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Om Namo Venkatesa\Desktop\Course 2 Project\"/>
    </mc:Choice>
  </mc:AlternateContent>
  <xr:revisionPtr revIDLastSave="0" documentId="13_ncr:1_{73A86165-5651-447C-91E1-755051258BE3}" xr6:coauthVersionLast="47" xr6:coauthVersionMax="47" xr10:uidLastSave="{00000000-0000-0000-0000-000000000000}"/>
  <bookViews>
    <workbookView xWindow="-108" yWindow="-108" windowWidth="23256" windowHeight="12456" activeTab="2" xr2:uid="{FD5E833B-0939-4B73-8FE1-565EAE23A73D}"/>
  </bookViews>
  <sheets>
    <sheet name="Used Data" sheetId="3" r:id="rId1"/>
    <sheet name="Task 5.1" sheetId="4" r:id="rId2"/>
    <sheet name="Task 5.2" sheetId="10" r:id="rId3"/>
  </sheets>
  <externalReferences>
    <externalReference r:id="rId4"/>
  </externalReferences>
  <definedNames>
    <definedName name="_xlnm._FilterDatabase" localSheetId="0" hidden="1">'Used Data'!$A$1:$G$3990</definedName>
    <definedName name="_xlcn.WorksheetConnection_Sheet3A1K3501" hidden="1">'Used Data'!$A$1:$K$3501</definedName>
  </definedNames>
  <calcPr calcId="191029"/>
  <pivotCaches>
    <pivotCache cacheId="0" r:id="rId5"/>
    <pivotCache cacheId="1"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Demographic_8ff73fc5-1f33-4461-9042-2b78f405bb1d" name="CustomerDemographic" connection="Excel Task-1"/>
          <x15:modelTable id="Transactions_248ccb5c-2dda-49d3-a88b-06d25e3bce19" name="Transactions" connection="Excel Task-1"/>
          <x15:modelTable id="Range" name="Range" connection="WorksheetConnection_Sheet3!$A$1:$K$3501"/>
        </x15:modelTables>
        <x15:modelRelationships>
          <x15:modelRelationship fromTable="Transactions" fromColumn="customer_id" toTable="CustomerDemographic" toColumn="customer_id"/>
          <x15:modelRelationship fromTable="Range" fromColumn="Customer ID" toTable="CustomerDemographic"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01" i="3" l="1"/>
  <c r="K3500" i="3"/>
  <c r="K3499" i="3"/>
  <c r="K3498" i="3"/>
  <c r="K3497" i="3"/>
  <c r="K3496" i="3"/>
  <c r="K3495" i="3"/>
  <c r="K3494" i="3"/>
  <c r="K3493" i="3"/>
  <c r="K3492" i="3"/>
  <c r="K3491" i="3"/>
  <c r="K3490" i="3"/>
  <c r="K3489" i="3"/>
  <c r="K3488" i="3"/>
  <c r="K3487" i="3"/>
  <c r="K3486" i="3"/>
  <c r="K3485" i="3"/>
  <c r="K3484" i="3"/>
  <c r="K3483" i="3"/>
  <c r="K3482" i="3"/>
  <c r="K3481" i="3"/>
  <c r="K3480" i="3"/>
  <c r="K3479" i="3"/>
  <c r="K3478" i="3"/>
  <c r="K3477" i="3"/>
  <c r="K3476" i="3"/>
  <c r="K3475" i="3"/>
  <c r="K3474" i="3"/>
  <c r="K3473" i="3"/>
  <c r="K3472" i="3"/>
  <c r="K3471" i="3"/>
  <c r="K3470" i="3"/>
  <c r="K3469" i="3"/>
  <c r="K3468" i="3"/>
  <c r="K3467" i="3"/>
  <c r="K3466" i="3"/>
  <c r="K3464" i="3"/>
  <c r="K3463" i="3"/>
  <c r="K3462" i="3"/>
  <c r="K3461" i="3"/>
  <c r="K3460" i="3"/>
  <c r="K3459" i="3"/>
  <c r="K3458" i="3"/>
  <c r="K3457" i="3"/>
  <c r="K3456" i="3"/>
  <c r="K3455" i="3"/>
  <c r="K3454" i="3"/>
  <c r="K3453" i="3"/>
  <c r="K3452" i="3"/>
  <c r="K3451" i="3"/>
  <c r="K3450" i="3"/>
  <c r="K3449" i="3"/>
  <c r="K3448" i="3"/>
  <c r="K3447" i="3"/>
  <c r="K3446" i="3"/>
  <c r="K3445" i="3"/>
  <c r="K3444" i="3"/>
  <c r="K3443" i="3"/>
  <c r="K3442" i="3"/>
  <c r="K3441" i="3"/>
  <c r="K3440" i="3"/>
  <c r="K3439" i="3"/>
  <c r="K3438" i="3"/>
  <c r="K3437" i="3"/>
  <c r="K3436" i="3"/>
  <c r="K3435" i="3"/>
  <c r="K3434" i="3"/>
  <c r="K3433" i="3"/>
  <c r="K3432" i="3"/>
  <c r="K3431" i="3"/>
  <c r="K3430" i="3"/>
  <c r="K3429" i="3"/>
  <c r="K3428" i="3"/>
  <c r="K3427" i="3"/>
  <c r="K3426" i="3"/>
  <c r="K3425" i="3"/>
  <c r="K3424" i="3"/>
  <c r="K3423" i="3"/>
  <c r="K3422" i="3"/>
  <c r="K3421" i="3"/>
  <c r="K3420" i="3"/>
  <c r="K3419" i="3"/>
  <c r="K3418" i="3"/>
  <c r="K3417" i="3"/>
  <c r="K3416" i="3"/>
  <c r="K3415" i="3"/>
  <c r="K3414" i="3"/>
  <c r="K3413" i="3"/>
  <c r="K3412" i="3"/>
  <c r="K3411" i="3"/>
  <c r="K3410" i="3"/>
  <c r="K3409" i="3"/>
  <c r="K3408" i="3"/>
  <c r="K3407" i="3"/>
  <c r="K3406" i="3"/>
  <c r="K3405" i="3"/>
  <c r="K3404" i="3"/>
  <c r="K3403" i="3"/>
  <c r="K3402" i="3"/>
  <c r="K3401" i="3"/>
  <c r="K3400" i="3"/>
  <c r="K3399" i="3"/>
  <c r="K3398" i="3"/>
  <c r="K3397" i="3"/>
  <c r="K3396" i="3"/>
  <c r="K3395" i="3"/>
  <c r="K3394" i="3"/>
  <c r="K3393" i="3"/>
  <c r="K3392" i="3"/>
  <c r="K3391" i="3"/>
  <c r="K3390" i="3"/>
  <c r="K3389" i="3"/>
  <c r="K3388" i="3"/>
  <c r="K3387" i="3"/>
  <c r="K3386" i="3"/>
  <c r="K3385" i="3"/>
  <c r="K3384" i="3"/>
  <c r="K3383" i="3"/>
  <c r="K3382" i="3"/>
  <c r="K3381" i="3"/>
  <c r="K3380" i="3"/>
  <c r="K3379" i="3"/>
  <c r="K3378" i="3"/>
  <c r="K3377" i="3"/>
  <c r="K3376" i="3"/>
  <c r="K3375" i="3"/>
  <c r="K3374" i="3"/>
  <c r="K3373" i="3"/>
  <c r="K3372" i="3"/>
  <c r="K3371" i="3"/>
  <c r="K3370" i="3"/>
  <c r="K3369" i="3"/>
  <c r="K3368" i="3"/>
  <c r="K3367" i="3"/>
  <c r="K3366" i="3"/>
  <c r="K3365" i="3"/>
  <c r="K3364" i="3"/>
  <c r="K3363" i="3"/>
  <c r="K3362" i="3"/>
  <c r="K3361" i="3"/>
  <c r="K3360" i="3"/>
  <c r="K3359" i="3"/>
  <c r="K3358" i="3"/>
  <c r="K3357" i="3"/>
  <c r="K3356" i="3"/>
  <c r="K3355" i="3"/>
  <c r="K3354" i="3"/>
  <c r="K3353" i="3"/>
  <c r="K3352" i="3"/>
  <c r="K3351" i="3"/>
  <c r="K3350" i="3"/>
  <c r="K3349" i="3"/>
  <c r="K3348" i="3"/>
  <c r="K3347" i="3"/>
  <c r="K3346" i="3"/>
  <c r="K3345" i="3"/>
  <c r="K3344" i="3"/>
  <c r="K3343" i="3"/>
  <c r="K3342" i="3"/>
  <c r="K3341" i="3"/>
  <c r="K3340" i="3"/>
  <c r="K3339" i="3"/>
  <c r="K3338" i="3"/>
  <c r="K3337" i="3"/>
  <c r="K3336" i="3"/>
  <c r="K3335" i="3"/>
  <c r="K3334" i="3"/>
  <c r="K3333" i="3"/>
  <c r="K3332" i="3"/>
  <c r="K3331" i="3"/>
  <c r="K3330" i="3"/>
  <c r="K3329" i="3"/>
  <c r="K3328" i="3"/>
  <c r="K3327" i="3"/>
  <c r="K3326" i="3"/>
  <c r="K3325" i="3"/>
  <c r="K3324" i="3"/>
  <c r="K3323" i="3"/>
  <c r="K3322" i="3"/>
  <c r="K3321" i="3"/>
  <c r="K3320" i="3"/>
  <c r="K3319" i="3"/>
  <c r="K3318" i="3"/>
  <c r="K3317" i="3"/>
  <c r="K3316" i="3"/>
  <c r="K3315" i="3"/>
  <c r="K3314" i="3"/>
  <c r="K3313" i="3"/>
  <c r="K3312" i="3"/>
  <c r="K3311" i="3"/>
  <c r="K3310" i="3"/>
  <c r="K3309" i="3"/>
  <c r="K3308" i="3"/>
  <c r="K3307" i="3"/>
  <c r="K3306" i="3"/>
  <c r="K3305" i="3"/>
  <c r="K3304" i="3"/>
  <c r="K3303" i="3"/>
  <c r="K3302" i="3"/>
  <c r="K3301" i="3"/>
  <c r="K3300" i="3"/>
  <c r="K3299" i="3"/>
  <c r="K3298" i="3"/>
  <c r="K3297" i="3"/>
  <c r="K3296" i="3"/>
  <c r="K3295" i="3"/>
  <c r="K3294" i="3"/>
  <c r="K3293" i="3"/>
  <c r="K3292" i="3"/>
  <c r="K3291" i="3"/>
  <c r="K3290" i="3"/>
  <c r="K3289" i="3"/>
  <c r="K3288" i="3"/>
  <c r="K3287" i="3"/>
  <c r="K3286" i="3"/>
  <c r="K3285" i="3"/>
  <c r="K3284" i="3"/>
  <c r="K3283" i="3"/>
  <c r="K3282" i="3"/>
  <c r="K3281" i="3"/>
  <c r="K3280" i="3"/>
  <c r="K3279" i="3"/>
  <c r="K3278" i="3"/>
  <c r="K3277" i="3"/>
  <c r="K3276" i="3"/>
  <c r="K3275" i="3"/>
  <c r="K3274" i="3"/>
  <c r="K3273" i="3"/>
  <c r="K3272" i="3"/>
  <c r="K3271" i="3"/>
  <c r="K3270" i="3"/>
  <c r="K3269" i="3"/>
  <c r="K3268" i="3"/>
  <c r="K3267" i="3"/>
  <c r="K3266" i="3"/>
  <c r="K3265" i="3"/>
  <c r="K3264" i="3"/>
  <c r="K3263" i="3"/>
  <c r="K3262" i="3"/>
  <c r="K3261" i="3"/>
  <c r="K3260" i="3"/>
  <c r="K3259" i="3"/>
  <c r="K3258" i="3"/>
  <c r="K3257" i="3"/>
  <c r="K3256" i="3"/>
  <c r="K3255" i="3"/>
  <c r="K3254" i="3"/>
  <c r="K3253" i="3"/>
  <c r="K3252" i="3"/>
  <c r="K3251" i="3"/>
  <c r="K3250" i="3"/>
  <c r="K3249" i="3"/>
  <c r="K3248" i="3"/>
  <c r="K3247" i="3"/>
  <c r="K3246" i="3"/>
  <c r="K3245" i="3"/>
  <c r="K3244" i="3"/>
  <c r="K3243" i="3"/>
  <c r="K3242" i="3"/>
  <c r="K3241" i="3"/>
  <c r="K3240" i="3"/>
  <c r="K3239" i="3"/>
  <c r="K3238" i="3"/>
  <c r="K3236" i="3"/>
  <c r="K3235" i="3"/>
  <c r="K3234" i="3"/>
  <c r="K3233" i="3"/>
  <c r="K3232" i="3"/>
  <c r="K3231" i="3"/>
  <c r="K3229" i="3"/>
  <c r="K3228" i="3"/>
  <c r="K3227" i="3"/>
  <c r="K3226" i="3"/>
  <c r="K3225" i="3"/>
  <c r="K3224" i="3"/>
  <c r="K3223" i="3"/>
  <c r="K3222" i="3"/>
  <c r="K3221" i="3"/>
  <c r="K3220" i="3"/>
  <c r="K3219" i="3"/>
  <c r="K3218" i="3"/>
  <c r="K3217" i="3"/>
  <c r="K3216" i="3"/>
  <c r="K3215" i="3"/>
  <c r="K3214" i="3"/>
  <c r="K3213" i="3"/>
  <c r="K3212" i="3"/>
  <c r="K3211" i="3"/>
  <c r="K3210" i="3"/>
  <c r="K3209" i="3"/>
  <c r="K3208" i="3"/>
  <c r="K3207" i="3"/>
  <c r="K3206" i="3"/>
  <c r="K3205" i="3"/>
  <c r="K3204" i="3"/>
  <c r="K3203" i="3"/>
  <c r="K3202" i="3"/>
  <c r="K3201" i="3"/>
  <c r="K3200" i="3"/>
  <c r="K3199" i="3"/>
  <c r="K3198" i="3"/>
  <c r="K3197" i="3"/>
  <c r="K3196" i="3"/>
  <c r="K3195" i="3"/>
  <c r="K3194" i="3"/>
  <c r="K3193" i="3"/>
  <c r="K3192" i="3"/>
  <c r="K3191" i="3"/>
  <c r="K3190" i="3"/>
  <c r="K3189" i="3"/>
  <c r="K3188" i="3"/>
  <c r="K3187" i="3"/>
  <c r="K3186" i="3"/>
  <c r="K3185" i="3"/>
  <c r="K3184" i="3"/>
  <c r="K3183" i="3"/>
  <c r="K3182" i="3"/>
  <c r="K3181" i="3"/>
  <c r="K3180" i="3"/>
  <c r="K3179" i="3"/>
  <c r="K3178" i="3"/>
  <c r="K3177" i="3"/>
  <c r="K3176" i="3"/>
  <c r="K3175" i="3"/>
  <c r="K3174" i="3"/>
  <c r="K3173" i="3"/>
  <c r="K3172" i="3"/>
  <c r="K3171" i="3"/>
  <c r="K3170" i="3"/>
  <c r="K3169" i="3"/>
  <c r="K3168" i="3"/>
  <c r="K3167" i="3"/>
  <c r="K3166" i="3"/>
  <c r="K3165" i="3"/>
  <c r="K3164" i="3"/>
  <c r="K3163" i="3"/>
  <c r="K3162" i="3"/>
  <c r="K3161" i="3"/>
  <c r="K3160" i="3"/>
  <c r="K3159" i="3"/>
  <c r="K3158" i="3"/>
  <c r="K3157" i="3"/>
  <c r="K3156" i="3"/>
  <c r="K3155" i="3"/>
  <c r="K3154" i="3"/>
  <c r="K3153" i="3"/>
  <c r="K3152" i="3"/>
  <c r="K3151" i="3"/>
  <c r="K3150" i="3"/>
  <c r="K3149" i="3"/>
  <c r="K3148" i="3"/>
  <c r="K3147" i="3"/>
  <c r="K3146" i="3"/>
  <c r="K3145" i="3"/>
  <c r="K3144" i="3"/>
  <c r="K3143" i="3"/>
  <c r="K3142" i="3"/>
  <c r="K3141" i="3"/>
  <c r="K3140" i="3"/>
  <c r="K3139" i="3"/>
  <c r="K3138" i="3"/>
  <c r="K3137" i="3"/>
  <c r="K3136" i="3"/>
  <c r="K3135" i="3"/>
  <c r="K3134" i="3"/>
  <c r="K3133" i="3"/>
  <c r="K3132" i="3"/>
  <c r="K3131" i="3"/>
  <c r="K3130" i="3"/>
  <c r="K3129" i="3"/>
  <c r="K3128" i="3"/>
  <c r="K3127" i="3"/>
  <c r="K3126" i="3"/>
  <c r="K3125" i="3"/>
  <c r="K3124" i="3"/>
  <c r="K3123" i="3"/>
  <c r="K3122" i="3"/>
  <c r="K3121" i="3"/>
  <c r="K3120" i="3"/>
  <c r="K3119" i="3"/>
  <c r="K3118" i="3"/>
  <c r="K3117" i="3"/>
  <c r="K3116" i="3"/>
  <c r="K3115" i="3"/>
  <c r="K3114" i="3"/>
  <c r="K3113" i="3"/>
  <c r="K3112" i="3"/>
  <c r="K3111" i="3"/>
  <c r="K3110" i="3"/>
  <c r="K3109" i="3"/>
  <c r="K3108" i="3"/>
  <c r="K3107" i="3"/>
  <c r="K3106" i="3"/>
  <c r="K3105" i="3"/>
  <c r="K3104" i="3"/>
  <c r="K3103" i="3"/>
  <c r="K3102" i="3"/>
  <c r="K3101" i="3"/>
  <c r="K3100" i="3"/>
  <c r="K3099" i="3"/>
  <c r="K3098" i="3"/>
  <c r="K3097" i="3"/>
  <c r="K3096" i="3"/>
  <c r="K3095" i="3"/>
  <c r="K3094" i="3"/>
  <c r="K3093" i="3"/>
  <c r="K3092" i="3"/>
  <c r="K3091" i="3"/>
  <c r="K3090" i="3"/>
  <c r="K3089" i="3"/>
  <c r="K3088" i="3"/>
  <c r="K3087" i="3"/>
  <c r="K3086" i="3"/>
  <c r="K3085" i="3"/>
  <c r="K3084" i="3"/>
  <c r="K3083" i="3"/>
  <c r="K3082" i="3"/>
  <c r="K3081" i="3"/>
  <c r="K3080" i="3"/>
  <c r="K3079" i="3"/>
  <c r="K3078" i="3"/>
  <c r="K3077" i="3"/>
  <c r="K3076" i="3"/>
  <c r="K3075" i="3"/>
  <c r="K3074" i="3"/>
  <c r="K3073" i="3"/>
  <c r="K3072" i="3"/>
  <c r="K3071" i="3"/>
  <c r="K3070" i="3"/>
  <c r="K3069" i="3"/>
  <c r="K3068" i="3"/>
  <c r="K3067" i="3"/>
  <c r="K3066" i="3"/>
  <c r="K3065" i="3"/>
  <c r="K3064" i="3"/>
  <c r="K3063" i="3"/>
  <c r="K3062" i="3"/>
  <c r="K3061" i="3"/>
  <c r="K3060" i="3"/>
  <c r="K3059" i="3"/>
  <c r="K3058" i="3"/>
  <c r="K3057" i="3"/>
  <c r="K3056" i="3"/>
  <c r="K3055" i="3"/>
  <c r="K3054" i="3"/>
  <c r="K3053" i="3"/>
  <c r="K3052" i="3"/>
  <c r="K3051" i="3"/>
  <c r="K3050" i="3"/>
  <c r="K3049" i="3"/>
  <c r="K3048" i="3"/>
  <c r="K3047" i="3"/>
  <c r="K3046" i="3"/>
  <c r="K3045" i="3"/>
  <c r="K3044" i="3"/>
  <c r="K3043" i="3"/>
  <c r="K3042" i="3"/>
  <c r="K3041" i="3"/>
  <c r="K3040" i="3"/>
  <c r="K3039" i="3"/>
  <c r="K3038" i="3"/>
  <c r="K3037" i="3"/>
  <c r="K3036" i="3"/>
  <c r="K3035" i="3"/>
  <c r="K3034" i="3"/>
  <c r="K3033" i="3"/>
  <c r="K3032" i="3"/>
  <c r="K3031" i="3"/>
  <c r="K3030" i="3"/>
  <c r="K3029" i="3"/>
  <c r="K3028" i="3"/>
  <c r="K3027" i="3"/>
  <c r="K3026" i="3"/>
  <c r="K3025" i="3"/>
  <c r="K3024" i="3"/>
  <c r="K3023" i="3"/>
  <c r="K3022" i="3"/>
  <c r="K3021" i="3"/>
  <c r="K3020" i="3"/>
  <c r="K3019" i="3"/>
  <c r="K3018" i="3"/>
  <c r="K3017" i="3"/>
  <c r="K3016" i="3"/>
  <c r="K3015" i="3"/>
  <c r="K3014" i="3"/>
  <c r="K3013" i="3"/>
  <c r="K3012" i="3"/>
  <c r="K3011" i="3"/>
  <c r="K3010" i="3"/>
  <c r="K3009" i="3"/>
  <c r="K3008" i="3"/>
  <c r="K3007" i="3"/>
  <c r="K3006" i="3"/>
  <c r="K3005" i="3"/>
  <c r="K3004" i="3"/>
  <c r="K3003" i="3"/>
  <c r="K3002" i="3"/>
  <c r="K3001" i="3"/>
  <c r="K3000" i="3"/>
  <c r="K2999" i="3"/>
  <c r="K2998" i="3"/>
  <c r="K2997" i="3"/>
  <c r="K2996" i="3"/>
  <c r="K2995" i="3"/>
  <c r="K2994" i="3"/>
  <c r="K2993" i="3"/>
  <c r="K2992" i="3"/>
  <c r="K2991" i="3"/>
  <c r="K2990" i="3"/>
  <c r="K2989" i="3"/>
  <c r="K2988" i="3"/>
  <c r="K2987" i="3"/>
  <c r="K2986" i="3"/>
  <c r="K2985" i="3"/>
  <c r="K2984" i="3"/>
  <c r="K2983" i="3"/>
  <c r="K2982" i="3"/>
  <c r="K2981" i="3"/>
  <c r="K2980" i="3"/>
  <c r="K2979" i="3"/>
  <c r="K2978" i="3"/>
  <c r="K2977" i="3"/>
  <c r="K2976" i="3"/>
  <c r="K2975" i="3"/>
  <c r="K2974" i="3"/>
  <c r="K2973" i="3"/>
  <c r="K2972" i="3"/>
  <c r="K2971" i="3"/>
  <c r="K2970" i="3"/>
  <c r="K2969" i="3"/>
  <c r="K2968" i="3"/>
  <c r="K2967" i="3"/>
  <c r="K2966" i="3"/>
  <c r="K2965" i="3"/>
  <c r="K2964" i="3"/>
  <c r="K2963" i="3"/>
  <c r="K2962" i="3"/>
  <c r="K2961" i="3"/>
  <c r="K2960" i="3"/>
  <c r="K2959" i="3"/>
  <c r="K2958" i="3"/>
  <c r="K2957" i="3"/>
  <c r="K2956" i="3"/>
  <c r="K2955" i="3"/>
  <c r="K2954" i="3"/>
  <c r="K2953" i="3"/>
  <c r="K2952" i="3"/>
  <c r="K2951" i="3"/>
  <c r="K2950" i="3"/>
  <c r="K2949" i="3"/>
  <c r="K2948" i="3"/>
  <c r="K2947" i="3"/>
  <c r="K2946" i="3"/>
  <c r="K2945" i="3"/>
  <c r="K2944" i="3"/>
  <c r="K2943" i="3"/>
  <c r="K2942" i="3"/>
  <c r="K2941" i="3"/>
  <c r="K2940" i="3"/>
  <c r="K2939" i="3"/>
  <c r="K2938" i="3"/>
  <c r="K2937" i="3"/>
  <c r="K2936" i="3"/>
  <c r="K2935" i="3"/>
  <c r="K2934" i="3"/>
  <c r="K2933" i="3"/>
  <c r="K2932" i="3"/>
  <c r="K2931" i="3"/>
  <c r="K2930" i="3"/>
  <c r="K2929" i="3"/>
  <c r="K2928" i="3"/>
  <c r="K2927" i="3"/>
  <c r="K2926" i="3"/>
  <c r="K2925" i="3"/>
  <c r="K2924" i="3"/>
  <c r="K2923" i="3"/>
  <c r="K2922" i="3"/>
  <c r="K2921" i="3"/>
  <c r="K2920" i="3"/>
  <c r="K2919" i="3"/>
  <c r="K2918" i="3"/>
  <c r="K2917" i="3"/>
  <c r="K2916" i="3"/>
  <c r="K2915" i="3"/>
  <c r="K2914" i="3"/>
  <c r="K2913" i="3"/>
  <c r="K2912" i="3"/>
  <c r="K2911" i="3"/>
  <c r="K2910" i="3"/>
  <c r="K2909" i="3"/>
  <c r="K2908" i="3"/>
  <c r="K2907" i="3"/>
  <c r="K2906" i="3"/>
  <c r="K2905" i="3"/>
  <c r="K2904" i="3"/>
  <c r="K2903" i="3"/>
  <c r="K2902" i="3"/>
  <c r="K2901" i="3"/>
  <c r="K2900" i="3"/>
  <c r="K2899" i="3"/>
  <c r="K2898" i="3"/>
  <c r="K2897" i="3"/>
  <c r="K2896" i="3"/>
  <c r="K2895" i="3"/>
  <c r="K2894" i="3"/>
  <c r="K2893" i="3"/>
  <c r="K2892" i="3"/>
  <c r="K2891" i="3"/>
  <c r="K2890" i="3"/>
  <c r="K2889" i="3"/>
  <c r="K2888" i="3"/>
  <c r="K2887" i="3"/>
  <c r="K2886" i="3"/>
  <c r="K2885" i="3"/>
  <c r="K2884" i="3"/>
  <c r="K2883" i="3"/>
  <c r="K2882" i="3"/>
  <c r="K2881" i="3"/>
  <c r="K2880" i="3"/>
  <c r="K2879" i="3"/>
  <c r="K2878" i="3"/>
  <c r="K2876" i="3"/>
  <c r="K2875" i="3"/>
  <c r="K2874" i="3"/>
  <c r="K2873" i="3"/>
  <c r="K2872" i="3"/>
  <c r="K2871" i="3"/>
  <c r="K2870" i="3"/>
  <c r="K2869" i="3"/>
  <c r="K2868" i="3"/>
  <c r="K2867" i="3"/>
  <c r="K2866" i="3"/>
  <c r="K2865" i="3"/>
  <c r="K2864" i="3"/>
  <c r="K2863" i="3"/>
  <c r="K2862" i="3"/>
  <c r="K2861" i="3"/>
  <c r="K2860" i="3"/>
  <c r="K2859" i="3"/>
  <c r="K2858" i="3"/>
  <c r="K2857" i="3"/>
  <c r="K2856" i="3"/>
  <c r="K2855" i="3"/>
  <c r="K2854" i="3"/>
  <c r="K2853" i="3"/>
  <c r="K2852" i="3"/>
  <c r="K2851" i="3"/>
  <c r="K2850" i="3"/>
  <c r="K2849" i="3"/>
  <c r="K2848" i="3"/>
  <c r="K2847" i="3"/>
  <c r="K2846" i="3"/>
  <c r="K2845" i="3"/>
  <c r="K2844" i="3"/>
  <c r="K2843" i="3"/>
  <c r="K2842" i="3"/>
  <c r="K2841" i="3"/>
  <c r="K2840" i="3"/>
  <c r="K2839" i="3"/>
  <c r="K2838" i="3"/>
  <c r="K2837" i="3"/>
  <c r="K2836" i="3"/>
  <c r="K2835" i="3"/>
  <c r="K2834" i="3"/>
  <c r="K2833" i="3"/>
  <c r="K2832" i="3"/>
  <c r="K2831" i="3"/>
  <c r="K2830" i="3"/>
  <c r="K2829" i="3"/>
  <c r="K2828" i="3"/>
  <c r="K2827" i="3"/>
  <c r="K2826" i="3"/>
  <c r="K2825" i="3"/>
  <c r="K2824" i="3"/>
  <c r="K2823" i="3"/>
  <c r="K2822" i="3"/>
  <c r="K2821" i="3"/>
  <c r="K2820" i="3"/>
  <c r="K2819" i="3"/>
  <c r="K2818" i="3"/>
  <c r="K2817" i="3"/>
  <c r="K2816" i="3"/>
  <c r="K2815" i="3"/>
  <c r="K2814" i="3"/>
  <c r="K2813" i="3"/>
  <c r="K2812" i="3"/>
  <c r="K2811" i="3"/>
  <c r="K2810" i="3"/>
  <c r="K2809" i="3"/>
  <c r="K2808" i="3"/>
  <c r="K2807" i="3"/>
  <c r="K2806" i="3"/>
  <c r="K2805" i="3"/>
  <c r="K2804" i="3"/>
  <c r="K2803" i="3"/>
  <c r="K2802" i="3"/>
  <c r="K2801" i="3"/>
  <c r="K2800" i="3"/>
  <c r="K2799" i="3"/>
  <c r="K2798" i="3"/>
  <c r="K2797" i="3"/>
  <c r="K2796" i="3"/>
  <c r="K2795" i="3"/>
  <c r="K2794" i="3"/>
  <c r="K2793" i="3"/>
  <c r="K2792" i="3"/>
  <c r="K2791" i="3"/>
  <c r="K2790" i="3"/>
  <c r="K2789" i="3"/>
  <c r="K2788" i="3"/>
  <c r="K2787" i="3"/>
  <c r="K2786" i="3"/>
  <c r="K2785" i="3"/>
  <c r="K2784" i="3"/>
  <c r="K2783" i="3"/>
  <c r="K2782" i="3"/>
  <c r="K2781" i="3"/>
  <c r="K2780" i="3"/>
  <c r="K2779" i="3"/>
  <c r="K2778" i="3"/>
  <c r="K2777" i="3"/>
  <c r="K2776" i="3"/>
  <c r="K2775" i="3"/>
  <c r="K2774" i="3"/>
  <c r="K2773" i="3"/>
  <c r="K2772" i="3"/>
  <c r="K2771" i="3"/>
  <c r="K2770" i="3"/>
  <c r="K2769" i="3"/>
  <c r="K2768" i="3"/>
  <c r="K2767" i="3"/>
  <c r="K2766" i="3"/>
  <c r="K2765" i="3"/>
  <c r="K2764" i="3"/>
  <c r="K2763" i="3"/>
  <c r="K2762" i="3"/>
  <c r="K2761" i="3"/>
  <c r="K2760" i="3"/>
  <c r="K2759" i="3"/>
  <c r="K2758" i="3"/>
  <c r="K2757" i="3"/>
  <c r="K2756" i="3"/>
  <c r="K2755" i="3"/>
  <c r="K2754" i="3"/>
  <c r="K2753" i="3"/>
  <c r="K2752" i="3"/>
  <c r="K2751" i="3"/>
  <c r="K2750" i="3"/>
  <c r="K2749" i="3"/>
  <c r="K2748" i="3"/>
  <c r="K2747" i="3"/>
  <c r="K2746" i="3"/>
  <c r="K2745" i="3"/>
  <c r="K2744" i="3"/>
  <c r="K2743" i="3"/>
  <c r="K2742" i="3"/>
  <c r="K2741" i="3"/>
  <c r="K2740" i="3"/>
  <c r="K2739" i="3"/>
  <c r="K2738" i="3"/>
  <c r="K2737" i="3"/>
  <c r="K2736" i="3"/>
  <c r="K2735" i="3"/>
  <c r="K2734" i="3"/>
  <c r="K2733" i="3"/>
  <c r="K2732" i="3"/>
  <c r="K2731" i="3"/>
  <c r="K2730" i="3"/>
  <c r="K2729" i="3"/>
  <c r="K2728" i="3"/>
  <c r="K2727" i="3"/>
  <c r="K2726" i="3"/>
  <c r="K2725" i="3"/>
  <c r="K2724" i="3"/>
  <c r="K2723" i="3"/>
  <c r="K2722" i="3"/>
  <c r="K2721" i="3"/>
  <c r="K2720" i="3"/>
  <c r="K2719" i="3"/>
  <c r="K2718" i="3"/>
  <c r="K2717" i="3"/>
  <c r="K2716" i="3"/>
  <c r="K2715" i="3"/>
  <c r="K2714" i="3"/>
  <c r="K2713" i="3"/>
  <c r="K2712" i="3"/>
  <c r="K2711" i="3"/>
  <c r="K2710" i="3"/>
  <c r="K2709" i="3"/>
  <c r="K2708" i="3"/>
  <c r="K2707" i="3"/>
  <c r="K2706" i="3"/>
  <c r="K2705" i="3"/>
  <c r="K2704" i="3"/>
  <c r="K2703" i="3"/>
  <c r="K2702" i="3"/>
  <c r="K2701" i="3"/>
  <c r="K2700" i="3"/>
  <c r="K2699" i="3"/>
  <c r="K2698" i="3"/>
  <c r="K2697" i="3"/>
  <c r="K2696" i="3"/>
  <c r="K2695" i="3"/>
  <c r="K2694" i="3"/>
  <c r="K2693" i="3"/>
  <c r="K2692" i="3"/>
  <c r="K2691" i="3"/>
  <c r="K2690" i="3"/>
  <c r="K2689" i="3"/>
  <c r="K2688" i="3"/>
  <c r="K2687" i="3"/>
  <c r="K2686" i="3"/>
  <c r="K2685" i="3"/>
  <c r="K2684" i="3"/>
  <c r="K2683" i="3"/>
  <c r="K2682" i="3"/>
  <c r="K2681" i="3"/>
  <c r="K2680" i="3"/>
  <c r="K2679" i="3"/>
  <c r="K2678" i="3"/>
  <c r="K2677" i="3"/>
  <c r="K2676" i="3"/>
  <c r="K2675" i="3"/>
  <c r="K2674" i="3"/>
  <c r="K2673" i="3"/>
  <c r="K2672" i="3"/>
  <c r="K2671" i="3"/>
  <c r="K2670" i="3"/>
  <c r="K2669" i="3"/>
  <c r="K2668" i="3"/>
  <c r="K2667" i="3"/>
  <c r="K2666" i="3"/>
  <c r="K2665" i="3"/>
  <c r="K2664" i="3"/>
  <c r="K2663" i="3"/>
  <c r="K2662" i="3"/>
  <c r="K2660" i="3"/>
  <c r="K2659" i="3"/>
  <c r="K2658" i="3"/>
  <c r="K2657" i="3"/>
  <c r="K2656" i="3"/>
  <c r="K2655" i="3"/>
  <c r="K2654" i="3"/>
  <c r="K2653" i="3"/>
  <c r="K2652" i="3"/>
  <c r="K2651" i="3"/>
  <c r="K2650" i="3"/>
  <c r="K2649" i="3"/>
  <c r="K2648" i="3"/>
  <c r="K2647" i="3"/>
  <c r="K2646" i="3"/>
  <c r="K2645" i="3"/>
  <c r="K2644" i="3"/>
  <c r="K2643" i="3"/>
  <c r="K2642" i="3"/>
  <c r="K2641" i="3"/>
  <c r="K2640" i="3"/>
  <c r="K2639" i="3"/>
  <c r="K2638" i="3"/>
  <c r="K2637" i="3"/>
  <c r="K2636" i="3"/>
  <c r="K2635" i="3"/>
  <c r="K2634" i="3"/>
  <c r="K2633" i="3"/>
  <c r="K2632" i="3"/>
  <c r="K2631" i="3"/>
  <c r="K2630" i="3"/>
  <c r="K2629" i="3"/>
  <c r="K2628" i="3"/>
  <c r="K2627" i="3"/>
  <c r="K2626" i="3"/>
  <c r="K2625" i="3"/>
  <c r="K2624" i="3"/>
  <c r="K2623" i="3"/>
  <c r="K2622" i="3"/>
  <c r="K2621" i="3"/>
  <c r="K2620" i="3"/>
  <c r="K2619" i="3"/>
  <c r="K2618" i="3"/>
  <c r="K2617" i="3"/>
  <c r="K2616" i="3"/>
  <c r="K2615" i="3"/>
  <c r="K2614" i="3"/>
  <c r="K2613" i="3"/>
  <c r="K2612" i="3"/>
  <c r="K2611" i="3"/>
  <c r="K2610" i="3"/>
  <c r="K2609" i="3"/>
  <c r="K2608" i="3"/>
  <c r="K2607" i="3"/>
  <c r="K2606" i="3"/>
  <c r="K2605" i="3"/>
  <c r="K2604" i="3"/>
  <c r="K2603" i="3"/>
  <c r="K2602" i="3"/>
  <c r="K2601" i="3"/>
  <c r="K2600" i="3"/>
  <c r="K2599" i="3"/>
  <c r="K2598" i="3"/>
  <c r="K2597" i="3"/>
  <c r="K2596" i="3"/>
  <c r="K2595" i="3"/>
  <c r="K2594" i="3"/>
  <c r="K2593" i="3"/>
  <c r="K2592" i="3"/>
  <c r="K2591" i="3"/>
  <c r="K2590" i="3"/>
  <c r="K2589" i="3"/>
  <c r="K2588" i="3"/>
  <c r="K2587" i="3"/>
  <c r="K2586" i="3"/>
  <c r="K2585" i="3"/>
  <c r="K2584" i="3"/>
  <c r="K2583" i="3"/>
  <c r="K2582" i="3"/>
  <c r="K2581" i="3"/>
  <c r="K2580" i="3"/>
  <c r="K2579" i="3"/>
  <c r="K2578" i="3"/>
  <c r="K2577" i="3"/>
  <c r="K2576" i="3"/>
  <c r="K2575" i="3"/>
  <c r="K2574" i="3"/>
  <c r="K2573" i="3"/>
  <c r="K2572" i="3"/>
  <c r="K2571" i="3"/>
  <c r="K2570" i="3"/>
  <c r="K2569" i="3"/>
  <c r="K2568" i="3"/>
  <c r="K2567" i="3"/>
  <c r="K2566" i="3"/>
  <c r="K2565" i="3"/>
  <c r="K2564" i="3"/>
  <c r="K2563" i="3"/>
  <c r="K2562" i="3"/>
  <c r="K2561" i="3"/>
  <c r="K2560" i="3"/>
  <c r="K2559" i="3"/>
  <c r="K2558" i="3"/>
  <c r="K2557" i="3"/>
  <c r="K2556" i="3"/>
  <c r="K2555" i="3"/>
  <c r="K2554" i="3"/>
  <c r="K2553" i="3"/>
  <c r="K2552" i="3"/>
  <c r="K2551" i="3"/>
  <c r="K2550" i="3"/>
  <c r="K2549" i="3"/>
  <c r="K2548" i="3"/>
  <c r="K2547" i="3"/>
  <c r="K2546" i="3"/>
  <c r="K2545" i="3"/>
  <c r="K2544" i="3"/>
  <c r="K2543" i="3"/>
  <c r="K2542" i="3"/>
  <c r="K2541" i="3"/>
  <c r="K2540" i="3"/>
  <c r="K2539" i="3"/>
  <c r="K2538" i="3"/>
  <c r="K2537" i="3"/>
  <c r="K2536" i="3"/>
  <c r="K2535" i="3"/>
  <c r="K2534" i="3"/>
  <c r="K2533" i="3"/>
  <c r="K2532" i="3"/>
  <c r="K2531" i="3"/>
  <c r="K2530" i="3"/>
  <c r="K2529" i="3"/>
  <c r="K2528" i="3"/>
  <c r="K2527" i="3"/>
  <c r="K2526" i="3"/>
  <c r="K2525" i="3"/>
  <c r="K2524" i="3"/>
  <c r="K2523" i="3"/>
  <c r="K2522" i="3"/>
  <c r="K2521" i="3"/>
  <c r="K2520" i="3"/>
  <c r="K2519" i="3"/>
  <c r="K2518" i="3"/>
  <c r="K2517" i="3"/>
  <c r="K2516" i="3"/>
  <c r="K2515" i="3"/>
  <c r="K2514" i="3"/>
  <c r="K2513" i="3"/>
  <c r="K2512" i="3"/>
  <c r="K2511" i="3"/>
  <c r="K2510" i="3"/>
  <c r="K2509" i="3"/>
  <c r="K2508" i="3"/>
  <c r="K2507" i="3"/>
  <c r="K2506" i="3"/>
  <c r="K2505" i="3"/>
  <c r="K2504" i="3"/>
  <c r="K2503" i="3"/>
  <c r="K2502" i="3"/>
  <c r="K2501" i="3"/>
  <c r="K2500" i="3"/>
  <c r="K2499" i="3"/>
  <c r="K2498" i="3"/>
  <c r="K2497" i="3"/>
  <c r="K2496" i="3"/>
  <c r="K2495" i="3"/>
  <c r="K2494" i="3"/>
  <c r="K2493" i="3"/>
  <c r="K2492" i="3"/>
  <c r="K2491" i="3"/>
  <c r="K2490" i="3"/>
  <c r="K2489" i="3"/>
  <c r="K2488" i="3"/>
  <c r="K2487" i="3"/>
  <c r="K2486" i="3"/>
  <c r="K2485" i="3"/>
  <c r="K2484" i="3"/>
  <c r="K2483" i="3"/>
  <c r="K2482" i="3"/>
  <c r="K2481" i="3"/>
  <c r="K2480" i="3"/>
  <c r="K2479" i="3"/>
  <c r="K2478" i="3"/>
  <c r="K2477" i="3"/>
  <c r="K2476" i="3"/>
  <c r="K2475" i="3"/>
  <c r="K2474" i="3"/>
  <c r="K2473" i="3"/>
  <c r="K2472" i="3"/>
  <c r="K2471" i="3"/>
  <c r="K2470" i="3"/>
  <c r="K2469" i="3"/>
  <c r="K2468" i="3"/>
  <c r="K2467" i="3"/>
  <c r="K2466" i="3"/>
  <c r="K2465" i="3"/>
  <c r="K2464" i="3"/>
  <c r="K2463" i="3"/>
  <c r="K2462" i="3"/>
  <c r="K2461" i="3"/>
  <c r="K2460" i="3"/>
  <c r="K2459" i="3"/>
  <c r="K2458" i="3"/>
  <c r="K2457" i="3"/>
  <c r="K2456" i="3"/>
  <c r="K2455" i="3"/>
  <c r="K2454" i="3"/>
  <c r="K2453" i="3"/>
  <c r="K2452" i="3"/>
  <c r="K2451" i="3"/>
  <c r="K2450" i="3"/>
  <c r="K2449" i="3"/>
  <c r="K2448" i="3"/>
  <c r="K2447" i="3"/>
  <c r="K2446" i="3"/>
  <c r="K2445" i="3"/>
  <c r="K2444" i="3"/>
  <c r="K2443" i="3"/>
  <c r="K2442" i="3"/>
  <c r="K2441" i="3"/>
  <c r="K2440" i="3"/>
  <c r="K2439" i="3"/>
  <c r="K2438" i="3"/>
  <c r="K2437" i="3"/>
  <c r="K2436" i="3"/>
  <c r="K2435" i="3"/>
  <c r="K2434" i="3"/>
  <c r="K2433" i="3"/>
  <c r="K2432" i="3"/>
  <c r="K2431" i="3"/>
  <c r="K2430" i="3"/>
  <c r="K2429" i="3"/>
  <c r="K2428" i="3"/>
  <c r="K2427" i="3"/>
  <c r="K2426" i="3"/>
  <c r="K2425" i="3"/>
  <c r="K2424" i="3"/>
  <c r="K2423" i="3"/>
  <c r="K2422" i="3"/>
  <c r="K2421" i="3"/>
  <c r="K2420" i="3"/>
  <c r="K2419" i="3"/>
  <c r="K2418" i="3"/>
  <c r="K2417" i="3"/>
  <c r="K2416" i="3"/>
  <c r="K2415" i="3"/>
  <c r="K2414" i="3"/>
  <c r="K2413" i="3"/>
  <c r="K2412" i="3"/>
  <c r="K2411" i="3"/>
  <c r="K2410" i="3"/>
  <c r="K2409" i="3"/>
  <c r="K2408" i="3"/>
  <c r="K2407" i="3"/>
  <c r="K2406" i="3"/>
  <c r="K2405" i="3"/>
  <c r="K2404" i="3"/>
  <c r="K2403" i="3"/>
  <c r="K2402" i="3"/>
  <c r="K2401" i="3"/>
  <c r="K2400" i="3"/>
  <c r="K2399" i="3"/>
  <c r="K2398" i="3"/>
  <c r="K2397" i="3"/>
  <c r="K2396" i="3"/>
  <c r="K2395" i="3"/>
  <c r="K2394" i="3"/>
  <c r="K2393" i="3"/>
  <c r="K2392" i="3"/>
  <c r="K2391" i="3"/>
  <c r="K2390" i="3"/>
  <c r="K2389" i="3"/>
  <c r="K2388" i="3"/>
  <c r="K2387" i="3"/>
  <c r="K2386" i="3"/>
  <c r="K2385" i="3"/>
  <c r="K2384" i="3"/>
  <c r="K2383" i="3"/>
  <c r="K2382" i="3"/>
  <c r="K2381" i="3"/>
  <c r="K2380" i="3"/>
  <c r="K2379" i="3"/>
  <c r="K2378" i="3"/>
  <c r="K2377" i="3"/>
  <c r="K2376" i="3"/>
  <c r="K2375" i="3"/>
  <c r="K2374" i="3"/>
  <c r="K2373" i="3"/>
  <c r="K2372" i="3"/>
  <c r="K2371" i="3"/>
  <c r="K2370" i="3"/>
  <c r="K2369" i="3"/>
  <c r="K2368" i="3"/>
  <c r="K2367" i="3"/>
  <c r="K2366" i="3"/>
  <c r="K2365" i="3"/>
  <c r="K2364" i="3"/>
  <c r="K2363" i="3"/>
  <c r="K2362" i="3"/>
  <c r="K2361" i="3"/>
  <c r="K2360" i="3"/>
  <c r="K2359" i="3"/>
  <c r="K2358" i="3"/>
  <c r="K2357" i="3"/>
  <c r="K2356" i="3"/>
  <c r="K2355" i="3"/>
  <c r="K2354" i="3"/>
  <c r="K2353" i="3"/>
  <c r="K2352" i="3"/>
  <c r="K2351" i="3"/>
  <c r="K2350" i="3"/>
  <c r="K2349" i="3"/>
  <c r="K2348" i="3"/>
  <c r="K2347" i="3"/>
  <c r="K2346" i="3"/>
  <c r="K2345" i="3"/>
  <c r="K2344" i="3"/>
  <c r="K2343" i="3"/>
  <c r="K2342" i="3"/>
  <c r="K2341" i="3"/>
  <c r="K2340" i="3"/>
  <c r="K2339" i="3"/>
  <c r="K2338" i="3"/>
  <c r="K2337" i="3"/>
  <c r="K2336" i="3"/>
  <c r="K2335" i="3"/>
  <c r="K2334" i="3"/>
  <c r="K2333" i="3"/>
  <c r="K2332" i="3"/>
  <c r="K2331" i="3"/>
  <c r="K2330" i="3"/>
  <c r="K2329" i="3"/>
  <c r="K2328" i="3"/>
  <c r="K2327" i="3"/>
  <c r="K2326" i="3"/>
  <c r="K2325" i="3"/>
  <c r="K2324" i="3"/>
  <c r="K2323" i="3"/>
  <c r="K2322" i="3"/>
  <c r="K2321" i="3"/>
  <c r="K2320" i="3"/>
  <c r="K2319" i="3"/>
  <c r="K2318" i="3"/>
  <c r="K2317" i="3"/>
  <c r="K2316" i="3"/>
  <c r="K2315" i="3"/>
  <c r="K2314" i="3"/>
  <c r="K2313" i="3"/>
  <c r="K2312" i="3"/>
  <c r="K2311" i="3"/>
  <c r="K2310" i="3"/>
  <c r="K2309" i="3"/>
  <c r="K2308" i="3"/>
  <c r="K2307" i="3"/>
  <c r="K2306" i="3"/>
  <c r="K2305" i="3"/>
  <c r="K2304" i="3"/>
  <c r="K2303" i="3"/>
  <c r="K2302" i="3"/>
  <c r="K2301" i="3"/>
  <c r="K2300" i="3"/>
  <c r="K2299" i="3"/>
  <c r="K2298" i="3"/>
  <c r="K2297" i="3"/>
  <c r="K2296" i="3"/>
  <c r="K2295" i="3"/>
  <c r="K2294" i="3"/>
  <c r="K2293" i="3"/>
  <c r="K2292" i="3"/>
  <c r="K2291" i="3"/>
  <c r="K2290" i="3"/>
  <c r="K2289" i="3"/>
  <c r="K2288" i="3"/>
  <c r="K2287" i="3"/>
  <c r="K2286" i="3"/>
  <c r="K2285" i="3"/>
  <c r="K2284" i="3"/>
  <c r="K2283" i="3"/>
  <c r="K2282" i="3"/>
  <c r="K2281" i="3"/>
  <c r="K2280" i="3"/>
  <c r="K2279" i="3"/>
  <c r="K2278" i="3"/>
  <c r="K2277" i="3"/>
  <c r="K2276" i="3"/>
  <c r="K2275" i="3"/>
  <c r="K2274" i="3"/>
  <c r="K2273" i="3"/>
  <c r="K2272" i="3"/>
  <c r="K2271" i="3"/>
  <c r="K2270" i="3"/>
  <c r="K2269" i="3"/>
  <c r="K2268" i="3"/>
  <c r="K2267" i="3"/>
  <c r="K2266" i="3"/>
  <c r="K2265" i="3"/>
  <c r="K2264" i="3"/>
  <c r="K2263" i="3"/>
  <c r="K2262" i="3"/>
  <c r="K2261" i="3"/>
  <c r="K2260" i="3"/>
  <c r="K2259" i="3"/>
  <c r="K2258" i="3"/>
  <c r="K2257" i="3"/>
  <c r="K2256" i="3"/>
  <c r="K2255" i="3"/>
  <c r="K2254" i="3"/>
  <c r="K2253" i="3"/>
  <c r="K2252" i="3"/>
  <c r="K2251" i="3"/>
  <c r="K2250" i="3"/>
  <c r="K2249" i="3"/>
  <c r="K2248" i="3"/>
  <c r="K2247" i="3"/>
  <c r="K2246" i="3"/>
  <c r="K2245" i="3"/>
  <c r="K2244" i="3"/>
  <c r="K2243" i="3"/>
  <c r="K2242" i="3"/>
  <c r="K2241" i="3"/>
  <c r="K2240" i="3"/>
  <c r="K2239" i="3"/>
  <c r="K2238" i="3"/>
  <c r="K2237" i="3"/>
  <c r="K2236" i="3"/>
  <c r="K2235" i="3"/>
  <c r="K2234" i="3"/>
  <c r="K2233" i="3"/>
  <c r="K2232" i="3"/>
  <c r="K2231" i="3"/>
  <c r="K2230" i="3"/>
  <c r="K2229" i="3"/>
  <c r="K2228" i="3"/>
  <c r="K2227" i="3"/>
  <c r="K2226" i="3"/>
  <c r="K2225" i="3"/>
  <c r="K2224" i="3"/>
  <c r="K2223" i="3"/>
  <c r="K2222" i="3"/>
  <c r="K2221" i="3"/>
  <c r="K2220" i="3"/>
  <c r="K2219" i="3"/>
  <c r="K2218" i="3"/>
  <c r="K2217" i="3"/>
  <c r="K2216" i="3"/>
  <c r="K2215" i="3"/>
  <c r="K2214" i="3"/>
  <c r="K2213" i="3"/>
  <c r="K2212" i="3"/>
  <c r="K2211" i="3"/>
  <c r="K2210" i="3"/>
  <c r="K2209" i="3"/>
  <c r="K2208" i="3"/>
  <c r="K2207" i="3"/>
  <c r="K2206" i="3"/>
  <c r="K2205" i="3"/>
  <c r="K2204" i="3"/>
  <c r="K2203" i="3"/>
  <c r="K2202" i="3"/>
  <c r="K2201" i="3"/>
  <c r="K2200" i="3"/>
  <c r="K2199" i="3"/>
  <c r="K2198" i="3"/>
  <c r="K2197" i="3"/>
  <c r="K2196" i="3"/>
  <c r="K2195" i="3"/>
  <c r="K2194" i="3"/>
  <c r="K2193" i="3"/>
  <c r="K2192" i="3"/>
  <c r="K2191" i="3"/>
  <c r="K2190" i="3"/>
  <c r="K2189" i="3"/>
  <c r="K2188" i="3"/>
  <c r="K2187" i="3"/>
  <c r="K2186" i="3"/>
  <c r="K2185" i="3"/>
  <c r="K2184" i="3"/>
  <c r="K2183" i="3"/>
  <c r="K2182" i="3"/>
  <c r="K2181" i="3"/>
  <c r="K2180" i="3"/>
  <c r="K2179" i="3"/>
  <c r="K2178" i="3"/>
  <c r="K2177" i="3"/>
  <c r="K2176" i="3"/>
  <c r="K2175" i="3"/>
  <c r="K2174" i="3"/>
  <c r="K2173" i="3"/>
  <c r="K2172" i="3"/>
  <c r="K2171" i="3"/>
  <c r="K2170" i="3"/>
  <c r="K2169" i="3"/>
  <c r="K2168" i="3"/>
  <c r="K2167" i="3"/>
  <c r="K2166" i="3"/>
  <c r="K2165" i="3"/>
  <c r="K2164" i="3"/>
  <c r="K2163" i="3"/>
  <c r="K2162" i="3"/>
  <c r="K2161" i="3"/>
  <c r="K2160" i="3"/>
  <c r="K2159" i="3"/>
  <c r="K2158" i="3"/>
  <c r="K2157" i="3"/>
  <c r="K2156" i="3"/>
  <c r="K2155" i="3"/>
  <c r="K2154" i="3"/>
  <c r="K2153" i="3"/>
  <c r="K2152" i="3"/>
  <c r="K2151" i="3"/>
  <c r="K2150" i="3"/>
  <c r="K2149" i="3"/>
  <c r="K2148" i="3"/>
  <c r="K2147" i="3"/>
  <c r="K2146" i="3"/>
  <c r="K2145" i="3"/>
  <c r="K2144" i="3"/>
  <c r="K2143" i="3"/>
  <c r="K2142" i="3"/>
  <c r="K2141" i="3"/>
  <c r="K2140" i="3"/>
  <c r="K2139" i="3"/>
  <c r="K2138" i="3"/>
  <c r="K2137" i="3"/>
  <c r="K2136" i="3"/>
  <c r="K2135" i="3"/>
  <c r="K2134" i="3"/>
  <c r="K2133" i="3"/>
  <c r="K2132" i="3"/>
  <c r="K2131" i="3"/>
  <c r="K2130" i="3"/>
  <c r="K2129" i="3"/>
  <c r="K2128" i="3"/>
  <c r="K2127" i="3"/>
  <c r="K2126" i="3"/>
  <c r="K2125" i="3"/>
  <c r="K2124" i="3"/>
  <c r="K2123" i="3"/>
  <c r="K2122" i="3"/>
  <c r="K2121" i="3"/>
  <c r="K2120" i="3"/>
  <c r="K2119" i="3"/>
  <c r="K2118" i="3"/>
  <c r="K2117" i="3"/>
  <c r="K2116" i="3"/>
  <c r="K2115" i="3"/>
  <c r="K2114" i="3"/>
  <c r="K2113" i="3"/>
  <c r="K2112" i="3"/>
  <c r="K2111" i="3"/>
  <c r="K2110" i="3"/>
  <c r="K2109" i="3"/>
  <c r="K2108" i="3"/>
  <c r="K2107" i="3"/>
  <c r="K2106" i="3"/>
  <c r="K2105" i="3"/>
  <c r="K2104" i="3"/>
  <c r="K2103" i="3"/>
  <c r="K2102" i="3"/>
  <c r="K2101" i="3"/>
  <c r="K2100" i="3"/>
  <c r="K2099" i="3"/>
  <c r="K2098" i="3"/>
  <c r="K2097" i="3"/>
  <c r="K2096" i="3"/>
  <c r="K2095" i="3"/>
  <c r="K2094" i="3"/>
  <c r="K2093" i="3"/>
  <c r="K2092" i="3"/>
  <c r="K2091" i="3"/>
  <c r="K2090" i="3"/>
  <c r="K2089" i="3"/>
  <c r="K2088" i="3"/>
  <c r="K2087" i="3"/>
  <c r="K2086" i="3"/>
  <c r="K2085" i="3"/>
  <c r="K2084" i="3"/>
  <c r="K2083" i="3"/>
  <c r="K2082" i="3"/>
  <c r="K2081" i="3"/>
  <c r="K2080" i="3"/>
  <c r="K2079" i="3"/>
  <c r="K2078" i="3"/>
  <c r="K2077" i="3"/>
  <c r="K2076" i="3"/>
  <c r="K2074" i="3"/>
  <c r="K2073" i="3"/>
  <c r="K2072" i="3"/>
  <c r="K2071" i="3"/>
  <c r="K2070" i="3"/>
  <c r="K2069" i="3"/>
  <c r="K2068" i="3"/>
  <c r="K2067" i="3"/>
  <c r="K2066" i="3"/>
  <c r="K2065" i="3"/>
  <c r="K2064" i="3"/>
  <c r="K2063" i="3"/>
  <c r="K2062" i="3"/>
  <c r="K2061" i="3"/>
  <c r="K2060" i="3"/>
  <c r="K2059" i="3"/>
  <c r="K2058" i="3"/>
  <c r="K2057" i="3"/>
  <c r="K2056" i="3"/>
  <c r="K2055" i="3"/>
  <c r="K2054" i="3"/>
  <c r="K2053" i="3"/>
  <c r="K2052" i="3"/>
  <c r="K2051" i="3"/>
  <c r="K2050" i="3"/>
  <c r="K2049" i="3"/>
  <c r="K2048" i="3"/>
  <c r="K2047" i="3"/>
  <c r="K2046" i="3"/>
  <c r="K2045" i="3"/>
  <c r="K2044" i="3"/>
  <c r="K2043" i="3"/>
  <c r="K2042" i="3"/>
  <c r="K2041" i="3"/>
  <c r="K2040" i="3"/>
  <c r="K2039" i="3"/>
  <c r="K2038" i="3"/>
  <c r="K2037" i="3"/>
  <c r="K2036" i="3"/>
  <c r="K2035" i="3"/>
  <c r="K2034" i="3"/>
  <c r="K2033" i="3"/>
  <c r="K2032" i="3"/>
  <c r="K2031" i="3"/>
  <c r="K2030" i="3"/>
  <c r="K2029" i="3"/>
  <c r="K2028" i="3"/>
  <c r="K2027" i="3"/>
  <c r="K2026" i="3"/>
  <c r="K2025" i="3"/>
  <c r="K2024" i="3"/>
  <c r="K2023" i="3"/>
  <c r="K2022" i="3"/>
  <c r="K2021" i="3"/>
  <c r="K2020" i="3"/>
  <c r="K2019" i="3"/>
  <c r="K2018" i="3"/>
  <c r="K2017" i="3"/>
  <c r="K2016" i="3"/>
  <c r="K2015" i="3"/>
  <c r="K2014" i="3"/>
  <c r="K2013" i="3"/>
  <c r="K2012" i="3"/>
  <c r="K2011" i="3"/>
  <c r="K2010" i="3"/>
  <c r="K2009" i="3"/>
  <c r="K2008" i="3"/>
  <c r="K2007" i="3"/>
  <c r="K2006" i="3"/>
  <c r="K2005" i="3"/>
  <c r="K2004" i="3"/>
  <c r="K2003" i="3"/>
  <c r="K2002" i="3"/>
  <c r="K2001" i="3"/>
  <c r="K2000" i="3"/>
  <c r="K1999" i="3"/>
  <c r="K1998" i="3"/>
  <c r="K1997" i="3"/>
  <c r="K1996" i="3"/>
  <c r="K1995" i="3"/>
  <c r="K1994" i="3"/>
  <c r="K1993" i="3"/>
  <c r="K1992" i="3"/>
  <c r="K1991" i="3"/>
  <c r="K1990" i="3"/>
  <c r="K1989" i="3"/>
  <c r="K1988" i="3"/>
  <c r="K1987" i="3"/>
  <c r="K1986" i="3"/>
  <c r="K1985" i="3"/>
  <c r="K1984" i="3"/>
  <c r="K1983" i="3"/>
  <c r="K1982" i="3"/>
  <c r="K1981" i="3"/>
  <c r="K1980" i="3"/>
  <c r="K1979" i="3"/>
  <c r="K1978" i="3"/>
  <c r="K1977" i="3"/>
  <c r="K1976" i="3"/>
  <c r="K1975" i="3"/>
  <c r="K1974" i="3"/>
  <c r="K1973" i="3"/>
  <c r="K1972" i="3"/>
  <c r="K1971" i="3"/>
  <c r="K1970" i="3"/>
  <c r="K1969" i="3"/>
  <c r="K1968" i="3"/>
  <c r="K1967" i="3"/>
  <c r="K1966" i="3"/>
  <c r="K1965" i="3"/>
  <c r="K1964" i="3"/>
  <c r="K1963" i="3"/>
  <c r="K1962" i="3"/>
  <c r="K1961" i="3"/>
  <c r="K1960" i="3"/>
  <c r="K1959" i="3"/>
  <c r="K1958" i="3"/>
  <c r="K1957" i="3"/>
  <c r="K1956" i="3"/>
  <c r="K1955" i="3"/>
  <c r="K1954" i="3"/>
  <c r="K1953" i="3"/>
  <c r="K1952" i="3"/>
  <c r="K1951" i="3"/>
  <c r="K1950" i="3"/>
  <c r="K1949" i="3"/>
  <c r="K1948" i="3"/>
  <c r="K1947" i="3"/>
  <c r="K1946" i="3"/>
  <c r="K1945" i="3"/>
  <c r="K1944" i="3"/>
  <c r="K1943" i="3"/>
  <c r="K1942" i="3"/>
  <c r="K1941" i="3"/>
  <c r="K1940" i="3"/>
  <c r="K1939" i="3"/>
  <c r="K1938" i="3"/>
  <c r="K1937" i="3"/>
  <c r="K1936" i="3"/>
  <c r="K1935" i="3"/>
  <c r="K1934" i="3"/>
  <c r="K1933" i="3"/>
  <c r="K1932" i="3"/>
  <c r="K1931" i="3"/>
  <c r="K1930" i="3"/>
  <c r="K1929" i="3"/>
  <c r="K1928" i="3"/>
  <c r="K1927" i="3"/>
  <c r="K1926" i="3"/>
  <c r="K1925" i="3"/>
  <c r="K1924" i="3"/>
  <c r="K1923" i="3"/>
  <c r="K1922" i="3"/>
  <c r="K1921" i="3"/>
  <c r="K1920" i="3"/>
  <c r="K1919" i="3"/>
  <c r="K1918" i="3"/>
  <c r="K1917" i="3"/>
  <c r="K1916" i="3"/>
  <c r="K1915" i="3"/>
  <c r="K1914" i="3"/>
  <c r="K1913" i="3"/>
  <c r="K1912" i="3"/>
  <c r="K1911" i="3"/>
  <c r="K1910" i="3"/>
  <c r="K1909" i="3"/>
  <c r="K1908" i="3"/>
  <c r="K1907" i="3"/>
  <c r="K1906" i="3"/>
  <c r="K1905" i="3"/>
  <c r="K1904" i="3"/>
  <c r="K1903" i="3"/>
  <c r="K1902" i="3"/>
  <c r="K1901" i="3"/>
  <c r="K1900" i="3"/>
  <c r="K1899" i="3"/>
  <c r="K1898" i="3"/>
  <c r="K1897" i="3"/>
  <c r="K1896" i="3"/>
  <c r="K1895" i="3"/>
  <c r="K1894" i="3"/>
  <c r="K1893" i="3"/>
  <c r="K1892" i="3"/>
  <c r="K1891" i="3"/>
  <c r="K1890" i="3"/>
  <c r="K1889" i="3"/>
  <c r="K1888" i="3"/>
  <c r="K1887" i="3"/>
  <c r="K1886" i="3"/>
  <c r="K1885" i="3"/>
  <c r="K1884" i="3"/>
  <c r="K1883" i="3"/>
  <c r="K1882" i="3"/>
  <c r="K1881" i="3"/>
  <c r="K1880" i="3"/>
  <c r="K1879" i="3"/>
  <c r="K1878" i="3"/>
  <c r="K1877" i="3"/>
  <c r="K1876" i="3"/>
  <c r="K1875" i="3"/>
  <c r="K1874" i="3"/>
  <c r="K1873" i="3"/>
  <c r="K1872" i="3"/>
  <c r="K1871" i="3"/>
  <c r="K1870" i="3"/>
  <c r="K1869" i="3"/>
  <c r="K1868" i="3"/>
  <c r="K1867" i="3"/>
  <c r="K1866" i="3"/>
  <c r="K1865" i="3"/>
  <c r="K1864" i="3"/>
  <c r="K1863" i="3"/>
  <c r="K1862" i="3"/>
  <c r="K1861" i="3"/>
  <c r="K1860" i="3"/>
  <c r="K1859" i="3"/>
  <c r="K1858" i="3"/>
  <c r="K1857" i="3"/>
  <c r="K1856" i="3"/>
  <c r="K1855" i="3"/>
  <c r="K1854" i="3"/>
  <c r="K1853" i="3"/>
  <c r="K1852" i="3"/>
  <c r="K1851" i="3"/>
  <c r="K1850" i="3"/>
  <c r="K1849" i="3"/>
  <c r="K1848" i="3"/>
  <c r="K1847" i="3"/>
  <c r="K1846" i="3"/>
  <c r="K1845" i="3"/>
  <c r="K1844" i="3"/>
  <c r="K1843" i="3"/>
  <c r="K1842" i="3"/>
  <c r="K1841" i="3"/>
  <c r="K1840" i="3"/>
  <c r="K1839" i="3"/>
  <c r="K1838" i="3"/>
  <c r="K1837" i="3"/>
  <c r="K1836" i="3"/>
  <c r="K1835" i="3"/>
  <c r="K1834" i="3"/>
  <c r="K1833" i="3"/>
  <c r="K1832" i="3"/>
  <c r="K1831" i="3"/>
  <c r="K1830" i="3"/>
  <c r="K1829" i="3"/>
  <c r="K1828" i="3"/>
  <c r="K1827" i="3"/>
  <c r="K1826" i="3"/>
  <c r="K1825" i="3"/>
  <c r="K1824" i="3"/>
  <c r="K1823" i="3"/>
  <c r="K1822" i="3"/>
  <c r="K1821" i="3"/>
  <c r="K1820" i="3"/>
  <c r="K1819" i="3"/>
  <c r="K1818" i="3"/>
  <c r="K1817" i="3"/>
  <c r="K1816" i="3"/>
  <c r="K1815" i="3"/>
  <c r="K1814" i="3"/>
  <c r="K1813" i="3"/>
  <c r="K1812" i="3"/>
  <c r="K1811" i="3"/>
  <c r="K1810" i="3"/>
  <c r="K1809" i="3"/>
  <c r="K1808" i="3"/>
  <c r="K1807" i="3"/>
  <c r="K1806" i="3"/>
  <c r="K1805" i="3"/>
  <c r="K1804" i="3"/>
  <c r="K1803" i="3"/>
  <c r="K1802" i="3"/>
  <c r="K1801" i="3"/>
  <c r="K1800" i="3"/>
  <c r="K1799" i="3"/>
  <c r="K1798" i="3"/>
  <c r="K1797" i="3"/>
  <c r="K1796" i="3"/>
  <c r="K1795" i="3"/>
  <c r="K1794" i="3"/>
  <c r="K1793" i="3"/>
  <c r="K1792" i="3"/>
  <c r="K1791" i="3"/>
  <c r="K1790" i="3"/>
  <c r="K1789" i="3"/>
  <c r="K1788" i="3"/>
  <c r="K1787" i="3"/>
  <c r="K1786" i="3"/>
  <c r="K1785" i="3"/>
  <c r="K1784" i="3"/>
  <c r="K1783" i="3"/>
  <c r="K1782" i="3"/>
  <c r="K1781" i="3"/>
  <c r="K1780" i="3"/>
  <c r="K1779" i="3"/>
  <c r="K1778" i="3"/>
  <c r="K1777" i="3"/>
  <c r="K1776" i="3"/>
  <c r="K1775" i="3"/>
  <c r="K1774" i="3"/>
  <c r="K1773" i="3"/>
  <c r="K1772" i="3"/>
  <c r="K1771" i="3"/>
  <c r="K1770" i="3"/>
  <c r="K1769" i="3"/>
  <c r="K1768" i="3"/>
  <c r="K1767" i="3"/>
  <c r="K1766" i="3"/>
  <c r="K1765" i="3"/>
  <c r="K1764" i="3"/>
  <c r="K1763" i="3"/>
  <c r="K1762" i="3"/>
  <c r="K1761" i="3"/>
  <c r="K1760" i="3"/>
  <c r="K1759" i="3"/>
  <c r="K1758" i="3"/>
  <c r="K1757" i="3"/>
  <c r="K1756" i="3"/>
  <c r="K1755" i="3"/>
  <c r="K1754" i="3"/>
  <c r="K1753" i="3"/>
  <c r="K1752" i="3"/>
  <c r="K1751" i="3"/>
  <c r="K1750" i="3"/>
  <c r="K1749" i="3"/>
  <c r="K1748" i="3"/>
  <c r="K1747" i="3"/>
  <c r="K1746" i="3"/>
  <c r="K1745" i="3"/>
  <c r="K1744" i="3"/>
  <c r="K1743" i="3"/>
  <c r="K1742" i="3"/>
  <c r="K1741" i="3"/>
  <c r="K1740" i="3"/>
  <c r="K1739" i="3"/>
  <c r="K1738" i="3"/>
  <c r="K1737" i="3"/>
  <c r="K1736" i="3"/>
  <c r="K1735" i="3"/>
  <c r="K1734" i="3"/>
  <c r="K1733" i="3"/>
  <c r="K1732" i="3"/>
  <c r="K1731" i="3"/>
  <c r="K1730" i="3"/>
  <c r="K1729" i="3"/>
  <c r="K1728" i="3"/>
  <c r="K1727" i="3"/>
  <c r="K1726" i="3"/>
  <c r="K1725" i="3"/>
  <c r="K1724" i="3"/>
  <c r="K1723" i="3"/>
  <c r="K1722" i="3"/>
  <c r="K1721" i="3"/>
  <c r="K1720" i="3"/>
  <c r="K1719" i="3"/>
  <c r="K1718" i="3"/>
  <c r="K1717" i="3"/>
  <c r="K1716" i="3"/>
  <c r="K1715" i="3"/>
  <c r="K1714" i="3"/>
  <c r="K1713" i="3"/>
  <c r="K1712" i="3"/>
  <c r="K1711" i="3"/>
  <c r="K1710" i="3"/>
  <c r="K1709" i="3"/>
  <c r="K1708" i="3"/>
  <c r="K1707" i="3"/>
  <c r="K1706" i="3"/>
  <c r="K1705" i="3"/>
  <c r="K1704" i="3"/>
  <c r="K1703" i="3"/>
  <c r="K1702" i="3"/>
  <c r="K1701" i="3"/>
  <c r="K1700" i="3"/>
  <c r="K1699" i="3"/>
  <c r="K1698" i="3"/>
  <c r="K1697" i="3"/>
  <c r="K1696" i="3"/>
  <c r="K1695" i="3"/>
  <c r="K1694" i="3"/>
  <c r="K1693" i="3"/>
  <c r="K1692" i="3"/>
  <c r="K1691" i="3"/>
  <c r="K1690" i="3"/>
  <c r="K1689" i="3"/>
  <c r="K1688" i="3"/>
  <c r="K1687" i="3"/>
  <c r="K1686" i="3"/>
  <c r="K1685" i="3"/>
  <c r="K1684" i="3"/>
  <c r="K1683" i="3"/>
  <c r="K1682" i="3"/>
  <c r="K1681" i="3"/>
  <c r="K1680" i="3"/>
  <c r="K1679" i="3"/>
  <c r="K1678" i="3"/>
  <c r="K1677" i="3"/>
  <c r="K1676" i="3"/>
  <c r="K1675" i="3"/>
  <c r="K1674" i="3"/>
  <c r="K1673" i="3"/>
  <c r="K1672" i="3"/>
  <c r="K1671" i="3"/>
  <c r="K1670" i="3"/>
  <c r="K1669" i="3"/>
  <c r="K1668" i="3"/>
  <c r="K1667" i="3"/>
  <c r="K1666" i="3"/>
  <c r="K1665" i="3"/>
  <c r="K1664" i="3"/>
  <c r="K1663" i="3"/>
  <c r="K1662" i="3"/>
  <c r="K1661" i="3"/>
  <c r="K1660" i="3"/>
  <c r="K1659" i="3"/>
  <c r="K1658" i="3"/>
  <c r="K1657" i="3"/>
  <c r="K1656" i="3"/>
  <c r="K1655" i="3"/>
  <c r="K1654" i="3"/>
  <c r="K1653" i="3"/>
  <c r="K1652" i="3"/>
  <c r="K1651" i="3"/>
  <c r="K1650" i="3"/>
  <c r="K1649" i="3"/>
  <c r="K1648" i="3"/>
  <c r="K1647" i="3"/>
  <c r="K1646" i="3"/>
  <c r="K1645" i="3"/>
  <c r="K1644" i="3"/>
  <c r="K1643" i="3"/>
  <c r="K1642" i="3"/>
  <c r="K1641" i="3"/>
  <c r="K1640" i="3"/>
  <c r="K1639" i="3"/>
  <c r="K1638" i="3"/>
  <c r="K1637" i="3"/>
  <c r="K1636" i="3"/>
  <c r="K1635" i="3"/>
  <c r="K1634" i="3"/>
  <c r="K1633" i="3"/>
  <c r="K1632" i="3"/>
  <c r="K1631" i="3"/>
  <c r="K1630" i="3"/>
  <c r="K1629" i="3"/>
  <c r="K1628" i="3"/>
  <c r="K1627" i="3"/>
  <c r="K1626" i="3"/>
  <c r="K1625" i="3"/>
  <c r="K1624" i="3"/>
  <c r="K1623" i="3"/>
  <c r="K1622" i="3"/>
  <c r="K1621" i="3"/>
  <c r="K1620" i="3"/>
  <c r="K1619" i="3"/>
  <c r="K1618" i="3"/>
  <c r="K1617" i="3"/>
  <c r="K1616" i="3"/>
  <c r="K1615" i="3"/>
  <c r="K1614" i="3"/>
  <c r="K1613" i="3"/>
  <c r="K1612" i="3"/>
  <c r="K1611" i="3"/>
  <c r="K1610" i="3"/>
  <c r="K1609" i="3"/>
  <c r="K1608" i="3"/>
  <c r="K1607" i="3"/>
  <c r="K1606" i="3"/>
  <c r="K1605" i="3"/>
  <c r="K1604" i="3"/>
  <c r="K1603" i="3"/>
  <c r="K1602" i="3"/>
  <c r="K1601" i="3"/>
  <c r="K1600" i="3"/>
  <c r="K1599" i="3"/>
  <c r="K1598" i="3"/>
  <c r="K1597" i="3"/>
  <c r="K1596" i="3"/>
  <c r="K1595" i="3"/>
  <c r="K1594" i="3"/>
  <c r="K1593" i="3"/>
  <c r="K1592" i="3"/>
  <c r="K1591" i="3"/>
  <c r="K1590" i="3"/>
  <c r="K1589" i="3"/>
  <c r="K1588" i="3"/>
  <c r="K1587" i="3"/>
  <c r="K1586" i="3"/>
  <c r="K1585" i="3"/>
  <c r="K1584" i="3"/>
  <c r="K1583" i="3"/>
  <c r="K1582" i="3"/>
  <c r="K1581" i="3"/>
  <c r="K1580" i="3"/>
  <c r="K1579" i="3"/>
  <c r="K1578" i="3"/>
  <c r="K1577" i="3"/>
  <c r="K1576" i="3"/>
  <c r="K1575" i="3"/>
  <c r="K1574" i="3"/>
  <c r="K1573" i="3"/>
  <c r="K1572" i="3"/>
  <c r="K1571" i="3"/>
  <c r="K1570" i="3"/>
  <c r="K1569" i="3"/>
  <c r="K1568" i="3"/>
  <c r="K1567" i="3"/>
  <c r="K1566" i="3"/>
  <c r="K1565" i="3"/>
  <c r="K1564" i="3"/>
  <c r="K1563" i="3"/>
  <c r="K1562" i="3"/>
  <c r="K1561" i="3"/>
  <c r="K1560" i="3"/>
  <c r="K1559" i="3"/>
  <c r="K1558" i="3"/>
  <c r="K1557" i="3"/>
  <c r="K1556" i="3"/>
  <c r="K1555" i="3"/>
  <c r="K1554" i="3"/>
  <c r="K1553" i="3"/>
  <c r="K1552" i="3"/>
  <c r="K1551" i="3"/>
  <c r="K1550" i="3"/>
  <c r="K1549" i="3"/>
  <c r="K1548" i="3"/>
  <c r="K1547" i="3"/>
  <c r="K1546" i="3"/>
  <c r="K1545" i="3"/>
  <c r="K1544" i="3"/>
  <c r="K1543" i="3"/>
  <c r="K1542" i="3"/>
  <c r="K1541" i="3"/>
  <c r="K1540" i="3"/>
  <c r="K1539" i="3"/>
  <c r="K1538" i="3"/>
  <c r="K1537" i="3"/>
  <c r="K1536" i="3"/>
  <c r="K1535" i="3"/>
  <c r="K1534" i="3"/>
  <c r="K1533" i="3"/>
  <c r="K1532" i="3"/>
  <c r="K1531" i="3"/>
  <c r="K1530" i="3"/>
  <c r="K1529" i="3"/>
  <c r="K1528" i="3"/>
  <c r="K1527" i="3"/>
  <c r="K1526" i="3"/>
  <c r="K1525" i="3"/>
  <c r="K1524" i="3"/>
  <c r="K1523" i="3"/>
  <c r="K1522" i="3"/>
  <c r="K1521" i="3"/>
  <c r="K1520" i="3"/>
  <c r="K1519" i="3"/>
  <c r="K1518" i="3"/>
  <c r="K1517" i="3"/>
  <c r="K1516" i="3"/>
  <c r="K1515" i="3"/>
  <c r="K1514" i="3"/>
  <c r="K1513" i="3"/>
  <c r="K1512" i="3"/>
  <c r="K1511" i="3"/>
  <c r="K1510" i="3"/>
  <c r="K1509" i="3"/>
  <c r="K1508" i="3"/>
  <c r="K1507" i="3"/>
  <c r="K1506" i="3"/>
  <c r="K1505" i="3"/>
  <c r="K1504" i="3"/>
  <c r="K1503" i="3"/>
  <c r="K1502" i="3"/>
  <c r="K1501" i="3"/>
  <c r="K1500" i="3"/>
  <c r="K1499" i="3"/>
  <c r="K1498" i="3"/>
  <c r="K1497" i="3"/>
  <c r="K1496" i="3"/>
  <c r="K1495" i="3"/>
  <c r="K1494" i="3"/>
  <c r="K1493" i="3"/>
  <c r="K1492" i="3"/>
  <c r="K1491" i="3"/>
  <c r="K1490" i="3"/>
  <c r="K1489" i="3"/>
  <c r="K1488" i="3"/>
  <c r="K1487" i="3"/>
  <c r="K1486" i="3"/>
  <c r="K1485" i="3"/>
  <c r="K1484" i="3"/>
  <c r="K1483" i="3"/>
  <c r="K1482" i="3"/>
  <c r="K1481" i="3"/>
  <c r="K1480" i="3"/>
  <c r="K1479" i="3"/>
  <c r="K1478" i="3"/>
  <c r="K1477" i="3"/>
  <c r="K1476" i="3"/>
  <c r="K1475" i="3"/>
  <c r="K1474" i="3"/>
  <c r="K1473" i="3"/>
  <c r="K1472" i="3"/>
  <c r="K1471" i="3"/>
  <c r="K1470" i="3"/>
  <c r="K1469" i="3"/>
  <c r="K1468" i="3"/>
  <c r="K1467" i="3"/>
  <c r="K1466" i="3"/>
  <c r="K1465" i="3"/>
  <c r="K1464" i="3"/>
  <c r="K1463" i="3"/>
  <c r="K1462" i="3"/>
  <c r="K1461" i="3"/>
  <c r="K1460" i="3"/>
  <c r="K1459" i="3"/>
  <c r="K1458" i="3"/>
  <c r="K1457" i="3"/>
  <c r="K1456" i="3"/>
  <c r="K1455" i="3"/>
  <c r="K1454" i="3"/>
  <c r="K1453" i="3"/>
  <c r="K1452" i="3"/>
  <c r="K1451" i="3"/>
  <c r="K1450" i="3"/>
  <c r="K1449" i="3"/>
  <c r="K1448" i="3"/>
  <c r="K1447" i="3"/>
  <c r="K1446" i="3"/>
  <c r="K1445" i="3"/>
  <c r="K1444" i="3"/>
  <c r="K1443" i="3"/>
  <c r="K1442" i="3"/>
  <c r="K1441" i="3"/>
  <c r="K1440" i="3"/>
  <c r="K1439" i="3"/>
  <c r="K1438" i="3"/>
  <c r="K1437" i="3"/>
  <c r="K1436" i="3"/>
  <c r="K1435" i="3"/>
  <c r="K1434" i="3"/>
  <c r="K1433" i="3"/>
  <c r="K1432" i="3"/>
  <c r="K1431" i="3"/>
  <c r="K1430" i="3"/>
  <c r="K1429" i="3"/>
  <c r="K1428" i="3"/>
  <c r="K1427" i="3"/>
  <c r="K1426" i="3"/>
  <c r="K1425" i="3"/>
  <c r="K1424" i="3"/>
  <c r="K1423" i="3"/>
  <c r="K1422" i="3"/>
  <c r="K1421" i="3"/>
  <c r="K1420" i="3"/>
  <c r="K1419" i="3"/>
  <c r="K1418" i="3"/>
  <c r="K1417" i="3"/>
  <c r="K1416" i="3"/>
  <c r="K1415" i="3"/>
  <c r="K1414" i="3"/>
  <c r="K1413" i="3"/>
  <c r="K1412" i="3"/>
  <c r="K1411" i="3"/>
  <c r="K1410" i="3"/>
  <c r="K1409" i="3"/>
  <c r="K1408" i="3"/>
  <c r="K1407" i="3"/>
  <c r="K1406" i="3"/>
  <c r="K1405" i="3"/>
  <c r="K1404" i="3"/>
  <c r="K1403" i="3"/>
  <c r="K1402" i="3"/>
  <c r="K1401" i="3"/>
  <c r="K1400" i="3"/>
  <c r="K1399" i="3"/>
  <c r="K1398" i="3"/>
  <c r="K1397" i="3"/>
  <c r="K1396" i="3"/>
  <c r="K1395" i="3"/>
  <c r="K1394" i="3"/>
  <c r="K1393" i="3"/>
  <c r="K1392" i="3"/>
  <c r="K1391" i="3"/>
  <c r="K1390" i="3"/>
  <c r="K1389" i="3"/>
  <c r="K1388" i="3"/>
  <c r="K1387" i="3"/>
  <c r="K1386" i="3"/>
  <c r="K1385" i="3"/>
  <c r="K1384" i="3"/>
  <c r="K1383" i="3"/>
  <c r="K1382" i="3"/>
  <c r="K1381" i="3"/>
  <c r="K1380" i="3"/>
  <c r="K1379" i="3"/>
  <c r="K1378" i="3"/>
  <c r="K1377" i="3"/>
  <c r="K1376" i="3"/>
  <c r="K1375" i="3"/>
  <c r="K1373" i="3"/>
  <c r="K1372" i="3"/>
  <c r="K1371" i="3"/>
  <c r="K1370" i="3"/>
  <c r="K1369" i="3"/>
  <c r="K1368" i="3"/>
  <c r="K1367" i="3"/>
  <c r="K1366" i="3"/>
  <c r="K1365" i="3"/>
  <c r="K1364" i="3"/>
  <c r="K1363" i="3"/>
  <c r="K1362" i="3"/>
  <c r="K1361" i="3"/>
  <c r="K1360" i="3"/>
  <c r="K1359" i="3"/>
  <c r="K1358" i="3"/>
  <c r="K1357" i="3"/>
  <c r="K1356" i="3"/>
  <c r="K1355" i="3"/>
  <c r="K1354" i="3"/>
  <c r="K1353" i="3"/>
  <c r="K1352" i="3"/>
  <c r="K1351" i="3"/>
  <c r="K1350" i="3"/>
  <c r="K1349" i="3"/>
  <c r="K1348" i="3"/>
  <c r="K1347" i="3"/>
  <c r="K1346" i="3"/>
  <c r="K1345" i="3"/>
  <c r="K1344" i="3"/>
  <c r="K1343" i="3"/>
  <c r="K1342" i="3"/>
  <c r="K1341" i="3"/>
  <c r="K1340" i="3"/>
  <c r="K1339" i="3"/>
  <c r="K1338" i="3"/>
  <c r="K1337" i="3"/>
  <c r="K1336" i="3"/>
  <c r="K1335" i="3"/>
  <c r="K1334" i="3"/>
  <c r="K1333" i="3"/>
  <c r="K1332" i="3"/>
  <c r="K1331" i="3"/>
  <c r="K1330" i="3"/>
  <c r="K1329" i="3"/>
  <c r="K1328" i="3"/>
  <c r="K1327" i="3"/>
  <c r="K1326" i="3"/>
  <c r="K1325" i="3"/>
  <c r="K1324" i="3"/>
  <c r="K1323" i="3"/>
  <c r="K1322" i="3"/>
  <c r="K1321" i="3"/>
  <c r="K1320" i="3"/>
  <c r="K1319" i="3"/>
  <c r="K1318" i="3"/>
  <c r="K1317" i="3"/>
  <c r="K1316" i="3"/>
  <c r="K1315" i="3"/>
  <c r="K1314" i="3"/>
  <c r="K1313" i="3"/>
  <c r="K1312" i="3"/>
  <c r="K1311" i="3"/>
  <c r="K1310" i="3"/>
  <c r="K1309" i="3"/>
  <c r="K1308" i="3"/>
  <c r="K1307" i="3"/>
  <c r="K1306" i="3"/>
  <c r="K1305" i="3"/>
  <c r="K1304" i="3"/>
  <c r="K1303" i="3"/>
  <c r="K1302" i="3"/>
  <c r="K1301" i="3"/>
  <c r="K1300" i="3"/>
  <c r="K1299" i="3"/>
  <c r="K1298" i="3"/>
  <c r="K1297" i="3"/>
  <c r="K1296" i="3"/>
  <c r="K1295" i="3"/>
  <c r="K1294" i="3"/>
  <c r="K1293" i="3"/>
  <c r="K1292" i="3"/>
  <c r="K1291" i="3"/>
  <c r="K1290" i="3"/>
  <c r="K1289" i="3"/>
  <c r="K1288" i="3"/>
  <c r="K1287" i="3"/>
  <c r="K1286" i="3"/>
  <c r="K1285" i="3"/>
  <c r="K1284" i="3"/>
  <c r="K1283" i="3"/>
  <c r="K1282" i="3"/>
  <c r="K1281" i="3"/>
  <c r="K1280" i="3"/>
  <c r="K1279" i="3"/>
  <c r="K1278" i="3"/>
  <c r="K1277" i="3"/>
  <c r="K1276" i="3"/>
  <c r="K1275" i="3"/>
  <c r="K1274" i="3"/>
  <c r="K1273" i="3"/>
  <c r="K1272" i="3"/>
  <c r="K1271" i="3"/>
  <c r="K1270" i="3"/>
  <c r="K1269" i="3"/>
  <c r="K1268" i="3"/>
  <c r="K1267" i="3"/>
  <c r="K1266" i="3"/>
  <c r="K1265" i="3"/>
  <c r="K1264" i="3"/>
  <c r="K1263" i="3"/>
  <c r="K1262" i="3"/>
  <c r="K1261" i="3"/>
  <c r="K1260" i="3"/>
  <c r="K1259" i="3"/>
  <c r="K1258" i="3"/>
  <c r="K1257" i="3"/>
  <c r="K1256" i="3"/>
  <c r="K1255" i="3"/>
  <c r="K1254" i="3"/>
  <c r="K1253" i="3"/>
  <c r="K1252" i="3"/>
  <c r="K1251" i="3"/>
  <c r="K1250" i="3"/>
  <c r="K1249" i="3"/>
  <c r="K1248" i="3"/>
  <c r="K1247" i="3"/>
  <c r="K1246" i="3"/>
  <c r="K1245" i="3"/>
  <c r="K1244" i="3"/>
  <c r="K1243" i="3"/>
  <c r="K1242" i="3"/>
  <c r="K1241" i="3"/>
  <c r="K1240" i="3"/>
  <c r="K1239" i="3"/>
  <c r="K1238" i="3"/>
  <c r="K1237" i="3"/>
  <c r="K1236" i="3"/>
  <c r="K1235" i="3"/>
  <c r="K1234" i="3"/>
  <c r="K1233" i="3"/>
  <c r="K1232" i="3"/>
  <c r="K1231" i="3"/>
  <c r="K1230" i="3"/>
  <c r="K1229" i="3"/>
  <c r="K1228" i="3"/>
  <c r="K1227" i="3"/>
  <c r="K1226" i="3"/>
  <c r="K1225" i="3"/>
  <c r="K1224" i="3"/>
  <c r="K1223" i="3"/>
  <c r="K1222" i="3"/>
  <c r="K1221" i="3"/>
  <c r="K1220" i="3"/>
  <c r="K1219" i="3"/>
  <c r="K1218" i="3"/>
  <c r="K1217" i="3"/>
  <c r="K1216" i="3"/>
  <c r="K1215" i="3"/>
  <c r="K1214" i="3"/>
  <c r="K1213" i="3"/>
  <c r="K1212" i="3"/>
  <c r="K1211" i="3"/>
  <c r="K1210" i="3"/>
  <c r="K1209" i="3"/>
  <c r="K1208" i="3"/>
  <c r="K1207" i="3"/>
  <c r="K1206" i="3"/>
  <c r="K1205" i="3"/>
  <c r="K1204" i="3"/>
  <c r="K1203" i="3"/>
  <c r="K1202" i="3"/>
  <c r="K1201" i="3"/>
  <c r="K1200" i="3"/>
  <c r="K1199" i="3"/>
  <c r="K1198" i="3"/>
  <c r="K1197" i="3"/>
  <c r="K1196" i="3"/>
  <c r="K1195" i="3"/>
  <c r="K1194" i="3"/>
  <c r="K1193" i="3"/>
  <c r="K1192" i="3"/>
  <c r="K1191" i="3"/>
  <c r="K1190" i="3"/>
  <c r="K1189" i="3"/>
  <c r="K1188" i="3"/>
  <c r="K1187" i="3"/>
  <c r="K1186" i="3"/>
  <c r="K1185" i="3"/>
  <c r="K1184" i="3"/>
  <c r="K1183" i="3"/>
  <c r="K1182" i="3"/>
  <c r="K1181" i="3"/>
  <c r="K1180" i="3"/>
  <c r="K1179" i="3"/>
  <c r="K1178" i="3"/>
  <c r="K1177" i="3"/>
  <c r="K1176" i="3"/>
  <c r="K1175" i="3"/>
  <c r="K1174" i="3"/>
  <c r="K1173" i="3"/>
  <c r="K1172" i="3"/>
  <c r="K1171" i="3"/>
  <c r="K1170" i="3"/>
  <c r="K1169" i="3"/>
  <c r="K1168" i="3"/>
  <c r="K1167" i="3"/>
  <c r="K1166" i="3"/>
  <c r="K1165" i="3"/>
  <c r="K1164" i="3"/>
  <c r="K1163" i="3"/>
  <c r="K1162" i="3"/>
  <c r="K1161" i="3"/>
  <c r="K1160" i="3"/>
  <c r="K1159" i="3"/>
  <c r="K1158" i="3"/>
  <c r="K1157" i="3"/>
  <c r="K1156" i="3"/>
  <c r="K1155" i="3"/>
  <c r="K1154" i="3"/>
  <c r="K1153" i="3"/>
  <c r="K1152" i="3"/>
  <c r="K1151" i="3"/>
  <c r="K1150" i="3"/>
  <c r="K1149" i="3"/>
  <c r="K1148" i="3"/>
  <c r="K1147" i="3"/>
  <c r="K1146" i="3"/>
  <c r="K1145" i="3"/>
  <c r="K1144" i="3"/>
  <c r="K1143" i="3"/>
  <c r="K1142" i="3"/>
  <c r="K1141" i="3"/>
  <c r="K1140" i="3"/>
  <c r="K1139" i="3"/>
  <c r="K1138" i="3"/>
  <c r="K1137" i="3"/>
  <c r="K1136" i="3"/>
  <c r="K1135" i="3"/>
  <c r="K1134" i="3"/>
  <c r="K1133" i="3"/>
  <c r="K1132" i="3"/>
  <c r="K1131" i="3"/>
  <c r="K1130" i="3"/>
  <c r="K1129" i="3"/>
  <c r="K1128" i="3"/>
  <c r="K1127" i="3"/>
  <c r="K1126" i="3"/>
  <c r="K1125" i="3"/>
  <c r="K1124" i="3"/>
  <c r="K1123" i="3"/>
  <c r="K1122" i="3"/>
  <c r="K1121" i="3"/>
  <c r="K1120" i="3"/>
  <c r="K1119" i="3"/>
  <c r="K1118" i="3"/>
  <c r="K1117" i="3"/>
  <c r="K1116" i="3"/>
  <c r="K1115" i="3"/>
  <c r="K1114" i="3"/>
  <c r="K1113" i="3"/>
  <c r="K1112" i="3"/>
  <c r="K1111" i="3"/>
  <c r="K1110" i="3"/>
  <c r="K1109" i="3"/>
  <c r="K1108" i="3"/>
  <c r="K1107" i="3"/>
  <c r="K1106" i="3"/>
  <c r="K1105" i="3"/>
  <c r="K1104" i="3"/>
  <c r="K1103" i="3"/>
  <c r="K1102" i="3"/>
  <c r="K1101" i="3"/>
  <c r="K1100" i="3"/>
  <c r="K1099" i="3"/>
  <c r="K1098" i="3"/>
  <c r="K1097" i="3"/>
  <c r="K1096" i="3"/>
  <c r="K1095" i="3"/>
  <c r="K1094" i="3"/>
  <c r="K1093" i="3"/>
  <c r="K1092" i="3"/>
  <c r="K1091" i="3"/>
  <c r="K1090" i="3"/>
  <c r="K1089" i="3"/>
  <c r="K1088" i="3"/>
  <c r="K1087" i="3"/>
  <c r="K1086" i="3"/>
  <c r="K1085" i="3"/>
  <c r="K1084" i="3"/>
  <c r="K1083" i="3"/>
  <c r="K1082" i="3"/>
  <c r="K1081" i="3"/>
  <c r="K1080" i="3"/>
  <c r="K1079" i="3"/>
  <c r="K1078" i="3"/>
  <c r="K1077" i="3"/>
  <c r="K1076" i="3"/>
  <c r="K1075" i="3"/>
  <c r="K1074" i="3"/>
  <c r="K1073" i="3"/>
  <c r="K1072" i="3"/>
  <c r="K1071" i="3"/>
  <c r="K1070" i="3"/>
  <c r="K1069" i="3"/>
  <c r="K1068" i="3"/>
  <c r="K1067" i="3"/>
  <c r="K1066" i="3"/>
  <c r="K1065" i="3"/>
  <c r="K1064" i="3"/>
  <c r="K1063" i="3"/>
  <c r="K1062" i="3"/>
  <c r="K1061" i="3"/>
  <c r="K1060" i="3"/>
  <c r="K1059" i="3"/>
  <c r="K1058" i="3"/>
  <c r="K1057" i="3"/>
  <c r="K1056" i="3"/>
  <c r="K1055" i="3"/>
  <c r="K1054" i="3"/>
  <c r="K1053" i="3"/>
  <c r="K1052" i="3"/>
  <c r="K1051" i="3"/>
  <c r="K1050" i="3"/>
  <c r="K1049" i="3"/>
  <c r="K1048" i="3"/>
  <c r="K1047" i="3"/>
  <c r="K1046" i="3"/>
  <c r="K1045" i="3"/>
  <c r="K1044" i="3"/>
  <c r="K1043" i="3"/>
  <c r="K1042" i="3"/>
  <c r="K1041" i="3"/>
  <c r="K1040" i="3"/>
  <c r="K1039" i="3"/>
  <c r="K1038" i="3"/>
  <c r="K1037" i="3"/>
  <c r="K1036" i="3"/>
  <c r="K1035" i="3"/>
  <c r="K1034" i="3"/>
  <c r="K1033" i="3"/>
  <c r="K1032" i="3"/>
  <c r="K1031" i="3"/>
  <c r="K1030" i="3"/>
  <c r="K1029" i="3"/>
  <c r="K1028" i="3"/>
  <c r="K1027" i="3"/>
  <c r="K1026" i="3"/>
  <c r="K1025" i="3"/>
  <c r="K1024" i="3"/>
  <c r="K1023" i="3"/>
  <c r="K1022" i="3"/>
  <c r="K1021" i="3"/>
  <c r="K1020" i="3"/>
  <c r="K1019" i="3"/>
  <c r="K1018" i="3"/>
  <c r="K1017" i="3"/>
  <c r="K1016" i="3"/>
  <c r="K1015" i="3"/>
  <c r="K1014" i="3"/>
  <c r="K1013" i="3"/>
  <c r="K1012" i="3"/>
  <c r="K1011" i="3"/>
  <c r="K1010" i="3"/>
  <c r="K1009" i="3"/>
  <c r="K1008" i="3"/>
  <c r="K1007" i="3"/>
  <c r="K1006" i="3"/>
  <c r="K1005" i="3"/>
  <c r="K1004" i="3"/>
  <c r="K1003" i="3"/>
  <c r="K1002" i="3"/>
  <c r="K1001" i="3"/>
  <c r="K1000" i="3"/>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69" i="3"/>
  <c r="K868" i="3"/>
  <c r="K867" i="3"/>
  <c r="K866" i="3"/>
  <c r="K865" i="3"/>
  <c r="K864" i="3"/>
  <c r="K863" i="3"/>
  <c r="K862" i="3"/>
  <c r="K861" i="3"/>
  <c r="K860" i="3"/>
  <c r="K859" i="3"/>
  <c r="K858" i="3"/>
  <c r="K857" i="3"/>
  <c r="K856" i="3"/>
  <c r="K855" i="3"/>
  <c r="K854"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J3501" i="3"/>
  <c r="J3500" i="3"/>
  <c r="J3499" i="3"/>
  <c r="J3498" i="3"/>
  <c r="J3497" i="3"/>
  <c r="J3496" i="3"/>
  <c r="J3495" i="3"/>
  <c r="J3494" i="3"/>
  <c r="J3493" i="3"/>
  <c r="J3492" i="3"/>
  <c r="J3491" i="3"/>
  <c r="J3490" i="3"/>
  <c r="J3489" i="3"/>
  <c r="J3488" i="3"/>
  <c r="J3487" i="3"/>
  <c r="J3486" i="3"/>
  <c r="J3485" i="3"/>
  <c r="J3484" i="3"/>
  <c r="J3483" i="3"/>
  <c r="J3482" i="3"/>
  <c r="J3481" i="3"/>
  <c r="J3480" i="3"/>
  <c r="J3479" i="3"/>
  <c r="J3478" i="3"/>
  <c r="J3477" i="3"/>
  <c r="J3476" i="3"/>
  <c r="J3475" i="3"/>
  <c r="J3474" i="3"/>
  <c r="J3473" i="3"/>
  <c r="J3472" i="3"/>
  <c r="J3471" i="3"/>
  <c r="J3470" i="3"/>
  <c r="J3469" i="3"/>
  <c r="J3468" i="3"/>
  <c r="J3467" i="3"/>
  <c r="J3466" i="3"/>
  <c r="J3464" i="3"/>
  <c r="J3463" i="3"/>
  <c r="J3462" i="3"/>
  <c r="J3461" i="3"/>
  <c r="J3460" i="3"/>
  <c r="J3459" i="3"/>
  <c r="J3458" i="3"/>
  <c r="J3457" i="3"/>
  <c r="J3456" i="3"/>
  <c r="J3455" i="3"/>
  <c r="J3454" i="3"/>
  <c r="J3453" i="3"/>
  <c r="J3452" i="3"/>
  <c r="J3451" i="3"/>
  <c r="J3450" i="3"/>
  <c r="J3449" i="3"/>
  <c r="J3448" i="3"/>
  <c r="J3447" i="3"/>
  <c r="J3446" i="3"/>
  <c r="J3445" i="3"/>
  <c r="J3444" i="3"/>
  <c r="J3443" i="3"/>
  <c r="J3442" i="3"/>
  <c r="J3441" i="3"/>
  <c r="J3440" i="3"/>
  <c r="J3439" i="3"/>
  <c r="J3438" i="3"/>
  <c r="J3437" i="3"/>
  <c r="J3436" i="3"/>
  <c r="J3435" i="3"/>
  <c r="J3434" i="3"/>
  <c r="J3433" i="3"/>
  <c r="J3432" i="3"/>
  <c r="J3431" i="3"/>
  <c r="J3430" i="3"/>
  <c r="J3429" i="3"/>
  <c r="J3428" i="3"/>
  <c r="J3427" i="3"/>
  <c r="J3426" i="3"/>
  <c r="J3425" i="3"/>
  <c r="J3424" i="3"/>
  <c r="J3423" i="3"/>
  <c r="J3422" i="3"/>
  <c r="J3421" i="3"/>
  <c r="J3420" i="3"/>
  <c r="J3419" i="3"/>
  <c r="J3418" i="3"/>
  <c r="J3417" i="3"/>
  <c r="J3416" i="3"/>
  <c r="J3415" i="3"/>
  <c r="J3414" i="3"/>
  <c r="J3413" i="3"/>
  <c r="J3412" i="3"/>
  <c r="J3411" i="3"/>
  <c r="J3410" i="3"/>
  <c r="J3409" i="3"/>
  <c r="J3408" i="3"/>
  <c r="J3407" i="3"/>
  <c r="J3406" i="3"/>
  <c r="J3405" i="3"/>
  <c r="J3404" i="3"/>
  <c r="J3403" i="3"/>
  <c r="J3402" i="3"/>
  <c r="J3401" i="3"/>
  <c r="J3400" i="3"/>
  <c r="J3399" i="3"/>
  <c r="J3398" i="3"/>
  <c r="J3397" i="3"/>
  <c r="J3396" i="3"/>
  <c r="J3395" i="3"/>
  <c r="J3394" i="3"/>
  <c r="J3393" i="3"/>
  <c r="J3392" i="3"/>
  <c r="J3391" i="3"/>
  <c r="J3390" i="3"/>
  <c r="J3389" i="3"/>
  <c r="J3388" i="3"/>
  <c r="J3387" i="3"/>
  <c r="J3386" i="3"/>
  <c r="J3385" i="3"/>
  <c r="J3384" i="3"/>
  <c r="J3383" i="3"/>
  <c r="J3382" i="3"/>
  <c r="J3381" i="3"/>
  <c r="J3380" i="3"/>
  <c r="J3379" i="3"/>
  <c r="J3378" i="3"/>
  <c r="J3377" i="3"/>
  <c r="J3376" i="3"/>
  <c r="J3375" i="3"/>
  <c r="J3374" i="3"/>
  <c r="J3373" i="3"/>
  <c r="J3372" i="3"/>
  <c r="J3371" i="3"/>
  <c r="J3370" i="3"/>
  <c r="J3369" i="3"/>
  <c r="J3368" i="3"/>
  <c r="J3367" i="3"/>
  <c r="J3366" i="3"/>
  <c r="J3365" i="3"/>
  <c r="J3364" i="3"/>
  <c r="J3363" i="3"/>
  <c r="J3362" i="3"/>
  <c r="J3361" i="3"/>
  <c r="J3360" i="3"/>
  <c r="J3359" i="3"/>
  <c r="J3358" i="3"/>
  <c r="J3357" i="3"/>
  <c r="J3356" i="3"/>
  <c r="J3355" i="3"/>
  <c r="J3354" i="3"/>
  <c r="J3353" i="3"/>
  <c r="J3352" i="3"/>
  <c r="J3351" i="3"/>
  <c r="J3350" i="3"/>
  <c r="J3349" i="3"/>
  <c r="J3348" i="3"/>
  <c r="J3347" i="3"/>
  <c r="J3346" i="3"/>
  <c r="J3345" i="3"/>
  <c r="J3344" i="3"/>
  <c r="J3343" i="3"/>
  <c r="J3342" i="3"/>
  <c r="J3341" i="3"/>
  <c r="J3340" i="3"/>
  <c r="J3339" i="3"/>
  <c r="J3338" i="3"/>
  <c r="J3337" i="3"/>
  <c r="J3336" i="3"/>
  <c r="J3335" i="3"/>
  <c r="J3334" i="3"/>
  <c r="J3333" i="3"/>
  <c r="J3332" i="3"/>
  <c r="J3331" i="3"/>
  <c r="J3330" i="3"/>
  <c r="J3329" i="3"/>
  <c r="J3328" i="3"/>
  <c r="J3327" i="3"/>
  <c r="J3326" i="3"/>
  <c r="J3325" i="3"/>
  <c r="J3324" i="3"/>
  <c r="J3323" i="3"/>
  <c r="J3322" i="3"/>
  <c r="J3321" i="3"/>
  <c r="J3320" i="3"/>
  <c r="J3319" i="3"/>
  <c r="J3318" i="3"/>
  <c r="J3317" i="3"/>
  <c r="J3316" i="3"/>
  <c r="J3315" i="3"/>
  <c r="J3314" i="3"/>
  <c r="J3313" i="3"/>
  <c r="J3312" i="3"/>
  <c r="J3311" i="3"/>
  <c r="J3310" i="3"/>
  <c r="J3309" i="3"/>
  <c r="J3308" i="3"/>
  <c r="J3307" i="3"/>
  <c r="J3306" i="3"/>
  <c r="J3305" i="3"/>
  <c r="J3304" i="3"/>
  <c r="J3303" i="3"/>
  <c r="J3302" i="3"/>
  <c r="J3301" i="3"/>
  <c r="J3300" i="3"/>
  <c r="J3299" i="3"/>
  <c r="J3298" i="3"/>
  <c r="J3297" i="3"/>
  <c r="J3296" i="3"/>
  <c r="J3295" i="3"/>
  <c r="J3294" i="3"/>
  <c r="J3293" i="3"/>
  <c r="J3292" i="3"/>
  <c r="J3291" i="3"/>
  <c r="J3290" i="3"/>
  <c r="J3289" i="3"/>
  <c r="J3288" i="3"/>
  <c r="J3287" i="3"/>
  <c r="J3286" i="3"/>
  <c r="J3285" i="3"/>
  <c r="J3284" i="3"/>
  <c r="J3283" i="3"/>
  <c r="J3282" i="3"/>
  <c r="J3281" i="3"/>
  <c r="J3280" i="3"/>
  <c r="J3279" i="3"/>
  <c r="J3278" i="3"/>
  <c r="J3277" i="3"/>
  <c r="J3276" i="3"/>
  <c r="J3275" i="3"/>
  <c r="J3274" i="3"/>
  <c r="J3273" i="3"/>
  <c r="J3272" i="3"/>
  <c r="J3271" i="3"/>
  <c r="J3270" i="3"/>
  <c r="J3269" i="3"/>
  <c r="J3268" i="3"/>
  <c r="J3267" i="3"/>
  <c r="J3266" i="3"/>
  <c r="J3265" i="3"/>
  <c r="J3264" i="3"/>
  <c r="J3263" i="3"/>
  <c r="J3262" i="3"/>
  <c r="J3261" i="3"/>
  <c r="J3260" i="3"/>
  <c r="J3259" i="3"/>
  <c r="J3258" i="3"/>
  <c r="J3257" i="3"/>
  <c r="J3256" i="3"/>
  <c r="J3255" i="3"/>
  <c r="J3254" i="3"/>
  <c r="J3253" i="3"/>
  <c r="J3252" i="3"/>
  <c r="J3251" i="3"/>
  <c r="J3250" i="3"/>
  <c r="J3249" i="3"/>
  <c r="J3248" i="3"/>
  <c r="J3247" i="3"/>
  <c r="J3246" i="3"/>
  <c r="J3245" i="3"/>
  <c r="J3244" i="3"/>
  <c r="J3243" i="3"/>
  <c r="J3242" i="3"/>
  <c r="J3241" i="3"/>
  <c r="J3240" i="3"/>
  <c r="J3239" i="3"/>
  <c r="J3238" i="3"/>
  <c r="J3236" i="3"/>
  <c r="J3235" i="3"/>
  <c r="J3234" i="3"/>
  <c r="J3233" i="3"/>
  <c r="J3232" i="3"/>
  <c r="J3231" i="3"/>
  <c r="J3229" i="3"/>
  <c r="J3228" i="3"/>
  <c r="J3227" i="3"/>
  <c r="J3226" i="3"/>
  <c r="J3225" i="3"/>
  <c r="J3224" i="3"/>
  <c r="J3223" i="3"/>
  <c r="J3222" i="3"/>
  <c r="J3221" i="3"/>
  <c r="J3220" i="3"/>
  <c r="J3219" i="3"/>
  <c r="J3218" i="3"/>
  <c r="J3217" i="3"/>
  <c r="J3216" i="3"/>
  <c r="J3215" i="3"/>
  <c r="J3214" i="3"/>
  <c r="J3213" i="3"/>
  <c r="J3212" i="3"/>
  <c r="J3211" i="3"/>
  <c r="J3210" i="3"/>
  <c r="J3209" i="3"/>
  <c r="J3208" i="3"/>
  <c r="J3207" i="3"/>
  <c r="J3206" i="3"/>
  <c r="J3205" i="3"/>
  <c r="J3204" i="3"/>
  <c r="J3203" i="3"/>
  <c r="J3202" i="3"/>
  <c r="J3201" i="3"/>
  <c r="J3200" i="3"/>
  <c r="J3199" i="3"/>
  <c r="J3198" i="3"/>
  <c r="J3197" i="3"/>
  <c r="J3196" i="3"/>
  <c r="J3195" i="3"/>
  <c r="J3194" i="3"/>
  <c r="J3193" i="3"/>
  <c r="J3192" i="3"/>
  <c r="J3191" i="3"/>
  <c r="J3190" i="3"/>
  <c r="J3189" i="3"/>
  <c r="J3188" i="3"/>
  <c r="J3187" i="3"/>
  <c r="J3186" i="3"/>
  <c r="J3185" i="3"/>
  <c r="J3184" i="3"/>
  <c r="J3183" i="3"/>
  <c r="J3182" i="3"/>
  <c r="J3181" i="3"/>
  <c r="J3180" i="3"/>
  <c r="J3179" i="3"/>
  <c r="J3178" i="3"/>
  <c r="J3177" i="3"/>
  <c r="J3176" i="3"/>
  <c r="J3175" i="3"/>
  <c r="J3174" i="3"/>
  <c r="J3173" i="3"/>
  <c r="J3172" i="3"/>
  <c r="J3171" i="3"/>
  <c r="J3170" i="3"/>
  <c r="J3169" i="3"/>
  <c r="J3168" i="3"/>
  <c r="J3167" i="3"/>
  <c r="J3166" i="3"/>
  <c r="J3165" i="3"/>
  <c r="J3164" i="3"/>
  <c r="J3163" i="3"/>
  <c r="J3162" i="3"/>
  <c r="J3161" i="3"/>
  <c r="J3160" i="3"/>
  <c r="J3159" i="3"/>
  <c r="J3158" i="3"/>
  <c r="J3157" i="3"/>
  <c r="J3156" i="3"/>
  <c r="J3155" i="3"/>
  <c r="J3154" i="3"/>
  <c r="J3153" i="3"/>
  <c r="J3152" i="3"/>
  <c r="J3151" i="3"/>
  <c r="J3150" i="3"/>
  <c r="J3149" i="3"/>
  <c r="J3148" i="3"/>
  <c r="J3147" i="3"/>
  <c r="J3146" i="3"/>
  <c r="J3145" i="3"/>
  <c r="J3144" i="3"/>
  <c r="J3143" i="3"/>
  <c r="J3142" i="3"/>
  <c r="J3141" i="3"/>
  <c r="J3140" i="3"/>
  <c r="J3139" i="3"/>
  <c r="J3138" i="3"/>
  <c r="J3137" i="3"/>
  <c r="J3136" i="3"/>
  <c r="J3135" i="3"/>
  <c r="J3134" i="3"/>
  <c r="J3133" i="3"/>
  <c r="J3132" i="3"/>
  <c r="J3131" i="3"/>
  <c r="J3130" i="3"/>
  <c r="J3129" i="3"/>
  <c r="J3128" i="3"/>
  <c r="J3127" i="3"/>
  <c r="J3126" i="3"/>
  <c r="J3125" i="3"/>
  <c r="J3124" i="3"/>
  <c r="J3123" i="3"/>
  <c r="J3122" i="3"/>
  <c r="J3121" i="3"/>
  <c r="J3120" i="3"/>
  <c r="J3119" i="3"/>
  <c r="J3118" i="3"/>
  <c r="J3117" i="3"/>
  <c r="J3116" i="3"/>
  <c r="J3115" i="3"/>
  <c r="J3114" i="3"/>
  <c r="J3113" i="3"/>
  <c r="J3112" i="3"/>
  <c r="J3111" i="3"/>
  <c r="J3110" i="3"/>
  <c r="J3109" i="3"/>
  <c r="J3108" i="3"/>
  <c r="J3107" i="3"/>
  <c r="J3106" i="3"/>
  <c r="J3105" i="3"/>
  <c r="J3104" i="3"/>
  <c r="J3103" i="3"/>
  <c r="J3102" i="3"/>
  <c r="J3101" i="3"/>
  <c r="J3100" i="3"/>
  <c r="J3099" i="3"/>
  <c r="J3098" i="3"/>
  <c r="J3097" i="3"/>
  <c r="J3096" i="3"/>
  <c r="J3095" i="3"/>
  <c r="J3094" i="3"/>
  <c r="J3093" i="3"/>
  <c r="J3092" i="3"/>
  <c r="J3091" i="3"/>
  <c r="J3090" i="3"/>
  <c r="J3089" i="3"/>
  <c r="J3088" i="3"/>
  <c r="J3087" i="3"/>
  <c r="J3086" i="3"/>
  <c r="J3085" i="3"/>
  <c r="J3084" i="3"/>
  <c r="J3083" i="3"/>
  <c r="J3082" i="3"/>
  <c r="J3081" i="3"/>
  <c r="J3080" i="3"/>
  <c r="J3079" i="3"/>
  <c r="J3078" i="3"/>
  <c r="J3077" i="3"/>
  <c r="J3076" i="3"/>
  <c r="J3075" i="3"/>
  <c r="J3074" i="3"/>
  <c r="J3073" i="3"/>
  <c r="J3072" i="3"/>
  <c r="J3071" i="3"/>
  <c r="J3070" i="3"/>
  <c r="J3069" i="3"/>
  <c r="J3068" i="3"/>
  <c r="J3067" i="3"/>
  <c r="J3066" i="3"/>
  <c r="J3065" i="3"/>
  <c r="J3064" i="3"/>
  <c r="J3063" i="3"/>
  <c r="J3062" i="3"/>
  <c r="J3061" i="3"/>
  <c r="J3060" i="3"/>
  <c r="J3059" i="3"/>
  <c r="J3058" i="3"/>
  <c r="J3057" i="3"/>
  <c r="J3056" i="3"/>
  <c r="J3055" i="3"/>
  <c r="J3054" i="3"/>
  <c r="J3053" i="3"/>
  <c r="J3052" i="3"/>
  <c r="J3051" i="3"/>
  <c r="J3050" i="3"/>
  <c r="J3049" i="3"/>
  <c r="J3048" i="3"/>
  <c r="J3047" i="3"/>
  <c r="J3046" i="3"/>
  <c r="J3045" i="3"/>
  <c r="J3044" i="3"/>
  <c r="J3043" i="3"/>
  <c r="J3042" i="3"/>
  <c r="J3041" i="3"/>
  <c r="J3040" i="3"/>
  <c r="J3039" i="3"/>
  <c r="J3038" i="3"/>
  <c r="J3037" i="3"/>
  <c r="J3036" i="3"/>
  <c r="J3035" i="3"/>
  <c r="J3034" i="3"/>
  <c r="J3033" i="3"/>
  <c r="J3032" i="3"/>
  <c r="J3031" i="3"/>
  <c r="J3030" i="3"/>
  <c r="J3029" i="3"/>
  <c r="J3028" i="3"/>
  <c r="J3027" i="3"/>
  <c r="J3026" i="3"/>
  <c r="J3025" i="3"/>
  <c r="J3024" i="3"/>
  <c r="J3023" i="3"/>
  <c r="J3022" i="3"/>
  <c r="J3021" i="3"/>
  <c r="J3020" i="3"/>
  <c r="J3019" i="3"/>
  <c r="J3018" i="3"/>
  <c r="J3017" i="3"/>
  <c r="J3016" i="3"/>
  <c r="J3015" i="3"/>
  <c r="J3014" i="3"/>
  <c r="J3013" i="3"/>
  <c r="J3012" i="3"/>
  <c r="J3011" i="3"/>
  <c r="J3010" i="3"/>
  <c r="J3009" i="3"/>
  <c r="J3008" i="3"/>
  <c r="J3007" i="3"/>
  <c r="J3006" i="3"/>
  <c r="J3005" i="3"/>
  <c r="J3004" i="3"/>
  <c r="J3003" i="3"/>
  <c r="J3002" i="3"/>
  <c r="J3001" i="3"/>
  <c r="J3000" i="3"/>
  <c r="J2999" i="3"/>
  <c r="J2998" i="3"/>
  <c r="J2997" i="3"/>
  <c r="J2996" i="3"/>
  <c r="J2995" i="3"/>
  <c r="J2994" i="3"/>
  <c r="J2993" i="3"/>
  <c r="J2992" i="3"/>
  <c r="J2991" i="3"/>
  <c r="J2990" i="3"/>
  <c r="J2989" i="3"/>
  <c r="J2988" i="3"/>
  <c r="J2987" i="3"/>
  <c r="J2986" i="3"/>
  <c r="J2985" i="3"/>
  <c r="J2984" i="3"/>
  <c r="J2983" i="3"/>
  <c r="J2982" i="3"/>
  <c r="J2981" i="3"/>
  <c r="J2980" i="3"/>
  <c r="J2979" i="3"/>
  <c r="J2978" i="3"/>
  <c r="J2977" i="3"/>
  <c r="J2976" i="3"/>
  <c r="J2975" i="3"/>
  <c r="J2974" i="3"/>
  <c r="J2973" i="3"/>
  <c r="J2972" i="3"/>
  <c r="J2971" i="3"/>
  <c r="J2970" i="3"/>
  <c r="J2969" i="3"/>
  <c r="J2968" i="3"/>
  <c r="J2967" i="3"/>
  <c r="J2966" i="3"/>
  <c r="J2965" i="3"/>
  <c r="J2964" i="3"/>
  <c r="J2963" i="3"/>
  <c r="J2962" i="3"/>
  <c r="J2961" i="3"/>
  <c r="J2960" i="3"/>
  <c r="J2959" i="3"/>
  <c r="J2958" i="3"/>
  <c r="J2957" i="3"/>
  <c r="J2956" i="3"/>
  <c r="J2955" i="3"/>
  <c r="J2954" i="3"/>
  <c r="J2953" i="3"/>
  <c r="J2952" i="3"/>
  <c r="J2951" i="3"/>
  <c r="J2950" i="3"/>
  <c r="J2949" i="3"/>
  <c r="J2948" i="3"/>
  <c r="J2947" i="3"/>
  <c r="J2946" i="3"/>
  <c r="J2945" i="3"/>
  <c r="J2944" i="3"/>
  <c r="J2943" i="3"/>
  <c r="J2942" i="3"/>
  <c r="J2941" i="3"/>
  <c r="J2940" i="3"/>
  <c r="J2939" i="3"/>
  <c r="J2938" i="3"/>
  <c r="J2937" i="3"/>
  <c r="J2936" i="3"/>
  <c r="J2935" i="3"/>
  <c r="J2934" i="3"/>
  <c r="J2933" i="3"/>
  <c r="J2932" i="3"/>
  <c r="J2931" i="3"/>
  <c r="J2930" i="3"/>
  <c r="J2929" i="3"/>
  <c r="J2928" i="3"/>
  <c r="J2927" i="3"/>
  <c r="J2926" i="3"/>
  <c r="J2925" i="3"/>
  <c r="J2924" i="3"/>
  <c r="J2923" i="3"/>
  <c r="J2922" i="3"/>
  <c r="J2921" i="3"/>
  <c r="J2920" i="3"/>
  <c r="J2919" i="3"/>
  <c r="J2918" i="3"/>
  <c r="J2917" i="3"/>
  <c r="J2916" i="3"/>
  <c r="J2915" i="3"/>
  <c r="J2914" i="3"/>
  <c r="J2913" i="3"/>
  <c r="J2912" i="3"/>
  <c r="J2911" i="3"/>
  <c r="J2910" i="3"/>
  <c r="J2909" i="3"/>
  <c r="J2908" i="3"/>
  <c r="J2907" i="3"/>
  <c r="J2906" i="3"/>
  <c r="J2905" i="3"/>
  <c r="J2904" i="3"/>
  <c r="J2903" i="3"/>
  <c r="J2902" i="3"/>
  <c r="J2901" i="3"/>
  <c r="J2900" i="3"/>
  <c r="J2899" i="3"/>
  <c r="J2898" i="3"/>
  <c r="J2897" i="3"/>
  <c r="J2896" i="3"/>
  <c r="J2895" i="3"/>
  <c r="J2894" i="3"/>
  <c r="J2893" i="3"/>
  <c r="J2892" i="3"/>
  <c r="J2891" i="3"/>
  <c r="J2890" i="3"/>
  <c r="J2889" i="3"/>
  <c r="J2888" i="3"/>
  <c r="J2887" i="3"/>
  <c r="J2886" i="3"/>
  <c r="J2885" i="3"/>
  <c r="J2884" i="3"/>
  <c r="J2883" i="3"/>
  <c r="J2882" i="3"/>
  <c r="J2881" i="3"/>
  <c r="J2880" i="3"/>
  <c r="J2879" i="3"/>
  <c r="J2878" i="3"/>
  <c r="J2876" i="3"/>
  <c r="J2875" i="3"/>
  <c r="J2874" i="3"/>
  <c r="J2873" i="3"/>
  <c r="J2872" i="3"/>
  <c r="J2871" i="3"/>
  <c r="J2870" i="3"/>
  <c r="J2869" i="3"/>
  <c r="J2868" i="3"/>
  <c r="J2867" i="3"/>
  <c r="J2866" i="3"/>
  <c r="J2865" i="3"/>
  <c r="J2864" i="3"/>
  <c r="J2863" i="3"/>
  <c r="J2862" i="3"/>
  <c r="J2861" i="3"/>
  <c r="J2860" i="3"/>
  <c r="J2859" i="3"/>
  <c r="J2858" i="3"/>
  <c r="J2857" i="3"/>
  <c r="J2856" i="3"/>
  <c r="J2855" i="3"/>
  <c r="J2854" i="3"/>
  <c r="J2853" i="3"/>
  <c r="J2852" i="3"/>
  <c r="J2851" i="3"/>
  <c r="J2850" i="3"/>
  <c r="J2849" i="3"/>
  <c r="J2848" i="3"/>
  <c r="J2847" i="3"/>
  <c r="J2846" i="3"/>
  <c r="J2845" i="3"/>
  <c r="J2844" i="3"/>
  <c r="J2843" i="3"/>
  <c r="J2842" i="3"/>
  <c r="J2841" i="3"/>
  <c r="J2840" i="3"/>
  <c r="J2839" i="3"/>
  <c r="J2838" i="3"/>
  <c r="J2837" i="3"/>
  <c r="J2836" i="3"/>
  <c r="J2835" i="3"/>
  <c r="J2834" i="3"/>
  <c r="J2833" i="3"/>
  <c r="J2832" i="3"/>
  <c r="J2831" i="3"/>
  <c r="J2830" i="3"/>
  <c r="J2829" i="3"/>
  <c r="J2828" i="3"/>
  <c r="J2827" i="3"/>
  <c r="J2826" i="3"/>
  <c r="J2825" i="3"/>
  <c r="J2824" i="3"/>
  <c r="J2823" i="3"/>
  <c r="J2822" i="3"/>
  <c r="J2821" i="3"/>
  <c r="J2820" i="3"/>
  <c r="J2819" i="3"/>
  <c r="J2818" i="3"/>
  <c r="J2817" i="3"/>
  <c r="J2816" i="3"/>
  <c r="J2815" i="3"/>
  <c r="J2814" i="3"/>
  <c r="J2813" i="3"/>
  <c r="J2812" i="3"/>
  <c r="J2811" i="3"/>
  <c r="J2810" i="3"/>
  <c r="J2809" i="3"/>
  <c r="J2808" i="3"/>
  <c r="J2807" i="3"/>
  <c r="J2806" i="3"/>
  <c r="J2805" i="3"/>
  <c r="J2804" i="3"/>
  <c r="J2803" i="3"/>
  <c r="J2802" i="3"/>
  <c r="J2801" i="3"/>
  <c r="J2800" i="3"/>
  <c r="J2799" i="3"/>
  <c r="J2798" i="3"/>
  <c r="J2797" i="3"/>
  <c r="J2796" i="3"/>
  <c r="J2795" i="3"/>
  <c r="J2794" i="3"/>
  <c r="J2793" i="3"/>
  <c r="J2792" i="3"/>
  <c r="J2791" i="3"/>
  <c r="J2790" i="3"/>
  <c r="J2789" i="3"/>
  <c r="J2788" i="3"/>
  <c r="J2787" i="3"/>
  <c r="J2786" i="3"/>
  <c r="J2785" i="3"/>
  <c r="J2784" i="3"/>
  <c r="J2783" i="3"/>
  <c r="J2782" i="3"/>
  <c r="J2781" i="3"/>
  <c r="J2780" i="3"/>
  <c r="J2779" i="3"/>
  <c r="J2778" i="3"/>
  <c r="J2777" i="3"/>
  <c r="J2776" i="3"/>
  <c r="J2775" i="3"/>
  <c r="J2774" i="3"/>
  <c r="J2773" i="3"/>
  <c r="J2772" i="3"/>
  <c r="J2771" i="3"/>
  <c r="J2770" i="3"/>
  <c r="J2769" i="3"/>
  <c r="J2768" i="3"/>
  <c r="J2767" i="3"/>
  <c r="J2766" i="3"/>
  <c r="J2765" i="3"/>
  <c r="J2764" i="3"/>
  <c r="J2763" i="3"/>
  <c r="J2762" i="3"/>
  <c r="J2761" i="3"/>
  <c r="J2760" i="3"/>
  <c r="J2759" i="3"/>
  <c r="J2758" i="3"/>
  <c r="J2757" i="3"/>
  <c r="J2756" i="3"/>
  <c r="J2755" i="3"/>
  <c r="J2754" i="3"/>
  <c r="J2753" i="3"/>
  <c r="J2752" i="3"/>
  <c r="J2751" i="3"/>
  <c r="J2750" i="3"/>
  <c r="J2749" i="3"/>
  <c r="J2748" i="3"/>
  <c r="J2747" i="3"/>
  <c r="J2746" i="3"/>
  <c r="J2745" i="3"/>
  <c r="J2744" i="3"/>
  <c r="J2743" i="3"/>
  <c r="J2742" i="3"/>
  <c r="J2741" i="3"/>
  <c r="J2740" i="3"/>
  <c r="J2739" i="3"/>
  <c r="J2738" i="3"/>
  <c r="J2737" i="3"/>
  <c r="J2736" i="3"/>
  <c r="J2735" i="3"/>
  <c r="J2734" i="3"/>
  <c r="J2733" i="3"/>
  <c r="J2732" i="3"/>
  <c r="J2731" i="3"/>
  <c r="J2730" i="3"/>
  <c r="J2729" i="3"/>
  <c r="J2728" i="3"/>
  <c r="J2727" i="3"/>
  <c r="J2726" i="3"/>
  <c r="J2725" i="3"/>
  <c r="J2724" i="3"/>
  <c r="J2723" i="3"/>
  <c r="J2722" i="3"/>
  <c r="J2721" i="3"/>
  <c r="J2720" i="3"/>
  <c r="J2719" i="3"/>
  <c r="J2718" i="3"/>
  <c r="J2717" i="3"/>
  <c r="J2716" i="3"/>
  <c r="J2715" i="3"/>
  <c r="J2714" i="3"/>
  <c r="J2713" i="3"/>
  <c r="J2712" i="3"/>
  <c r="J2711" i="3"/>
  <c r="J2710" i="3"/>
  <c r="J2709" i="3"/>
  <c r="J2708" i="3"/>
  <c r="J2707" i="3"/>
  <c r="J2706" i="3"/>
  <c r="J2705" i="3"/>
  <c r="J2704" i="3"/>
  <c r="J2703" i="3"/>
  <c r="J2702" i="3"/>
  <c r="J2701" i="3"/>
  <c r="J2700" i="3"/>
  <c r="J2699" i="3"/>
  <c r="J2698" i="3"/>
  <c r="J2697" i="3"/>
  <c r="J2696" i="3"/>
  <c r="J2695" i="3"/>
  <c r="J2694" i="3"/>
  <c r="J2693" i="3"/>
  <c r="J2692" i="3"/>
  <c r="J2691" i="3"/>
  <c r="J2690" i="3"/>
  <c r="J2689" i="3"/>
  <c r="J2688" i="3"/>
  <c r="J2687" i="3"/>
  <c r="J2686" i="3"/>
  <c r="J2685" i="3"/>
  <c r="J2684" i="3"/>
  <c r="J2683" i="3"/>
  <c r="J2682" i="3"/>
  <c r="J2681" i="3"/>
  <c r="J2680" i="3"/>
  <c r="J2679" i="3"/>
  <c r="J2678" i="3"/>
  <c r="J2677" i="3"/>
  <c r="J2676" i="3"/>
  <c r="J2675" i="3"/>
  <c r="J2674" i="3"/>
  <c r="J2673" i="3"/>
  <c r="J2672" i="3"/>
  <c r="J2671" i="3"/>
  <c r="J2670" i="3"/>
  <c r="J2669" i="3"/>
  <c r="J2668" i="3"/>
  <c r="J2667" i="3"/>
  <c r="J2666" i="3"/>
  <c r="J2665" i="3"/>
  <c r="J2664" i="3"/>
  <c r="J2663" i="3"/>
  <c r="J2662" i="3"/>
  <c r="J2660" i="3"/>
  <c r="J2659" i="3"/>
  <c r="J2658" i="3"/>
  <c r="J2657" i="3"/>
  <c r="J2656" i="3"/>
  <c r="J2655" i="3"/>
  <c r="J2654" i="3"/>
  <c r="J2653" i="3"/>
  <c r="J2652" i="3"/>
  <c r="J2651" i="3"/>
  <c r="J2650" i="3"/>
  <c r="J2649" i="3"/>
  <c r="J2648" i="3"/>
  <c r="J2647" i="3"/>
  <c r="J2646" i="3"/>
  <c r="J2645" i="3"/>
  <c r="J2644" i="3"/>
  <c r="J2643" i="3"/>
  <c r="J2642" i="3"/>
  <c r="J2641" i="3"/>
  <c r="J2640" i="3"/>
  <c r="J2639" i="3"/>
  <c r="J2638" i="3"/>
  <c r="J2637" i="3"/>
  <c r="J2636" i="3"/>
  <c r="J2635" i="3"/>
  <c r="J2634" i="3"/>
  <c r="J2633" i="3"/>
  <c r="J2632" i="3"/>
  <c r="J2631" i="3"/>
  <c r="J2630" i="3"/>
  <c r="J2629" i="3"/>
  <c r="J2628" i="3"/>
  <c r="J2627" i="3"/>
  <c r="J2626" i="3"/>
  <c r="J2625" i="3"/>
  <c r="J2624" i="3"/>
  <c r="J2623" i="3"/>
  <c r="J2622" i="3"/>
  <c r="J2621" i="3"/>
  <c r="J2620" i="3"/>
  <c r="J2619" i="3"/>
  <c r="J2618" i="3"/>
  <c r="J2617" i="3"/>
  <c r="J2616" i="3"/>
  <c r="J2615" i="3"/>
  <c r="J2614" i="3"/>
  <c r="J2613" i="3"/>
  <c r="J2612" i="3"/>
  <c r="J2611" i="3"/>
  <c r="J2610" i="3"/>
  <c r="J2609" i="3"/>
  <c r="J2608" i="3"/>
  <c r="J2607" i="3"/>
  <c r="J2606" i="3"/>
  <c r="J2605" i="3"/>
  <c r="J2604" i="3"/>
  <c r="J2603" i="3"/>
  <c r="J2602" i="3"/>
  <c r="J2601" i="3"/>
  <c r="J2600" i="3"/>
  <c r="J2599" i="3"/>
  <c r="J2598" i="3"/>
  <c r="J2597" i="3"/>
  <c r="J2596" i="3"/>
  <c r="J2595" i="3"/>
  <c r="J2594" i="3"/>
  <c r="J2593" i="3"/>
  <c r="J2592" i="3"/>
  <c r="J2591" i="3"/>
  <c r="J2590" i="3"/>
  <c r="J2589" i="3"/>
  <c r="J2588" i="3"/>
  <c r="J2587" i="3"/>
  <c r="J2586" i="3"/>
  <c r="J2585" i="3"/>
  <c r="J2584" i="3"/>
  <c r="J2583" i="3"/>
  <c r="J2582" i="3"/>
  <c r="J2581" i="3"/>
  <c r="J2580" i="3"/>
  <c r="J2579" i="3"/>
  <c r="J2578" i="3"/>
  <c r="J2577" i="3"/>
  <c r="J2576" i="3"/>
  <c r="J2575" i="3"/>
  <c r="J2574" i="3"/>
  <c r="J2573" i="3"/>
  <c r="J2572" i="3"/>
  <c r="J2571" i="3"/>
  <c r="J2570" i="3"/>
  <c r="J2569" i="3"/>
  <c r="J2568" i="3"/>
  <c r="J2567" i="3"/>
  <c r="J2566" i="3"/>
  <c r="J2565" i="3"/>
  <c r="J2564" i="3"/>
  <c r="J2563" i="3"/>
  <c r="J2562" i="3"/>
  <c r="J2561" i="3"/>
  <c r="J2560" i="3"/>
  <c r="J2559" i="3"/>
  <c r="J2558" i="3"/>
  <c r="J2557" i="3"/>
  <c r="J2556" i="3"/>
  <c r="J2555" i="3"/>
  <c r="J2554" i="3"/>
  <c r="J2553" i="3"/>
  <c r="J2552" i="3"/>
  <c r="J2551" i="3"/>
  <c r="J2550" i="3"/>
  <c r="J2549" i="3"/>
  <c r="J2548" i="3"/>
  <c r="J2547" i="3"/>
  <c r="J2546" i="3"/>
  <c r="J2545" i="3"/>
  <c r="J2544" i="3"/>
  <c r="J2543" i="3"/>
  <c r="J2542" i="3"/>
  <c r="J2541" i="3"/>
  <c r="J2540" i="3"/>
  <c r="J2539" i="3"/>
  <c r="J2538" i="3"/>
  <c r="J2537" i="3"/>
  <c r="J2536" i="3"/>
  <c r="J2535" i="3"/>
  <c r="J2534" i="3"/>
  <c r="J2533" i="3"/>
  <c r="J2532" i="3"/>
  <c r="J2531" i="3"/>
  <c r="J2530" i="3"/>
  <c r="J2529" i="3"/>
  <c r="J2528" i="3"/>
  <c r="J2527" i="3"/>
  <c r="J2526" i="3"/>
  <c r="J2525" i="3"/>
  <c r="J2524" i="3"/>
  <c r="J2523" i="3"/>
  <c r="J2522" i="3"/>
  <c r="J2521" i="3"/>
  <c r="J2520" i="3"/>
  <c r="J2519" i="3"/>
  <c r="J2518" i="3"/>
  <c r="J2517" i="3"/>
  <c r="J2516" i="3"/>
  <c r="J2515" i="3"/>
  <c r="J2514" i="3"/>
  <c r="J2513" i="3"/>
  <c r="J2512" i="3"/>
  <c r="J2511" i="3"/>
  <c r="J2510" i="3"/>
  <c r="J2509" i="3"/>
  <c r="J2508" i="3"/>
  <c r="J2507" i="3"/>
  <c r="J2506" i="3"/>
  <c r="J2505" i="3"/>
  <c r="J2504" i="3"/>
  <c r="J2503" i="3"/>
  <c r="J2502" i="3"/>
  <c r="J2501" i="3"/>
  <c r="J2500" i="3"/>
  <c r="J2499" i="3"/>
  <c r="J2498" i="3"/>
  <c r="J2497" i="3"/>
  <c r="J2496" i="3"/>
  <c r="J2495" i="3"/>
  <c r="J2494" i="3"/>
  <c r="J2493" i="3"/>
  <c r="J2492" i="3"/>
  <c r="J2491" i="3"/>
  <c r="J2490" i="3"/>
  <c r="J2489" i="3"/>
  <c r="J2488" i="3"/>
  <c r="J2487" i="3"/>
  <c r="J2486" i="3"/>
  <c r="J2485" i="3"/>
  <c r="J2484" i="3"/>
  <c r="J2483" i="3"/>
  <c r="J2482" i="3"/>
  <c r="J2481" i="3"/>
  <c r="J2480" i="3"/>
  <c r="J2479" i="3"/>
  <c r="J2478" i="3"/>
  <c r="J2477" i="3"/>
  <c r="J2476" i="3"/>
  <c r="J2475" i="3"/>
  <c r="J2474" i="3"/>
  <c r="J2473" i="3"/>
  <c r="J2472" i="3"/>
  <c r="J2471" i="3"/>
  <c r="J2470" i="3"/>
  <c r="J2469" i="3"/>
  <c r="J2468" i="3"/>
  <c r="J2467" i="3"/>
  <c r="J2466" i="3"/>
  <c r="J2465" i="3"/>
  <c r="J2464" i="3"/>
  <c r="J2463" i="3"/>
  <c r="J2462" i="3"/>
  <c r="J2461" i="3"/>
  <c r="J2460" i="3"/>
  <c r="J2459" i="3"/>
  <c r="J2458" i="3"/>
  <c r="J2457" i="3"/>
  <c r="J2456" i="3"/>
  <c r="J2455" i="3"/>
  <c r="J2454" i="3"/>
  <c r="J2453" i="3"/>
  <c r="J2452" i="3"/>
  <c r="J2451" i="3"/>
  <c r="J2450" i="3"/>
  <c r="J2449" i="3"/>
  <c r="J2448" i="3"/>
  <c r="J2447" i="3"/>
  <c r="J2446" i="3"/>
  <c r="J2445" i="3"/>
  <c r="J2444" i="3"/>
  <c r="J2443" i="3"/>
  <c r="J2442" i="3"/>
  <c r="J2441" i="3"/>
  <c r="J2440" i="3"/>
  <c r="J2439" i="3"/>
  <c r="J2438" i="3"/>
  <c r="J2437" i="3"/>
  <c r="J2436" i="3"/>
  <c r="J2435" i="3"/>
  <c r="J2434" i="3"/>
  <c r="J2433" i="3"/>
  <c r="J2432" i="3"/>
  <c r="J2431" i="3"/>
  <c r="J2430" i="3"/>
  <c r="J2429" i="3"/>
  <c r="J2428" i="3"/>
  <c r="J2427" i="3"/>
  <c r="J2426" i="3"/>
  <c r="J2425" i="3"/>
  <c r="J2424" i="3"/>
  <c r="J2423" i="3"/>
  <c r="J2422" i="3"/>
  <c r="J2421" i="3"/>
  <c r="J2420" i="3"/>
  <c r="J2419" i="3"/>
  <c r="J2418" i="3"/>
  <c r="J2417" i="3"/>
  <c r="J2416" i="3"/>
  <c r="J2415" i="3"/>
  <c r="J2414" i="3"/>
  <c r="J2413" i="3"/>
  <c r="J2412" i="3"/>
  <c r="J2411" i="3"/>
  <c r="J2410" i="3"/>
  <c r="J2409" i="3"/>
  <c r="J2408" i="3"/>
  <c r="J2407" i="3"/>
  <c r="J2406" i="3"/>
  <c r="J2405" i="3"/>
  <c r="J2404" i="3"/>
  <c r="J2403" i="3"/>
  <c r="J2402" i="3"/>
  <c r="J2401" i="3"/>
  <c r="J2400" i="3"/>
  <c r="J2399" i="3"/>
  <c r="J2398" i="3"/>
  <c r="J2397" i="3"/>
  <c r="J2396" i="3"/>
  <c r="J2395" i="3"/>
  <c r="J2394" i="3"/>
  <c r="J2393" i="3"/>
  <c r="J2392" i="3"/>
  <c r="J2391" i="3"/>
  <c r="J2390" i="3"/>
  <c r="J2389" i="3"/>
  <c r="J2388" i="3"/>
  <c r="J2387" i="3"/>
  <c r="J2386" i="3"/>
  <c r="J2385" i="3"/>
  <c r="J2384" i="3"/>
  <c r="J2383" i="3"/>
  <c r="J2382" i="3"/>
  <c r="J2381" i="3"/>
  <c r="J2380" i="3"/>
  <c r="J2379" i="3"/>
  <c r="J2378" i="3"/>
  <c r="J2377" i="3"/>
  <c r="J2376" i="3"/>
  <c r="J2375" i="3"/>
  <c r="J2374" i="3"/>
  <c r="J2373" i="3"/>
  <c r="J2372" i="3"/>
  <c r="J2371" i="3"/>
  <c r="J2370" i="3"/>
  <c r="J2369" i="3"/>
  <c r="J2368" i="3"/>
  <c r="J2367" i="3"/>
  <c r="J2366" i="3"/>
  <c r="J2365" i="3"/>
  <c r="J2364" i="3"/>
  <c r="J2363" i="3"/>
  <c r="J2362" i="3"/>
  <c r="J2361" i="3"/>
  <c r="J2360" i="3"/>
  <c r="J2359" i="3"/>
  <c r="J2358" i="3"/>
  <c r="J2357" i="3"/>
  <c r="J2356" i="3"/>
  <c r="J2355" i="3"/>
  <c r="J2354" i="3"/>
  <c r="J2353" i="3"/>
  <c r="J2352" i="3"/>
  <c r="J2351" i="3"/>
  <c r="J2350" i="3"/>
  <c r="J2349" i="3"/>
  <c r="J2348" i="3"/>
  <c r="J2347" i="3"/>
  <c r="J2346" i="3"/>
  <c r="J2345" i="3"/>
  <c r="J2344" i="3"/>
  <c r="J2343" i="3"/>
  <c r="J2342" i="3"/>
  <c r="J2341" i="3"/>
  <c r="J2340" i="3"/>
  <c r="J2339" i="3"/>
  <c r="J2338" i="3"/>
  <c r="J2337" i="3"/>
  <c r="J2336" i="3"/>
  <c r="J2335" i="3"/>
  <c r="J2334" i="3"/>
  <c r="J2333" i="3"/>
  <c r="J2332" i="3"/>
  <c r="J2331" i="3"/>
  <c r="J2330" i="3"/>
  <c r="J2329" i="3"/>
  <c r="J2328" i="3"/>
  <c r="J2327" i="3"/>
  <c r="J2326" i="3"/>
  <c r="J2325" i="3"/>
  <c r="J2324" i="3"/>
  <c r="J2323" i="3"/>
  <c r="J2322" i="3"/>
  <c r="J2321" i="3"/>
  <c r="J2320" i="3"/>
  <c r="J2319" i="3"/>
  <c r="J2318" i="3"/>
  <c r="J2317" i="3"/>
  <c r="J2316" i="3"/>
  <c r="J2315" i="3"/>
  <c r="J2314" i="3"/>
  <c r="J2313" i="3"/>
  <c r="J2312" i="3"/>
  <c r="J2311" i="3"/>
  <c r="J2310" i="3"/>
  <c r="J2309" i="3"/>
  <c r="J2308" i="3"/>
  <c r="J2307" i="3"/>
  <c r="J2306" i="3"/>
  <c r="J2305" i="3"/>
  <c r="J2304" i="3"/>
  <c r="J2303" i="3"/>
  <c r="J2302" i="3"/>
  <c r="J2301" i="3"/>
  <c r="J2300" i="3"/>
  <c r="J2299" i="3"/>
  <c r="J2298" i="3"/>
  <c r="J2297" i="3"/>
  <c r="J2296" i="3"/>
  <c r="J2295" i="3"/>
  <c r="J2294" i="3"/>
  <c r="J2293" i="3"/>
  <c r="J2292" i="3"/>
  <c r="J2291" i="3"/>
  <c r="J2290" i="3"/>
  <c r="J2289" i="3"/>
  <c r="J2288" i="3"/>
  <c r="J2287" i="3"/>
  <c r="J2286" i="3"/>
  <c r="J2285" i="3"/>
  <c r="J2284" i="3"/>
  <c r="J2283" i="3"/>
  <c r="J2282" i="3"/>
  <c r="J2281" i="3"/>
  <c r="J2280" i="3"/>
  <c r="J2279" i="3"/>
  <c r="J2278" i="3"/>
  <c r="J2277" i="3"/>
  <c r="J2276" i="3"/>
  <c r="J2275" i="3"/>
  <c r="J2274" i="3"/>
  <c r="J2273" i="3"/>
  <c r="J2272" i="3"/>
  <c r="J2271" i="3"/>
  <c r="J2270" i="3"/>
  <c r="J2269" i="3"/>
  <c r="J2268" i="3"/>
  <c r="J2267" i="3"/>
  <c r="J2266" i="3"/>
  <c r="J2265" i="3"/>
  <c r="J2264" i="3"/>
  <c r="J2263" i="3"/>
  <c r="J2262" i="3"/>
  <c r="J2261" i="3"/>
  <c r="J2260" i="3"/>
  <c r="J2259" i="3"/>
  <c r="J2258" i="3"/>
  <c r="J2257" i="3"/>
  <c r="J2256" i="3"/>
  <c r="J2255" i="3"/>
  <c r="J2254" i="3"/>
  <c r="J2253" i="3"/>
  <c r="J2252" i="3"/>
  <c r="J2251" i="3"/>
  <c r="J2250" i="3"/>
  <c r="J2249" i="3"/>
  <c r="J2248" i="3"/>
  <c r="J2247" i="3"/>
  <c r="J2246" i="3"/>
  <c r="J2245" i="3"/>
  <c r="J2244" i="3"/>
  <c r="J2243" i="3"/>
  <c r="J2242" i="3"/>
  <c r="J2241" i="3"/>
  <c r="J2240" i="3"/>
  <c r="J2239" i="3"/>
  <c r="J2238" i="3"/>
  <c r="J2237" i="3"/>
  <c r="J2236" i="3"/>
  <c r="J2235" i="3"/>
  <c r="J2234" i="3"/>
  <c r="J2233" i="3"/>
  <c r="J2232" i="3"/>
  <c r="J2231" i="3"/>
  <c r="J2230" i="3"/>
  <c r="J2229" i="3"/>
  <c r="J2228" i="3"/>
  <c r="J2227" i="3"/>
  <c r="J2226" i="3"/>
  <c r="J2225" i="3"/>
  <c r="J2224" i="3"/>
  <c r="J2223" i="3"/>
  <c r="J2222" i="3"/>
  <c r="J2221" i="3"/>
  <c r="J2220" i="3"/>
  <c r="J2219" i="3"/>
  <c r="J2218" i="3"/>
  <c r="J2217" i="3"/>
  <c r="J2216" i="3"/>
  <c r="J2215" i="3"/>
  <c r="J2214" i="3"/>
  <c r="J2213" i="3"/>
  <c r="J2212" i="3"/>
  <c r="J2211" i="3"/>
  <c r="J2210" i="3"/>
  <c r="J2209" i="3"/>
  <c r="J2208" i="3"/>
  <c r="J2207" i="3"/>
  <c r="J2206" i="3"/>
  <c r="J2205" i="3"/>
  <c r="J2204" i="3"/>
  <c r="J2203" i="3"/>
  <c r="J2202" i="3"/>
  <c r="J2201" i="3"/>
  <c r="J2200" i="3"/>
  <c r="J2199" i="3"/>
  <c r="J2198" i="3"/>
  <c r="J2197" i="3"/>
  <c r="J2196" i="3"/>
  <c r="J2195" i="3"/>
  <c r="J2194" i="3"/>
  <c r="J2193" i="3"/>
  <c r="J2192" i="3"/>
  <c r="J2191" i="3"/>
  <c r="J2190" i="3"/>
  <c r="J2189" i="3"/>
  <c r="J2188" i="3"/>
  <c r="J2187" i="3"/>
  <c r="J2186" i="3"/>
  <c r="J2185" i="3"/>
  <c r="J2184" i="3"/>
  <c r="J2183" i="3"/>
  <c r="J2182" i="3"/>
  <c r="J2181" i="3"/>
  <c r="J2180" i="3"/>
  <c r="J2179" i="3"/>
  <c r="J2178" i="3"/>
  <c r="J2177" i="3"/>
  <c r="J2176" i="3"/>
  <c r="J2175" i="3"/>
  <c r="J2174" i="3"/>
  <c r="J2173" i="3"/>
  <c r="J2172" i="3"/>
  <c r="J2171" i="3"/>
  <c r="J2170" i="3"/>
  <c r="J2169" i="3"/>
  <c r="J2168" i="3"/>
  <c r="J2167" i="3"/>
  <c r="J2166" i="3"/>
  <c r="J2165" i="3"/>
  <c r="J2164" i="3"/>
  <c r="J2163" i="3"/>
  <c r="J2162" i="3"/>
  <c r="J2161" i="3"/>
  <c r="J2160" i="3"/>
  <c r="J2159" i="3"/>
  <c r="J2158" i="3"/>
  <c r="J2157" i="3"/>
  <c r="J2156" i="3"/>
  <c r="J2155" i="3"/>
  <c r="J2154" i="3"/>
  <c r="J2153" i="3"/>
  <c r="J2152" i="3"/>
  <c r="J2151" i="3"/>
  <c r="J2150" i="3"/>
  <c r="J2149" i="3"/>
  <c r="J2148" i="3"/>
  <c r="J2147" i="3"/>
  <c r="J2146" i="3"/>
  <c r="J2145" i="3"/>
  <c r="J2144" i="3"/>
  <c r="J2143" i="3"/>
  <c r="J2142" i="3"/>
  <c r="J2141" i="3"/>
  <c r="J2140" i="3"/>
  <c r="J2139" i="3"/>
  <c r="J2138" i="3"/>
  <c r="J2137" i="3"/>
  <c r="J2136" i="3"/>
  <c r="J2135" i="3"/>
  <c r="J2134" i="3"/>
  <c r="J2133" i="3"/>
  <c r="J2132" i="3"/>
  <c r="J2131" i="3"/>
  <c r="J2130" i="3"/>
  <c r="J2129" i="3"/>
  <c r="J2128" i="3"/>
  <c r="J2127" i="3"/>
  <c r="J2126" i="3"/>
  <c r="J2125" i="3"/>
  <c r="J2124" i="3"/>
  <c r="J2123" i="3"/>
  <c r="J2122" i="3"/>
  <c r="J2121" i="3"/>
  <c r="J2120" i="3"/>
  <c r="J2119" i="3"/>
  <c r="J2118" i="3"/>
  <c r="J2117" i="3"/>
  <c r="J2116" i="3"/>
  <c r="J2115" i="3"/>
  <c r="J2114" i="3"/>
  <c r="J2113" i="3"/>
  <c r="J2112" i="3"/>
  <c r="J2111" i="3"/>
  <c r="J2110" i="3"/>
  <c r="J2109" i="3"/>
  <c r="J2108" i="3"/>
  <c r="J2107" i="3"/>
  <c r="J2106" i="3"/>
  <c r="J2105" i="3"/>
  <c r="J2104" i="3"/>
  <c r="J2103" i="3"/>
  <c r="J2102" i="3"/>
  <c r="J2101" i="3"/>
  <c r="J2100" i="3"/>
  <c r="J2099" i="3"/>
  <c r="J2098" i="3"/>
  <c r="J2097" i="3"/>
  <c r="J2096" i="3"/>
  <c r="J2095" i="3"/>
  <c r="J2094" i="3"/>
  <c r="J2093" i="3"/>
  <c r="J2092" i="3"/>
  <c r="J2091" i="3"/>
  <c r="J2090" i="3"/>
  <c r="J2089" i="3"/>
  <c r="J2088" i="3"/>
  <c r="J2087" i="3"/>
  <c r="J2086" i="3"/>
  <c r="J2085" i="3"/>
  <c r="J2084" i="3"/>
  <c r="J2083" i="3"/>
  <c r="J2082" i="3"/>
  <c r="J2081" i="3"/>
  <c r="J2080" i="3"/>
  <c r="J2079" i="3"/>
  <c r="J2078" i="3"/>
  <c r="J2077" i="3"/>
  <c r="J2076" i="3"/>
  <c r="J2074" i="3"/>
  <c r="J2073" i="3"/>
  <c r="J2072" i="3"/>
  <c r="J2071" i="3"/>
  <c r="J2070" i="3"/>
  <c r="J2069" i="3"/>
  <c r="J2068" i="3"/>
  <c r="J2067" i="3"/>
  <c r="J2066" i="3"/>
  <c r="J2065" i="3"/>
  <c r="J2064" i="3"/>
  <c r="J2063" i="3"/>
  <c r="J2062" i="3"/>
  <c r="J2061" i="3"/>
  <c r="J2060" i="3"/>
  <c r="J2059" i="3"/>
  <c r="J2058" i="3"/>
  <c r="J2057" i="3"/>
  <c r="J2056" i="3"/>
  <c r="J2055" i="3"/>
  <c r="J2054" i="3"/>
  <c r="J2053" i="3"/>
  <c r="J2052" i="3"/>
  <c r="J2051" i="3"/>
  <c r="J2050" i="3"/>
  <c r="J2049" i="3"/>
  <c r="J2048" i="3"/>
  <c r="J2047" i="3"/>
  <c r="J2046" i="3"/>
  <c r="J2045" i="3"/>
  <c r="J2044" i="3"/>
  <c r="J2043" i="3"/>
  <c r="J2042" i="3"/>
  <c r="J2041" i="3"/>
  <c r="J2040" i="3"/>
  <c r="J2039" i="3"/>
  <c r="J2038" i="3"/>
  <c r="J2037" i="3"/>
  <c r="J2036" i="3"/>
  <c r="J2035" i="3"/>
  <c r="J2034" i="3"/>
  <c r="J2033" i="3"/>
  <c r="J2032" i="3"/>
  <c r="J2031" i="3"/>
  <c r="J2030" i="3"/>
  <c r="J2029" i="3"/>
  <c r="J2028" i="3"/>
  <c r="J2027" i="3"/>
  <c r="J2026" i="3"/>
  <c r="J2025" i="3"/>
  <c r="J2024" i="3"/>
  <c r="J2023" i="3"/>
  <c r="J2022" i="3"/>
  <c r="J2021" i="3"/>
  <c r="J2020" i="3"/>
  <c r="J2019" i="3"/>
  <c r="J2018" i="3"/>
  <c r="J2017" i="3"/>
  <c r="J2016" i="3"/>
  <c r="J2015" i="3"/>
  <c r="J2014" i="3"/>
  <c r="J2013" i="3"/>
  <c r="J2012" i="3"/>
  <c r="J2011" i="3"/>
  <c r="J2010" i="3"/>
  <c r="J2009" i="3"/>
  <c r="J2008" i="3"/>
  <c r="J2007" i="3"/>
  <c r="J2006" i="3"/>
  <c r="J2005" i="3"/>
  <c r="J2004" i="3"/>
  <c r="J2003" i="3"/>
  <c r="J2002" i="3"/>
  <c r="J2001" i="3"/>
  <c r="J2000" i="3"/>
  <c r="J1999" i="3"/>
  <c r="J1998" i="3"/>
  <c r="J1997" i="3"/>
  <c r="J1996" i="3"/>
  <c r="J1995" i="3"/>
  <c r="J1994" i="3"/>
  <c r="J1993" i="3"/>
  <c r="J1992" i="3"/>
  <c r="J1991" i="3"/>
  <c r="J1990" i="3"/>
  <c r="J1989" i="3"/>
  <c r="J1988" i="3"/>
  <c r="J1987" i="3"/>
  <c r="J1986" i="3"/>
  <c r="J1985" i="3"/>
  <c r="J1984" i="3"/>
  <c r="J1983" i="3"/>
  <c r="J1982" i="3"/>
  <c r="J1981" i="3"/>
  <c r="J1980" i="3"/>
  <c r="J1979" i="3"/>
  <c r="J1978" i="3"/>
  <c r="J1977" i="3"/>
  <c r="J1976" i="3"/>
  <c r="J1975" i="3"/>
  <c r="J1974" i="3"/>
  <c r="J1973" i="3"/>
  <c r="J1972" i="3"/>
  <c r="J1971" i="3"/>
  <c r="J1970" i="3"/>
  <c r="J1969" i="3"/>
  <c r="J1968" i="3"/>
  <c r="J1967" i="3"/>
  <c r="J1966" i="3"/>
  <c r="J1965" i="3"/>
  <c r="J1964" i="3"/>
  <c r="J1963" i="3"/>
  <c r="J1962" i="3"/>
  <c r="J1961" i="3"/>
  <c r="J1960" i="3"/>
  <c r="J1959" i="3"/>
  <c r="J1958" i="3"/>
  <c r="J1957" i="3"/>
  <c r="J1956" i="3"/>
  <c r="J1955" i="3"/>
  <c r="J1954" i="3"/>
  <c r="J1953" i="3"/>
  <c r="J1952" i="3"/>
  <c r="J1951" i="3"/>
  <c r="J1950" i="3"/>
  <c r="J1949" i="3"/>
  <c r="J1948" i="3"/>
  <c r="J1947" i="3"/>
  <c r="J1946" i="3"/>
  <c r="J1945" i="3"/>
  <c r="J1944" i="3"/>
  <c r="J1943" i="3"/>
  <c r="J1942" i="3"/>
  <c r="J1941" i="3"/>
  <c r="J1940" i="3"/>
  <c r="J1939" i="3"/>
  <c r="J1938" i="3"/>
  <c r="J1937" i="3"/>
  <c r="J1936" i="3"/>
  <c r="J1935" i="3"/>
  <c r="J1934" i="3"/>
  <c r="J1933" i="3"/>
  <c r="J1932" i="3"/>
  <c r="J1931" i="3"/>
  <c r="J1930" i="3"/>
  <c r="J1929" i="3"/>
  <c r="J1928" i="3"/>
  <c r="J1927" i="3"/>
  <c r="J1926" i="3"/>
  <c r="J1925" i="3"/>
  <c r="J1924" i="3"/>
  <c r="J1923" i="3"/>
  <c r="J1922" i="3"/>
  <c r="J1921" i="3"/>
  <c r="J1920" i="3"/>
  <c r="J1919" i="3"/>
  <c r="J1918" i="3"/>
  <c r="J1917" i="3"/>
  <c r="J1916" i="3"/>
  <c r="J1915" i="3"/>
  <c r="J1914" i="3"/>
  <c r="J1913" i="3"/>
  <c r="J1912" i="3"/>
  <c r="J1911" i="3"/>
  <c r="J1910" i="3"/>
  <c r="J1909" i="3"/>
  <c r="J1908" i="3"/>
  <c r="J1907" i="3"/>
  <c r="J1906" i="3"/>
  <c r="J1905" i="3"/>
  <c r="J1904" i="3"/>
  <c r="J1903" i="3"/>
  <c r="J1902" i="3"/>
  <c r="J1901" i="3"/>
  <c r="J1900" i="3"/>
  <c r="J1899" i="3"/>
  <c r="J1898" i="3"/>
  <c r="J1897" i="3"/>
  <c r="J1896" i="3"/>
  <c r="J1895" i="3"/>
  <c r="J1894" i="3"/>
  <c r="J1893" i="3"/>
  <c r="J1892" i="3"/>
  <c r="J1891" i="3"/>
  <c r="J1890" i="3"/>
  <c r="J1889" i="3"/>
  <c r="J1888" i="3"/>
  <c r="J1887" i="3"/>
  <c r="J1886" i="3"/>
  <c r="J1885" i="3"/>
  <c r="J1884" i="3"/>
  <c r="J1883" i="3"/>
  <c r="J1882" i="3"/>
  <c r="J1881" i="3"/>
  <c r="J1880" i="3"/>
  <c r="J1879" i="3"/>
  <c r="J1878" i="3"/>
  <c r="J1877" i="3"/>
  <c r="J1876" i="3"/>
  <c r="J1875" i="3"/>
  <c r="J1874" i="3"/>
  <c r="J1873" i="3"/>
  <c r="J1872" i="3"/>
  <c r="J1871" i="3"/>
  <c r="J1870" i="3"/>
  <c r="J1869" i="3"/>
  <c r="J1868" i="3"/>
  <c r="J1867" i="3"/>
  <c r="J1866" i="3"/>
  <c r="J1865" i="3"/>
  <c r="J1864" i="3"/>
  <c r="J1863" i="3"/>
  <c r="J1862" i="3"/>
  <c r="J1861" i="3"/>
  <c r="J1860" i="3"/>
  <c r="J1859" i="3"/>
  <c r="J1858" i="3"/>
  <c r="J1857" i="3"/>
  <c r="J1856" i="3"/>
  <c r="J1855" i="3"/>
  <c r="J1854" i="3"/>
  <c r="J1853" i="3"/>
  <c r="J1852" i="3"/>
  <c r="J1851" i="3"/>
  <c r="J1850" i="3"/>
  <c r="J1849" i="3"/>
  <c r="J1848" i="3"/>
  <c r="J1847" i="3"/>
  <c r="J1846" i="3"/>
  <c r="J1845" i="3"/>
  <c r="J1844" i="3"/>
  <c r="J1843" i="3"/>
  <c r="J1842" i="3"/>
  <c r="J1841" i="3"/>
  <c r="J1840" i="3"/>
  <c r="J1839" i="3"/>
  <c r="J1838" i="3"/>
  <c r="J1837" i="3"/>
  <c r="J1836" i="3"/>
  <c r="J1835" i="3"/>
  <c r="J1834" i="3"/>
  <c r="J1833" i="3"/>
  <c r="J1832" i="3"/>
  <c r="J1831" i="3"/>
  <c r="J1830" i="3"/>
  <c r="J1829" i="3"/>
  <c r="J1828" i="3"/>
  <c r="J1827" i="3"/>
  <c r="J1826" i="3"/>
  <c r="J1825" i="3"/>
  <c r="J1824" i="3"/>
  <c r="J1823" i="3"/>
  <c r="J1822" i="3"/>
  <c r="J1821" i="3"/>
  <c r="J1820" i="3"/>
  <c r="J1819" i="3"/>
  <c r="J1818" i="3"/>
  <c r="J1817" i="3"/>
  <c r="J1816" i="3"/>
  <c r="J1815" i="3"/>
  <c r="J1814" i="3"/>
  <c r="J1813" i="3"/>
  <c r="J1812" i="3"/>
  <c r="J1811" i="3"/>
  <c r="J1810" i="3"/>
  <c r="J1809" i="3"/>
  <c r="J1808" i="3"/>
  <c r="J1807" i="3"/>
  <c r="J1806" i="3"/>
  <c r="J1805" i="3"/>
  <c r="J1804" i="3"/>
  <c r="J1803" i="3"/>
  <c r="J1802" i="3"/>
  <c r="J1801" i="3"/>
  <c r="J1800" i="3"/>
  <c r="J1799" i="3"/>
  <c r="J1798" i="3"/>
  <c r="J1797" i="3"/>
  <c r="J1796" i="3"/>
  <c r="J1795" i="3"/>
  <c r="J1794" i="3"/>
  <c r="J1793" i="3"/>
  <c r="J1792" i="3"/>
  <c r="J1791" i="3"/>
  <c r="J1790" i="3"/>
  <c r="J1789" i="3"/>
  <c r="J1788" i="3"/>
  <c r="J1787" i="3"/>
  <c r="J1786" i="3"/>
  <c r="J1785" i="3"/>
  <c r="J1784" i="3"/>
  <c r="J1783" i="3"/>
  <c r="J1782" i="3"/>
  <c r="J1781" i="3"/>
  <c r="J1780" i="3"/>
  <c r="J1779" i="3"/>
  <c r="J1778" i="3"/>
  <c r="J1777" i="3"/>
  <c r="J1776" i="3"/>
  <c r="J1775" i="3"/>
  <c r="J1774" i="3"/>
  <c r="J1773" i="3"/>
  <c r="J1772" i="3"/>
  <c r="J1771" i="3"/>
  <c r="J1770" i="3"/>
  <c r="J1769" i="3"/>
  <c r="J1768" i="3"/>
  <c r="J1767" i="3"/>
  <c r="J1766" i="3"/>
  <c r="J1765" i="3"/>
  <c r="J1764" i="3"/>
  <c r="J1763" i="3"/>
  <c r="J1762" i="3"/>
  <c r="J1761" i="3"/>
  <c r="J1760" i="3"/>
  <c r="J1759" i="3"/>
  <c r="J1758" i="3"/>
  <c r="J1757" i="3"/>
  <c r="J1756" i="3"/>
  <c r="J1755" i="3"/>
  <c r="J1754" i="3"/>
  <c r="J1753" i="3"/>
  <c r="J1752" i="3"/>
  <c r="J1751" i="3"/>
  <c r="J1750" i="3"/>
  <c r="J1749" i="3"/>
  <c r="J1748" i="3"/>
  <c r="J1747" i="3"/>
  <c r="J1746" i="3"/>
  <c r="J1745" i="3"/>
  <c r="J1744" i="3"/>
  <c r="J1743" i="3"/>
  <c r="J1742" i="3"/>
  <c r="J1741" i="3"/>
  <c r="J1740" i="3"/>
  <c r="J1739" i="3"/>
  <c r="J1738" i="3"/>
  <c r="J1737" i="3"/>
  <c r="J1736" i="3"/>
  <c r="J1735" i="3"/>
  <c r="J1734" i="3"/>
  <c r="J1733" i="3"/>
  <c r="J1732" i="3"/>
  <c r="J1731" i="3"/>
  <c r="J1730" i="3"/>
  <c r="J1729" i="3"/>
  <c r="J1728" i="3"/>
  <c r="J1727" i="3"/>
  <c r="J1726" i="3"/>
  <c r="J1725" i="3"/>
  <c r="J1724" i="3"/>
  <c r="J1723" i="3"/>
  <c r="J1722" i="3"/>
  <c r="J1721" i="3"/>
  <c r="J1720" i="3"/>
  <c r="J1719" i="3"/>
  <c r="J1718" i="3"/>
  <c r="J1717" i="3"/>
  <c r="J1716" i="3"/>
  <c r="J1715" i="3"/>
  <c r="J1714" i="3"/>
  <c r="J1713" i="3"/>
  <c r="J1712" i="3"/>
  <c r="J1711" i="3"/>
  <c r="J1710" i="3"/>
  <c r="J1709" i="3"/>
  <c r="J1708" i="3"/>
  <c r="J1707" i="3"/>
  <c r="J1706" i="3"/>
  <c r="J1705" i="3"/>
  <c r="J1704" i="3"/>
  <c r="J1703" i="3"/>
  <c r="J1702" i="3"/>
  <c r="J1701" i="3"/>
  <c r="J1700" i="3"/>
  <c r="J1699" i="3"/>
  <c r="J1698" i="3"/>
  <c r="J1697" i="3"/>
  <c r="J1696" i="3"/>
  <c r="J1695" i="3"/>
  <c r="J1694" i="3"/>
  <c r="J1693" i="3"/>
  <c r="J1692" i="3"/>
  <c r="J1691" i="3"/>
  <c r="J1690" i="3"/>
  <c r="J1689" i="3"/>
  <c r="J1688" i="3"/>
  <c r="J1687" i="3"/>
  <c r="J1686" i="3"/>
  <c r="J1685" i="3"/>
  <c r="J1684" i="3"/>
  <c r="J1683" i="3"/>
  <c r="J1682" i="3"/>
  <c r="J1681" i="3"/>
  <c r="J1680" i="3"/>
  <c r="J1679" i="3"/>
  <c r="J1678" i="3"/>
  <c r="J1677" i="3"/>
  <c r="J1676" i="3"/>
  <c r="J1675" i="3"/>
  <c r="J1674" i="3"/>
  <c r="J1673" i="3"/>
  <c r="J1672" i="3"/>
  <c r="J1671" i="3"/>
  <c r="J1670" i="3"/>
  <c r="J1669" i="3"/>
  <c r="J1668" i="3"/>
  <c r="J1667" i="3"/>
  <c r="J1666" i="3"/>
  <c r="J1665" i="3"/>
  <c r="J1664" i="3"/>
  <c r="J1663" i="3"/>
  <c r="J1662" i="3"/>
  <c r="J1661" i="3"/>
  <c r="J1660" i="3"/>
  <c r="J1659" i="3"/>
  <c r="J1658" i="3"/>
  <c r="J1657" i="3"/>
  <c r="J1656" i="3"/>
  <c r="J1655" i="3"/>
  <c r="J1654" i="3"/>
  <c r="J1653" i="3"/>
  <c r="J1652" i="3"/>
  <c r="J1651" i="3"/>
  <c r="J1650" i="3"/>
  <c r="J1649" i="3"/>
  <c r="J1648" i="3"/>
  <c r="J1647" i="3"/>
  <c r="J1646" i="3"/>
  <c r="J1645" i="3"/>
  <c r="J1644" i="3"/>
  <c r="J1643" i="3"/>
  <c r="J1642" i="3"/>
  <c r="J1641" i="3"/>
  <c r="J1640" i="3"/>
  <c r="J1639" i="3"/>
  <c r="J1638" i="3"/>
  <c r="J1637" i="3"/>
  <c r="J1636" i="3"/>
  <c r="J1635" i="3"/>
  <c r="J1634" i="3"/>
  <c r="J1633" i="3"/>
  <c r="J1632" i="3"/>
  <c r="J1631" i="3"/>
  <c r="J1630" i="3"/>
  <c r="J1629" i="3"/>
  <c r="J1628" i="3"/>
  <c r="J1627" i="3"/>
  <c r="J1626" i="3"/>
  <c r="J1625" i="3"/>
  <c r="J1624" i="3"/>
  <c r="J1623" i="3"/>
  <c r="J1622" i="3"/>
  <c r="J1621" i="3"/>
  <c r="J1620" i="3"/>
  <c r="J1619" i="3"/>
  <c r="J1618" i="3"/>
  <c r="J1617" i="3"/>
  <c r="J1616" i="3"/>
  <c r="J1615" i="3"/>
  <c r="J1614" i="3"/>
  <c r="J1613" i="3"/>
  <c r="J1612" i="3"/>
  <c r="J1611" i="3"/>
  <c r="J1610" i="3"/>
  <c r="J1609" i="3"/>
  <c r="J1608" i="3"/>
  <c r="J1607" i="3"/>
  <c r="J1606" i="3"/>
  <c r="J1605" i="3"/>
  <c r="J1604" i="3"/>
  <c r="J1603" i="3"/>
  <c r="J1602" i="3"/>
  <c r="J1601" i="3"/>
  <c r="J1600" i="3"/>
  <c r="J1599" i="3"/>
  <c r="J1598" i="3"/>
  <c r="J1597" i="3"/>
  <c r="J1596" i="3"/>
  <c r="J1595" i="3"/>
  <c r="J1594" i="3"/>
  <c r="J1593" i="3"/>
  <c r="J1592" i="3"/>
  <c r="J1591" i="3"/>
  <c r="J1590" i="3"/>
  <c r="J1589" i="3"/>
  <c r="J1588" i="3"/>
  <c r="J1587" i="3"/>
  <c r="J1586" i="3"/>
  <c r="J1585" i="3"/>
  <c r="J1584" i="3"/>
  <c r="J1583" i="3"/>
  <c r="J1582" i="3"/>
  <c r="J1581" i="3"/>
  <c r="J1580" i="3"/>
  <c r="J1579" i="3"/>
  <c r="J1578" i="3"/>
  <c r="J1577" i="3"/>
  <c r="J1576" i="3"/>
  <c r="J1575" i="3"/>
  <c r="J1574" i="3"/>
  <c r="J1573" i="3"/>
  <c r="J1572" i="3"/>
  <c r="J1571" i="3"/>
  <c r="J1570" i="3"/>
  <c r="J1569" i="3"/>
  <c r="J1568" i="3"/>
  <c r="J1567" i="3"/>
  <c r="J1566" i="3"/>
  <c r="J1565" i="3"/>
  <c r="J1564" i="3"/>
  <c r="J1563" i="3"/>
  <c r="J1562" i="3"/>
  <c r="J1561" i="3"/>
  <c r="J1560" i="3"/>
  <c r="J1559" i="3"/>
  <c r="J1558" i="3"/>
  <c r="J1557" i="3"/>
  <c r="J1556" i="3"/>
  <c r="J1555" i="3"/>
  <c r="J1554" i="3"/>
  <c r="J1553" i="3"/>
  <c r="J1552" i="3"/>
  <c r="J1551" i="3"/>
  <c r="J1550" i="3"/>
  <c r="J1549" i="3"/>
  <c r="J1548" i="3"/>
  <c r="J1547" i="3"/>
  <c r="J1546" i="3"/>
  <c r="J1545" i="3"/>
  <c r="J1544" i="3"/>
  <c r="J1543" i="3"/>
  <c r="J1542" i="3"/>
  <c r="J1541" i="3"/>
  <c r="J1540" i="3"/>
  <c r="J1539" i="3"/>
  <c r="J1538" i="3"/>
  <c r="J1537" i="3"/>
  <c r="J1536" i="3"/>
  <c r="J1535" i="3"/>
  <c r="J1534" i="3"/>
  <c r="J1533" i="3"/>
  <c r="J1532" i="3"/>
  <c r="J1531" i="3"/>
  <c r="J1530" i="3"/>
  <c r="J1529" i="3"/>
  <c r="J1528" i="3"/>
  <c r="J1527" i="3"/>
  <c r="J1526" i="3"/>
  <c r="J1525" i="3"/>
  <c r="J1524" i="3"/>
  <c r="J1523" i="3"/>
  <c r="J1522" i="3"/>
  <c r="J1521" i="3"/>
  <c r="J1520" i="3"/>
  <c r="J1519" i="3"/>
  <c r="J1518" i="3"/>
  <c r="J1517" i="3"/>
  <c r="J1516" i="3"/>
  <c r="J1515" i="3"/>
  <c r="J1514" i="3"/>
  <c r="J1513" i="3"/>
  <c r="J1512" i="3"/>
  <c r="J1511" i="3"/>
  <c r="J1510" i="3"/>
  <c r="J1509" i="3"/>
  <c r="J1508" i="3"/>
  <c r="J1507" i="3"/>
  <c r="J1506" i="3"/>
  <c r="J1505" i="3"/>
  <c r="J1504" i="3"/>
  <c r="J1503" i="3"/>
  <c r="J1502" i="3"/>
  <c r="J1501" i="3"/>
  <c r="J1500" i="3"/>
  <c r="J1499" i="3"/>
  <c r="J1498" i="3"/>
  <c r="J1497" i="3"/>
  <c r="J1496" i="3"/>
  <c r="J1495" i="3"/>
  <c r="J1494" i="3"/>
  <c r="J1493" i="3"/>
  <c r="J1492" i="3"/>
  <c r="J1491" i="3"/>
  <c r="J1490" i="3"/>
  <c r="J1489" i="3"/>
  <c r="J1488" i="3"/>
  <c r="J1487" i="3"/>
  <c r="J1486" i="3"/>
  <c r="J1485" i="3"/>
  <c r="J1484" i="3"/>
  <c r="J1483" i="3"/>
  <c r="J1482" i="3"/>
  <c r="J1481" i="3"/>
  <c r="J1480" i="3"/>
  <c r="J1479" i="3"/>
  <c r="J1478" i="3"/>
  <c r="J1477" i="3"/>
  <c r="J1476" i="3"/>
  <c r="J1475" i="3"/>
  <c r="J1474" i="3"/>
  <c r="J1473" i="3"/>
  <c r="J1472" i="3"/>
  <c r="J1471" i="3"/>
  <c r="J1470" i="3"/>
  <c r="J1469" i="3"/>
  <c r="J1468" i="3"/>
  <c r="J1467" i="3"/>
  <c r="J1466" i="3"/>
  <c r="J1465" i="3"/>
  <c r="J1464" i="3"/>
  <c r="J1463" i="3"/>
  <c r="J1462" i="3"/>
  <c r="J1461" i="3"/>
  <c r="J1460" i="3"/>
  <c r="J1459" i="3"/>
  <c r="J1458" i="3"/>
  <c r="J1457" i="3"/>
  <c r="J1456" i="3"/>
  <c r="J1455" i="3"/>
  <c r="J1454" i="3"/>
  <c r="J1453" i="3"/>
  <c r="J1452" i="3"/>
  <c r="J1451" i="3"/>
  <c r="J1450" i="3"/>
  <c r="J1449" i="3"/>
  <c r="J1448" i="3"/>
  <c r="J1447" i="3"/>
  <c r="J1446" i="3"/>
  <c r="J1445" i="3"/>
  <c r="J1444" i="3"/>
  <c r="J1443" i="3"/>
  <c r="J1442" i="3"/>
  <c r="J1441" i="3"/>
  <c r="J1440" i="3"/>
  <c r="J1439" i="3"/>
  <c r="J1438" i="3"/>
  <c r="J1437" i="3"/>
  <c r="J1436" i="3"/>
  <c r="J1435" i="3"/>
  <c r="J1434" i="3"/>
  <c r="J1433" i="3"/>
  <c r="J1432" i="3"/>
  <c r="J1431" i="3"/>
  <c r="J1430" i="3"/>
  <c r="J1429" i="3"/>
  <c r="J1428" i="3"/>
  <c r="J1427" i="3"/>
  <c r="J1426" i="3"/>
  <c r="J1425" i="3"/>
  <c r="J1424" i="3"/>
  <c r="J1423" i="3"/>
  <c r="J1422" i="3"/>
  <c r="J1421" i="3"/>
  <c r="J1420" i="3"/>
  <c r="J1419" i="3"/>
  <c r="J1418" i="3"/>
  <c r="J1417" i="3"/>
  <c r="J1416" i="3"/>
  <c r="J1415" i="3"/>
  <c r="J1414" i="3"/>
  <c r="J1413" i="3"/>
  <c r="J1412" i="3"/>
  <c r="J1411" i="3"/>
  <c r="J1410" i="3"/>
  <c r="J1409" i="3"/>
  <c r="J1408" i="3"/>
  <c r="J1407" i="3"/>
  <c r="J1406" i="3"/>
  <c r="J1405" i="3"/>
  <c r="J1404" i="3"/>
  <c r="J1403" i="3"/>
  <c r="J1402" i="3"/>
  <c r="J1401" i="3"/>
  <c r="J1400" i="3"/>
  <c r="J1399" i="3"/>
  <c r="J1398" i="3"/>
  <c r="J1397" i="3"/>
  <c r="J1396" i="3"/>
  <c r="J1395" i="3"/>
  <c r="J1394" i="3"/>
  <c r="J1393" i="3"/>
  <c r="J1392" i="3"/>
  <c r="J1391" i="3"/>
  <c r="J1390" i="3"/>
  <c r="J1389" i="3"/>
  <c r="J1388" i="3"/>
  <c r="J1387" i="3"/>
  <c r="J1386" i="3"/>
  <c r="J1385" i="3"/>
  <c r="J1384" i="3"/>
  <c r="J1383" i="3"/>
  <c r="J1382" i="3"/>
  <c r="J1381" i="3"/>
  <c r="J1380" i="3"/>
  <c r="J1379" i="3"/>
  <c r="J1378" i="3"/>
  <c r="J1377" i="3"/>
  <c r="J1376" i="3"/>
  <c r="J1375" i="3"/>
  <c r="J1373" i="3"/>
  <c r="J1372" i="3"/>
  <c r="J1371" i="3"/>
  <c r="J1370" i="3"/>
  <c r="J1369" i="3"/>
  <c r="J1368" i="3"/>
  <c r="J1367" i="3"/>
  <c r="J1366" i="3"/>
  <c r="J1365" i="3"/>
  <c r="J1364" i="3"/>
  <c r="J1363" i="3"/>
  <c r="J1362" i="3"/>
  <c r="J1361" i="3"/>
  <c r="J1360" i="3"/>
  <c r="J1359" i="3"/>
  <c r="J1358" i="3"/>
  <c r="J1357" i="3"/>
  <c r="J1356" i="3"/>
  <c r="J1355" i="3"/>
  <c r="J1354" i="3"/>
  <c r="J1353" i="3"/>
  <c r="J1352" i="3"/>
  <c r="J1351" i="3"/>
  <c r="J1350" i="3"/>
  <c r="J1349" i="3"/>
  <c r="J1348" i="3"/>
  <c r="J1347" i="3"/>
  <c r="J1346" i="3"/>
  <c r="J1345" i="3"/>
  <c r="J1344" i="3"/>
  <c r="J1343" i="3"/>
  <c r="J1342" i="3"/>
  <c r="J1341" i="3"/>
  <c r="J1340" i="3"/>
  <c r="J1339" i="3"/>
  <c r="J1338" i="3"/>
  <c r="J1337" i="3"/>
  <c r="J1336" i="3"/>
  <c r="J1335" i="3"/>
  <c r="J1334" i="3"/>
  <c r="J1333" i="3"/>
  <c r="J1332" i="3"/>
  <c r="J1331" i="3"/>
  <c r="J1330" i="3"/>
  <c r="J1329" i="3"/>
  <c r="J1328" i="3"/>
  <c r="J1327" i="3"/>
  <c r="J1326" i="3"/>
  <c r="J1325" i="3"/>
  <c r="J1324" i="3"/>
  <c r="J1323" i="3"/>
  <c r="J1322" i="3"/>
  <c r="J1321" i="3"/>
  <c r="J1320" i="3"/>
  <c r="J1319" i="3"/>
  <c r="J1318" i="3"/>
  <c r="J1317" i="3"/>
  <c r="J1316" i="3"/>
  <c r="J1315" i="3"/>
  <c r="J1314" i="3"/>
  <c r="J1313" i="3"/>
  <c r="J1312" i="3"/>
  <c r="J1311" i="3"/>
  <c r="J1310" i="3"/>
  <c r="J1309" i="3"/>
  <c r="J1308" i="3"/>
  <c r="J1307" i="3"/>
  <c r="J1306" i="3"/>
  <c r="J1305" i="3"/>
  <c r="J1304" i="3"/>
  <c r="J1303" i="3"/>
  <c r="J1302" i="3"/>
  <c r="J1301" i="3"/>
  <c r="J1300" i="3"/>
  <c r="J1299" i="3"/>
  <c r="J1298" i="3"/>
  <c r="J1297" i="3"/>
  <c r="J1296" i="3"/>
  <c r="J1295" i="3"/>
  <c r="J1294" i="3"/>
  <c r="J1293" i="3"/>
  <c r="J1292" i="3"/>
  <c r="J1291" i="3"/>
  <c r="J1290" i="3"/>
  <c r="J1289" i="3"/>
  <c r="J1288" i="3"/>
  <c r="J1287" i="3"/>
  <c r="J1286" i="3"/>
  <c r="J1285" i="3"/>
  <c r="J1284" i="3"/>
  <c r="J1283" i="3"/>
  <c r="J1282" i="3"/>
  <c r="J1281" i="3"/>
  <c r="J1280" i="3"/>
  <c r="J1279" i="3"/>
  <c r="J1278" i="3"/>
  <c r="J1277" i="3"/>
  <c r="J1276" i="3"/>
  <c r="J1275" i="3"/>
  <c r="J1274" i="3"/>
  <c r="J1273" i="3"/>
  <c r="J1272" i="3"/>
  <c r="J1271" i="3"/>
  <c r="J1270" i="3"/>
  <c r="J1269" i="3"/>
  <c r="J1268" i="3"/>
  <c r="J1267" i="3"/>
  <c r="J1266" i="3"/>
  <c r="J1265" i="3"/>
  <c r="J1264" i="3"/>
  <c r="J1263" i="3"/>
  <c r="J1262" i="3"/>
  <c r="J1261" i="3"/>
  <c r="J1260" i="3"/>
  <c r="J1259" i="3"/>
  <c r="J1258" i="3"/>
  <c r="J1257" i="3"/>
  <c r="J1256" i="3"/>
  <c r="J1255" i="3"/>
  <c r="J1254" i="3"/>
  <c r="J1253" i="3"/>
  <c r="J1252" i="3"/>
  <c r="J1251" i="3"/>
  <c r="J1250" i="3"/>
  <c r="J1249" i="3"/>
  <c r="J1248" i="3"/>
  <c r="J1247" i="3"/>
  <c r="J1246" i="3"/>
  <c r="J1245" i="3"/>
  <c r="J1244" i="3"/>
  <c r="J1243" i="3"/>
  <c r="J1242" i="3"/>
  <c r="J1241" i="3"/>
  <c r="J1240" i="3"/>
  <c r="J1239" i="3"/>
  <c r="J1238" i="3"/>
  <c r="J1237" i="3"/>
  <c r="J1236" i="3"/>
  <c r="J1235" i="3"/>
  <c r="J1234" i="3"/>
  <c r="J1233" i="3"/>
  <c r="J1232" i="3"/>
  <c r="J1231" i="3"/>
  <c r="J1230" i="3"/>
  <c r="J1229" i="3"/>
  <c r="J1228" i="3"/>
  <c r="J1227" i="3"/>
  <c r="J1226" i="3"/>
  <c r="J1225" i="3"/>
  <c r="J1224" i="3"/>
  <c r="J1223" i="3"/>
  <c r="J1222" i="3"/>
  <c r="J1221" i="3"/>
  <c r="J1220" i="3"/>
  <c r="J1219" i="3"/>
  <c r="J1218" i="3"/>
  <c r="J1217" i="3"/>
  <c r="J1216" i="3"/>
  <c r="J1215" i="3"/>
  <c r="J1214" i="3"/>
  <c r="J1213" i="3"/>
  <c r="J1212" i="3"/>
  <c r="J1211" i="3"/>
  <c r="J1210" i="3"/>
  <c r="J1209" i="3"/>
  <c r="J1208" i="3"/>
  <c r="J1207" i="3"/>
  <c r="J1206" i="3"/>
  <c r="J1205" i="3"/>
  <c r="J1204" i="3"/>
  <c r="J1203" i="3"/>
  <c r="J1202" i="3"/>
  <c r="J1201" i="3"/>
  <c r="J1200" i="3"/>
  <c r="J1199" i="3"/>
  <c r="J1198" i="3"/>
  <c r="J1197" i="3"/>
  <c r="J1196" i="3"/>
  <c r="J1195" i="3"/>
  <c r="J1194" i="3"/>
  <c r="J1193" i="3"/>
  <c r="J1192" i="3"/>
  <c r="J1191" i="3"/>
  <c r="J1190" i="3"/>
  <c r="J1189" i="3"/>
  <c r="J1188" i="3"/>
  <c r="J1187" i="3"/>
  <c r="J1186" i="3"/>
  <c r="J1185" i="3"/>
  <c r="J1184" i="3"/>
  <c r="J1183" i="3"/>
  <c r="J1182" i="3"/>
  <c r="J1181" i="3"/>
  <c r="J1180" i="3"/>
  <c r="J1179" i="3"/>
  <c r="J1178" i="3"/>
  <c r="J1177" i="3"/>
  <c r="J1176" i="3"/>
  <c r="J1175" i="3"/>
  <c r="J1174" i="3"/>
  <c r="J1173" i="3"/>
  <c r="J1172" i="3"/>
  <c r="J1171" i="3"/>
  <c r="J1170" i="3"/>
  <c r="J1169" i="3"/>
  <c r="J1168" i="3"/>
  <c r="J1167" i="3"/>
  <c r="J1166" i="3"/>
  <c r="J1165" i="3"/>
  <c r="J1164" i="3"/>
  <c r="J1163" i="3"/>
  <c r="J1162" i="3"/>
  <c r="J1161" i="3"/>
  <c r="J1160" i="3"/>
  <c r="J1159" i="3"/>
  <c r="J1158" i="3"/>
  <c r="J1157" i="3"/>
  <c r="J1156" i="3"/>
  <c r="J1155" i="3"/>
  <c r="J1154" i="3"/>
  <c r="J1153" i="3"/>
  <c r="J1152" i="3"/>
  <c r="J1151" i="3"/>
  <c r="J1150" i="3"/>
  <c r="J1149" i="3"/>
  <c r="J1148" i="3"/>
  <c r="J1147" i="3"/>
  <c r="J1146" i="3"/>
  <c r="J1145" i="3"/>
  <c r="J1144" i="3"/>
  <c r="J1143" i="3"/>
  <c r="J1142" i="3"/>
  <c r="J1141" i="3"/>
  <c r="J1140" i="3"/>
  <c r="J1139" i="3"/>
  <c r="J1138" i="3"/>
  <c r="J1137" i="3"/>
  <c r="J1136" i="3"/>
  <c r="J1135" i="3"/>
  <c r="J1134" i="3"/>
  <c r="J1133" i="3"/>
  <c r="J1132" i="3"/>
  <c r="J1131" i="3"/>
  <c r="J1130" i="3"/>
  <c r="J1129" i="3"/>
  <c r="J1128" i="3"/>
  <c r="J1127" i="3"/>
  <c r="J1126" i="3"/>
  <c r="J1125" i="3"/>
  <c r="J1124" i="3"/>
  <c r="J1123" i="3"/>
  <c r="J1122" i="3"/>
  <c r="J1121" i="3"/>
  <c r="J1120" i="3"/>
  <c r="J1119" i="3"/>
  <c r="J1118" i="3"/>
  <c r="J1117" i="3"/>
  <c r="J1116" i="3"/>
  <c r="J1115" i="3"/>
  <c r="J1114" i="3"/>
  <c r="J1113" i="3"/>
  <c r="J1112" i="3"/>
  <c r="J1111" i="3"/>
  <c r="J1110" i="3"/>
  <c r="J1109" i="3"/>
  <c r="J1108" i="3"/>
  <c r="J1107" i="3"/>
  <c r="J1106" i="3"/>
  <c r="J1105" i="3"/>
  <c r="J1104" i="3"/>
  <c r="J1103" i="3"/>
  <c r="J1102" i="3"/>
  <c r="J1101" i="3"/>
  <c r="J1100" i="3"/>
  <c r="J1099" i="3"/>
  <c r="J1098" i="3"/>
  <c r="J1097" i="3"/>
  <c r="J1096" i="3"/>
  <c r="J1095" i="3"/>
  <c r="J1094" i="3"/>
  <c r="J1093" i="3"/>
  <c r="J1092" i="3"/>
  <c r="J1091" i="3"/>
  <c r="J1090" i="3"/>
  <c r="J1089" i="3"/>
  <c r="J1088" i="3"/>
  <c r="J1087" i="3"/>
  <c r="J1086" i="3"/>
  <c r="J1085" i="3"/>
  <c r="J1084" i="3"/>
  <c r="J1083" i="3"/>
  <c r="J1082" i="3"/>
  <c r="J1081" i="3"/>
  <c r="J1080" i="3"/>
  <c r="J1079" i="3"/>
  <c r="J1078" i="3"/>
  <c r="J1077" i="3"/>
  <c r="J1076" i="3"/>
  <c r="J1075" i="3"/>
  <c r="J1074" i="3"/>
  <c r="J1073" i="3"/>
  <c r="J1072" i="3"/>
  <c r="J1071" i="3"/>
  <c r="J1070" i="3"/>
  <c r="J1069" i="3"/>
  <c r="J1068" i="3"/>
  <c r="J1067" i="3"/>
  <c r="J1066" i="3"/>
  <c r="J1065" i="3"/>
  <c r="J1064" i="3"/>
  <c r="J1063" i="3"/>
  <c r="J1062" i="3"/>
  <c r="J1061" i="3"/>
  <c r="J1060" i="3"/>
  <c r="J1059" i="3"/>
  <c r="J1058" i="3"/>
  <c r="J1057" i="3"/>
  <c r="J1056" i="3"/>
  <c r="J1055" i="3"/>
  <c r="J1054" i="3"/>
  <c r="J1053" i="3"/>
  <c r="J1052" i="3"/>
  <c r="J1051" i="3"/>
  <c r="J1050" i="3"/>
  <c r="J1049" i="3"/>
  <c r="J1048" i="3"/>
  <c r="J1047" i="3"/>
  <c r="J1046" i="3"/>
  <c r="J1045" i="3"/>
  <c r="J1044" i="3"/>
  <c r="J1043" i="3"/>
  <c r="J1042" i="3"/>
  <c r="J1041" i="3"/>
  <c r="J1040" i="3"/>
  <c r="J1039" i="3"/>
  <c r="J1038" i="3"/>
  <c r="J1037" i="3"/>
  <c r="J1036" i="3"/>
  <c r="J1035" i="3"/>
  <c r="J1034" i="3"/>
  <c r="J1033" i="3"/>
  <c r="J1032" i="3"/>
  <c r="J1031" i="3"/>
  <c r="J1030" i="3"/>
  <c r="J1029" i="3"/>
  <c r="J1028" i="3"/>
  <c r="J1027" i="3"/>
  <c r="J1026" i="3"/>
  <c r="J1025" i="3"/>
  <c r="J1024" i="3"/>
  <c r="J1023" i="3"/>
  <c r="J1022" i="3"/>
  <c r="J1021" i="3"/>
  <c r="J1020" i="3"/>
  <c r="J1019" i="3"/>
  <c r="J1018" i="3"/>
  <c r="J1017" i="3"/>
  <c r="J1016" i="3"/>
  <c r="J1015" i="3"/>
  <c r="J1014" i="3"/>
  <c r="J1013" i="3"/>
  <c r="J1012" i="3"/>
  <c r="J1011" i="3"/>
  <c r="J1010" i="3"/>
  <c r="J1009" i="3"/>
  <c r="J1008" i="3"/>
  <c r="J1007" i="3"/>
  <c r="J1006" i="3"/>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69" i="3"/>
  <c r="J868" i="3"/>
  <c r="J867" i="3"/>
  <c r="J866" i="3"/>
  <c r="J865" i="3"/>
  <c r="J864" i="3"/>
  <c r="J863" i="3"/>
  <c r="J862" i="3"/>
  <c r="J861" i="3"/>
  <c r="J860" i="3"/>
  <c r="J859" i="3"/>
  <c r="J858" i="3"/>
  <c r="J857" i="3"/>
  <c r="J856" i="3"/>
  <c r="J855" i="3"/>
  <c r="J854"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H3501" i="3"/>
  <c r="H3500" i="3"/>
  <c r="H3499" i="3"/>
  <c r="H3498" i="3"/>
  <c r="H3497" i="3"/>
  <c r="H3496" i="3"/>
  <c r="H3495" i="3"/>
  <c r="H3494" i="3"/>
  <c r="H3493" i="3"/>
  <c r="H3492" i="3"/>
  <c r="H3491" i="3"/>
  <c r="H3490" i="3"/>
  <c r="H3489" i="3"/>
  <c r="H3488" i="3"/>
  <c r="H3487" i="3"/>
  <c r="H3486" i="3"/>
  <c r="H3485" i="3"/>
  <c r="H3484" i="3"/>
  <c r="H3483" i="3"/>
  <c r="H3482" i="3"/>
  <c r="H3481" i="3"/>
  <c r="H3480" i="3"/>
  <c r="H3479" i="3"/>
  <c r="H3478" i="3"/>
  <c r="H3477" i="3"/>
  <c r="H3476" i="3"/>
  <c r="H3475" i="3"/>
  <c r="H3474" i="3"/>
  <c r="H3473" i="3"/>
  <c r="H3472" i="3"/>
  <c r="H3471" i="3"/>
  <c r="H3470" i="3"/>
  <c r="H3469" i="3"/>
  <c r="H3468" i="3"/>
  <c r="H3467" i="3"/>
  <c r="H3466" i="3"/>
  <c r="H3464" i="3"/>
  <c r="H3463" i="3"/>
  <c r="H3462" i="3"/>
  <c r="H3461" i="3"/>
  <c r="H3460" i="3"/>
  <c r="H3459" i="3"/>
  <c r="H3458" i="3"/>
  <c r="H3457" i="3"/>
  <c r="H3456" i="3"/>
  <c r="H3455" i="3"/>
  <c r="H3454" i="3"/>
  <c r="H3453" i="3"/>
  <c r="H3452" i="3"/>
  <c r="H3451" i="3"/>
  <c r="H3450" i="3"/>
  <c r="H3449" i="3"/>
  <c r="H3448" i="3"/>
  <c r="H3447" i="3"/>
  <c r="H3446" i="3"/>
  <c r="H3445" i="3"/>
  <c r="H3444" i="3"/>
  <c r="H3443" i="3"/>
  <c r="H3442" i="3"/>
  <c r="H3441" i="3"/>
  <c r="H3440" i="3"/>
  <c r="H3439" i="3"/>
  <c r="H3438" i="3"/>
  <c r="H3437" i="3"/>
  <c r="H3436" i="3"/>
  <c r="H3435" i="3"/>
  <c r="H3434" i="3"/>
  <c r="H3433" i="3"/>
  <c r="H3432" i="3"/>
  <c r="H3431" i="3"/>
  <c r="H3430" i="3"/>
  <c r="H3429" i="3"/>
  <c r="H3428" i="3"/>
  <c r="H3427" i="3"/>
  <c r="H3426" i="3"/>
  <c r="H3425" i="3"/>
  <c r="H3424" i="3"/>
  <c r="H3423" i="3"/>
  <c r="H3422" i="3"/>
  <c r="H3421" i="3"/>
  <c r="H3420" i="3"/>
  <c r="H3419" i="3"/>
  <c r="H3418" i="3"/>
  <c r="H3417" i="3"/>
  <c r="H3416" i="3"/>
  <c r="H3415" i="3"/>
  <c r="H3414" i="3"/>
  <c r="H3413" i="3"/>
  <c r="H3412" i="3"/>
  <c r="H3411" i="3"/>
  <c r="H3410" i="3"/>
  <c r="H3409" i="3"/>
  <c r="H3408" i="3"/>
  <c r="H3407" i="3"/>
  <c r="H3406" i="3"/>
  <c r="H3405" i="3"/>
  <c r="H3404" i="3"/>
  <c r="H3403" i="3"/>
  <c r="H3402" i="3"/>
  <c r="H3401" i="3"/>
  <c r="H3400" i="3"/>
  <c r="H3399" i="3"/>
  <c r="H3398" i="3"/>
  <c r="H3397" i="3"/>
  <c r="H3396" i="3"/>
  <c r="H3395" i="3"/>
  <c r="H3394" i="3"/>
  <c r="H3393" i="3"/>
  <c r="H3392" i="3"/>
  <c r="H3391" i="3"/>
  <c r="H3390" i="3"/>
  <c r="H3389" i="3"/>
  <c r="H3388" i="3"/>
  <c r="H3387" i="3"/>
  <c r="H3386" i="3"/>
  <c r="H3385" i="3"/>
  <c r="H3384" i="3"/>
  <c r="H3383" i="3"/>
  <c r="H3382" i="3"/>
  <c r="H3381" i="3"/>
  <c r="H3380" i="3"/>
  <c r="H3379" i="3"/>
  <c r="H3378" i="3"/>
  <c r="H3377" i="3"/>
  <c r="H3376" i="3"/>
  <c r="H3375" i="3"/>
  <c r="H3374" i="3"/>
  <c r="H3373" i="3"/>
  <c r="H3372" i="3"/>
  <c r="H3371" i="3"/>
  <c r="H3370" i="3"/>
  <c r="H3369" i="3"/>
  <c r="H3368" i="3"/>
  <c r="H3367" i="3"/>
  <c r="H3366" i="3"/>
  <c r="H3365" i="3"/>
  <c r="H3364" i="3"/>
  <c r="H3363" i="3"/>
  <c r="H3362" i="3"/>
  <c r="H3361" i="3"/>
  <c r="H3360" i="3"/>
  <c r="H3359" i="3"/>
  <c r="H3358" i="3"/>
  <c r="H3357" i="3"/>
  <c r="H3356" i="3"/>
  <c r="H3355" i="3"/>
  <c r="H3354" i="3"/>
  <c r="H3353" i="3"/>
  <c r="H3352" i="3"/>
  <c r="H3351" i="3"/>
  <c r="H3350" i="3"/>
  <c r="H3349" i="3"/>
  <c r="H3348" i="3"/>
  <c r="H3347" i="3"/>
  <c r="H3346" i="3"/>
  <c r="H3345" i="3"/>
  <c r="H3344" i="3"/>
  <c r="H3343" i="3"/>
  <c r="H3342" i="3"/>
  <c r="H3341" i="3"/>
  <c r="H3340" i="3"/>
  <c r="H3339" i="3"/>
  <c r="H3338" i="3"/>
  <c r="H3337" i="3"/>
  <c r="H3336" i="3"/>
  <c r="H3335" i="3"/>
  <c r="H3334" i="3"/>
  <c r="H3333" i="3"/>
  <c r="H3332" i="3"/>
  <c r="H3331" i="3"/>
  <c r="H3330" i="3"/>
  <c r="H3329" i="3"/>
  <c r="H3328" i="3"/>
  <c r="H3327" i="3"/>
  <c r="H3326" i="3"/>
  <c r="H3325" i="3"/>
  <c r="H3324" i="3"/>
  <c r="H3323" i="3"/>
  <c r="H3322" i="3"/>
  <c r="H3321" i="3"/>
  <c r="H3320" i="3"/>
  <c r="H3319" i="3"/>
  <c r="H3318" i="3"/>
  <c r="H3317" i="3"/>
  <c r="H3316" i="3"/>
  <c r="H3315" i="3"/>
  <c r="H3314" i="3"/>
  <c r="H3313" i="3"/>
  <c r="H3312" i="3"/>
  <c r="H3311" i="3"/>
  <c r="H3310" i="3"/>
  <c r="H3309" i="3"/>
  <c r="H3308" i="3"/>
  <c r="H3307" i="3"/>
  <c r="H3306" i="3"/>
  <c r="H3305" i="3"/>
  <c r="H3304" i="3"/>
  <c r="H3303" i="3"/>
  <c r="H3302" i="3"/>
  <c r="H3301" i="3"/>
  <c r="H3300" i="3"/>
  <c r="H3299" i="3"/>
  <c r="H3298" i="3"/>
  <c r="H3297" i="3"/>
  <c r="H3296" i="3"/>
  <c r="H3295" i="3"/>
  <c r="H3294" i="3"/>
  <c r="H3293" i="3"/>
  <c r="H3292" i="3"/>
  <c r="H3291" i="3"/>
  <c r="H3290" i="3"/>
  <c r="H3289" i="3"/>
  <c r="H3288" i="3"/>
  <c r="H3287" i="3"/>
  <c r="H3286" i="3"/>
  <c r="H3285" i="3"/>
  <c r="H3284" i="3"/>
  <c r="H3283" i="3"/>
  <c r="H3282" i="3"/>
  <c r="H3281" i="3"/>
  <c r="H3280" i="3"/>
  <c r="H3279" i="3"/>
  <c r="H3278" i="3"/>
  <c r="H3277" i="3"/>
  <c r="H3276" i="3"/>
  <c r="H3275" i="3"/>
  <c r="H3274" i="3"/>
  <c r="H3273" i="3"/>
  <c r="H3272" i="3"/>
  <c r="H3271" i="3"/>
  <c r="H3270" i="3"/>
  <c r="H3269" i="3"/>
  <c r="H3268" i="3"/>
  <c r="H3267" i="3"/>
  <c r="H3266" i="3"/>
  <c r="H3265" i="3"/>
  <c r="H3264" i="3"/>
  <c r="H3263" i="3"/>
  <c r="H3262" i="3"/>
  <c r="H3261" i="3"/>
  <c r="H3260" i="3"/>
  <c r="H3259" i="3"/>
  <c r="H3258" i="3"/>
  <c r="H3257" i="3"/>
  <c r="H3256" i="3"/>
  <c r="H3255" i="3"/>
  <c r="H3254" i="3"/>
  <c r="H3253" i="3"/>
  <c r="H3252" i="3"/>
  <c r="H3251" i="3"/>
  <c r="H3250" i="3"/>
  <c r="H3249" i="3"/>
  <c r="H3248" i="3"/>
  <c r="H3247" i="3"/>
  <c r="H3246" i="3"/>
  <c r="H3245" i="3"/>
  <c r="H3244" i="3"/>
  <c r="H3243" i="3"/>
  <c r="H3242" i="3"/>
  <c r="H3241" i="3"/>
  <c r="H3240" i="3"/>
  <c r="H3239" i="3"/>
  <c r="H3238" i="3"/>
  <c r="H3236" i="3"/>
  <c r="H3235" i="3"/>
  <c r="H3234" i="3"/>
  <c r="H3233" i="3"/>
  <c r="H3232" i="3"/>
  <c r="H3231" i="3"/>
  <c r="H3229" i="3"/>
  <c r="H3228" i="3"/>
  <c r="H3227" i="3"/>
  <c r="H3226" i="3"/>
  <c r="H3225" i="3"/>
  <c r="H3224" i="3"/>
  <c r="H3223" i="3"/>
  <c r="H3222" i="3"/>
  <c r="H3221" i="3"/>
  <c r="H3220" i="3"/>
  <c r="H3219" i="3"/>
  <c r="H3218" i="3"/>
  <c r="H3217" i="3"/>
  <c r="H3216" i="3"/>
  <c r="H3215" i="3"/>
  <c r="H3214" i="3"/>
  <c r="H3213" i="3"/>
  <c r="H3212" i="3"/>
  <c r="H3211" i="3"/>
  <c r="H3210" i="3"/>
  <c r="H3209" i="3"/>
  <c r="H3208" i="3"/>
  <c r="H3207" i="3"/>
  <c r="H3206" i="3"/>
  <c r="H3205" i="3"/>
  <c r="H3204" i="3"/>
  <c r="H3203" i="3"/>
  <c r="H3202" i="3"/>
  <c r="H3201" i="3"/>
  <c r="H3200" i="3"/>
  <c r="H3199" i="3"/>
  <c r="H3198" i="3"/>
  <c r="H3197" i="3"/>
  <c r="H3196" i="3"/>
  <c r="H3195" i="3"/>
  <c r="H3194" i="3"/>
  <c r="H3193" i="3"/>
  <c r="H3192" i="3"/>
  <c r="H3191" i="3"/>
  <c r="H3190" i="3"/>
  <c r="H3189" i="3"/>
  <c r="H3188" i="3"/>
  <c r="H3187" i="3"/>
  <c r="H3186" i="3"/>
  <c r="H3185" i="3"/>
  <c r="H3184" i="3"/>
  <c r="H3183" i="3"/>
  <c r="H3182" i="3"/>
  <c r="H3181" i="3"/>
  <c r="H3180" i="3"/>
  <c r="H3179" i="3"/>
  <c r="H3178" i="3"/>
  <c r="H3177" i="3"/>
  <c r="H3176" i="3"/>
  <c r="H3175" i="3"/>
  <c r="H3174" i="3"/>
  <c r="H3173" i="3"/>
  <c r="H3172" i="3"/>
  <c r="H3171" i="3"/>
  <c r="H3170" i="3"/>
  <c r="H3169" i="3"/>
  <c r="H3168" i="3"/>
  <c r="H3167" i="3"/>
  <c r="H3166" i="3"/>
  <c r="H3165" i="3"/>
  <c r="H3164" i="3"/>
  <c r="H3163" i="3"/>
  <c r="H3162" i="3"/>
  <c r="H3161" i="3"/>
  <c r="H3160" i="3"/>
  <c r="H3159" i="3"/>
  <c r="H3158" i="3"/>
  <c r="H3157" i="3"/>
  <c r="H3156" i="3"/>
  <c r="H3155" i="3"/>
  <c r="H3154" i="3"/>
  <c r="H3153" i="3"/>
  <c r="H3152" i="3"/>
  <c r="H3151" i="3"/>
  <c r="H3150" i="3"/>
  <c r="H3149" i="3"/>
  <c r="H3148" i="3"/>
  <c r="H3147" i="3"/>
  <c r="H3146" i="3"/>
  <c r="H3145" i="3"/>
  <c r="H3144" i="3"/>
  <c r="H3143" i="3"/>
  <c r="H3142" i="3"/>
  <c r="H3141" i="3"/>
  <c r="H3140" i="3"/>
  <c r="H3139" i="3"/>
  <c r="H3138" i="3"/>
  <c r="H3137" i="3"/>
  <c r="H3136" i="3"/>
  <c r="H3135" i="3"/>
  <c r="H3134" i="3"/>
  <c r="H3133" i="3"/>
  <c r="H3132" i="3"/>
  <c r="H3131" i="3"/>
  <c r="H3130" i="3"/>
  <c r="H3129" i="3"/>
  <c r="H3128" i="3"/>
  <c r="H3127" i="3"/>
  <c r="H3126" i="3"/>
  <c r="H3125" i="3"/>
  <c r="H3124" i="3"/>
  <c r="H3123" i="3"/>
  <c r="H3122" i="3"/>
  <c r="H3121" i="3"/>
  <c r="H3120" i="3"/>
  <c r="H3119" i="3"/>
  <c r="H3118" i="3"/>
  <c r="H3117" i="3"/>
  <c r="H3116" i="3"/>
  <c r="H3115" i="3"/>
  <c r="H3114" i="3"/>
  <c r="H3113" i="3"/>
  <c r="H3112" i="3"/>
  <c r="H3111" i="3"/>
  <c r="H3110" i="3"/>
  <c r="H3109" i="3"/>
  <c r="H3108" i="3"/>
  <c r="H3107" i="3"/>
  <c r="H3106" i="3"/>
  <c r="H3105" i="3"/>
  <c r="H3104" i="3"/>
  <c r="H3103" i="3"/>
  <c r="H3102" i="3"/>
  <c r="H3101" i="3"/>
  <c r="H3100" i="3"/>
  <c r="H3099" i="3"/>
  <c r="H3098" i="3"/>
  <c r="H3097" i="3"/>
  <c r="H3096" i="3"/>
  <c r="H3095" i="3"/>
  <c r="H3094" i="3"/>
  <c r="H3093" i="3"/>
  <c r="H3092" i="3"/>
  <c r="H3091" i="3"/>
  <c r="H3090" i="3"/>
  <c r="H3089" i="3"/>
  <c r="H3088" i="3"/>
  <c r="H3087" i="3"/>
  <c r="H3086" i="3"/>
  <c r="H3085" i="3"/>
  <c r="H3084" i="3"/>
  <c r="H3083" i="3"/>
  <c r="H3082" i="3"/>
  <c r="H3081" i="3"/>
  <c r="H3080" i="3"/>
  <c r="H3079" i="3"/>
  <c r="H3078" i="3"/>
  <c r="H3077" i="3"/>
  <c r="H3076" i="3"/>
  <c r="H3075" i="3"/>
  <c r="H3074" i="3"/>
  <c r="H3073" i="3"/>
  <c r="H3072" i="3"/>
  <c r="H3071" i="3"/>
  <c r="H3070" i="3"/>
  <c r="H3069" i="3"/>
  <c r="H3068" i="3"/>
  <c r="H3067" i="3"/>
  <c r="H3066" i="3"/>
  <c r="H3065" i="3"/>
  <c r="H3064" i="3"/>
  <c r="H3063" i="3"/>
  <c r="H3062" i="3"/>
  <c r="H3061" i="3"/>
  <c r="H3060" i="3"/>
  <c r="H3059" i="3"/>
  <c r="H3058" i="3"/>
  <c r="H3057" i="3"/>
  <c r="H3056" i="3"/>
  <c r="H3055" i="3"/>
  <c r="H3054" i="3"/>
  <c r="H3053" i="3"/>
  <c r="H3052" i="3"/>
  <c r="H3051" i="3"/>
  <c r="H3050" i="3"/>
  <c r="H3049" i="3"/>
  <c r="H3048" i="3"/>
  <c r="H3047" i="3"/>
  <c r="H3046" i="3"/>
  <c r="H3045" i="3"/>
  <c r="H3044" i="3"/>
  <c r="H3043" i="3"/>
  <c r="H3042" i="3"/>
  <c r="H3041" i="3"/>
  <c r="H3040" i="3"/>
  <c r="H3039" i="3"/>
  <c r="H3038" i="3"/>
  <c r="H3037" i="3"/>
  <c r="H3036" i="3"/>
  <c r="H3035" i="3"/>
  <c r="H3034" i="3"/>
  <c r="H3033" i="3"/>
  <c r="H3032" i="3"/>
  <c r="H3031" i="3"/>
  <c r="H3030" i="3"/>
  <c r="H3029" i="3"/>
  <c r="H3028" i="3"/>
  <c r="H3027" i="3"/>
  <c r="H3026" i="3"/>
  <c r="H3025" i="3"/>
  <c r="H3024" i="3"/>
  <c r="H3023" i="3"/>
  <c r="H3022" i="3"/>
  <c r="H3021" i="3"/>
  <c r="H3020" i="3"/>
  <c r="H3019" i="3"/>
  <c r="H3018" i="3"/>
  <c r="H3017" i="3"/>
  <c r="H3016" i="3"/>
  <c r="H3015" i="3"/>
  <c r="H3014" i="3"/>
  <c r="H3013" i="3"/>
  <c r="H3012" i="3"/>
  <c r="H3011" i="3"/>
  <c r="H3010" i="3"/>
  <c r="H3009" i="3"/>
  <c r="H3008" i="3"/>
  <c r="H3007" i="3"/>
  <c r="H3006" i="3"/>
  <c r="H3005" i="3"/>
  <c r="H3004" i="3"/>
  <c r="H3003" i="3"/>
  <c r="H3002" i="3"/>
  <c r="H3001" i="3"/>
  <c r="H3000" i="3"/>
  <c r="H2999" i="3"/>
  <c r="H2998" i="3"/>
  <c r="H2997" i="3"/>
  <c r="H2996" i="3"/>
  <c r="H2995" i="3"/>
  <c r="H2994" i="3"/>
  <c r="H2993" i="3"/>
  <c r="H2992" i="3"/>
  <c r="H2991" i="3"/>
  <c r="H2990" i="3"/>
  <c r="H2989" i="3"/>
  <c r="H2988" i="3"/>
  <c r="H2987" i="3"/>
  <c r="H2986" i="3"/>
  <c r="H2985" i="3"/>
  <c r="H2984" i="3"/>
  <c r="H2983" i="3"/>
  <c r="H2982" i="3"/>
  <c r="H2981" i="3"/>
  <c r="H2980" i="3"/>
  <c r="H2979" i="3"/>
  <c r="H2978" i="3"/>
  <c r="H2977" i="3"/>
  <c r="H2976" i="3"/>
  <c r="H2975" i="3"/>
  <c r="H2974" i="3"/>
  <c r="H2973" i="3"/>
  <c r="H2972" i="3"/>
  <c r="H2971" i="3"/>
  <c r="H2970" i="3"/>
  <c r="H2969" i="3"/>
  <c r="H2968" i="3"/>
  <c r="H2967" i="3"/>
  <c r="H2966" i="3"/>
  <c r="H2965" i="3"/>
  <c r="H2964" i="3"/>
  <c r="H2963" i="3"/>
  <c r="H2962" i="3"/>
  <c r="H2961" i="3"/>
  <c r="H2960" i="3"/>
  <c r="H2959" i="3"/>
  <c r="H2958" i="3"/>
  <c r="H2957" i="3"/>
  <c r="H2956" i="3"/>
  <c r="H2955" i="3"/>
  <c r="H2954" i="3"/>
  <c r="H2953" i="3"/>
  <c r="H2952" i="3"/>
  <c r="H2951" i="3"/>
  <c r="H2950" i="3"/>
  <c r="H2949" i="3"/>
  <c r="H2948" i="3"/>
  <c r="H2947" i="3"/>
  <c r="H2946" i="3"/>
  <c r="H2945" i="3"/>
  <c r="H2944" i="3"/>
  <c r="H2943" i="3"/>
  <c r="H2942" i="3"/>
  <c r="H2941" i="3"/>
  <c r="H2940" i="3"/>
  <c r="H2939" i="3"/>
  <c r="H2938" i="3"/>
  <c r="H2937" i="3"/>
  <c r="H2936" i="3"/>
  <c r="H2935" i="3"/>
  <c r="H2934" i="3"/>
  <c r="H2933" i="3"/>
  <c r="H2932" i="3"/>
  <c r="H2931" i="3"/>
  <c r="H2930" i="3"/>
  <c r="H2929" i="3"/>
  <c r="H2928" i="3"/>
  <c r="H2927" i="3"/>
  <c r="H2926" i="3"/>
  <c r="H2925" i="3"/>
  <c r="H2924" i="3"/>
  <c r="H2923" i="3"/>
  <c r="H2922" i="3"/>
  <c r="H2921" i="3"/>
  <c r="H2920" i="3"/>
  <c r="H2919" i="3"/>
  <c r="H2918" i="3"/>
  <c r="H2917" i="3"/>
  <c r="H2916" i="3"/>
  <c r="H2915" i="3"/>
  <c r="H2914" i="3"/>
  <c r="H2913" i="3"/>
  <c r="H2912" i="3"/>
  <c r="H2911" i="3"/>
  <c r="H2910" i="3"/>
  <c r="H2909" i="3"/>
  <c r="H2908" i="3"/>
  <c r="H2907" i="3"/>
  <c r="H2906" i="3"/>
  <c r="H2905" i="3"/>
  <c r="H2904" i="3"/>
  <c r="H2903" i="3"/>
  <c r="H2902" i="3"/>
  <c r="H2901" i="3"/>
  <c r="H2900" i="3"/>
  <c r="H2899" i="3"/>
  <c r="H2898" i="3"/>
  <c r="H2897" i="3"/>
  <c r="H2896" i="3"/>
  <c r="H2895" i="3"/>
  <c r="H2894" i="3"/>
  <c r="H2893" i="3"/>
  <c r="H2892" i="3"/>
  <c r="H2891" i="3"/>
  <c r="H2890" i="3"/>
  <c r="H2889" i="3"/>
  <c r="H2888" i="3"/>
  <c r="H2887" i="3"/>
  <c r="H2886" i="3"/>
  <c r="H2885" i="3"/>
  <c r="H2884" i="3"/>
  <c r="H2883" i="3"/>
  <c r="H2882" i="3"/>
  <c r="H2881" i="3"/>
  <c r="H2880" i="3"/>
  <c r="H2879" i="3"/>
  <c r="H2878" i="3"/>
  <c r="H2876" i="3"/>
  <c r="H2875" i="3"/>
  <c r="H2874" i="3"/>
  <c r="H2873" i="3"/>
  <c r="H2872" i="3"/>
  <c r="H2871" i="3"/>
  <c r="H2870" i="3"/>
  <c r="H2869" i="3"/>
  <c r="H2868" i="3"/>
  <c r="H2867" i="3"/>
  <c r="H2866" i="3"/>
  <c r="H2865" i="3"/>
  <c r="H2864" i="3"/>
  <c r="H2863" i="3"/>
  <c r="H2862" i="3"/>
  <c r="H2861" i="3"/>
  <c r="H2860" i="3"/>
  <c r="H2859" i="3"/>
  <c r="H2858" i="3"/>
  <c r="H2857" i="3"/>
  <c r="H2856" i="3"/>
  <c r="H2855" i="3"/>
  <c r="H2854" i="3"/>
  <c r="H2853" i="3"/>
  <c r="H2852" i="3"/>
  <c r="H2851" i="3"/>
  <c r="H2850" i="3"/>
  <c r="H2849" i="3"/>
  <c r="H2848" i="3"/>
  <c r="H2847" i="3"/>
  <c r="H2846" i="3"/>
  <c r="H2845" i="3"/>
  <c r="H2844" i="3"/>
  <c r="H2843" i="3"/>
  <c r="H2842" i="3"/>
  <c r="H2841" i="3"/>
  <c r="H2840" i="3"/>
  <c r="H2839" i="3"/>
  <c r="H2838" i="3"/>
  <c r="H2837" i="3"/>
  <c r="H2836" i="3"/>
  <c r="H2835" i="3"/>
  <c r="H2834" i="3"/>
  <c r="H2833" i="3"/>
  <c r="H2832" i="3"/>
  <c r="H2831" i="3"/>
  <c r="H2830" i="3"/>
  <c r="H2829" i="3"/>
  <c r="H2828" i="3"/>
  <c r="H2827" i="3"/>
  <c r="H2826" i="3"/>
  <c r="H2825" i="3"/>
  <c r="H2824" i="3"/>
  <c r="H2823" i="3"/>
  <c r="H2822" i="3"/>
  <c r="H2821" i="3"/>
  <c r="H2820" i="3"/>
  <c r="H2819" i="3"/>
  <c r="H2818" i="3"/>
  <c r="H2817" i="3"/>
  <c r="H2816" i="3"/>
  <c r="H2815" i="3"/>
  <c r="H2814" i="3"/>
  <c r="H2813" i="3"/>
  <c r="H2812" i="3"/>
  <c r="H2811" i="3"/>
  <c r="H2810" i="3"/>
  <c r="H2809" i="3"/>
  <c r="H2808" i="3"/>
  <c r="H2807" i="3"/>
  <c r="H2806" i="3"/>
  <c r="H2805" i="3"/>
  <c r="H2804" i="3"/>
  <c r="H2803" i="3"/>
  <c r="H2802" i="3"/>
  <c r="H2801" i="3"/>
  <c r="H2800" i="3"/>
  <c r="H2799" i="3"/>
  <c r="H2798" i="3"/>
  <c r="H2797" i="3"/>
  <c r="H2796" i="3"/>
  <c r="H2795" i="3"/>
  <c r="H2794" i="3"/>
  <c r="H2793" i="3"/>
  <c r="H2792" i="3"/>
  <c r="H2791" i="3"/>
  <c r="H2790" i="3"/>
  <c r="H2789" i="3"/>
  <c r="H2788" i="3"/>
  <c r="H2787" i="3"/>
  <c r="H2786" i="3"/>
  <c r="H2785" i="3"/>
  <c r="H2784" i="3"/>
  <c r="H2783" i="3"/>
  <c r="H2782" i="3"/>
  <c r="H2781" i="3"/>
  <c r="H2780" i="3"/>
  <c r="H2779" i="3"/>
  <c r="H2778" i="3"/>
  <c r="H2777" i="3"/>
  <c r="H2776" i="3"/>
  <c r="H2775" i="3"/>
  <c r="H2774" i="3"/>
  <c r="H2773" i="3"/>
  <c r="H2772" i="3"/>
  <c r="H2771" i="3"/>
  <c r="H2770" i="3"/>
  <c r="H2769" i="3"/>
  <c r="H2768" i="3"/>
  <c r="H2767" i="3"/>
  <c r="H2766" i="3"/>
  <c r="H2765" i="3"/>
  <c r="H2764" i="3"/>
  <c r="H2763" i="3"/>
  <c r="H2762" i="3"/>
  <c r="H2761" i="3"/>
  <c r="H2760" i="3"/>
  <c r="H2759" i="3"/>
  <c r="H2758" i="3"/>
  <c r="H2757" i="3"/>
  <c r="H2756" i="3"/>
  <c r="H2755" i="3"/>
  <c r="H2754" i="3"/>
  <c r="H2753" i="3"/>
  <c r="H2752" i="3"/>
  <c r="H2751" i="3"/>
  <c r="H2750" i="3"/>
  <c r="H2749" i="3"/>
  <c r="H2748" i="3"/>
  <c r="H2747" i="3"/>
  <c r="H2746" i="3"/>
  <c r="H2745" i="3"/>
  <c r="H2744" i="3"/>
  <c r="H2743" i="3"/>
  <c r="H2742" i="3"/>
  <c r="H2741" i="3"/>
  <c r="H2740" i="3"/>
  <c r="H2739" i="3"/>
  <c r="H2738" i="3"/>
  <c r="H2737" i="3"/>
  <c r="H2736" i="3"/>
  <c r="H2735" i="3"/>
  <c r="H2734" i="3"/>
  <c r="H2733" i="3"/>
  <c r="H2732" i="3"/>
  <c r="H2731" i="3"/>
  <c r="H2730" i="3"/>
  <c r="H2729" i="3"/>
  <c r="H2728" i="3"/>
  <c r="H2727" i="3"/>
  <c r="H2726" i="3"/>
  <c r="H2725" i="3"/>
  <c r="H2724" i="3"/>
  <c r="H2723" i="3"/>
  <c r="H2722" i="3"/>
  <c r="H2721" i="3"/>
  <c r="H2720" i="3"/>
  <c r="H2719" i="3"/>
  <c r="H2718" i="3"/>
  <c r="H2717" i="3"/>
  <c r="H2716" i="3"/>
  <c r="H2715" i="3"/>
  <c r="H2714" i="3"/>
  <c r="H2713" i="3"/>
  <c r="H2712" i="3"/>
  <c r="H2711" i="3"/>
  <c r="H2710" i="3"/>
  <c r="H2709" i="3"/>
  <c r="H2708" i="3"/>
  <c r="H2707" i="3"/>
  <c r="H2706" i="3"/>
  <c r="H2705" i="3"/>
  <c r="H2704" i="3"/>
  <c r="H2703" i="3"/>
  <c r="H2702" i="3"/>
  <c r="H2701" i="3"/>
  <c r="H2700" i="3"/>
  <c r="H2699" i="3"/>
  <c r="H2698" i="3"/>
  <c r="H2697" i="3"/>
  <c r="H2696" i="3"/>
  <c r="H2695" i="3"/>
  <c r="H2694" i="3"/>
  <c r="H2693" i="3"/>
  <c r="H2692" i="3"/>
  <c r="H2691" i="3"/>
  <c r="H2690" i="3"/>
  <c r="H2689" i="3"/>
  <c r="H2688" i="3"/>
  <c r="H2687" i="3"/>
  <c r="H2686" i="3"/>
  <c r="H2685" i="3"/>
  <c r="H2684" i="3"/>
  <c r="H2683" i="3"/>
  <c r="H2682" i="3"/>
  <c r="H2681" i="3"/>
  <c r="H2680" i="3"/>
  <c r="H2679" i="3"/>
  <c r="H2678" i="3"/>
  <c r="H2677" i="3"/>
  <c r="H2676" i="3"/>
  <c r="H2675" i="3"/>
  <c r="H2674" i="3"/>
  <c r="H2673" i="3"/>
  <c r="H2672" i="3"/>
  <c r="H2671" i="3"/>
  <c r="H2670" i="3"/>
  <c r="H2669" i="3"/>
  <c r="H2668" i="3"/>
  <c r="H2667" i="3"/>
  <c r="H2666" i="3"/>
  <c r="H2665" i="3"/>
  <c r="H2664" i="3"/>
  <c r="H2663" i="3"/>
  <c r="H2662" i="3"/>
  <c r="H2660" i="3"/>
  <c r="H2659" i="3"/>
  <c r="H2658" i="3"/>
  <c r="H2657" i="3"/>
  <c r="H2656" i="3"/>
  <c r="H2655" i="3"/>
  <c r="H2654" i="3"/>
  <c r="H2653" i="3"/>
  <c r="H2652" i="3"/>
  <c r="H2651" i="3"/>
  <c r="H2650" i="3"/>
  <c r="H2649" i="3"/>
  <c r="H2648" i="3"/>
  <c r="H2647" i="3"/>
  <c r="H2646" i="3"/>
  <c r="H2645" i="3"/>
  <c r="H2644" i="3"/>
  <c r="H2643" i="3"/>
  <c r="H2642" i="3"/>
  <c r="H2641" i="3"/>
  <c r="H2640" i="3"/>
  <c r="H2639" i="3"/>
  <c r="H2638" i="3"/>
  <c r="H2637" i="3"/>
  <c r="H2636" i="3"/>
  <c r="H2635" i="3"/>
  <c r="H2634" i="3"/>
  <c r="H2633" i="3"/>
  <c r="H2632" i="3"/>
  <c r="H2631" i="3"/>
  <c r="H2630" i="3"/>
  <c r="H2629" i="3"/>
  <c r="H2628" i="3"/>
  <c r="H2627" i="3"/>
  <c r="H2626" i="3"/>
  <c r="H2625" i="3"/>
  <c r="H2624" i="3"/>
  <c r="H2623" i="3"/>
  <c r="H2622" i="3"/>
  <c r="H2621" i="3"/>
  <c r="H2620" i="3"/>
  <c r="H2619" i="3"/>
  <c r="H2618" i="3"/>
  <c r="H2617" i="3"/>
  <c r="H2616" i="3"/>
  <c r="H2615" i="3"/>
  <c r="H2614" i="3"/>
  <c r="H2613" i="3"/>
  <c r="H2612" i="3"/>
  <c r="H2611" i="3"/>
  <c r="H2610" i="3"/>
  <c r="H2609" i="3"/>
  <c r="H2608" i="3"/>
  <c r="H2607" i="3"/>
  <c r="H2606" i="3"/>
  <c r="H2605" i="3"/>
  <c r="H2604" i="3"/>
  <c r="H2603" i="3"/>
  <c r="H2602" i="3"/>
  <c r="H2601" i="3"/>
  <c r="H2600" i="3"/>
  <c r="H2599" i="3"/>
  <c r="H2598" i="3"/>
  <c r="H2597" i="3"/>
  <c r="H2596" i="3"/>
  <c r="H2595" i="3"/>
  <c r="H2594" i="3"/>
  <c r="H2593" i="3"/>
  <c r="H2592" i="3"/>
  <c r="H2591" i="3"/>
  <c r="H2590" i="3"/>
  <c r="H2589" i="3"/>
  <c r="H2588" i="3"/>
  <c r="H2587" i="3"/>
  <c r="H2586" i="3"/>
  <c r="H2585" i="3"/>
  <c r="H2584" i="3"/>
  <c r="H2583" i="3"/>
  <c r="H2582" i="3"/>
  <c r="H2581" i="3"/>
  <c r="H2580" i="3"/>
  <c r="H2579" i="3"/>
  <c r="H2578" i="3"/>
  <c r="H2577" i="3"/>
  <c r="H2576" i="3"/>
  <c r="H2575" i="3"/>
  <c r="H2574" i="3"/>
  <c r="H2573" i="3"/>
  <c r="H2572" i="3"/>
  <c r="H2571" i="3"/>
  <c r="H2570" i="3"/>
  <c r="H2569" i="3"/>
  <c r="H2568" i="3"/>
  <c r="H2567" i="3"/>
  <c r="H2566" i="3"/>
  <c r="H2565" i="3"/>
  <c r="H2564" i="3"/>
  <c r="H2563" i="3"/>
  <c r="H2562" i="3"/>
  <c r="H2561" i="3"/>
  <c r="H2560" i="3"/>
  <c r="H2559" i="3"/>
  <c r="H2558" i="3"/>
  <c r="H2557" i="3"/>
  <c r="H2556" i="3"/>
  <c r="H2555" i="3"/>
  <c r="H2554" i="3"/>
  <c r="H2553" i="3"/>
  <c r="H2552" i="3"/>
  <c r="H2551" i="3"/>
  <c r="H2550" i="3"/>
  <c r="H2549" i="3"/>
  <c r="H2548" i="3"/>
  <c r="H2547" i="3"/>
  <c r="H2546" i="3"/>
  <c r="H2545" i="3"/>
  <c r="H2544" i="3"/>
  <c r="H2543" i="3"/>
  <c r="H2542" i="3"/>
  <c r="H2541" i="3"/>
  <c r="H2540" i="3"/>
  <c r="H2539" i="3"/>
  <c r="H2538" i="3"/>
  <c r="H2537" i="3"/>
  <c r="H2536" i="3"/>
  <c r="H2535" i="3"/>
  <c r="H2534" i="3"/>
  <c r="H2533" i="3"/>
  <c r="H2532" i="3"/>
  <c r="H2531" i="3"/>
  <c r="H2530" i="3"/>
  <c r="H2529" i="3"/>
  <c r="H2528" i="3"/>
  <c r="H2527" i="3"/>
  <c r="H2526" i="3"/>
  <c r="H2525" i="3"/>
  <c r="H2524" i="3"/>
  <c r="H2523" i="3"/>
  <c r="H2522" i="3"/>
  <c r="H2521" i="3"/>
  <c r="H2520" i="3"/>
  <c r="H2519" i="3"/>
  <c r="H2518" i="3"/>
  <c r="H2517" i="3"/>
  <c r="H2516" i="3"/>
  <c r="H2515" i="3"/>
  <c r="H2514" i="3"/>
  <c r="H2513" i="3"/>
  <c r="H2512" i="3"/>
  <c r="H2511" i="3"/>
  <c r="H2510" i="3"/>
  <c r="H2509" i="3"/>
  <c r="H2508" i="3"/>
  <c r="H2507" i="3"/>
  <c r="H2506" i="3"/>
  <c r="H2505" i="3"/>
  <c r="H2504" i="3"/>
  <c r="H2503" i="3"/>
  <c r="H2502" i="3"/>
  <c r="H2501" i="3"/>
  <c r="H2500" i="3"/>
  <c r="H2499" i="3"/>
  <c r="H2498" i="3"/>
  <c r="H2497" i="3"/>
  <c r="H2496" i="3"/>
  <c r="H2495" i="3"/>
  <c r="H2494" i="3"/>
  <c r="H2493" i="3"/>
  <c r="H2492" i="3"/>
  <c r="H2491" i="3"/>
  <c r="H2490" i="3"/>
  <c r="H2489" i="3"/>
  <c r="H2488" i="3"/>
  <c r="H2487" i="3"/>
  <c r="H2486" i="3"/>
  <c r="H2485" i="3"/>
  <c r="H2484" i="3"/>
  <c r="H2483" i="3"/>
  <c r="H2482" i="3"/>
  <c r="H2481" i="3"/>
  <c r="H2480" i="3"/>
  <c r="H2479" i="3"/>
  <c r="H2478" i="3"/>
  <c r="H2477" i="3"/>
  <c r="H2476" i="3"/>
  <c r="H2475" i="3"/>
  <c r="H2474" i="3"/>
  <c r="H2473" i="3"/>
  <c r="H2472" i="3"/>
  <c r="H2471" i="3"/>
  <c r="H2470" i="3"/>
  <c r="H2469" i="3"/>
  <c r="H2468" i="3"/>
  <c r="H2467" i="3"/>
  <c r="H2466" i="3"/>
  <c r="H2465" i="3"/>
  <c r="H2464" i="3"/>
  <c r="H2463" i="3"/>
  <c r="H2462" i="3"/>
  <c r="H2461" i="3"/>
  <c r="H2460" i="3"/>
  <c r="H2459" i="3"/>
  <c r="H2458" i="3"/>
  <c r="H2457" i="3"/>
  <c r="H2456" i="3"/>
  <c r="H2455" i="3"/>
  <c r="H2454" i="3"/>
  <c r="H2453" i="3"/>
  <c r="H2452" i="3"/>
  <c r="H2451" i="3"/>
  <c r="H2450" i="3"/>
  <c r="H2449" i="3"/>
  <c r="H2448" i="3"/>
  <c r="H2447" i="3"/>
  <c r="H2446" i="3"/>
  <c r="H2445" i="3"/>
  <c r="H2444" i="3"/>
  <c r="H2443" i="3"/>
  <c r="H2442" i="3"/>
  <c r="H2441" i="3"/>
  <c r="H2440" i="3"/>
  <c r="H2439" i="3"/>
  <c r="H2438" i="3"/>
  <c r="H2437" i="3"/>
  <c r="H2436" i="3"/>
  <c r="H2435" i="3"/>
  <c r="H2434" i="3"/>
  <c r="H2433" i="3"/>
  <c r="H2432" i="3"/>
  <c r="H2431" i="3"/>
  <c r="H2430" i="3"/>
  <c r="H2429" i="3"/>
  <c r="H2428" i="3"/>
  <c r="H2427" i="3"/>
  <c r="H2426" i="3"/>
  <c r="H2425" i="3"/>
  <c r="H2424" i="3"/>
  <c r="H2423" i="3"/>
  <c r="H2422" i="3"/>
  <c r="H2421" i="3"/>
  <c r="H2420" i="3"/>
  <c r="H2419" i="3"/>
  <c r="H2418" i="3"/>
  <c r="H2417" i="3"/>
  <c r="H2416" i="3"/>
  <c r="H2415" i="3"/>
  <c r="H2414" i="3"/>
  <c r="H2413" i="3"/>
  <c r="H2412" i="3"/>
  <c r="H2411" i="3"/>
  <c r="H2410" i="3"/>
  <c r="H2409" i="3"/>
  <c r="H2408" i="3"/>
  <c r="H2407" i="3"/>
  <c r="H2406" i="3"/>
  <c r="H2405" i="3"/>
  <c r="H2404" i="3"/>
  <c r="H2403" i="3"/>
  <c r="H2402" i="3"/>
  <c r="H2401" i="3"/>
  <c r="H2400" i="3"/>
  <c r="H2399" i="3"/>
  <c r="H2398" i="3"/>
  <c r="H2397" i="3"/>
  <c r="H2396" i="3"/>
  <c r="H2395" i="3"/>
  <c r="H2394" i="3"/>
  <c r="H2393" i="3"/>
  <c r="H2392" i="3"/>
  <c r="H2391" i="3"/>
  <c r="H2390" i="3"/>
  <c r="H2389" i="3"/>
  <c r="H2388" i="3"/>
  <c r="H2387" i="3"/>
  <c r="H2386" i="3"/>
  <c r="H2385" i="3"/>
  <c r="H2384" i="3"/>
  <c r="H2383" i="3"/>
  <c r="H2382" i="3"/>
  <c r="H2381" i="3"/>
  <c r="H2380" i="3"/>
  <c r="H2379" i="3"/>
  <c r="H2378" i="3"/>
  <c r="H2377" i="3"/>
  <c r="H2376" i="3"/>
  <c r="H2375" i="3"/>
  <c r="H2374" i="3"/>
  <c r="H2373" i="3"/>
  <c r="H2372" i="3"/>
  <c r="H2371" i="3"/>
  <c r="H2370" i="3"/>
  <c r="H2369" i="3"/>
  <c r="H2368" i="3"/>
  <c r="H2367" i="3"/>
  <c r="H2366" i="3"/>
  <c r="H2365" i="3"/>
  <c r="H2364" i="3"/>
  <c r="H2363" i="3"/>
  <c r="H2362" i="3"/>
  <c r="H2361" i="3"/>
  <c r="H2360" i="3"/>
  <c r="H2359" i="3"/>
  <c r="H2358" i="3"/>
  <c r="H2357" i="3"/>
  <c r="H2356" i="3"/>
  <c r="H2355" i="3"/>
  <c r="H2354" i="3"/>
  <c r="H2353" i="3"/>
  <c r="H2352" i="3"/>
  <c r="H2351" i="3"/>
  <c r="H2350" i="3"/>
  <c r="H2349" i="3"/>
  <c r="H2348" i="3"/>
  <c r="H2347" i="3"/>
  <c r="H2346" i="3"/>
  <c r="H2345" i="3"/>
  <c r="H2344" i="3"/>
  <c r="H2343" i="3"/>
  <c r="H2342" i="3"/>
  <c r="H2341" i="3"/>
  <c r="H2340" i="3"/>
  <c r="H2339" i="3"/>
  <c r="H2338" i="3"/>
  <c r="H2337" i="3"/>
  <c r="H2336" i="3"/>
  <c r="H2335" i="3"/>
  <c r="H2334" i="3"/>
  <c r="H2333" i="3"/>
  <c r="H2332" i="3"/>
  <c r="H2331" i="3"/>
  <c r="H2330" i="3"/>
  <c r="H2329" i="3"/>
  <c r="H2328" i="3"/>
  <c r="H2327" i="3"/>
  <c r="H2326" i="3"/>
  <c r="H2325" i="3"/>
  <c r="H2324" i="3"/>
  <c r="H2323" i="3"/>
  <c r="H2322" i="3"/>
  <c r="H2321" i="3"/>
  <c r="H2320" i="3"/>
  <c r="H2319" i="3"/>
  <c r="H2318" i="3"/>
  <c r="H2317" i="3"/>
  <c r="H2316" i="3"/>
  <c r="H2315" i="3"/>
  <c r="H2314" i="3"/>
  <c r="H2313" i="3"/>
  <c r="H2312" i="3"/>
  <c r="H2311" i="3"/>
  <c r="H2310" i="3"/>
  <c r="H2309" i="3"/>
  <c r="H2308" i="3"/>
  <c r="H2307" i="3"/>
  <c r="H2306" i="3"/>
  <c r="H2305" i="3"/>
  <c r="H2304" i="3"/>
  <c r="H2303" i="3"/>
  <c r="H2302" i="3"/>
  <c r="H2301" i="3"/>
  <c r="H2300" i="3"/>
  <c r="H2299" i="3"/>
  <c r="H2298" i="3"/>
  <c r="H2297" i="3"/>
  <c r="H2296" i="3"/>
  <c r="H2295" i="3"/>
  <c r="H2294" i="3"/>
  <c r="H2293" i="3"/>
  <c r="H2292" i="3"/>
  <c r="H2291" i="3"/>
  <c r="H2290" i="3"/>
  <c r="H2289" i="3"/>
  <c r="H2288" i="3"/>
  <c r="H2287" i="3"/>
  <c r="H2286" i="3"/>
  <c r="H2285" i="3"/>
  <c r="H2284" i="3"/>
  <c r="H2283" i="3"/>
  <c r="H2282" i="3"/>
  <c r="H2281" i="3"/>
  <c r="H2280" i="3"/>
  <c r="H2279" i="3"/>
  <c r="H2278" i="3"/>
  <c r="H2277" i="3"/>
  <c r="H2276" i="3"/>
  <c r="H2275" i="3"/>
  <c r="H2274" i="3"/>
  <c r="H2273" i="3"/>
  <c r="H2272" i="3"/>
  <c r="H2271" i="3"/>
  <c r="H2270" i="3"/>
  <c r="H2269" i="3"/>
  <c r="H2268" i="3"/>
  <c r="H2267" i="3"/>
  <c r="H2266" i="3"/>
  <c r="H2265" i="3"/>
  <c r="H2264" i="3"/>
  <c r="H2263" i="3"/>
  <c r="H2262" i="3"/>
  <c r="H2261" i="3"/>
  <c r="H2260" i="3"/>
  <c r="H2259" i="3"/>
  <c r="H2258" i="3"/>
  <c r="H2257" i="3"/>
  <c r="H2256" i="3"/>
  <c r="H2255" i="3"/>
  <c r="H2254" i="3"/>
  <c r="H2253" i="3"/>
  <c r="H2252" i="3"/>
  <c r="H2251" i="3"/>
  <c r="H2250" i="3"/>
  <c r="H2249" i="3"/>
  <c r="H2248" i="3"/>
  <c r="H2247" i="3"/>
  <c r="H2246" i="3"/>
  <c r="H2245" i="3"/>
  <c r="H2244" i="3"/>
  <c r="H2243" i="3"/>
  <c r="H2242" i="3"/>
  <c r="H2241" i="3"/>
  <c r="H2240" i="3"/>
  <c r="H2239" i="3"/>
  <c r="H2238" i="3"/>
  <c r="H2237" i="3"/>
  <c r="H2236" i="3"/>
  <c r="H2235" i="3"/>
  <c r="H2234" i="3"/>
  <c r="H2233" i="3"/>
  <c r="H2232" i="3"/>
  <c r="H2231" i="3"/>
  <c r="H2230" i="3"/>
  <c r="H2229" i="3"/>
  <c r="H2228" i="3"/>
  <c r="H2227" i="3"/>
  <c r="H2226" i="3"/>
  <c r="H2225" i="3"/>
  <c r="H2224" i="3"/>
  <c r="H2223" i="3"/>
  <c r="H2222" i="3"/>
  <c r="H2221" i="3"/>
  <c r="H2220" i="3"/>
  <c r="H2219" i="3"/>
  <c r="H2218" i="3"/>
  <c r="H2217" i="3"/>
  <c r="H2216" i="3"/>
  <c r="H2215" i="3"/>
  <c r="H2214" i="3"/>
  <c r="H2213" i="3"/>
  <c r="H2212" i="3"/>
  <c r="H2211" i="3"/>
  <c r="H2210" i="3"/>
  <c r="H2209" i="3"/>
  <c r="H2208" i="3"/>
  <c r="H2207" i="3"/>
  <c r="H2206" i="3"/>
  <c r="H2205" i="3"/>
  <c r="H2204" i="3"/>
  <c r="H2203" i="3"/>
  <c r="H2202" i="3"/>
  <c r="H2201" i="3"/>
  <c r="H2200" i="3"/>
  <c r="H2199" i="3"/>
  <c r="H2198" i="3"/>
  <c r="H2197" i="3"/>
  <c r="H2196" i="3"/>
  <c r="H2195" i="3"/>
  <c r="H2194" i="3"/>
  <c r="H2193" i="3"/>
  <c r="H2192" i="3"/>
  <c r="H2191" i="3"/>
  <c r="H2190" i="3"/>
  <c r="H2189" i="3"/>
  <c r="H2188" i="3"/>
  <c r="H2187" i="3"/>
  <c r="H2186" i="3"/>
  <c r="H2185" i="3"/>
  <c r="H2184" i="3"/>
  <c r="H2183" i="3"/>
  <c r="H2182" i="3"/>
  <c r="H2181" i="3"/>
  <c r="H2180" i="3"/>
  <c r="H2179" i="3"/>
  <c r="H2178" i="3"/>
  <c r="H2177" i="3"/>
  <c r="H2176" i="3"/>
  <c r="H2175" i="3"/>
  <c r="H2174" i="3"/>
  <c r="H2173" i="3"/>
  <c r="H2172" i="3"/>
  <c r="H2171" i="3"/>
  <c r="H2170" i="3"/>
  <c r="H2169" i="3"/>
  <c r="H2168" i="3"/>
  <c r="H2167" i="3"/>
  <c r="H2166" i="3"/>
  <c r="H2165" i="3"/>
  <c r="H2164" i="3"/>
  <c r="H2163" i="3"/>
  <c r="H2162" i="3"/>
  <c r="H2161" i="3"/>
  <c r="H2160" i="3"/>
  <c r="H2159" i="3"/>
  <c r="H2158" i="3"/>
  <c r="H2157" i="3"/>
  <c r="H2156" i="3"/>
  <c r="H2155" i="3"/>
  <c r="H2154" i="3"/>
  <c r="H2153" i="3"/>
  <c r="H2152" i="3"/>
  <c r="H2151" i="3"/>
  <c r="H2150" i="3"/>
  <c r="H2149" i="3"/>
  <c r="H2148" i="3"/>
  <c r="H2147" i="3"/>
  <c r="H2146" i="3"/>
  <c r="H2145" i="3"/>
  <c r="H2144" i="3"/>
  <c r="H2143" i="3"/>
  <c r="H2142" i="3"/>
  <c r="H2141" i="3"/>
  <c r="H2140" i="3"/>
  <c r="H2139" i="3"/>
  <c r="H2138" i="3"/>
  <c r="H2137" i="3"/>
  <c r="H2136" i="3"/>
  <c r="H2135" i="3"/>
  <c r="H2134" i="3"/>
  <c r="H2133" i="3"/>
  <c r="H2132" i="3"/>
  <c r="H2131" i="3"/>
  <c r="H2130" i="3"/>
  <c r="H2129" i="3"/>
  <c r="H2128" i="3"/>
  <c r="H2127" i="3"/>
  <c r="H2126" i="3"/>
  <c r="H2125" i="3"/>
  <c r="H2124" i="3"/>
  <c r="H2123" i="3"/>
  <c r="H2122" i="3"/>
  <c r="H2121" i="3"/>
  <c r="H2120" i="3"/>
  <c r="H2119" i="3"/>
  <c r="H2118" i="3"/>
  <c r="H2117" i="3"/>
  <c r="H2116" i="3"/>
  <c r="H2115" i="3"/>
  <c r="H2114" i="3"/>
  <c r="H2113" i="3"/>
  <c r="H2112" i="3"/>
  <c r="H2111" i="3"/>
  <c r="H2110" i="3"/>
  <c r="H2109" i="3"/>
  <c r="H2108" i="3"/>
  <c r="H2107" i="3"/>
  <c r="H2106" i="3"/>
  <c r="H2105" i="3"/>
  <c r="H2104" i="3"/>
  <c r="H2103" i="3"/>
  <c r="H2102" i="3"/>
  <c r="H2101" i="3"/>
  <c r="H2100" i="3"/>
  <c r="H2099" i="3"/>
  <c r="H2098" i="3"/>
  <c r="H2097" i="3"/>
  <c r="H2096" i="3"/>
  <c r="H2095" i="3"/>
  <c r="H2094" i="3"/>
  <c r="H2093" i="3"/>
  <c r="H2092" i="3"/>
  <c r="H2091" i="3"/>
  <c r="H2090" i="3"/>
  <c r="H2089" i="3"/>
  <c r="H2088" i="3"/>
  <c r="H2087" i="3"/>
  <c r="H2086" i="3"/>
  <c r="H2085" i="3"/>
  <c r="H2084" i="3"/>
  <c r="H2083" i="3"/>
  <c r="H2082" i="3"/>
  <c r="H2081" i="3"/>
  <c r="H2080" i="3"/>
  <c r="H2079" i="3"/>
  <c r="H2078" i="3"/>
  <c r="H2077" i="3"/>
  <c r="H2076" i="3"/>
  <c r="H2074" i="3"/>
  <c r="H2073" i="3"/>
  <c r="H2072" i="3"/>
  <c r="H2071" i="3"/>
  <c r="H2070" i="3"/>
  <c r="H2069" i="3"/>
  <c r="H2068" i="3"/>
  <c r="H2067" i="3"/>
  <c r="H2066" i="3"/>
  <c r="H2065" i="3"/>
  <c r="H2064" i="3"/>
  <c r="H2063" i="3"/>
  <c r="H2062" i="3"/>
  <c r="H2061" i="3"/>
  <c r="H2060" i="3"/>
  <c r="H2059" i="3"/>
  <c r="H2058" i="3"/>
  <c r="H2057" i="3"/>
  <c r="H2056" i="3"/>
  <c r="H2055" i="3"/>
  <c r="H2054" i="3"/>
  <c r="H2053" i="3"/>
  <c r="H2052" i="3"/>
  <c r="H2051" i="3"/>
  <c r="H2050" i="3"/>
  <c r="H2049" i="3"/>
  <c r="H2048" i="3"/>
  <c r="H2047" i="3"/>
  <c r="H2046" i="3"/>
  <c r="H2045" i="3"/>
  <c r="H2044" i="3"/>
  <c r="H2043" i="3"/>
  <c r="H2042" i="3"/>
  <c r="H2041" i="3"/>
  <c r="H2040" i="3"/>
  <c r="H2039" i="3"/>
  <c r="H2038" i="3"/>
  <c r="H2037" i="3"/>
  <c r="H2036" i="3"/>
  <c r="H2035" i="3"/>
  <c r="H2034" i="3"/>
  <c r="H2033" i="3"/>
  <c r="H2032" i="3"/>
  <c r="H2031" i="3"/>
  <c r="H2030" i="3"/>
  <c r="H2029" i="3"/>
  <c r="H2028" i="3"/>
  <c r="H2027" i="3"/>
  <c r="H2026" i="3"/>
  <c r="H2025" i="3"/>
  <c r="H2024" i="3"/>
  <c r="H2023" i="3"/>
  <c r="H2022" i="3"/>
  <c r="H2021" i="3"/>
  <c r="H2020" i="3"/>
  <c r="H2019" i="3"/>
  <c r="H2018" i="3"/>
  <c r="H2017" i="3"/>
  <c r="H2016" i="3"/>
  <c r="H2015" i="3"/>
  <c r="H2014" i="3"/>
  <c r="H2013" i="3"/>
  <c r="H2012" i="3"/>
  <c r="H2011" i="3"/>
  <c r="H2010" i="3"/>
  <c r="H2009" i="3"/>
  <c r="H2008" i="3"/>
  <c r="H2007" i="3"/>
  <c r="H2006" i="3"/>
  <c r="H2005" i="3"/>
  <c r="H2004" i="3"/>
  <c r="H2003" i="3"/>
  <c r="H2002" i="3"/>
  <c r="H2001" i="3"/>
  <c r="H2000" i="3"/>
  <c r="H1999" i="3"/>
  <c r="H1998" i="3"/>
  <c r="H1997" i="3"/>
  <c r="H1996" i="3"/>
  <c r="H1995" i="3"/>
  <c r="H1994" i="3"/>
  <c r="H1993" i="3"/>
  <c r="H1992" i="3"/>
  <c r="H1991" i="3"/>
  <c r="H1990" i="3"/>
  <c r="H1989" i="3"/>
  <c r="H1988" i="3"/>
  <c r="H1987" i="3"/>
  <c r="H1986" i="3"/>
  <c r="H1985" i="3"/>
  <c r="H1984" i="3"/>
  <c r="H1983" i="3"/>
  <c r="H1982" i="3"/>
  <c r="H1981" i="3"/>
  <c r="H1980" i="3"/>
  <c r="H1979" i="3"/>
  <c r="H1978" i="3"/>
  <c r="H1977" i="3"/>
  <c r="H1976" i="3"/>
  <c r="H1975" i="3"/>
  <c r="H1974" i="3"/>
  <c r="H1973" i="3"/>
  <c r="H1972" i="3"/>
  <c r="H1971" i="3"/>
  <c r="H1970" i="3"/>
  <c r="H1969" i="3"/>
  <c r="H1968" i="3"/>
  <c r="H1967" i="3"/>
  <c r="H1966" i="3"/>
  <c r="H1965" i="3"/>
  <c r="H1964" i="3"/>
  <c r="H1963" i="3"/>
  <c r="H1962" i="3"/>
  <c r="H1961" i="3"/>
  <c r="H1960" i="3"/>
  <c r="H1959" i="3"/>
  <c r="H1958" i="3"/>
  <c r="H1957" i="3"/>
  <c r="H1956" i="3"/>
  <c r="H1955" i="3"/>
  <c r="H1954" i="3"/>
  <c r="H1953" i="3"/>
  <c r="H1952" i="3"/>
  <c r="H1951" i="3"/>
  <c r="H1950" i="3"/>
  <c r="H1949" i="3"/>
  <c r="H1948" i="3"/>
  <c r="H1947" i="3"/>
  <c r="H1946" i="3"/>
  <c r="H1945" i="3"/>
  <c r="H1944" i="3"/>
  <c r="H1943" i="3"/>
  <c r="H1942" i="3"/>
  <c r="H1941" i="3"/>
  <c r="H1940" i="3"/>
  <c r="H1939" i="3"/>
  <c r="H1938" i="3"/>
  <c r="H1937" i="3"/>
  <c r="H1936" i="3"/>
  <c r="H1935" i="3"/>
  <c r="H1934" i="3"/>
  <c r="H1933" i="3"/>
  <c r="H1932" i="3"/>
  <c r="H1931" i="3"/>
  <c r="H1930" i="3"/>
  <c r="H1929" i="3"/>
  <c r="H1928" i="3"/>
  <c r="H1927" i="3"/>
  <c r="H1926" i="3"/>
  <c r="H1925" i="3"/>
  <c r="H1924" i="3"/>
  <c r="H1923" i="3"/>
  <c r="H1922" i="3"/>
  <c r="H1921" i="3"/>
  <c r="H1920" i="3"/>
  <c r="H1919" i="3"/>
  <c r="H1918" i="3"/>
  <c r="H1917" i="3"/>
  <c r="H1916" i="3"/>
  <c r="H1915" i="3"/>
  <c r="H1914" i="3"/>
  <c r="H1913" i="3"/>
  <c r="H1912" i="3"/>
  <c r="H1911" i="3"/>
  <c r="H1910" i="3"/>
  <c r="H1909" i="3"/>
  <c r="H1908" i="3"/>
  <c r="H1907" i="3"/>
  <c r="H1906" i="3"/>
  <c r="H1905" i="3"/>
  <c r="H1904" i="3"/>
  <c r="H1903" i="3"/>
  <c r="H1902" i="3"/>
  <c r="H1901" i="3"/>
  <c r="H1900" i="3"/>
  <c r="H1899" i="3"/>
  <c r="H1898" i="3"/>
  <c r="H1897" i="3"/>
  <c r="H1896" i="3"/>
  <c r="H1895" i="3"/>
  <c r="H1894" i="3"/>
  <c r="H1893" i="3"/>
  <c r="H1892" i="3"/>
  <c r="H1891" i="3"/>
  <c r="H1890" i="3"/>
  <c r="H1889" i="3"/>
  <c r="H1888" i="3"/>
  <c r="H1887" i="3"/>
  <c r="H1886" i="3"/>
  <c r="H1885" i="3"/>
  <c r="H1884" i="3"/>
  <c r="H1883" i="3"/>
  <c r="H1882" i="3"/>
  <c r="H1881" i="3"/>
  <c r="H1880" i="3"/>
  <c r="H1879" i="3"/>
  <c r="H1878" i="3"/>
  <c r="H1877" i="3"/>
  <c r="H1876" i="3"/>
  <c r="H1875" i="3"/>
  <c r="H1874" i="3"/>
  <c r="H1873" i="3"/>
  <c r="H1872" i="3"/>
  <c r="H1871" i="3"/>
  <c r="H1870" i="3"/>
  <c r="H1869" i="3"/>
  <c r="H1868" i="3"/>
  <c r="H1867" i="3"/>
  <c r="H1866" i="3"/>
  <c r="H1865" i="3"/>
  <c r="H1864" i="3"/>
  <c r="H1863" i="3"/>
  <c r="H1862" i="3"/>
  <c r="H1861" i="3"/>
  <c r="H1860" i="3"/>
  <c r="H1859" i="3"/>
  <c r="H1858" i="3"/>
  <c r="H1857" i="3"/>
  <c r="H1856" i="3"/>
  <c r="H1855" i="3"/>
  <c r="H1854" i="3"/>
  <c r="H1853" i="3"/>
  <c r="H1852" i="3"/>
  <c r="H1851" i="3"/>
  <c r="H1850" i="3"/>
  <c r="H1849" i="3"/>
  <c r="H1848" i="3"/>
  <c r="H1847" i="3"/>
  <c r="H1846" i="3"/>
  <c r="H1845" i="3"/>
  <c r="H1844" i="3"/>
  <c r="H1843" i="3"/>
  <c r="H1842" i="3"/>
  <c r="H1841" i="3"/>
  <c r="H1840" i="3"/>
  <c r="H1839" i="3"/>
  <c r="H1838" i="3"/>
  <c r="H1837" i="3"/>
  <c r="H1836" i="3"/>
  <c r="H1835" i="3"/>
  <c r="H1834" i="3"/>
  <c r="H1833" i="3"/>
  <c r="H1832" i="3"/>
  <c r="H1831" i="3"/>
  <c r="H1830" i="3"/>
  <c r="H1829" i="3"/>
  <c r="H1828" i="3"/>
  <c r="H1827" i="3"/>
  <c r="H1826" i="3"/>
  <c r="H1825" i="3"/>
  <c r="H1824" i="3"/>
  <c r="H1823" i="3"/>
  <c r="H1822" i="3"/>
  <c r="H1821" i="3"/>
  <c r="H1820" i="3"/>
  <c r="H1819" i="3"/>
  <c r="H1818" i="3"/>
  <c r="H1817" i="3"/>
  <c r="H1816" i="3"/>
  <c r="H1815" i="3"/>
  <c r="H1814" i="3"/>
  <c r="H1813" i="3"/>
  <c r="H1812" i="3"/>
  <c r="H1811" i="3"/>
  <c r="H1810" i="3"/>
  <c r="H1809" i="3"/>
  <c r="H1808" i="3"/>
  <c r="H1807" i="3"/>
  <c r="H1806" i="3"/>
  <c r="H1805" i="3"/>
  <c r="H1804" i="3"/>
  <c r="H1803" i="3"/>
  <c r="H1802" i="3"/>
  <c r="H1801" i="3"/>
  <c r="H1800" i="3"/>
  <c r="H1799" i="3"/>
  <c r="H1798" i="3"/>
  <c r="H1797" i="3"/>
  <c r="H1796" i="3"/>
  <c r="H1795" i="3"/>
  <c r="H1794" i="3"/>
  <c r="H1793" i="3"/>
  <c r="H1792" i="3"/>
  <c r="H1791" i="3"/>
  <c r="H1790" i="3"/>
  <c r="H1789" i="3"/>
  <c r="H1788" i="3"/>
  <c r="H1787" i="3"/>
  <c r="H1786" i="3"/>
  <c r="H1785" i="3"/>
  <c r="H1784" i="3"/>
  <c r="H1783" i="3"/>
  <c r="H1782" i="3"/>
  <c r="H1781" i="3"/>
  <c r="H1780" i="3"/>
  <c r="H1779" i="3"/>
  <c r="H1778" i="3"/>
  <c r="H1777" i="3"/>
  <c r="H1776" i="3"/>
  <c r="H1775" i="3"/>
  <c r="H1774" i="3"/>
  <c r="H1773" i="3"/>
  <c r="H1772" i="3"/>
  <c r="H1771" i="3"/>
  <c r="H1770" i="3"/>
  <c r="H1769" i="3"/>
  <c r="H1768" i="3"/>
  <c r="H1767" i="3"/>
  <c r="H1766" i="3"/>
  <c r="H1765" i="3"/>
  <c r="H1764" i="3"/>
  <c r="H1763" i="3"/>
  <c r="H1762" i="3"/>
  <c r="H1761" i="3"/>
  <c r="H1760" i="3"/>
  <c r="H1759" i="3"/>
  <c r="H1758" i="3"/>
  <c r="H1757" i="3"/>
  <c r="H1756" i="3"/>
  <c r="H1755" i="3"/>
  <c r="H1754" i="3"/>
  <c r="H1753" i="3"/>
  <c r="H1752" i="3"/>
  <c r="H1751" i="3"/>
  <c r="H1750" i="3"/>
  <c r="H1749" i="3"/>
  <c r="H1748" i="3"/>
  <c r="H1747" i="3"/>
  <c r="H1746" i="3"/>
  <c r="H1745" i="3"/>
  <c r="H1744" i="3"/>
  <c r="H1743" i="3"/>
  <c r="H1742" i="3"/>
  <c r="H1741" i="3"/>
  <c r="H1740" i="3"/>
  <c r="H1739" i="3"/>
  <c r="H1738" i="3"/>
  <c r="H1737" i="3"/>
  <c r="H1736" i="3"/>
  <c r="H1735" i="3"/>
  <c r="H1734" i="3"/>
  <c r="H1733" i="3"/>
  <c r="H1732" i="3"/>
  <c r="H1731" i="3"/>
  <c r="H1730" i="3"/>
  <c r="H1729" i="3"/>
  <c r="H1728" i="3"/>
  <c r="H1727" i="3"/>
  <c r="H1726" i="3"/>
  <c r="H1725" i="3"/>
  <c r="H1724" i="3"/>
  <c r="H1723" i="3"/>
  <c r="H1722" i="3"/>
  <c r="H1721" i="3"/>
  <c r="H1720" i="3"/>
  <c r="H1719" i="3"/>
  <c r="H1718" i="3"/>
  <c r="H1717" i="3"/>
  <c r="H1716" i="3"/>
  <c r="H1715" i="3"/>
  <c r="H1714" i="3"/>
  <c r="H1713" i="3"/>
  <c r="H1712" i="3"/>
  <c r="H1711" i="3"/>
  <c r="H1710" i="3"/>
  <c r="H1709" i="3"/>
  <c r="H1708" i="3"/>
  <c r="H1707" i="3"/>
  <c r="H1706" i="3"/>
  <c r="H1705" i="3"/>
  <c r="H1704" i="3"/>
  <c r="H1703" i="3"/>
  <c r="H1702" i="3"/>
  <c r="H1701" i="3"/>
  <c r="H1700" i="3"/>
  <c r="H1699" i="3"/>
  <c r="H1698" i="3"/>
  <c r="H1697" i="3"/>
  <c r="H1696" i="3"/>
  <c r="H1695" i="3"/>
  <c r="H1694" i="3"/>
  <c r="H1693" i="3"/>
  <c r="H1692" i="3"/>
  <c r="H1691" i="3"/>
  <c r="H1690" i="3"/>
  <c r="H1689" i="3"/>
  <c r="H1688" i="3"/>
  <c r="H1687" i="3"/>
  <c r="H1686" i="3"/>
  <c r="H1685" i="3"/>
  <c r="H1684" i="3"/>
  <c r="H1683" i="3"/>
  <c r="H1682" i="3"/>
  <c r="H1681" i="3"/>
  <c r="H1680" i="3"/>
  <c r="H1679" i="3"/>
  <c r="H1678" i="3"/>
  <c r="H1677" i="3"/>
  <c r="H1676" i="3"/>
  <c r="H1675" i="3"/>
  <c r="H1674" i="3"/>
  <c r="H1673" i="3"/>
  <c r="H1672" i="3"/>
  <c r="H1671" i="3"/>
  <c r="H1670" i="3"/>
  <c r="H1669" i="3"/>
  <c r="H1668" i="3"/>
  <c r="H1667" i="3"/>
  <c r="H1666" i="3"/>
  <c r="H1665" i="3"/>
  <c r="H1664" i="3"/>
  <c r="H1663" i="3"/>
  <c r="H1662" i="3"/>
  <c r="H1661" i="3"/>
  <c r="H1660" i="3"/>
  <c r="H1659" i="3"/>
  <c r="H1658" i="3"/>
  <c r="H1657" i="3"/>
  <c r="H1656" i="3"/>
  <c r="H1655" i="3"/>
  <c r="H1654" i="3"/>
  <c r="H1653" i="3"/>
  <c r="H1652" i="3"/>
  <c r="H1651" i="3"/>
  <c r="H1650" i="3"/>
  <c r="H1649" i="3"/>
  <c r="H1648" i="3"/>
  <c r="H1647" i="3"/>
  <c r="H1646" i="3"/>
  <c r="H1645" i="3"/>
  <c r="H1644" i="3"/>
  <c r="H1643" i="3"/>
  <c r="H1642" i="3"/>
  <c r="H1641" i="3"/>
  <c r="H1640" i="3"/>
  <c r="H1639" i="3"/>
  <c r="H1638" i="3"/>
  <c r="H1637" i="3"/>
  <c r="H1636" i="3"/>
  <c r="H1635" i="3"/>
  <c r="H1634" i="3"/>
  <c r="H1633" i="3"/>
  <c r="H1632" i="3"/>
  <c r="H1631" i="3"/>
  <c r="H1630" i="3"/>
  <c r="H1629" i="3"/>
  <c r="H1628" i="3"/>
  <c r="H1627" i="3"/>
  <c r="H1626" i="3"/>
  <c r="H1625" i="3"/>
  <c r="H1624" i="3"/>
  <c r="H1623" i="3"/>
  <c r="H1622" i="3"/>
  <c r="H1621" i="3"/>
  <c r="H1620" i="3"/>
  <c r="H1619" i="3"/>
  <c r="H1618" i="3"/>
  <c r="H1617" i="3"/>
  <c r="H1616" i="3"/>
  <c r="H1615" i="3"/>
  <c r="H1614" i="3"/>
  <c r="H1613" i="3"/>
  <c r="H1612" i="3"/>
  <c r="H1611" i="3"/>
  <c r="H1610" i="3"/>
  <c r="H1609" i="3"/>
  <c r="H1608" i="3"/>
  <c r="H1607" i="3"/>
  <c r="H1606" i="3"/>
  <c r="H1605" i="3"/>
  <c r="H1604" i="3"/>
  <c r="H1603" i="3"/>
  <c r="H1602" i="3"/>
  <c r="H1601" i="3"/>
  <c r="H1600" i="3"/>
  <c r="H1599" i="3"/>
  <c r="H1598" i="3"/>
  <c r="H1597" i="3"/>
  <c r="H1596" i="3"/>
  <c r="H1595" i="3"/>
  <c r="H1594" i="3"/>
  <c r="H1593" i="3"/>
  <c r="H1592" i="3"/>
  <c r="H1591" i="3"/>
  <c r="H1590" i="3"/>
  <c r="H1589" i="3"/>
  <c r="H1588" i="3"/>
  <c r="H1587" i="3"/>
  <c r="H1586" i="3"/>
  <c r="H1585" i="3"/>
  <c r="H1584" i="3"/>
  <c r="H1583" i="3"/>
  <c r="H1582" i="3"/>
  <c r="H1581" i="3"/>
  <c r="H1580" i="3"/>
  <c r="H1579" i="3"/>
  <c r="H1578" i="3"/>
  <c r="H1577" i="3"/>
  <c r="H1576" i="3"/>
  <c r="H1575" i="3"/>
  <c r="H1574" i="3"/>
  <c r="H1573" i="3"/>
  <c r="H1572" i="3"/>
  <c r="H1571" i="3"/>
  <c r="H1570" i="3"/>
  <c r="H1569" i="3"/>
  <c r="H1568" i="3"/>
  <c r="H1567" i="3"/>
  <c r="H1566" i="3"/>
  <c r="H1565" i="3"/>
  <c r="H1564" i="3"/>
  <c r="H1563" i="3"/>
  <c r="H1562" i="3"/>
  <c r="H1561" i="3"/>
  <c r="H1560" i="3"/>
  <c r="H1559" i="3"/>
  <c r="H1558" i="3"/>
  <c r="H1557" i="3"/>
  <c r="H1556" i="3"/>
  <c r="H1555" i="3"/>
  <c r="H1554" i="3"/>
  <c r="H1553" i="3"/>
  <c r="H1552" i="3"/>
  <c r="H1551" i="3"/>
  <c r="H1550" i="3"/>
  <c r="H1549" i="3"/>
  <c r="H1548" i="3"/>
  <c r="H1547" i="3"/>
  <c r="H1546" i="3"/>
  <c r="H1545" i="3"/>
  <c r="H1544" i="3"/>
  <c r="H1543" i="3"/>
  <c r="H1542" i="3"/>
  <c r="H1541" i="3"/>
  <c r="H1540" i="3"/>
  <c r="H1539" i="3"/>
  <c r="H1538" i="3"/>
  <c r="H1537" i="3"/>
  <c r="H1536" i="3"/>
  <c r="H1535" i="3"/>
  <c r="H1534" i="3"/>
  <c r="H1533" i="3"/>
  <c r="H1532" i="3"/>
  <c r="H1531" i="3"/>
  <c r="H1530" i="3"/>
  <c r="H1529" i="3"/>
  <c r="H1528" i="3"/>
  <c r="H1527" i="3"/>
  <c r="H1526" i="3"/>
  <c r="H1525" i="3"/>
  <c r="H1524" i="3"/>
  <c r="H1523" i="3"/>
  <c r="H1522" i="3"/>
  <c r="H1521" i="3"/>
  <c r="H1520" i="3"/>
  <c r="H1519" i="3"/>
  <c r="H1518" i="3"/>
  <c r="H1517" i="3"/>
  <c r="H1516" i="3"/>
  <c r="H1515" i="3"/>
  <c r="H1514" i="3"/>
  <c r="H1513" i="3"/>
  <c r="H1512" i="3"/>
  <c r="H1511" i="3"/>
  <c r="H1510" i="3"/>
  <c r="H1509" i="3"/>
  <c r="H1508" i="3"/>
  <c r="H1507" i="3"/>
  <c r="H1506" i="3"/>
  <c r="H1505" i="3"/>
  <c r="H1504" i="3"/>
  <c r="H1503" i="3"/>
  <c r="H1502" i="3"/>
  <c r="H1501" i="3"/>
  <c r="H1500" i="3"/>
  <c r="H1499" i="3"/>
  <c r="H1498" i="3"/>
  <c r="H1497" i="3"/>
  <c r="H1496" i="3"/>
  <c r="H1495" i="3"/>
  <c r="H1494" i="3"/>
  <c r="H1493" i="3"/>
  <c r="H1492" i="3"/>
  <c r="H1491" i="3"/>
  <c r="H1490" i="3"/>
  <c r="H1489" i="3"/>
  <c r="H1488" i="3"/>
  <c r="H1487" i="3"/>
  <c r="H1486" i="3"/>
  <c r="H1485" i="3"/>
  <c r="H1484" i="3"/>
  <c r="H1483" i="3"/>
  <c r="H1482" i="3"/>
  <c r="H1481" i="3"/>
  <c r="H1480" i="3"/>
  <c r="H1479" i="3"/>
  <c r="H1478" i="3"/>
  <c r="H1477" i="3"/>
  <c r="H1476" i="3"/>
  <c r="H1475" i="3"/>
  <c r="H1474" i="3"/>
  <c r="H1473" i="3"/>
  <c r="H1472" i="3"/>
  <c r="H1471" i="3"/>
  <c r="H1470" i="3"/>
  <c r="H1469" i="3"/>
  <c r="H1468" i="3"/>
  <c r="H1467" i="3"/>
  <c r="H1466" i="3"/>
  <c r="H1465" i="3"/>
  <c r="H1464" i="3"/>
  <c r="H1463" i="3"/>
  <c r="H1462" i="3"/>
  <c r="H1461" i="3"/>
  <c r="H1460" i="3"/>
  <c r="H1459" i="3"/>
  <c r="H1458" i="3"/>
  <c r="H1457" i="3"/>
  <c r="H1456" i="3"/>
  <c r="H1455" i="3"/>
  <c r="H1454" i="3"/>
  <c r="H1453" i="3"/>
  <c r="H1452" i="3"/>
  <c r="H1451" i="3"/>
  <c r="H1450" i="3"/>
  <c r="H1449" i="3"/>
  <c r="H1448" i="3"/>
  <c r="H1447" i="3"/>
  <c r="H1446" i="3"/>
  <c r="H1445" i="3"/>
  <c r="H1444" i="3"/>
  <c r="H1443" i="3"/>
  <c r="H1442" i="3"/>
  <c r="H1441" i="3"/>
  <c r="H1440" i="3"/>
  <c r="H1439" i="3"/>
  <c r="H1438" i="3"/>
  <c r="H1437" i="3"/>
  <c r="H1436" i="3"/>
  <c r="H1435" i="3"/>
  <c r="H1434" i="3"/>
  <c r="H1433" i="3"/>
  <c r="H1432" i="3"/>
  <c r="H1431" i="3"/>
  <c r="H1430" i="3"/>
  <c r="H1429" i="3"/>
  <c r="H1428" i="3"/>
  <c r="H1427" i="3"/>
  <c r="H1426" i="3"/>
  <c r="H1425" i="3"/>
  <c r="H1424" i="3"/>
  <c r="H1423" i="3"/>
  <c r="H1422" i="3"/>
  <c r="H1421" i="3"/>
  <c r="H1420" i="3"/>
  <c r="H1419" i="3"/>
  <c r="H1418" i="3"/>
  <c r="H1417" i="3"/>
  <c r="H1416" i="3"/>
  <c r="H1415" i="3"/>
  <c r="H1414" i="3"/>
  <c r="H1413" i="3"/>
  <c r="H1412" i="3"/>
  <c r="H1411" i="3"/>
  <c r="H1410" i="3"/>
  <c r="H1409" i="3"/>
  <c r="H1408" i="3"/>
  <c r="H1407" i="3"/>
  <c r="H1406" i="3"/>
  <c r="H1405" i="3"/>
  <c r="H1404" i="3"/>
  <c r="H1403" i="3"/>
  <c r="H1402" i="3"/>
  <c r="H1401" i="3"/>
  <c r="H1400" i="3"/>
  <c r="H1399" i="3"/>
  <c r="H1398" i="3"/>
  <c r="H1397" i="3"/>
  <c r="H1396" i="3"/>
  <c r="H1395" i="3"/>
  <c r="H1394" i="3"/>
  <c r="H1393" i="3"/>
  <c r="H1392" i="3"/>
  <c r="H1391" i="3"/>
  <c r="H1390" i="3"/>
  <c r="H1389" i="3"/>
  <c r="H1388" i="3"/>
  <c r="H1387" i="3"/>
  <c r="H1386" i="3"/>
  <c r="H1385" i="3"/>
  <c r="H1384" i="3"/>
  <c r="H1383" i="3"/>
  <c r="H1382" i="3"/>
  <c r="H1381" i="3"/>
  <c r="H1380" i="3"/>
  <c r="H1379" i="3"/>
  <c r="H1378" i="3"/>
  <c r="H1377" i="3"/>
  <c r="H1376" i="3"/>
  <c r="H1375" i="3"/>
  <c r="H1373" i="3"/>
  <c r="H1372" i="3"/>
  <c r="H1371" i="3"/>
  <c r="H1370" i="3"/>
  <c r="H1369" i="3"/>
  <c r="H1368" i="3"/>
  <c r="H1367" i="3"/>
  <c r="H1366" i="3"/>
  <c r="H1365" i="3"/>
  <c r="H1364" i="3"/>
  <c r="H1363" i="3"/>
  <c r="H1362" i="3"/>
  <c r="H1361" i="3"/>
  <c r="H1360" i="3"/>
  <c r="H1359" i="3"/>
  <c r="H1358" i="3"/>
  <c r="H1357" i="3"/>
  <c r="H1356" i="3"/>
  <c r="H1355" i="3"/>
  <c r="H1354" i="3"/>
  <c r="H1353" i="3"/>
  <c r="H1352" i="3"/>
  <c r="H1351" i="3"/>
  <c r="H1350" i="3"/>
  <c r="H1349" i="3"/>
  <c r="H1348" i="3"/>
  <c r="H1347" i="3"/>
  <c r="H1346" i="3"/>
  <c r="H1345" i="3"/>
  <c r="H1344" i="3"/>
  <c r="H1343" i="3"/>
  <c r="H1342" i="3"/>
  <c r="H1341" i="3"/>
  <c r="H1340" i="3"/>
  <c r="H1339" i="3"/>
  <c r="H1338" i="3"/>
  <c r="H1337" i="3"/>
  <c r="H1336" i="3"/>
  <c r="H1335" i="3"/>
  <c r="H1334" i="3"/>
  <c r="H1333" i="3"/>
  <c r="H1332" i="3"/>
  <c r="H1331" i="3"/>
  <c r="H1330" i="3"/>
  <c r="H1329" i="3"/>
  <c r="H1328" i="3"/>
  <c r="H1327" i="3"/>
  <c r="H1326" i="3"/>
  <c r="H1325" i="3"/>
  <c r="H1324" i="3"/>
  <c r="H1323" i="3"/>
  <c r="H1322" i="3"/>
  <c r="H1321" i="3"/>
  <c r="H1320" i="3"/>
  <c r="H1319" i="3"/>
  <c r="H1318" i="3"/>
  <c r="H1317" i="3"/>
  <c r="H1316" i="3"/>
  <c r="H1315" i="3"/>
  <c r="H1314" i="3"/>
  <c r="H1313" i="3"/>
  <c r="H1312" i="3"/>
  <c r="H1311" i="3"/>
  <c r="H1310" i="3"/>
  <c r="H1309" i="3"/>
  <c r="H1308" i="3"/>
  <c r="H1307" i="3"/>
  <c r="H1306" i="3"/>
  <c r="H1305" i="3"/>
  <c r="H1304" i="3"/>
  <c r="H1303" i="3"/>
  <c r="H1302" i="3"/>
  <c r="H1301" i="3"/>
  <c r="H1300" i="3"/>
  <c r="H1299" i="3"/>
  <c r="H1298" i="3"/>
  <c r="H1297" i="3"/>
  <c r="H1296" i="3"/>
  <c r="H1295" i="3"/>
  <c r="H1294" i="3"/>
  <c r="H1293" i="3"/>
  <c r="H1292" i="3"/>
  <c r="H1291" i="3"/>
  <c r="H1290" i="3"/>
  <c r="H1289" i="3"/>
  <c r="H1288" i="3"/>
  <c r="H1287" i="3"/>
  <c r="H1286" i="3"/>
  <c r="H1285" i="3"/>
  <c r="H1284" i="3"/>
  <c r="H1283" i="3"/>
  <c r="H1282" i="3"/>
  <c r="H1281" i="3"/>
  <c r="H1280" i="3"/>
  <c r="H1279" i="3"/>
  <c r="H1278" i="3"/>
  <c r="H1277" i="3"/>
  <c r="H1276" i="3"/>
  <c r="H1275" i="3"/>
  <c r="H1274" i="3"/>
  <c r="H1273" i="3"/>
  <c r="H1272" i="3"/>
  <c r="H1271" i="3"/>
  <c r="H1270" i="3"/>
  <c r="H1269" i="3"/>
  <c r="H1268" i="3"/>
  <c r="H1267" i="3"/>
  <c r="H1266" i="3"/>
  <c r="H1265" i="3"/>
  <c r="H1264" i="3"/>
  <c r="H1263" i="3"/>
  <c r="H1262" i="3"/>
  <c r="H1261" i="3"/>
  <c r="H1260" i="3"/>
  <c r="H1259" i="3"/>
  <c r="H1258" i="3"/>
  <c r="H1257" i="3"/>
  <c r="H1256" i="3"/>
  <c r="H1255" i="3"/>
  <c r="H1254" i="3"/>
  <c r="H1253" i="3"/>
  <c r="H1252" i="3"/>
  <c r="H1251" i="3"/>
  <c r="H1250" i="3"/>
  <c r="H1249" i="3"/>
  <c r="H1248" i="3"/>
  <c r="H1247" i="3"/>
  <c r="H1246" i="3"/>
  <c r="H1245" i="3"/>
  <c r="H1244" i="3"/>
  <c r="H1243" i="3"/>
  <c r="H1242" i="3"/>
  <c r="H1241" i="3"/>
  <c r="H1240" i="3"/>
  <c r="H1239" i="3"/>
  <c r="H1238" i="3"/>
  <c r="H1237" i="3"/>
  <c r="H1236" i="3"/>
  <c r="H1235" i="3"/>
  <c r="H1234" i="3"/>
  <c r="H1233" i="3"/>
  <c r="H1232" i="3"/>
  <c r="H1231" i="3"/>
  <c r="H1230" i="3"/>
  <c r="H1229" i="3"/>
  <c r="H1228" i="3"/>
  <c r="H1227" i="3"/>
  <c r="H1226" i="3"/>
  <c r="H1225" i="3"/>
  <c r="H1224" i="3"/>
  <c r="H1223" i="3"/>
  <c r="H1222" i="3"/>
  <c r="H1221" i="3"/>
  <c r="H1220" i="3"/>
  <c r="H1219" i="3"/>
  <c r="H1218" i="3"/>
  <c r="H1217" i="3"/>
  <c r="H1216" i="3"/>
  <c r="H1215" i="3"/>
  <c r="H1214" i="3"/>
  <c r="H1213" i="3"/>
  <c r="H1212" i="3"/>
  <c r="H1211" i="3"/>
  <c r="H1210" i="3"/>
  <c r="H1209" i="3"/>
  <c r="H1208" i="3"/>
  <c r="H1207" i="3"/>
  <c r="H1206" i="3"/>
  <c r="H1205" i="3"/>
  <c r="H1204" i="3"/>
  <c r="H1203" i="3"/>
  <c r="H1202" i="3"/>
  <c r="H1201" i="3"/>
  <c r="H1200" i="3"/>
  <c r="H1199" i="3"/>
  <c r="H1198" i="3"/>
  <c r="H1197" i="3"/>
  <c r="H1196" i="3"/>
  <c r="H1195" i="3"/>
  <c r="H1194" i="3"/>
  <c r="H1193" i="3"/>
  <c r="H1192" i="3"/>
  <c r="H1191" i="3"/>
  <c r="H1190" i="3"/>
  <c r="H1189" i="3"/>
  <c r="H1188" i="3"/>
  <c r="H1187" i="3"/>
  <c r="H1186" i="3"/>
  <c r="H1185" i="3"/>
  <c r="H1184" i="3"/>
  <c r="H1183" i="3"/>
  <c r="H1182" i="3"/>
  <c r="H1181" i="3"/>
  <c r="H1180" i="3"/>
  <c r="H1179" i="3"/>
  <c r="H1178" i="3"/>
  <c r="H1177" i="3"/>
  <c r="H1176" i="3"/>
  <c r="H1175" i="3"/>
  <c r="H1174" i="3"/>
  <c r="H1173" i="3"/>
  <c r="H1172" i="3"/>
  <c r="H1171" i="3"/>
  <c r="H1170" i="3"/>
  <c r="H1169" i="3"/>
  <c r="H1168" i="3"/>
  <c r="H1167" i="3"/>
  <c r="H1166" i="3"/>
  <c r="H1165" i="3"/>
  <c r="H1164" i="3"/>
  <c r="H1163" i="3"/>
  <c r="H1162" i="3"/>
  <c r="H1161" i="3"/>
  <c r="H1160" i="3"/>
  <c r="H1159" i="3"/>
  <c r="H1158" i="3"/>
  <c r="H1157" i="3"/>
  <c r="H1156" i="3"/>
  <c r="H1155" i="3"/>
  <c r="H1154" i="3"/>
  <c r="H1153" i="3"/>
  <c r="H1152" i="3"/>
  <c r="H1151" i="3"/>
  <c r="H1150" i="3"/>
  <c r="H1149" i="3"/>
  <c r="H1148" i="3"/>
  <c r="H1147" i="3"/>
  <c r="H1146" i="3"/>
  <c r="H1145" i="3"/>
  <c r="H1144" i="3"/>
  <c r="H1143" i="3"/>
  <c r="H1142" i="3"/>
  <c r="H1141" i="3"/>
  <c r="H1140" i="3"/>
  <c r="H1139" i="3"/>
  <c r="H1138" i="3"/>
  <c r="H1137" i="3"/>
  <c r="H1136" i="3"/>
  <c r="H1135" i="3"/>
  <c r="H1134" i="3"/>
  <c r="H1133" i="3"/>
  <c r="H1132" i="3"/>
  <c r="H1131" i="3"/>
  <c r="H1130" i="3"/>
  <c r="H1129" i="3"/>
  <c r="H1128" i="3"/>
  <c r="H1127" i="3"/>
  <c r="H1126" i="3"/>
  <c r="H1125" i="3"/>
  <c r="H1124" i="3"/>
  <c r="H1123" i="3"/>
  <c r="H1122" i="3"/>
  <c r="H1121" i="3"/>
  <c r="H1120" i="3"/>
  <c r="H1119" i="3"/>
  <c r="H1118" i="3"/>
  <c r="H1117" i="3"/>
  <c r="H1116" i="3"/>
  <c r="H1115" i="3"/>
  <c r="H1114" i="3"/>
  <c r="H1113" i="3"/>
  <c r="H1112" i="3"/>
  <c r="H1111" i="3"/>
  <c r="H1110" i="3"/>
  <c r="H1109" i="3"/>
  <c r="H1108" i="3"/>
  <c r="H1107" i="3"/>
  <c r="H1106" i="3"/>
  <c r="H1105" i="3"/>
  <c r="H1104" i="3"/>
  <c r="H1103" i="3"/>
  <c r="H1102" i="3"/>
  <c r="H1101" i="3"/>
  <c r="H1100" i="3"/>
  <c r="H1099" i="3"/>
  <c r="H1098" i="3"/>
  <c r="H1097" i="3"/>
  <c r="H1096" i="3"/>
  <c r="H1095" i="3"/>
  <c r="H1094" i="3"/>
  <c r="H1093" i="3"/>
  <c r="H1092" i="3"/>
  <c r="H1091" i="3"/>
  <c r="H1090" i="3"/>
  <c r="H1089" i="3"/>
  <c r="H1088" i="3"/>
  <c r="H1087" i="3"/>
  <c r="H1086" i="3"/>
  <c r="H1085" i="3"/>
  <c r="H1084" i="3"/>
  <c r="H1083" i="3"/>
  <c r="H1082" i="3"/>
  <c r="H1081" i="3"/>
  <c r="H1080" i="3"/>
  <c r="H1079" i="3"/>
  <c r="H1078" i="3"/>
  <c r="H1077" i="3"/>
  <c r="H1076" i="3"/>
  <c r="H1075" i="3"/>
  <c r="H1074" i="3"/>
  <c r="H1073" i="3"/>
  <c r="H1072" i="3"/>
  <c r="H1071" i="3"/>
  <c r="H1070" i="3"/>
  <c r="H1069" i="3"/>
  <c r="H1068" i="3"/>
  <c r="H1067" i="3"/>
  <c r="H1066" i="3"/>
  <c r="H1065" i="3"/>
  <c r="H1064" i="3"/>
  <c r="H1063" i="3"/>
  <c r="H1062" i="3"/>
  <c r="H1061" i="3"/>
  <c r="H1060" i="3"/>
  <c r="H1059" i="3"/>
  <c r="H1058" i="3"/>
  <c r="H1057" i="3"/>
  <c r="H1056" i="3"/>
  <c r="H1055" i="3"/>
  <c r="H1054" i="3"/>
  <c r="H1053" i="3"/>
  <c r="H1052" i="3"/>
  <c r="H1051" i="3"/>
  <c r="H1050" i="3"/>
  <c r="H1049" i="3"/>
  <c r="H1048" i="3"/>
  <c r="H1047" i="3"/>
  <c r="H1046" i="3"/>
  <c r="H1045" i="3"/>
  <c r="H1044" i="3"/>
  <c r="H1043" i="3"/>
  <c r="H1042" i="3"/>
  <c r="H1041" i="3"/>
  <c r="H1040" i="3"/>
  <c r="H1039" i="3"/>
  <c r="H1038" i="3"/>
  <c r="H1037" i="3"/>
  <c r="H1036" i="3"/>
  <c r="H1035" i="3"/>
  <c r="H1034" i="3"/>
  <c r="H1033" i="3"/>
  <c r="H1032" i="3"/>
  <c r="H1031" i="3"/>
  <c r="H1030" i="3"/>
  <c r="H1029" i="3"/>
  <c r="H1028" i="3"/>
  <c r="H1027" i="3"/>
  <c r="H1026" i="3"/>
  <c r="H1025" i="3"/>
  <c r="H1024" i="3"/>
  <c r="H1023" i="3"/>
  <c r="H1022" i="3"/>
  <c r="H1021" i="3"/>
  <c r="H1020" i="3"/>
  <c r="H1019" i="3"/>
  <c r="H1018" i="3"/>
  <c r="H1017" i="3"/>
  <c r="H1016" i="3"/>
  <c r="H1015" i="3"/>
  <c r="H1014" i="3"/>
  <c r="H1013" i="3"/>
  <c r="H1012" i="3"/>
  <c r="H1011" i="3"/>
  <c r="H1010" i="3"/>
  <c r="H1009" i="3"/>
  <c r="H1008" i="3"/>
  <c r="H1007" i="3"/>
  <c r="H1006" i="3"/>
  <c r="H1005" i="3"/>
  <c r="H1004" i="3"/>
  <c r="H1003" i="3"/>
  <c r="H1002" i="3"/>
  <c r="H1001" i="3"/>
  <c r="H1000" i="3"/>
  <c r="H999" i="3"/>
  <c r="H998" i="3"/>
  <c r="H997" i="3"/>
  <c r="H996" i="3"/>
  <c r="H995" i="3"/>
  <c r="H994" i="3"/>
  <c r="H993" i="3"/>
  <c r="H992" i="3"/>
  <c r="H991" i="3"/>
  <c r="H990" i="3"/>
  <c r="H989" i="3"/>
  <c r="H988" i="3"/>
  <c r="H987" i="3"/>
  <c r="H986" i="3"/>
  <c r="H985" i="3"/>
  <c r="H984" i="3"/>
  <c r="H983" i="3"/>
  <c r="H982" i="3"/>
  <c r="H981" i="3"/>
  <c r="H980" i="3"/>
  <c r="H979" i="3"/>
  <c r="H978" i="3"/>
  <c r="H977" i="3"/>
  <c r="H976" i="3"/>
  <c r="H975" i="3"/>
  <c r="H974" i="3"/>
  <c r="H973" i="3"/>
  <c r="H972" i="3"/>
  <c r="H971" i="3"/>
  <c r="H970" i="3"/>
  <c r="H969" i="3"/>
  <c r="H968" i="3"/>
  <c r="H967" i="3"/>
  <c r="H966" i="3"/>
  <c r="H965" i="3"/>
  <c r="H964" i="3"/>
  <c r="H963" i="3"/>
  <c r="H962" i="3"/>
  <c r="H961" i="3"/>
  <c r="H960" i="3"/>
  <c r="H959" i="3"/>
  <c r="H958" i="3"/>
  <c r="H957" i="3"/>
  <c r="H956" i="3"/>
  <c r="H955" i="3"/>
  <c r="H954" i="3"/>
  <c r="H953" i="3"/>
  <c r="H952" i="3"/>
  <c r="H951" i="3"/>
  <c r="H950" i="3"/>
  <c r="H949" i="3"/>
  <c r="H948" i="3"/>
  <c r="H947" i="3"/>
  <c r="H946" i="3"/>
  <c r="H945" i="3"/>
  <c r="H944" i="3"/>
  <c r="H943" i="3"/>
  <c r="H942" i="3"/>
  <c r="H941" i="3"/>
  <c r="H940" i="3"/>
  <c r="H939" i="3"/>
  <c r="H938" i="3"/>
  <c r="H937" i="3"/>
  <c r="H936" i="3"/>
  <c r="H935" i="3"/>
  <c r="H934" i="3"/>
  <c r="H933" i="3"/>
  <c r="H932" i="3"/>
  <c r="H931" i="3"/>
  <c r="H930" i="3"/>
  <c r="H929" i="3"/>
  <c r="H928" i="3"/>
  <c r="H927" i="3"/>
  <c r="H926" i="3"/>
  <c r="H925" i="3"/>
  <c r="H924" i="3"/>
  <c r="H923" i="3"/>
  <c r="H922" i="3"/>
  <c r="H921" i="3"/>
  <c r="H920" i="3"/>
  <c r="H919" i="3"/>
  <c r="H918" i="3"/>
  <c r="H917" i="3"/>
  <c r="H916" i="3"/>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69" i="3"/>
  <c r="H868" i="3"/>
  <c r="H867" i="3"/>
  <c r="H866" i="3"/>
  <c r="H865" i="3"/>
  <c r="H864" i="3"/>
  <c r="H863" i="3"/>
  <c r="H862" i="3"/>
  <c r="H861" i="3"/>
  <c r="H860" i="3"/>
  <c r="H859" i="3"/>
  <c r="H858" i="3"/>
  <c r="H857" i="3"/>
  <c r="H856" i="3"/>
  <c r="H855" i="3"/>
  <c r="H854" i="3"/>
  <c r="H852" i="3"/>
  <c r="H851" i="3"/>
  <c r="H850" i="3"/>
  <c r="H849" i="3"/>
  <c r="H848" i="3"/>
  <c r="H847" i="3"/>
  <c r="H846" i="3"/>
  <c r="H845" i="3"/>
  <c r="H844" i="3"/>
  <c r="H843" i="3"/>
  <c r="H842" i="3"/>
  <c r="H841" i="3"/>
  <c r="H840" i="3"/>
  <c r="H839" i="3"/>
  <c r="H838" i="3"/>
  <c r="H837" i="3"/>
  <c r="H836" i="3"/>
  <c r="H835" i="3"/>
  <c r="H834" i="3"/>
  <c r="H833"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J7" i="4"/>
  <c r="J3" i="4"/>
  <c r="G2107" i="3"/>
  <c r="F3" i="3"/>
  <c r="G3" i="3" s="1"/>
  <c r="F4" i="3"/>
  <c r="G4" i="3" s="1"/>
  <c r="F5" i="3"/>
  <c r="G5" i="3" s="1"/>
  <c r="F6" i="3"/>
  <c r="G6" i="3" s="1"/>
  <c r="F7" i="3"/>
  <c r="G7" i="3" s="1"/>
  <c r="F8" i="3"/>
  <c r="G8" i="3" s="1"/>
  <c r="F9" i="3"/>
  <c r="G9" i="3" s="1"/>
  <c r="F10" i="3"/>
  <c r="G10" i="3" s="1"/>
  <c r="F11" i="3"/>
  <c r="G11" i="3" s="1"/>
  <c r="F12" i="3"/>
  <c r="G12" i="3" s="1"/>
  <c r="F13" i="3"/>
  <c r="G13" i="3" s="1"/>
  <c r="F14" i="3"/>
  <c r="G14" i="3" s="1"/>
  <c r="F15" i="3"/>
  <c r="G15" i="3" s="1"/>
  <c r="F16" i="3"/>
  <c r="G16" i="3" s="1"/>
  <c r="F17" i="3"/>
  <c r="G17" i="3" s="1"/>
  <c r="F18" i="3"/>
  <c r="G18" i="3" s="1"/>
  <c r="F19" i="3"/>
  <c r="G19" i="3" s="1"/>
  <c r="F20" i="3"/>
  <c r="G20" i="3" s="1"/>
  <c r="F21" i="3"/>
  <c r="G21" i="3" s="1"/>
  <c r="F22" i="3"/>
  <c r="G22" i="3" s="1"/>
  <c r="F23" i="3"/>
  <c r="G23" i="3" s="1"/>
  <c r="F24" i="3"/>
  <c r="G24" i="3" s="1"/>
  <c r="F25" i="3"/>
  <c r="G25" i="3" s="1"/>
  <c r="F26" i="3"/>
  <c r="G26" i="3" s="1"/>
  <c r="F27" i="3"/>
  <c r="G27" i="3" s="1"/>
  <c r="F28" i="3"/>
  <c r="G28" i="3" s="1"/>
  <c r="F29" i="3"/>
  <c r="G29" i="3" s="1"/>
  <c r="F30" i="3"/>
  <c r="G30" i="3" s="1"/>
  <c r="F31" i="3"/>
  <c r="G31" i="3" s="1"/>
  <c r="F32" i="3"/>
  <c r="G32" i="3" s="1"/>
  <c r="F33" i="3"/>
  <c r="G33" i="3" s="1"/>
  <c r="F34" i="3"/>
  <c r="G34" i="3" s="1"/>
  <c r="F35" i="3"/>
  <c r="G35" i="3" s="1"/>
  <c r="F36" i="3"/>
  <c r="G36" i="3" s="1"/>
  <c r="F37" i="3"/>
  <c r="G37" i="3" s="1"/>
  <c r="F38" i="3"/>
  <c r="G38" i="3" s="1"/>
  <c r="F39" i="3"/>
  <c r="G39" i="3" s="1"/>
  <c r="F40" i="3"/>
  <c r="G40" i="3" s="1"/>
  <c r="F41" i="3"/>
  <c r="G41" i="3" s="1"/>
  <c r="F42" i="3"/>
  <c r="G42" i="3" s="1"/>
  <c r="F43" i="3"/>
  <c r="G43" i="3" s="1"/>
  <c r="F44" i="3"/>
  <c r="G44" i="3" s="1"/>
  <c r="F45" i="3"/>
  <c r="G45" i="3" s="1"/>
  <c r="F46" i="3"/>
  <c r="G46" i="3" s="1"/>
  <c r="F47" i="3"/>
  <c r="G47" i="3" s="1"/>
  <c r="F48" i="3"/>
  <c r="G48" i="3" s="1"/>
  <c r="F49" i="3"/>
  <c r="G49" i="3" s="1"/>
  <c r="F50" i="3"/>
  <c r="G50" i="3" s="1"/>
  <c r="F51" i="3"/>
  <c r="G51" i="3" s="1"/>
  <c r="F52" i="3"/>
  <c r="G52" i="3" s="1"/>
  <c r="F53" i="3"/>
  <c r="G53" i="3" s="1"/>
  <c r="F54" i="3"/>
  <c r="G54" i="3" s="1"/>
  <c r="F55" i="3"/>
  <c r="G55" i="3" s="1"/>
  <c r="F56" i="3"/>
  <c r="G56" i="3" s="1"/>
  <c r="F57" i="3"/>
  <c r="G57" i="3" s="1"/>
  <c r="F58" i="3"/>
  <c r="G58" i="3" s="1"/>
  <c r="F59" i="3"/>
  <c r="G59" i="3" s="1"/>
  <c r="F60" i="3"/>
  <c r="G60" i="3" s="1"/>
  <c r="F61" i="3"/>
  <c r="G61" i="3" s="1"/>
  <c r="F62" i="3"/>
  <c r="G62" i="3" s="1"/>
  <c r="F63" i="3"/>
  <c r="G63" i="3" s="1"/>
  <c r="F64" i="3"/>
  <c r="G64" i="3" s="1"/>
  <c r="F65" i="3"/>
  <c r="G65" i="3" s="1"/>
  <c r="F66" i="3"/>
  <c r="G66" i="3" s="1"/>
  <c r="F67" i="3"/>
  <c r="G67" i="3" s="1"/>
  <c r="F68" i="3"/>
  <c r="G68" i="3" s="1"/>
  <c r="F69" i="3"/>
  <c r="G69" i="3" s="1"/>
  <c r="F70" i="3"/>
  <c r="G70" i="3" s="1"/>
  <c r="F71" i="3"/>
  <c r="G71" i="3" s="1"/>
  <c r="F72" i="3"/>
  <c r="G72" i="3" s="1"/>
  <c r="F73" i="3"/>
  <c r="G73" i="3" s="1"/>
  <c r="F74" i="3"/>
  <c r="G74" i="3" s="1"/>
  <c r="F75" i="3"/>
  <c r="G75" i="3" s="1"/>
  <c r="F76" i="3"/>
  <c r="G76" i="3" s="1"/>
  <c r="F77" i="3"/>
  <c r="G77" i="3" s="1"/>
  <c r="F78" i="3"/>
  <c r="G78" i="3" s="1"/>
  <c r="F79" i="3"/>
  <c r="G79" i="3" s="1"/>
  <c r="F80" i="3"/>
  <c r="G80" i="3" s="1"/>
  <c r="F81" i="3"/>
  <c r="G81" i="3" s="1"/>
  <c r="F82" i="3"/>
  <c r="G82" i="3" s="1"/>
  <c r="F83" i="3"/>
  <c r="G83" i="3" s="1"/>
  <c r="F84" i="3"/>
  <c r="G84" i="3" s="1"/>
  <c r="F85" i="3"/>
  <c r="G85" i="3" s="1"/>
  <c r="F86" i="3"/>
  <c r="G86" i="3" s="1"/>
  <c r="F87" i="3"/>
  <c r="G87" i="3" s="1"/>
  <c r="F88" i="3"/>
  <c r="G88" i="3" s="1"/>
  <c r="F89" i="3"/>
  <c r="G89" i="3" s="1"/>
  <c r="F90" i="3"/>
  <c r="G90" i="3" s="1"/>
  <c r="F91" i="3"/>
  <c r="G91" i="3" s="1"/>
  <c r="F92" i="3"/>
  <c r="G92" i="3" s="1"/>
  <c r="F93" i="3"/>
  <c r="G93" i="3" s="1"/>
  <c r="F94" i="3"/>
  <c r="G94" i="3" s="1"/>
  <c r="F95" i="3"/>
  <c r="G95" i="3" s="1"/>
  <c r="F96" i="3"/>
  <c r="G96" i="3" s="1"/>
  <c r="F97" i="3"/>
  <c r="G97" i="3" s="1"/>
  <c r="F98" i="3"/>
  <c r="G98" i="3" s="1"/>
  <c r="F99" i="3"/>
  <c r="G99" i="3" s="1"/>
  <c r="F100" i="3"/>
  <c r="G100" i="3" s="1"/>
  <c r="F101" i="3"/>
  <c r="G101" i="3" s="1"/>
  <c r="F102" i="3"/>
  <c r="G102" i="3" s="1"/>
  <c r="F103" i="3"/>
  <c r="G103" i="3" s="1"/>
  <c r="F104" i="3"/>
  <c r="G104" i="3" s="1"/>
  <c r="F105" i="3"/>
  <c r="G105" i="3" s="1"/>
  <c r="F106" i="3"/>
  <c r="G106" i="3" s="1"/>
  <c r="F107" i="3"/>
  <c r="G107" i="3" s="1"/>
  <c r="F108" i="3"/>
  <c r="G108" i="3" s="1"/>
  <c r="F109" i="3"/>
  <c r="G109" i="3" s="1"/>
  <c r="F110" i="3"/>
  <c r="G110" i="3" s="1"/>
  <c r="F111" i="3"/>
  <c r="G111" i="3" s="1"/>
  <c r="F112" i="3"/>
  <c r="G112" i="3" s="1"/>
  <c r="F113" i="3"/>
  <c r="G113" i="3" s="1"/>
  <c r="F114" i="3"/>
  <c r="G114" i="3" s="1"/>
  <c r="F115" i="3"/>
  <c r="G115" i="3" s="1"/>
  <c r="F116" i="3"/>
  <c r="G116" i="3" s="1"/>
  <c r="F117" i="3"/>
  <c r="G117" i="3" s="1"/>
  <c r="F118" i="3"/>
  <c r="G118" i="3" s="1"/>
  <c r="F119" i="3"/>
  <c r="G119" i="3" s="1"/>
  <c r="F120" i="3"/>
  <c r="G120" i="3" s="1"/>
  <c r="F121" i="3"/>
  <c r="G121" i="3" s="1"/>
  <c r="F122" i="3"/>
  <c r="G122" i="3" s="1"/>
  <c r="F123" i="3"/>
  <c r="G123" i="3" s="1"/>
  <c r="F124" i="3"/>
  <c r="G124" i="3" s="1"/>
  <c r="F125" i="3"/>
  <c r="G125" i="3" s="1"/>
  <c r="F126" i="3"/>
  <c r="G126" i="3" s="1"/>
  <c r="F127" i="3"/>
  <c r="G127" i="3" s="1"/>
  <c r="F128" i="3"/>
  <c r="G128" i="3" s="1"/>
  <c r="F129" i="3"/>
  <c r="G129" i="3" s="1"/>
  <c r="F130" i="3"/>
  <c r="G130" i="3" s="1"/>
  <c r="F131" i="3"/>
  <c r="G131" i="3" s="1"/>
  <c r="F132" i="3"/>
  <c r="G132" i="3" s="1"/>
  <c r="F133" i="3"/>
  <c r="G133" i="3" s="1"/>
  <c r="F134" i="3"/>
  <c r="G134" i="3" s="1"/>
  <c r="F135" i="3"/>
  <c r="G135" i="3" s="1"/>
  <c r="F136" i="3"/>
  <c r="G136" i="3" s="1"/>
  <c r="F137" i="3"/>
  <c r="G137" i="3" s="1"/>
  <c r="F138" i="3"/>
  <c r="G138" i="3" s="1"/>
  <c r="F139" i="3"/>
  <c r="G139" i="3" s="1"/>
  <c r="F140" i="3"/>
  <c r="G140" i="3" s="1"/>
  <c r="F141" i="3"/>
  <c r="G141" i="3" s="1"/>
  <c r="F142" i="3"/>
  <c r="G142" i="3" s="1"/>
  <c r="F143" i="3"/>
  <c r="G143" i="3" s="1"/>
  <c r="F144" i="3"/>
  <c r="G144" i="3" s="1"/>
  <c r="F145" i="3"/>
  <c r="G145" i="3" s="1"/>
  <c r="F146" i="3"/>
  <c r="G146" i="3" s="1"/>
  <c r="F147" i="3"/>
  <c r="G147" i="3" s="1"/>
  <c r="F148" i="3"/>
  <c r="G148" i="3" s="1"/>
  <c r="F149" i="3"/>
  <c r="G149" i="3" s="1"/>
  <c r="F150" i="3"/>
  <c r="G150" i="3" s="1"/>
  <c r="F151" i="3"/>
  <c r="G151" i="3" s="1"/>
  <c r="F152" i="3"/>
  <c r="G152" i="3" s="1"/>
  <c r="F153" i="3"/>
  <c r="G153" i="3" s="1"/>
  <c r="F154" i="3"/>
  <c r="G154" i="3" s="1"/>
  <c r="F155" i="3"/>
  <c r="G155" i="3" s="1"/>
  <c r="F156" i="3"/>
  <c r="G156" i="3" s="1"/>
  <c r="F157" i="3"/>
  <c r="G157" i="3" s="1"/>
  <c r="F158" i="3"/>
  <c r="G158" i="3" s="1"/>
  <c r="F159" i="3"/>
  <c r="G159" i="3" s="1"/>
  <c r="F160" i="3"/>
  <c r="G160" i="3" s="1"/>
  <c r="F161" i="3"/>
  <c r="G161" i="3" s="1"/>
  <c r="F162" i="3"/>
  <c r="G162" i="3" s="1"/>
  <c r="F163" i="3"/>
  <c r="G163" i="3" s="1"/>
  <c r="F164" i="3"/>
  <c r="G164" i="3" s="1"/>
  <c r="F165" i="3"/>
  <c r="G165" i="3" s="1"/>
  <c r="F166" i="3"/>
  <c r="G166" i="3" s="1"/>
  <c r="F167" i="3"/>
  <c r="G167" i="3" s="1"/>
  <c r="F168" i="3"/>
  <c r="G168" i="3" s="1"/>
  <c r="F169" i="3"/>
  <c r="G169" i="3" s="1"/>
  <c r="F170" i="3"/>
  <c r="G170" i="3" s="1"/>
  <c r="F171" i="3"/>
  <c r="G171" i="3" s="1"/>
  <c r="F172" i="3"/>
  <c r="G172" i="3" s="1"/>
  <c r="F173" i="3"/>
  <c r="G173" i="3" s="1"/>
  <c r="F174" i="3"/>
  <c r="G174" i="3" s="1"/>
  <c r="F175" i="3"/>
  <c r="G175" i="3" s="1"/>
  <c r="F176" i="3"/>
  <c r="G176" i="3" s="1"/>
  <c r="F177" i="3"/>
  <c r="G177" i="3" s="1"/>
  <c r="F178" i="3"/>
  <c r="G178" i="3" s="1"/>
  <c r="F179" i="3"/>
  <c r="G179" i="3" s="1"/>
  <c r="F180" i="3"/>
  <c r="G180" i="3" s="1"/>
  <c r="F181" i="3"/>
  <c r="G181" i="3" s="1"/>
  <c r="F182" i="3"/>
  <c r="G182" i="3" s="1"/>
  <c r="F183" i="3"/>
  <c r="G183" i="3" s="1"/>
  <c r="F184" i="3"/>
  <c r="G184" i="3" s="1"/>
  <c r="F185" i="3"/>
  <c r="G185" i="3" s="1"/>
  <c r="F186" i="3"/>
  <c r="G186" i="3" s="1"/>
  <c r="F187" i="3"/>
  <c r="G187" i="3" s="1"/>
  <c r="F188" i="3"/>
  <c r="G188" i="3" s="1"/>
  <c r="F189" i="3"/>
  <c r="G189" i="3" s="1"/>
  <c r="F190" i="3"/>
  <c r="G190" i="3" s="1"/>
  <c r="F191" i="3"/>
  <c r="G191" i="3" s="1"/>
  <c r="F192" i="3"/>
  <c r="G192" i="3" s="1"/>
  <c r="F193" i="3"/>
  <c r="G193" i="3" s="1"/>
  <c r="F194" i="3"/>
  <c r="G194" i="3" s="1"/>
  <c r="F195" i="3"/>
  <c r="G195" i="3" s="1"/>
  <c r="F196" i="3"/>
  <c r="G196" i="3" s="1"/>
  <c r="F197" i="3"/>
  <c r="G197" i="3" s="1"/>
  <c r="F198" i="3"/>
  <c r="G198" i="3" s="1"/>
  <c r="F199" i="3"/>
  <c r="G199" i="3" s="1"/>
  <c r="F200" i="3"/>
  <c r="G200" i="3" s="1"/>
  <c r="F201" i="3"/>
  <c r="G201" i="3" s="1"/>
  <c r="F202" i="3"/>
  <c r="G202" i="3" s="1"/>
  <c r="F203" i="3"/>
  <c r="G203" i="3" s="1"/>
  <c r="F204" i="3"/>
  <c r="G204" i="3" s="1"/>
  <c r="F205" i="3"/>
  <c r="G205" i="3" s="1"/>
  <c r="F206" i="3"/>
  <c r="G206" i="3" s="1"/>
  <c r="F207" i="3"/>
  <c r="G207" i="3" s="1"/>
  <c r="F208" i="3"/>
  <c r="G208" i="3" s="1"/>
  <c r="F209" i="3"/>
  <c r="G209" i="3" s="1"/>
  <c r="F210" i="3"/>
  <c r="G210" i="3" s="1"/>
  <c r="F211" i="3"/>
  <c r="G211" i="3" s="1"/>
  <c r="F212" i="3"/>
  <c r="G212" i="3" s="1"/>
  <c r="F213" i="3"/>
  <c r="G213" i="3" s="1"/>
  <c r="F214" i="3"/>
  <c r="G214" i="3" s="1"/>
  <c r="F215" i="3"/>
  <c r="G215" i="3" s="1"/>
  <c r="F216" i="3"/>
  <c r="G216" i="3" s="1"/>
  <c r="F217" i="3"/>
  <c r="G217" i="3" s="1"/>
  <c r="F218" i="3"/>
  <c r="G218" i="3" s="1"/>
  <c r="F219" i="3"/>
  <c r="G219" i="3" s="1"/>
  <c r="F220" i="3"/>
  <c r="G220" i="3" s="1"/>
  <c r="F221" i="3"/>
  <c r="G221" i="3" s="1"/>
  <c r="F222" i="3"/>
  <c r="G222" i="3" s="1"/>
  <c r="F223" i="3"/>
  <c r="G223" i="3" s="1"/>
  <c r="F224" i="3"/>
  <c r="G224" i="3" s="1"/>
  <c r="F225" i="3"/>
  <c r="G225" i="3" s="1"/>
  <c r="F226" i="3"/>
  <c r="G226" i="3" s="1"/>
  <c r="F227" i="3"/>
  <c r="G227" i="3" s="1"/>
  <c r="F228" i="3"/>
  <c r="G228" i="3" s="1"/>
  <c r="F229" i="3"/>
  <c r="G229" i="3" s="1"/>
  <c r="F230" i="3"/>
  <c r="G230" i="3" s="1"/>
  <c r="F231" i="3"/>
  <c r="G231" i="3" s="1"/>
  <c r="F232" i="3"/>
  <c r="G232" i="3" s="1"/>
  <c r="F233" i="3"/>
  <c r="G233" i="3" s="1"/>
  <c r="F234" i="3"/>
  <c r="G234" i="3" s="1"/>
  <c r="F235" i="3"/>
  <c r="G235" i="3" s="1"/>
  <c r="F236" i="3"/>
  <c r="G236" i="3" s="1"/>
  <c r="F237" i="3"/>
  <c r="G237" i="3" s="1"/>
  <c r="F238" i="3"/>
  <c r="G238" i="3" s="1"/>
  <c r="F239" i="3"/>
  <c r="G239" i="3" s="1"/>
  <c r="F240" i="3"/>
  <c r="G240" i="3" s="1"/>
  <c r="F241" i="3"/>
  <c r="G241" i="3" s="1"/>
  <c r="F242" i="3"/>
  <c r="G242" i="3" s="1"/>
  <c r="F243" i="3"/>
  <c r="G243" i="3" s="1"/>
  <c r="F244" i="3"/>
  <c r="G244" i="3" s="1"/>
  <c r="F245" i="3"/>
  <c r="G245" i="3" s="1"/>
  <c r="F246" i="3"/>
  <c r="G246" i="3" s="1"/>
  <c r="F247" i="3"/>
  <c r="G247" i="3" s="1"/>
  <c r="F248" i="3"/>
  <c r="G248" i="3" s="1"/>
  <c r="F249" i="3"/>
  <c r="G249" i="3" s="1"/>
  <c r="F250" i="3"/>
  <c r="G250" i="3" s="1"/>
  <c r="F251" i="3"/>
  <c r="G251" i="3" s="1"/>
  <c r="F252" i="3"/>
  <c r="G252" i="3" s="1"/>
  <c r="F253" i="3"/>
  <c r="G253" i="3" s="1"/>
  <c r="F254" i="3"/>
  <c r="G254" i="3" s="1"/>
  <c r="F255" i="3"/>
  <c r="G255" i="3" s="1"/>
  <c r="F256" i="3"/>
  <c r="G256" i="3" s="1"/>
  <c r="F257" i="3"/>
  <c r="G257" i="3" s="1"/>
  <c r="F258" i="3"/>
  <c r="G258" i="3" s="1"/>
  <c r="F259" i="3"/>
  <c r="G259" i="3" s="1"/>
  <c r="F260" i="3"/>
  <c r="G260" i="3" s="1"/>
  <c r="F261" i="3"/>
  <c r="G261" i="3" s="1"/>
  <c r="F262" i="3"/>
  <c r="G262" i="3" s="1"/>
  <c r="F263" i="3"/>
  <c r="G263" i="3" s="1"/>
  <c r="F264" i="3"/>
  <c r="G264" i="3" s="1"/>
  <c r="F265" i="3"/>
  <c r="G265" i="3" s="1"/>
  <c r="F266" i="3"/>
  <c r="G266" i="3" s="1"/>
  <c r="F267" i="3"/>
  <c r="G267" i="3" s="1"/>
  <c r="F268" i="3"/>
  <c r="G268" i="3" s="1"/>
  <c r="F269" i="3"/>
  <c r="G269" i="3" s="1"/>
  <c r="F270" i="3"/>
  <c r="G270" i="3" s="1"/>
  <c r="F271" i="3"/>
  <c r="G271" i="3" s="1"/>
  <c r="F272" i="3"/>
  <c r="G272" i="3" s="1"/>
  <c r="F273" i="3"/>
  <c r="G273" i="3" s="1"/>
  <c r="F274" i="3"/>
  <c r="G274" i="3" s="1"/>
  <c r="F275" i="3"/>
  <c r="G275" i="3" s="1"/>
  <c r="F276" i="3"/>
  <c r="G276" i="3" s="1"/>
  <c r="F277" i="3"/>
  <c r="G277" i="3" s="1"/>
  <c r="F278" i="3"/>
  <c r="G278" i="3" s="1"/>
  <c r="F279" i="3"/>
  <c r="G279" i="3" s="1"/>
  <c r="F280" i="3"/>
  <c r="G280" i="3" s="1"/>
  <c r="F281" i="3"/>
  <c r="G281" i="3" s="1"/>
  <c r="F282" i="3"/>
  <c r="G282" i="3" s="1"/>
  <c r="F283" i="3"/>
  <c r="G283" i="3" s="1"/>
  <c r="F284" i="3"/>
  <c r="G284" i="3" s="1"/>
  <c r="F285" i="3"/>
  <c r="G285" i="3" s="1"/>
  <c r="F286" i="3"/>
  <c r="G286" i="3" s="1"/>
  <c r="F287" i="3"/>
  <c r="G287" i="3" s="1"/>
  <c r="F288" i="3"/>
  <c r="G288" i="3" s="1"/>
  <c r="F289" i="3"/>
  <c r="G289" i="3" s="1"/>
  <c r="F290" i="3"/>
  <c r="G290" i="3" s="1"/>
  <c r="F291" i="3"/>
  <c r="G291" i="3" s="1"/>
  <c r="F292" i="3"/>
  <c r="G292" i="3" s="1"/>
  <c r="F293" i="3"/>
  <c r="G293" i="3" s="1"/>
  <c r="F294" i="3"/>
  <c r="G294" i="3" s="1"/>
  <c r="F295" i="3"/>
  <c r="G295" i="3" s="1"/>
  <c r="F296" i="3"/>
  <c r="G296" i="3" s="1"/>
  <c r="F297" i="3"/>
  <c r="G297" i="3" s="1"/>
  <c r="F298" i="3"/>
  <c r="G298" i="3" s="1"/>
  <c r="F299" i="3"/>
  <c r="G299" i="3" s="1"/>
  <c r="F300" i="3"/>
  <c r="G300" i="3" s="1"/>
  <c r="F301" i="3"/>
  <c r="G301" i="3" s="1"/>
  <c r="F302" i="3"/>
  <c r="G302" i="3" s="1"/>
  <c r="F303" i="3"/>
  <c r="G303" i="3" s="1"/>
  <c r="F304" i="3"/>
  <c r="G304" i="3" s="1"/>
  <c r="F305" i="3"/>
  <c r="G305" i="3" s="1"/>
  <c r="F306" i="3"/>
  <c r="G306" i="3" s="1"/>
  <c r="F307" i="3"/>
  <c r="G307" i="3" s="1"/>
  <c r="F308" i="3"/>
  <c r="G308" i="3" s="1"/>
  <c r="F309" i="3"/>
  <c r="G309" i="3" s="1"/>
  <c r="F310" i="3"/>
  <c r="G310" i="3" s="1"/>
  <c r="F311" i="3"/>
  <c r="G311" i="3" s="1"/>
  <c r="F312" i="3"/>
  <c r="G312" i="3" s="1"/>
  <c r="F313" i="3"/>
  <c r="G313" i="3" s="1"/>
  <c r="F314" i="3"/>
  <c r="G314" i="3" s="1"/>
  <c r="F315" i="3"/>
  <c r="G315" i="3" s="1"/>
  <c r="F316" i="3"/>
  <c r="G316" i="3" s="1"/>
  <c r="F317" i="3"/>
  <c r="G317" i="3" s="1"/>
  <c r="F318" i="3"/>
  <c r="G318" i="3" s="1"/>
  <c r="F319" i="3"/>
  <c r="G319" i="3" s="1"/>
  <c r="F320" i="3"/>
  <c r="G320" i="3" s="1"/>
  <c r="F321" i="3"/>
  <c r="G321" i="3" s="1"/>
  <c r="F322" i="3"/>
  <c r="G322" i="3" s="1"/>
  <c r="F323" i="3"/>
  <c r="G323" i="3" s="1"/>
  <c r="F324" i="3"/>
  <c r="G324" i="3" s="1"/>
  <c r="F325" i="3"/>
  <c r="G325" i="3" s="1"/>
  <c r="F326" i="3"/>
  <c r="G326" i="3" s="1"/>
  <c r="F327" i="3"/>
  <c r="G327" i="3" s="1"/>
  <c r="F328" i="3"/>
  <c r="G328" i="3" s="1"/>
  <c r="F329" i="3"/>
  <c r="G329" i="3" s="1"/>
  <c r="F330" i="3"/>
  <c r="G330" i="3" s="1"/>
  <c r="F331" i="3"/>
  <c r="G331" i="3" s="1"/>
  <c r="F332" i="3"/>
  <c r="G332" i="3" s="1"/>
  <c r="F333" i="3"/>
  <c r="G333" i="3" s="1"/>
  <c r="F334" i="3"/>
  <c r="G334" i="3" s="1"/>
  <c r="F335" i="3"/>
  <c r="G335" i="3" s="1"/>
  <c r="F336" i="3"/>
  <c r="G336" i="3" s="1"/>
  <c r="F337" i="3"/>
  <c r="G337" i="3" s="1"/>
  <c r="F338" i="3"/>
  <c r="G338" i="3" s="1"/>
  <c r="F339" i="3"/>
  <c r="G339" i="3" s="1"/>
  <c r="F340" i="3"/>
  <c r="G340" i="3" s="1"/>
  <c r="F341" i="3"/>
  <c r="G341" i="3" s="1"/>
  <c r="F342" i="3"/>
  <c r="G342" i="3" s="1"/>
  <c r="F343" i="3"/>
  <c r="G343" i="3" s="1"/>
  <c r="F344" i="3"/>
  <c r="G344" i="3" s="1"/>
  <c r="F345" i="3"/>
  <c r="G345" i="3" s="1"/>
  <c r="F346" i="3"/>
  <c r="G346" i="3" s="1"/>
  <c r="F347" i="3"/>
  <c r="G347" i="3" s="1"/>
  <c r="F348" i="3"/>
  <c r="G348" i="3" s="1"/>
  <c r="F349" i="3"/>
  <c r="G349" i="3" s="1"/>
  <c r="F350" i="3"/>
  <c r="G350" i="3" s="1"/>
  <c r="F351" i="3"/>
  <c r="G351" i="3" s="1"/>
  <c r="F352" i="3"/>
  <c r="G352" i="3" s="1"/>
  <c r="F353" i="3"/>
  <c r="G353" i="3" s="1"/>
  <c r="F354" i="3"/>
  <c r="G354" i="3" s="1"/>
  <c r="F355" i="3"/>
  <c r="G355" i="3" s="1"/>
  <c r="F356" i="3"/>
  <c r="G356" i="3" s="1"/>
  <c r="F357" i="3"/>
  <c r="G357" i="3" s="1"/>
  <c r="F358" i="3"/>
  <c r="G358" i="3" s="1"/>
  <c r="F359" i="3"/>
  <c r="G359" i="3" s="1"/>
  <c r="F360" i="3"/>
  <c r="G360" i="3" s="1"/>
  <c r="F361" i="3"/>
  <c r="G361" i="3" s="1"/>
  <c r="F362" i="3"/>
  <c r="G362" i="3" s="1"/>
  <c r="F363" i="3"/>
  <c r="G363" i="3" s="1"/>
  <c r="F364" i="3"/>
  <c r="G364" i="3" s="1"/>
  <c r="F365" i="3"/>
  <c r="G365" i="3" s="1"/>
  <c r="F366" i="3"/>
  <c r="G366" i="3" s="1"/>
  <c r="F367" i="3"/>
  <c r="G367" i="3" s="1"/>
  <c r="F368" i="3"/>
  <c r="G368" i="3" s="1"/>
  <c r="F369" i="3"/>
  <c r="G369" i="3" s="1"/>
  <c r="F370" i="3"/>
  <c r="G370" i="3" s="1"/>
  <c r="F371" i="3"/>
  <c r="G371" i="3" s="1"/>
  <c r="F372" i="3"/>
  <c r="G372" i="3" s="1"/>
  <c r="F373" i="3"/>
  <c r="G373" i="3" s="1"/>
  <c r="F374" i="3"/>
  <c r="G374" i="3" s="1"/>
  <c r="F375" i="3"/>
  <c r="G375" i="3" s="1"/>
  <c r="F376" i="3"/>
  <c r="G376" i="3" s="1"/>
  <c r="F377" i="3"/>
  <c r="G377" i="3" s="1"/>
  <c r="F378" i="3"/>
  <c r="G378" i="3" s="1"/>
  <c r="F379" i="3"/>
  <c r="G379" i="3" s="1"/>
  <c r="F380" i="3"/>
  <c r="G380" i="3" s="1"/>
  <c r="F381" i="3"/>
  <c r="G381" i="3" s="1"/>
  <c r="F382" i="3"/>
  <c r="G382" i="3" s="1"/>
  <c r="F383" i="3"/>
  <c r="G383" i="3" s="1"/>
  <c r="F384" i="3"/>
  <c r="G384" i="3" s="1"/>
  <c r="F385" i="3"/>
  <c r="G385" i="3" s="1"/>
  <c r="F386" i="3"/>
  <c r="G386" i="3" s="1"/>
  <c r="F387" i="3"/>
  <c r="G387" i="3" s="1"/>
  <c r="F388" i="3"/>
  <c r="G388" i="3" s="1"/>
  <c r="F389" i="3"/>
  <c r="G389" i="3" s="1"/>
  <c r="F390" i="3"/>
  <c r="G390" i="3" s="1"/>
  <c r="F391" i="3"/>
  <c r="G391" i="3" s="1"/>
  <c r="F392" i="3"/>
  <c r="G392" i="3" s="1"/>
  <c r="F393" i="3"/>
  <c r="G393" i="3" s="1"/>
  <c r="F394" i="3"/>
  <c r="G394" i="3" s="1"/>
  <c r="F395" i="3"/>
  <c r="G395" i="3" s="1"/>
  <c r="F396" i="3"/>
  <c r="G396" i="3" s="1"/>
  <c r="F397" i="3"/>
  <c r="G397" i="3" s="1"/>
  <c r="F398" i="3"/>
  <c r="G398" i="3" s="1"/>
  <c r="F399" i="3"/>
  <c r="G399" i="3" s="1"/>
  <c r="F400" i="3"/>
  <c r="G400" i="3" s="1"/>
  <c r="F401" i="3"/>
  <c r="G401" i="3" s="1"/>
  <c r="F402" i="3"/>
  <c r="G402" i="3" s="1"/>
  <c r="F403" i="3"/>
  <c r="G403" i="3" s="1"/>
  <c r="F404" i="3"/>
  <c r="G404" i="3" s="1"/>
  <c r="F405" i="3"/>
  <c r="G405" i="3" s="1"/>
  <c r="F406" i="3"/>
  <c r="G406" i="3" s="1"/>
  <c r="F407" i="3"/>
  <c r="G407" i="3" s="1"/>
  <c r="F408" i="3"/>
  <c r="G408" i="3" s="1"/>
  <c r="F409" i="3"/>
  <c r="G409" i="3" s="1"/>
  <c r="F410" i="3"/>
  <c r="G410" i="3" s="1"/>
  <c r="F411" i="3"/>
  <c r="G411" i="3" s="1"/>
  <c r="F412" i="3"/>
  <c r="G412" i="3" s="1"/>
  <c r="F413" i="3"/>
  <c r="G413" i="3" s="1"/>
  <c r="F414" i="3"/>
  <c r="G414" i="3" s="1"/>
  <c r="F415" i="3"/>
  <c r="G415" i="3" s="1"/>
  <c r="F416" i="3"/>
  <c r="G416" i="3" s="1"/>
  <c r="F417" i="3"/>
  <c r="G417" i="3" s="1"/>
  <c r="F418" i="3"/>
  <c r="G418" i="3" s="1"/>
  <c r="F419" i="3"/>
  <c r="G419" i="3" s="1"/>
  <c r="F420" i="3"/>
  <c r="G420" i="3" s="1"/>
  <c r="F421" i="3"/>
  <c r="G421" i="3" s="1"/>
  <c r="F422" i="3"/>
  <c r="G422" i="3" s="1"/>
  <c r="F423" i="3"/>
  <c r="G423" i="3" s="1"/>
  <c r="F424" i="3"/>
  <c r="G424" i="3" s="1"/>
  <c r="F425" i="3"/>
  <c r="G425" i="3" s="1"/>
  <c r="F426" i="3"/>
  <c r="G426" i="3" s="1"/>
  <c r="F427" i="3"/>
  <c r="G427" i="3" s="1"/>
  <c r="F428" i="3"/>
  <c r="G428" i="3" s="1"/>
  <c r="F429" i="3"/>
  <c r="G429" i="3" s="1"/>
  <c r="F430" i="3"/>
  <c r="G430" i="3" s="1"/>
  <c r="F431" i="3"/>
  <c r="G431" i="3" s="1"/>
  <c r="F432" i="3"/>
  <c r="G432" i="3" s="1"/>
  <c r="F433" i="3"/>
  <c r="G433" i="3" s="1"/>
  <c r="F434" i="3"/>
  <c r="G434" i="3" s="1"/>
  <c r="F435" i="3"/>
  <c r="G435" i="3" s="1"/>
  <c r="F436" i="3"/>
  <c r="G436" i="3" s="1"/>
  <c r="F437" i="3"/>
  <c r="G437" i="3" s="1"/>
  <c r="F438" i="3"/>
  <c r="G438" i="3" s="1"/>
  <c r="F439" i="3"/>
  <c r="G439" i="3" s="1"/>
  <c r="F440" i="3"/>
  <c r="G440" i="3" s="1"/>
  <c r="F441" i="3"/>
  <c r="G441" i="3" s="1"/>
  <c r="F442" i="3"/>
  <c r="G442" i="3" s="1"/>
  <c r="F443" i="3"/>
  <c r="G443" i="3" s="1"/>
  <c r="F444" i="3"/>
  <c r="G444" i="3" s="1"/>
  <c r="F445" i="3"/>
  <c r="G445" i="3" s="1"/>
  <c r="F446" i="3"/>
  <c r="G446" i="3" s="1"/>
  <c r="F447" i="3"/>
  <c r="G447" i="3" s="1"/>
  <c r="F448" i="3"/>
  <c r="G448" i="3" s="1"/>
  <c r="F449" i="3"/>
  <c r="G449" i="3" s="1"/>
  <c r="F450" i="3"/>
  <c r="G450" i="3" s="1"/>
  <c r="F451" i="3"/>
  <c r="G451" i="3" s="1"/>
  <c r="F452" i="3"/>
  <c r="G452" i="3" s="1"/>
  <c r="F453" i="3"/>
  <c r="G453" i="3" s="1"/>
  <c r="F454" i="3"/>
  <c r="G454" i="3" s="1"/>
  <c r="F455" i="3"/>
  <c r="G455" i="3" s="1"/>
  <c r="F456" i="3"/>
  <c r="G456" i="3" s="1"/>
  <c r="F457" i="3"/>
  <c r="G457" i="3" s="1"/>
  <c r="F458" i="3"/>
  <c r="G458" i="3" s="1"/>
  <c r="F459" i="3"/>
  <c r="G459" i="3" s="1"/>
  <c r="F460" i="3"/>
  <c r="G460" i="3" s="1"/>
  <c r="F461" i="3"/>
  <c r="G461" i="3" s="1"/>
  <c r="F462" i="3"/>
  <c r="G462" i="3" s="1"/>
  <c r="F463" i="3"/>
  <c r="G463" i="3" s="1"/>
  <c r="F464" i="3"/>
  <c r="G464" i="3" s="1"/>
  <c r="F465" i="3"/>
  <c r="G465" i="3" s="1"/>
  <c r="F466" i="3"/>
  <c r="G466" i="3" s="1"/>
  <c r="F467" i="3"/>
  <c r="G467" i="3" s="1"/>
  <c r="F468" i="3"/>
  <c r="G468" i="3" s="1"/>
  <c r="F469" i="3"/>
  <c r="G469" i="3" s="1"/>
  <c r="F470" i="3"/>
  <c r="G470" i="3" s="1"/>
  <c r="F471" i="3"/>
  <c r="G471" i="3" s="1"/>
  <c r="F472" i="3"/>
  <c r="G472" i="3" s="1"/>
  <c r="F473" i="3"/>
  <c r="G473" i="3" s="1"/>
  <c r="F474" i="3"/>
  <c r="G474" i="3" s="1"/>
  <c r="F475" i="3"/>
  <c r="G475" i="3" s="1"/>
  <c r="F476" i="3"/>
  <c r="G476" i="3" s="1"/>
  <c r="F477" i="3"/>
  <c r="G477" i="3" s="1"/>
  <c r="F478" i="3"/>
  <c r="G478" i="3" s="1"/>
  <c r="F479" i="3"/>
  <c r="G479" i="3" s="1"/>
  <c r="F480" i="3"/>
  <c r="G480" i="3" s="1"/>
  <c r="F481" i="3"/>
  <c r="G481" i="3" s="1"/>
  <c r="F482" i="3"/>
  <c r="G482" i="3" s="1"/>
  <c r="F483" i="3"/>
  <c r="G483" i="3" s="1"/>
  <c r="F484" i="3"/>
  <c r="G484" i="3" s="1"/>
  <c r="F485" i="3"/>
  <c r="G485" i="3" s="1"/>
  <c r="F486" i="3"/>
  <c r="G486" i="3" s="1"/>
  <c r="F487" i="3"/>
  <c r="G487" i="3" s="1"/>
  <c r="F488" i="3"/>
  <c r="G488" i="3" s="1"/>
  <c r="F489" i="3"/>
  <c r="G489" i="3" s="1"/>
  <c r="F490" i="3"/>
  <c r="G490" i="3" s="1"/>
  <c r="F491" i="3"/>
  <c r="G491" i="3" s="1"/>
  <c r="F492" i="3"/>
  <c r="G492" i="3" s="1"/>
  <c r="F493" i="3"/>
  <c r="G493" i="3" s="1"/>
  <c r="F494" i="3"/>
  <c r="G494" i="3" s="1"/>
  <c r="F495" i="3"/>
  <c r="G495" i="3" s="1"/>
  <c r="F496" i="3"/>
  <c r="G496" i="3" s="1"/>
  <c r="F497" i="3"/>
  <c r="G497" i="3" s="1"/>
  <c r="F498" i="3"/>
  <c r="G498" i="3" s="1"/>
  <c r="F499" i="3"/>
  <c r="G499" i="3" s="1"/>
  <c r="F500" i="3"/>
  <c r="G500" i="3" s="1"/>
  <c r="F501" i="3"/>
  <c r="G501" i="3" s="1"/>
  <c r="F502" i="3"/>
  <c r="G502" i="3" s="1"/>
  <c r="F503" i="3"/>
  <c r="G503" i="3" s="1"/>
  <c r="F504" i="3"/>
  <c r="G504" i="3" s="1"/>
  <c r="F505" i="3"/>
  <c r="G505" i="3" s="1"/>
  <c r="F506" i="3"/>
  <c r="G506" i="3" s="1"/>
  <c r="F507" i="3"/>
  <c r="G507" i="3" s="1"/>
  <c r="F508" i="3"/>
  <c r="G508" i="3" s="1"/>
  <c r="F509" i="3"/>
  <c r="G509" i="3" s="1"/>
  <c r="F510" i="3"/>
  <c r="G510" i="3" s="1"/>
  <c r="F511" i="3"/>
  <c r="G511" i="3" s="1"/>
  <c r="F512" i="3"/>
  <c r="G512" i="3" s="1"/>
  <c r="F513" i="3"/>
  <c r="G513" i="3" s="1"/>
  <c r="F514" i="3"/>
  <c r="G514" i="3" s="1"/>
  <c r="F515" i="3"/>
  <c r="G515" i="3" s="1"/>
  <c r="F516" i="3"/>
  <c r="G516" i="3" s="1"/>
  <c r="F517" i="3"/>
  <c r="G517" i="3" s="1"/>
  <c r="F518" i="3"/>
  <c r="G518" i="3" s="1"/>
  <c r="F519" i="3"/>
  <c r="G519" i="3" s="1"/>
  <c r="F520" i="3"/>
  <c r="G520" i="3" s="1"/>
  <c r="F521" i="3"/>
  <c r="G521" i="3" s="1"/>
  <c r="F522" i="3"/>
  <c r="G522" i="3" s="1"/>
  <c r="F523" i="3"/>
  <c r="G523" i="3" s="1"/>
  <c r="F524" i="3"/>
  <c r="G524" i="3" s="1"/>
  <c r="F525" i="3"/>
  <c r="G525" i="3" s="1"/>
  <c r="F526" i="3"/>
  <c r="G526" i="3" s="1"/>
  <c r="F527" i="3"/>
  <c r="G527" i="3" s="1"/>
  <c r="F528" i="3"/>
  <c r="G528" i="3" s="1"/>
  <c r="F529" i="3"/>
  <c r="G529" i="3" s="1"/>
  <c r="F530" i="3"/>
  <c r="G530" i="3" s="1"/>
  <c r="F531" i="3"/>
  <c r="G531" i="3" s="1"/>
  <c r="F532" i="3"/>
  <c r="G532" i="3" s="1"/>
  <c r="F533" i="3"/>
  <c r="G533" i="3" s="1"/>
  <c r="F534" i="3"/>
  <c r="G534" i="3" s="1"/>
  <c r="F535" i="3"/>
  <c r="G535" i="3" s="1"/>
  <c r="F536" i="3"/>
  <c r="G536" i="3" s="1"/>
  <c r="F537" i="3"/>
  <c r="G537" i="3" s="1"/>
  <c r="F538" i="3"/>
  <c r="G538" i="3" s="1"/>
  <c r="F539" i="3"/>
  <c r="G539" i="3" s="1"/>
  <c r="F540" i="3"/>
  <c r="G540" i="3" s="1"/>
  <c r="F541" i="3"/>
  <c r="G541" i="3" s="1"/>
  <c r="F542" i="3"/>
  <c r="G542" i="3" s="1"/>
  <c r="F543" i="3"/>
  <c r="G543" i="3" s="1"/>
  <c r="F544" i="3"/>
  <c r="G544" i="3" s="1"/>
  <c r="F545" i="3"/>
  <c r="G545" i="3" s="1"/>
  <c r="F546" i="3"/>
  <c r="G546" i="3" s="1"/>
  <c r="F547" i="3"/>
  <c r="G547" i="3" s="1"/>
  <c r="F548" i="3"/>
  <c r="G548" i="3" s="1"/>
  <c r="F549" i="3"/>
  <c r="G549" i="3" s="1"/>
  <c r="F550" i="3"/>
  <c r="G550" i="3" s="1"/>
  <c r="F551" i="3"/>
  <c r="G551" i="3" s="1"/>
  <c r="F552" i="3"/>
  <c r="G552" i="3" s="1"/>
  <c r="F553" i="3"/>
  <c r="G553" i="3" s="1"/>
  <c r="F554" i="3"/>
  <c r="G554" i="3" s="1"/>
  <c r="F555" i="3"/>
  <c r="G555" i="3" s="1"/>
  <c r="F556" i="3"/>
  <c r="G556" i="3" s="1"/>
  <c r="F557" i="3"/>
  <c r="G557" i="3" s="1"/>
  <c r="F558" i="3"/>
  <c r="G558" i="3" s="1"/>
  <c r="F559" i="3"/>
  <c r="G559" i="3" s="1"/>
  <c r="F560" i="3"/>
  <c r="G560" i="3" s="1"/>
  <c r="F561" i="3"/>
  <c r="G561" i="3" s="1"/>
  <c r="F562" i="3"/>
  <c r="G562" i="3" s="1"/>
  <c r="F563" i="3"/>
  <c r="G563" i="3" s="1"/>
  <c r="F564" i="3"/>
  <c r="G564" i="3" s="1"/>
  <c r="F565" i="3"/>
  <c r="G565" i="3" s="1"/>
  <c r="F566" i="3"/>
  <c r="G566" i="3" s="1"/>
  <c r="F567" i="3"/>
  <c r="G567" i="3" s="1"/>
  <c r="F568" i="3"/>
  <c r="G568" i="3" s="1"/>
  <c r="F569" i="3"/>
  <c r="G569" i="3" s="1"/>
  <c r="F570" i="3"/>
  <c r="G570" i="3" s="1"/>
  <c r="F571" i="3"/>
  <c r="G571" i="3" s="1"/>
  <c r="F572" i="3"/>
  <c r="G572" i="3" s="1"/>
  <c r="F573" i="3"/>
  <c r="G573" i="3" s="1"/>
  <c r="F574" i="3"/>
  <c r="G574" i="3" s="1"/>
  <c r="F575" i="3"/>
  <c r="G575" i="3" s="1"/>
  <c r="F576" i="3"/>
  <c r="G576" i="3" s="1"/>
  <c r="F577" i="3"/>
  <c r="G577" i="3" s="1"/>
  <c r="F578" i="3"/>
  <c r="G578" i="3" s="1"/>
  <c r="F579" i="3"/>
  <c r="G579" i="3" s="1"/>
  <c r="F580" i="3"/>
  <c r="G580" i="3" s="1"/>
  <c r="F581" i="3"/>
  <c r="G581" i="3" s="1"/>
  <c r="F582" i="3"/>
  <c r="G582" i="3" s="1"/>
  <c r="F583" i="3"/>
  <c r="G583" i="3" s="1"/>
  <c r="F584" i="3"/>
  <c r="G584" i="3" s="1"/>
  <c r="F585" i="3"/>
  <c r="G585" i="3" s="1"/>
  <c r="F586" i="3"/>
  <c r="G586" i="3" s="1"/>
  <c r="F587" i="3"/>
  <c r="G587" i="3" s="1"/>
  <c r="F588" i="3"/>
  <c r="G588" i="3" s="1"/>
  <c r="F589" i="3"/>
  <c r="G589" i="3" s="1"/>
  <c r="F590" i="3"/>
  <c r="G590" i="3" s="1"/>
  <c r="F591" i="3"/>
  <c r="G591" i="3" s="1"/>
  <c r="F592" i="3"/>
  <c r="G592" i="3" s="1"/>
  <c r="F593" i="3"/>
  <c r="G593" i="3" s="1"/>
  <c r="F594" i="3"/>
  <c r="G594" i="3" s="1"/>
  <c r="F595" i="3"/>
  <c r="G595" i="3" s="1"/>
  <c r="F596" i="3"/>
  <c r="G596" i="3" s="1"/>
  <c r="F597" i="3"/>
  <c r="G597" i="3" s="1"/>
  <c r="F598" i="3"/>
  <c r="G598" i="3" s="1"/>
  <c r="F599" i="3"/>
  <c r="G599" i="3" s="1"/>
  <c r="F600" i="3"/>
  <c r="G600" i="3" s="1"/>
  <c r="F601" i="3"/>
  <c r="G601" i="3" s="1"/>
  <c r="F602" i="3"/>
  <c r="G602" i="3" s="1"/>
  <c r="F603" i="3"/>
  <c r="G603" i="3" s="1"/>
  <c r="F604" i="3"/>
  <c r="G604" i="3" s="1"/>
  <c r="F605" i="3"/>
  <c r="G605" i="3" s="1"/>
  <c r="F606" i="3"/>
  <c r="G606" i="3" s="1"/>
  <c r="F607" i="3"/>
  <c r="G607" i="3" s="1"/>
  <c r="F608" i="3"/>
  <c r="G608" i="3" s="1"/>
  <c r="F609" i="3"/>
  <c r="G609" i="3" s="1"/>
  <c r="F610" i="3"/>
  <c r="G610" i="3" s="1"/>
  <c r="F611" i="3"/>
  <c r="G611" i="3" s="1"/>
  <c r="F612" i="3"/>
  <c r="G612" i="3" s="1"/>
  <c r="F613" i="3"/>
  <c r="G613" i="3" s="1"/>
  <c r="F614" i="3"/>
  <c r="G614" i="3" s="1"/>
  <c r="F615" i="3"/>
  <c r="G615" i="3" s="1"/>
  <c r="F616" i="3"/>
  <c r="G616" i="3" s="1"/>
  <c r="F617" i="3"/>
  <c r="G617" i="3" s="1"/>
  <c r="F618" i="3"/>
  <c r="G618" i="3" s="1"/>
  <c r="F619" i="3"/>
  <c r="G619" i="3" s="1"/>
  <c r="F620" i="3"/>
  <c r="G620" i="3" s="1"/>
  <c r="F621" i="3"/>
  <c r="G621" i="3" s="1"/>
  <c r="F622" i="3"/>
  <c r="G622" i="3" s="1"/>
  <c r="F623" i="3"/>
  <c r="G623" i="3" s="1"/>
  <c r="F624" i="3"/>
  <c r="G624" i="3" s="1"/>
  <c r="F625" i="3"/>
  <c r="G625" i="3" s="1"/>
  <c r="F626" i="3"/>
  <c r="G626" i="3" s="1"/>
  <c r="F627" i="3"/>
  <c r="G627" i="3" s="1"/>
  <c r="F628" i="3"/>
  <c r="G628" i="3" s="1"/>
  <c r="F629" i="3"/>
  <c r="G629" i="3" s="1"/>
  <c r="F630" i="3"/>
  <c r="G630" i="3" s="1"/>
  <c r="F631" i="3"/>
  <c r="G631" i="3" s="1"/>
  <c r="F632" i="3"/>
  <c r="G632" i="3" s="1"/>
  <c r="F633" i="3"/>
  <c r="G633" i="3" s="1"/>
  <c r="F634" i="3"/>
  <c r="G634" i="3" s="1"/>
  <c r="F635" i="3"/>
  <c r="G635" i="3" s="1"/>
  <c r="F636" i="3"/>
  <c r="G636" i="3" s="1"/>
  <c r="F637" i="3"/>
  <c r="G637" i="3" s="1"/>
  <c r="F638" i="3"/>
  <c r="G638" i="3" s="1"/>
  <c r="F639" i="3"/>
  <c r="G639" i="3" s="1"/>
  <c r="F640" i="3"/>
  <c r="G640" i="3" s="1"/>
  <c r="F641" i="3"/>
  <c r="G641" i="3" s="1"/>
  <c r="F642" i="3"/>
  <c r="G642" i="3" s="1"/>
  <c r="F643" i="3"/>
  <c r="G643" i="3" s="1"/>
  <c r="F644" i="3"/>
  <c r="G644" i="3" s="1"/>
  <c r="F645" i="3"/>
  <c r="G645" i="3" s="1"/>
  <c r="F646" i="3"/>
  <c r="G646" i="3" s="1"/>
  <c r="F647" i="3"/>
  <c r="G647" i="3" s="1"/>
  <c r="F648" i="3"/>
  <c r="G648" i="3" s="1"/>
  <c r="F649" i="3"/>
  <c r="G649" i="3" s="1"/>
  <c r="F650" i="3"/>
  <c r="G650" i="3" s="1"/>
  <c r="F651" i="3"/>
  <c r="G651" i="3" s="1"/>
  <c r="F652" i="3"/>
  <c r="G652" i="3" s="1"/>
  <c r="F653" i="3"/>
  <c r="G653" i="3" s="1"/>
  <c r="F654" i="3"/>
  <c r="G654" i="3" s="1"/>
  <c r="F655" i="3"/>
  <c r="G655" i="3" s="1"/>
  <c r="F656" i="3"/>
  <c r="G656" i="3" s="1"/>
  <c r="F657" i="3"/>
  <c r="G657" i="3" s="1"/>
  <c r="F658" i="3"/>
  <c r="G658" i="3" s="1"/>
  <c r="F659" i="3"/>
  <c r="G659" i="3" s="1"/>
  <c r="F660" i="3"/>
  <c r="G660" i="3" s="1"/>
  <c r="F661" i="3"/>
  <c r="G661" i="3" s="1"/>
  <c r="F662" i="3"/>
  <c r="G662" i="3" s="1"/>
  <c r="F663" i="3"/>
  <c r="G663" i="3" s="1"/>
  <c r="F664" i="3"/>
  <c r="G664" i="3" s="1"/>
  <c r="F665" i="3"/>
  <c r="G665" i="3" s="1"/>
  <c r="F666" i="3"/>
  <c r="G666" i="3" s="1"/>
  <c r="F667" i="3"/>
  <c r="G667" i="3" s="1"/>
  <c r="F668" i="3"/>
  <c r="G668" i="3" s="1"/>
  <c r="F669" i="3"/>
  <c r="G669" i="3" s="1"/>
  <c r="F670" i="3"/>
  <c r="G670" i="3" s="1"/>
  <c r="F671" i="3"/>
  <c r="G671" i="3" s="1"/>
  <c r="F672" i="3"/>
  <c r="G672" i="3" s="1"/>
  <c r="F673" i="3"/>
  <c r="G673" i="3" s="1"/>
  <c r="F674" i="3"/>
  <c r="G674" i="3" s="1"/>
  <c r="F675" i="3"/>
  <c r="G675" i="3" s="1"/>
  <c r="F676" i="3"/>
  <c r="G676" i="3" s="1"/>
  <c r="F677" i="3"/>
  <c r="G677" i="3" s="1"/>
  <c r="F678" i="3"/>
  <c r="G678" i="3" s="1"/>
  <c r="F679" i="3"/>
  <c r="G679" i="3" s="1"/>
  <c r="F680" i="3"/>
  <c r="G680" i="3" s="1"/>
  <c r="F681" i="3"/>
  <c r="G681" i="3" s="1"/>
  <c r="F682" i="3"/>
  <c r="G682" i="3" s="1"/>
  <c r="F683" i="3"/>
  <c r="G683" i="3" s="1"/>
  <c r="F684" i="3"/>
  <c r="G684" i="3" s="1"/>
  <c r="F685" i="3"/>
  <c r="G685" i="3" s="1"/>
  <c r="F686" i="3"/>
  <c r="G686" i="3" s="1"/>
  <c r="F687" i="3"/>
  <c r="G687" i="3" s="1"/>
  <c r="F688" i="3"/>
  <c r="G688" i="3" s="1"/>
  <c r="F689" i="3"/>
  <c r="G689" i="3" s="1"/>
  <c r="F690" i="3"/>
  <c r="G690" i="3" s="1"/>
  <c r="F691" i="3"/>
  <c r="G691" i="3" s="1"/>
  <c r="F692" i="3"/>
  <c r="G692" i="3" s="1"/>
  <c r="F693" i="3"/>
  <c r="G693" i="3" s="1"/>
  <c r="F694" i="3"/>
  <c r="G694" i="3" s="1"/>
  <c r="F695" i="3"/>
  <c r="G695" i="3" s="1"/>
  <c r="F696" i="3"/>
  <c r="G696" i="3" s="1"/>
  <c r="F697" i="3"/>
  <c r="G697" i="3" s="1"/>
  <c r="F698" i="3"/>
  <c r="G698" i="3" s="1"/>
  <c r="F699" i="3"/>
  <c r="G699" i="3" s="1"/>
  <c r="F700" i="3"/>
  <c r="G700" i="3" s="1"/>
  <c r="F701" i="3"/>
  <c r="G701" i="3" s="1"/>
  <c r="F702" i="3"/>
  <c r="G702" i="3" s="1"/>
  <c r="F703" i="3"/>
  <c r="G703" i="3" s="1"/>
  <c r="F704" i="3"/>
  <c r="G704" i="3" s="1"/>
  <c r="F705" i="3"/>
  <c r="G705" i="3" s="1"/>
  <c r="F706" i="3"/>
  <c r="G706" i="3" s="1"/>
  <c r="F707" i="3"/>
  <c r="G707" i="3" s="1"/>
  <c r="F708" i="3"/>
  <c r="G708" i="3" s="1"/>
  <c r="F709" i="3"/>
  <c r="G709" i="3" s="1"/>
  <c r="F710" i="3"/>
  <c r="G710" i="3" s="1"/>
  <c r="F711" i="3"/>
  <c r="G711" i="3" s="1"/>
  <c r="F712" i="3"/>
  <c r="G712" i="3" s="1"/>
  <c r="F713" i="3"/>
  <c r="G713" i="3" s="1"/>
  <c r="F714" i="3"/>
  <c r="G714" i="3" s="1"/>
  <c r="F715" i="3"/>
  <c r="G715" i="3" s="1"/>
  <c r="F716" i="3"/>
  <c r="G716" i="3" s="1"/>
  <c r="F717" i="3"/>
  <c r="G717" i="3" s="1"/>
  <c r="F718" i="3"/>
  <c r="G718" i="3" s="1"/>
  <c r="F719" i="3"/>
  <c r="G719" i="3" s="1"/>
  <c r="F720" i="3"/>
  <c r="G720" i="3" s="1"/>
  <c r="F721" i="3"/>
  <c r="G721" i="3" s="1"/>
  <c r="F722" i="3"/>
  <c r="G722" i="3" s="1"/>
  <c r="F723" i="3"/>
  <c r="G723" i="3" s="1"/>
  <c r="F724" i="3"/>
  <c r="G724" i="3" s="1"/>
  <c r="F725" i="3"/>
  <c r="G725" i="3" s="1"/>
  <c r="F726" i="3"/>
  <c r="G726" i="3" s="1"/>
  <c r="F727" i="3"/>
  <c r="G727" i="3" s="1"/>
  <c r="F728" i="3"/>
  <c r="G728" i="3" s="1"/>
  <c r="F729" i="3"/>
  <c r="G729" i="3" s="1"/>
  <c r="F730" i="3"/>
  <c r="G730" i="3" s="1"/>
  <c r="F731" i="3"/>
  <c r="G731" i="3" s="1"/>
  <c r="F732" i="3"/>
  <c r="G732" i="3" s="1"/>
  <c r="F733" i="3"/>
  <c r="G733" i="3" s="1"/>
  <c r="F734" i="3"/>
  <c r="G734" i="3" s="1"/>
  <c r="F735" i="3"/>
  <c r="G735" i="3" s="1"/>
  <c r="F736" i="3"/>
  <c r="G736" i="3" s="1"/>
  <c r="F737" i="3"/>
  <c r="G737" i="3" s="1"/>
  <c r="F738" i="3"/>
  <c r="G738" i="3" s="1"/>
  <c r="F739" i="3"/>
  <c r="G739" i="3" s="1"/>
  <c r="F740" i="3"/>
  <c r="G740" i="3" s="1"/>
  <c r="F741" i="3"/>
  <c r="G741" i="3" s="1"/>
  <c r="F742" i="3"/>
  <c r="G742" i="3" s="1"/>
  <c r="F743" i="3"/>
  <c r="G743" i="3" s="1"/>
  <c r="F744" i="3"/>
  <c r="G744" i="3" s="1"/>
  <c r="F745" i="3"/>
  <c r="G745" i="3" s="1"/>
  <c r="F746" i="3"/>
  <c r="G746" i="3" s="1"/>
  <c r="F747" i="3"/>
  <c r="G747" i="3" s="1"/>
  <c r="F748" i="3"/>
  <c r="G748" i="3" s="1"/>
  <c r="F749" i="3"/>
  <c r="G749" i="3" s="1"/>
  <c r="F750" i="3"/>
  <c r="G750" i="3" s="1"/>
  <c r="F751" i="3"/>
  <c r="G751" i="3" s="1"/>
  <c r="F752" i="3"/>
  <c r="G752" i="3" s="1"/>
  <c r="F753" i="3"/>
  <c r="G753" i="3" s="1"/>
  <c r="F754" i="3"/>
  <c r="G754" i="3" s="1"/>
  <c r="F755" i="3"/>
  <c r="G755" i="3" s="1"/>
  <c r="F756" i="3"/>
  <c r="G756" i="3" s="1"/>
  <c r="F757" i="3"/>
  <c r="G757" i="3" s="1"/>
  <c r="F758" i="3"/>
  <c r="G758" i="3" s="1"/>
  <c r="F759" i="3"/>
  <c r="G759" i="3" s="1"/>
  <c r="F760" i="3"/>
  <c r="G760" i="3" s="1"/>
  <c r="F761" i="3"/>
  <c r="G761" i="3" s="1"/>
  <c r="F762" i="3"/>
  <c r="G762" i="3" s="1"/>
  <c r="F763" i="3"/>
  <c r="G763" i="3" s="1"/>
  <c r="F764" i="3"/>
  <c r="G764" i="3" s="1"/>
  <c r="F765" i="3"/>
  <c r="G765" i="3" s="1"/>
  <c r="F766" i="3"/>
  <c r="G766" i="3" s="1"/>
  <c r="F767" i="3"/>
  <c r="G767" i="3" s="1"/>
  <c r="F768" i="3"/>
  <c r="G768" i="3" s="1"/>
  <c r="F769" i="3"/>
  <c r="G769" i="3" s="1"/>
  <c r="F770" i="3"/>
  <c r="G770" i="3" s="1"/>
  <c r="F771" i="3"/>
  <c r="G771" i="3" s="1"/>
  <c r="F772" i="3"/>
  <c r="G772" i="3" s="1"/>
  <c r="F773" i="3"/>
  <c r="G773" i="3" s="1"/>
  <c r="F774" i="3"/>
  <c r="G774" i="3" s="1"/>
  <c r="F775" i="3"/>
  <c r="G775" i="3" s="1"/>
  <c r="F776" i="3"/>
  <c r="G776" i="3" s="1"/>
  <c r="F777" i="3"/>
  <c r="G777" i="3" s="1"/>
  <c r="F778" i="3"/>
  <c r="G778" i="3" s="1"/>
  <c r="F779" i="3"/>
  <c r="G779" i="3" s="1"/>
  <c r="F780" i="3"/>
  <c r="G780" i="3" s="1"/>
  <c r="F781" i="3"/>
  <c r="G781" i="3" s="1"/>
  <c r="F782" i="3"/>
  <c r="G782" i="3" s="1"/>
  <c r="F783" i="3"/>
  <c r="G783" i="3" s="1"/>
  <c r="F784" i="3"/>
  <c r="G784" i="3" s="1"/>
  <c r="F785" i="3"/>
  <c r="G785" i="3" s="1"/>
  <c r="F786" i="3"/>
  <c r="G786" i="3" s="1"/>
  <c r="F787" i="3"/>
  <c r="G787" i="3" s="1"/>
  <c r="F788" i="3"/>
  <c r="G788" i="3" s="1"/>
  <c r="F789" i="3"/>
  <c r="G789" i="3" s="1"/>
  <c r="F790" i="3"/>
  <c r="G790" i="3" s="1"/>
  <c r="F791" i="3"/>
  <c r="G791" i="3" s="1"/>
  <c r="F792" i="3"/>
  <c r="G792" i="3" s="1"/>
  <c r="F793" i="3"/>
  <c r="G793" i="3" s="1"/>
  <c r="F794" i="3"/>
  <c r="G794" i="3" s="1"/>
  <c r="F795" i="3"/>
  <c r="G795" i="3" s="1"/>
  <c r="F796" i="3"/>
  <c r="G796" i="3" s="1"/>
  <c r="F797" i="3"/>
  <c r="G797" i="3" s="1"/>
  <c r="F798" i="3"/>
  <c r="G798" i="3" s="1"/>
  <c r="F799" i="3"/>
  <c r="G799" i="3" s="1"/>
  <c r="F800" i="3"/>
  <c r="G800" i="3" s="1"/>
  <c r="F801" i="3"/>
  <c r="G801" i="3" s="1"/>
  <c r="F802" i="3"/>
  <c r="G802" i="3" s="1"/>
  <c r="F803" i="3"/>
  <c r="G803" i="3" s="1"/>
  <c r="F804" i="3"/>
  <c r="G804" i="3" s="1"/>
  <c r="F805" i="3"/>
  <c r="G805" i="3" s="1"/>
  <c r="F806" i="3"/>
  <c r="G806" i="3" s="1"/>
  <c r="F807" i="3"/>
  <c r="G807" i="3" s="1"/>
  <c r="F808" i="3"/>
  <c r="G808" i="3" s="1"/>
  <c r="F809" i="3"/>
  <c r="G809" i="3" s="1"/>
  <c r="F810" i="3"/>
  <c r="G810" i="3" s="1"/>
  <c r="F811" i="3"/>
  <c r="G811" i="3" s="1"/>
  <c r="F812" i="3"/>
  <c r="G812" i="3" s="1"/>
  <c r="F813" i="3"/>
  <c r="G813" i="3" s="1"/>
  <c r="F814" i="3"/>
  <c r="G814" i="3" s="1"/>
  <c r="F815" i="3"/>
  <c r="G815" i="3" s="1"/>
  <c r="F816" i="3"/>
  <c r="G816" i="3" s="1"/>
  <c r="F817" i="3"/>
  <c r="G817" i="3" s="1"/>
  <c r="F818" i="3"/>
  <c r="G818" i="3" s="1"/>
  <c r="F819" i="3"/>
  <c r="G819" i="3" s="1"/>
  <c r="F820" i="3"/>
  <c r="G820" i="3" s="1"/>
  <c r="F821" i="3"/>
  <c r="G821" i="3" s="1"/>
  <c r="F822" i="3"/>
  <c r="G822" i="3" s="1"/>
  <c r="F823" i="3"/>
  <c r="G823" i="3" s="1"/>
  <c r="F824" i="3"/>
  <c r="G824" i="3" s="1"/>
  <c r="F825" i="3"/>
  <c r="G825" i="3" s="1"/>
  <c r="F826" i="3"/>
  <c r="G826" i="3" s="1"/>
  <c r="F827" i="3"/>
  <c r="G827" i="3" s="1"/>
  <c r="F828" i="3"/>
  <c r="G828" i="3" s="1"/>
  <c r="F829" i="3"/>
  <c r="G829" i="3" s="1"/>
  <c r="F830" i="3"/>
  <c r="G830" i="3" s="1"/>
  <c r="F831" i="3"/>
  <c r="G831" i="3" s="1"/>
  <c r="F832" i="3"/>
  <c r="G832" i="3" s="1"/>
  <c r="F833" i="3"/>
  <c r="G833" i="3" s="1"/>
  <c r="F834" i="3"/>
  <c r="G834" i="3" s="1"/>
  <c r="F835" i="3"/>
  <c r="G835" i="3" s="1"/>
  <c r="F836" i="3"/>
  <c r="G836" i="3" s="1"/>
  <c r="F837" i="3"/>
  <c r="G837" i="3" s="1"/>
  <c r="F838" i="3"/>
  <c r="G838" i="3" s="1"/>
  <c r="F839" i="3"/>
  <c r="G839" i="3" s="1"/>
  <c r="F840" i="3"/>
  <c r="G840" i="3" s="1"/>
  <c r="F841" i="3"/>
  <c r="G841" i="3" s="1"/>
  <c r="F842" i="3"/>
  <c r="G842" i="3" s="1"/>
  <c r="F843" i="3"/>
  <c r="G843" i="3" s="1"/>
  <c r="F844" i="3"/>
  <c r="G844" i="3" s="1"/>
  <c r="F845" i="3"/>
  <c r="G845" i="3" s="1"/>
  <c r="F846" i="3"/>
  <c r="G846" i="3" s="1"/>
  <c r="F847" i="3"/>
  <c r="G847" i="3" s="1"/>
  <c r="F848" i="3"/>
  <c r="G848" i="3" s="1"/>
  <c r="F849" i="3"/>
  <c r="G849" i="3" s="1"/>
  <c r="F850" i="3"/>
  <c r="G850" i="3" s="1"/>
  <c r="F851" i="3"/>
  <c r="G851" i="3" s="1"/>
  <c r="F852" i="3"/>
  <c r="G852" i="3" s="1"/>
  <c r="F853" i="3"/>
  <c r="G853" i="3" s="1"/>
  <c r="F854" i="3"/>
  <c r="G854" i="3" s="1"/>
  <c r="F855" i="3"/>
  <c r="G855" i="3" s="1"/>
  <c r="F856" i="3"/>
  <c r="G856" i="3" s="1"/>
  <c r="F857" i="3"/>
  <c r="G857" i="3" s="1"/>
  <c r="F858" i="3"/>
  <c r="G858" i="3" s="1"/>
  <c r="F859" i="3"/>
  <c r="G859" i="3" s="1"/>
  <c r="F860" i="3"/>
  <c r="G860" i="3" s="1"/>
  <c r="F861" i="3"/>
  <c r="G861" i="3" s="1"/>
  <c r="F862" i="3"/>
  <c r="G862" i="3" s="1"/>
  <c r="F863" i="3"/>
  <c r="G863" i="3" s="1"/>
  <c r="F864" i="3"/>
  <c r="G864" i="3" s="1"/>
  <c r="F865" i="3"/>
  <c r="G865" i="3" s="1"/>
  <c r="F866" i="3"/>
  <c r="G866" i="3" s="1"/>
  <c r="F867" i="3"/>
  <c r="G867" i="3" s="1"/>
  <c r="F868" i="3"/>
  <c r="G868" i="3" s="1"/>
  <c r="F869" i="3"/>
  <c r="G869" i="3" s="1"/>
  <c r="F870" i="3"/>
  <c r="G870" i="3" s="1"/>
  <c r="F871" i="3"/>
  <c r="G871" i="3" s="1"/>
  <c r="F872" i="3"/>
  <c r="G872" i="3" s="1"/>
  <c r="F873" i="3"/>
  <c r="G873" i="3" s="1"/>
  <c r="F874" i="3"/>
  <c r="G874" i="3" s="1"/>
  <c r="F875" i="3"/>
  <c r="G875" i="3" s="1"/>
  <c r="F876" i="3"/>
  <c r="G876" i="3" s="1"/>
  <c r="F877" i="3"/>
  <c r="G877" i="3" s="1"/>
  <c r="F878" i="3"/>
  <c r="G878" i="3" s="1"/>
  <c r="F879" i="3"/>
  <c r="G879" i="3" s="1"/>
  <c r="F880" i="3"/>
  <c r="G880" i="3" s="1"/>
  <c r="F881" i="3"/>
  <c r="G881" i="3" s="1"/>
  <c r="F882" i="3"/>
  <c r="G882" i="3" s="1"/>
  <c r="F883" i="3"/>
  <c r="G883" i="3" s="1"/>
  <c r="F884" i="3"/>
  <c r="G884" i="3" s="1"/>
  <c r="F885" i="3"/>
  <c r="G885" i="3" s="1"/>
  <c r="F886" i="3"/>
  <c r="G886" i="3" s="1"/>
  <c r="F887" i="3"/>
  <c r="G887" i="3" s="1"/>
  <c r="F888" i="3"/>
  <c r="G888" i="3" s="1"/>
  <c r="F889" i="3"/>
  <c r="G889" i="3" s="1"/>
  <c r="F890" i="3"/>
  <c r="G890" i="3" s="1"/>
  <c r="F891" i="3"/>
  <c r="G891" i="3" s="1"/>
  <c r="F892" i="3"/>
  <c r="G892" i="3" s="1"/>
  <c r="F893" i="3"/>
  <c r="G893" i="3" s="1"/>
  <c r="F894" i="3"/>
  <c r="G894" i="3" s="1"/>
  <c r="F895" i="3"/>
  <c r="G895" i="3" s="1"/>
  <c r="F896" i="3"/>
  <c r="G896" i="3" s="1"/>
  <c r="F897" i="3"/>
  <c r="G897" i="3" s="1"/>
  <c r="F898" i="3"/>
  <c r="G898" i="3" s="1"/>
  <c r="F899" i="3"/>
  <c r="G899" i="3" s="1"/>
  <c r="F900" i="3"/>
  <c r="G900" i="3" s="1"/>
  <c r="F901" i="3"/>
  <c r="G901" i="3" s="1"/>
  <c r="F902" i="3"/>
  <c r="G902" i="3" s="1"/>
  <c r="F903" i="3"/>
  <c r="G903" i="3" s="1"/>
  <c r="F904" i="3"/>
  <c r="G904" i="3" s="1"/>
  <c r="F905" i="3"/>
  <c r="G905" i="3" s="1"/>
  <c r="F906" i="3"/>
  <c r="G906" i="3" s="1"/>
  <c r="F907" i="3"/>
  <c r="G907" i="3" s="1"/>
  <c r="F908" i="3"/>
  <c r="G908" i="3" s="1"/>
  <c r="F909" i="3"/>
  <c r="G909" i="3" s="1"/>
  <c r="F910" i="3"/>
  <c r="G910" i="3" s="1"/>
  <c r="F911" i="3"/>
  <c r="G911" i="3" s="1"/>
  <c r="F912" i="3"/>
  <c r="G912" i="3" s="1"/>
  <c r="F913" i="3"/>
  <c r="G913" i="3" s="1"/>
  <c r="F914" i="3"/>
  <c r="G914" i="3" s="1"/>
  <c r="F915" i="3"/>
  <c r="G915" i="3" s="1"/>
  <c r="F916" i="3"/>
  <c r="G916" i="3" s="1"/>
  <c r="F917" i="3"/>
  <c r="G917" i="3" s="1"/>
  <c r="F918" i="3"/>
  <c r="G918" i="3" s="1"/>
  <c r="F919" i="3"/>
  <c r="G919" i="3" s="1"/>
  <c r="F920" i="3"/>
  <c r="G920" i="3" s="1"/>
  <c r="F921" i="3"/>
  <c r="G921" i="3" s="1"/>
  <c r="F922" i="3"/>
  <c r="G922" i="3" s="1"/>
  <c r="F923" i="3"/>
  <c r="G923" i="3" s="1"/>
  <c r="F924" i="3"/>
  <c r="G924" i="3" s="1"/>
  <c r="F925" i="3"/>
  <c r="G925" i="3" s="1"/>
  <c r="F926" i="3"/>
  <c r="G926" i="3" s="1"/>
  <c r="F927" i="3"/>
  <c r="G927" i="3" s="1"/>
  <c r="F928" i="3"/>
  <c r="G928" i="3" s="1"/>
  <c r="F929" i="3"/>
  <c r="G929" i="3" s="1"/>
  <c r="F930" i="3"/>
  <c r="G930" i="3" s="1"/>
  <c r="F931" i="3"/>
  <c r="G931" i="3" s="1"/>
  <c r="F932" i="3"/>
  <c r="G932" i="3" s="1"/>
  <c r="F933" i="3"/>
  <c r="G933" i="3" s="1"/>
  <c r="F934" i="3"/>
  <c r="G934" i="3" s="1"/>
  <c r="F935" i="3"/>
  <c r="G935" i="3" s="1"/>
  <c r="F936" i="3"/>
  <c r="G936" i="3" s="1"/>
  <c r="F937" i="3"/>
  <c r="G937" i="3" s="1"/>
  <c r="F938" i="3"/>
  <c r="G938" i="3" s="1"/>
  <c r="F939" i="3"/>
  <c r="G939" i="3" s="1"/>
  <c r="F940" i="3"/>
  <c r="G940" i="3" s="1"/>
  <c r="F941" i="3"/>
  <c r="G941" i="3" s="1"/>
  <c r="F942" i="3"/>
  <c r="G942" i="3" s="1"/>
  <c r="F943" i="3"/>
  <c r="G943" i="3" s="1"/>
  <c r="F944" i="3"/>
  <c r="G944" i="3" s="1"/>
  <c r="F945" i="3"/>
  <c r="G945" i="3" s="1"/>
  <c r="F946" i="3"/>
  <c r="G946" i="3" s="1"/>
  <c r="F947" i="3"/>
  <c r="G947" i="3" s="1"/>
  <c r="F948" i="3"/>
  <c r="G948" i="3" s="1"/>
  <c r="F949" i="3"/>
  <c r="G949" i="3" s="1"/>
  <c r="F950" i="3"/>
  <c r="G950" i="3" s="1"/>
  <c r="F951" i="3"/>
  <c r="G951" i="3" s="1"/>
  <c r="F952" i="3"/>
  <c r="G952" i="3" s="1"/>
  <c r="F953" i="3"/>
  <c r="G953" i="3" s="1"/>
  <c r="F954" i="3"/>
  <c r="G954" i="3" s="1"/>
  <c r="F955" i="3"/>
  <c r="G955" i="3" s="1"/>
  <c r="F956" i="3"/>
  <c r="G956" i="3" s="1"/>
  <c r="F957" i="3"/>
  <c r="G957" i="3" s="1"/>
  <c r="F958" i="3"/>
  <c r="G958" i="3" s="1"/>
  <c r="F959" i="3"/>
  <c r="G959" i="3" s="1"/>
  <c r="F960" i="3"/>
  <c r="G960" i="3" s="1"/>
  <c r="F961" i="3"/>
  <c r="G961" i="3" s="1"/>
  <c r="F962" i="3"/>
  <c r="G962" i="3" s="1"/>
  <c r="F963" i="3"/>
  <c r="G963" i="3" s="1"/>
  <c r="F964" i="3"/>
  <c r="G964" i="3" s="1"/>
  <c r="F965" i="3"/>
  <c r="G965" i="3" s="1"/>
  <c r="F966" i="3"/>
  <c r="G966" i="3" s="1"/>
  <c r="F967" i="3"/>
  <c r="G967" i="3" s="1"/>
  <c r="F968" i="3"/>
  <c r="G968" i="3" s="1"/>
  <c r="F969" i="3"/>
  <c r="G969" i="3" s="1"/>
  <c r="F970" i="3"/>
  <c r="G970" i="3" s="1"/>
  <c r="F971" i="3"/>
  <c r="G971" i="3" s="1"/>
  <c r="F972" i="3"/>
  <c r="G972" i="3" s="1"/>
  <c r="F973" i="3"/>
  <c r="G973" i="3" s="1"/>
  <c r="F974" i="3"/>
  <c r="G974" i="3" s="1"/>
  <c r="F975" i="3"/>
  <c r="G975" i="3" s="1"/>
  <c r="F976" i="3"/>
  <c r="G976" i="3" s="1"/>
  <c r="F977" i="3"/>
  <c r="G977" i="3" s="1"/>
  <c r="F978" i="3"/>
  <c r="G978" i="3" s="1"/>
  <c r="F979" i="3"/>
  <c r="G979" i="3" s="1"/>
  <c r="F980" i="3"/>
  <c r="G980" i="3" s="1"/>
  <c r="F981" i="3"/>
  <c r="G981" i="3" s="1"/>
  <c r="F982" i="3"/>
  <c r="G982" i="3" s="1"/>
  <c r="F983" i="3"/>
  <c r="G983" i="3" s="1"/>
  <c r="F984" i="3"/>
  <c r="G984" i="3" s="1"/>
  <c r="F985" i="3"/>
  <c r="G985" i="3" s="1"/>
  <c r="F986" i="3"/>
  <c r="G986" i="3" s="1"/>
  <c r="F987" i="3"/>
  <c r="G987" i="3" s="1"/>
  <c r="F988" i="3"/>
  <c r="G988" i="3" s="1"/>
  <c r="F989" i="3"/>
  <c r="G989" i="3" s="1"/>
  <c r="F990" i="3"/>
  <c r="G990" i="3" s="1"/>
  <c r="F991" i="3"/>
  <c r="G991" i="3" s="1"/>
  <c r="F992" i="3"/>
  <c r="G992" i="3" s="1"/>
  <c r="F993" i="3"/>
  <c r="G993" i="3" s="1"/>
  <c r="F994" i="3"/>
  <c r="G994" i="3" s="1"/>
  <c r="F995" i="3"/>
  <c r="G995" i="3" s="1"/>
  <c r="F996" i="3"/>
  <c r="G996" i="3" s="1"/>
  <c r="F997" i="3"/>
  <c r="G997" i="3" s="1"/>
  <c r="F998" i="3"/>
  <c r="G998" i="3" s="1"/>
  <c r="F999" i="3"/>
  <c r="G999" i="3" s="1"/>
  <c r="F1000" i="3"/>
  <c r="G1000" i="3" s="1"/>
  <c r="F1001" i="3"/>
  <c r="G1001" i="3" s="1"/>
  <c r="F1002" i="3"/>
  <c r="G1002" i="3" s="1"/>
  <c r="F1003" i="3"/>
  <c r="G1003" i="3" s="1"/>
  <c r="F1004" i="3"/>
  <c r="G1004" i="3" s="1"/>
  <c r="F1005" i="3"/>
  <c r="G1005" i="3" s="1"/>
  <c r="F1006" i="3"/>
  <c r="G1006" i="3" s="1"/>
  <c r="F1007" i="3"/>
  <c r="G1007" i="3" s="1"/>
  <c r="F1008" i="3"/>
  <c r="G1008" i="3" s="1"/>
  <c r="F1009" i="3"/>
  <c r="G1009" i="3" s="1"/>
  <c r="F1010" i="3"/>
  <c r="G1010" i="3" s="1"/>
  <c r="F1011" i="3"/>
  <c r="G1011" i="3" s="1"/>
  <c r="F1012" i="3"/>
  <c r="G1012" i="3" s="1"/>
  <c r="F1013" i="3"/>
  <c r="G1013" i="3" s="1"/>
  <c r="F1014" i="3"/>
  <c r="G1014" i="3" s="1"/>
  <c r="F1015" i="3"/>
  <c r="G1015" i="3" s="1"/>
  <c r="F1016" i="3"/>
  <c r="G1016" i="3" s="1"/>
  <c r="F1017" i="3"/>
  <c r="G1017" i="3" s="1"/>
  <c r="F1018" i="3"/>
  <c r="G1018" i="3" s="1"/>
  <c r="F1019" i="3"/>
  <c r="G1019" i="3" s="1"/>
  <c r="F1020" i="3"/>
  <c r="G1020" i="3" s="1"/>
  <c r="F1021" i="3"/>
  <c r="G1021" i="3" s="1"/>
  <c r="F1022" i="3"/>
  <c r="G1022" i="3" s="1"/>
  <c r="F1023" i="3"/>
  <c r="G1023" i="3" s="1"/>
  <c r="F1024" i="3"/>
  <c r="G1024" i="3" s="1"/>
  <c r="F1025" i="3"/>
  <c r="G1025" i="3" s="1"/>
  <c r="F1026" i="3"/>
  <c r="G1026" i="3" s="1"/>
  <c r="F1027" i="3"/>
  <c r="G1027" i="3" s="1"/>
  <c r="F1028" i="3"/>
  <c r="G1028" i="3" s="1"/>
  <c r="F1029" i="3"/>
  <c r="G1029" i="3" s="1"/>
  <c r="F1030" i="3"/>
  <c r="G1030" i="3" s="1"/>
  <c r="F1031" i="3"/>
  <c r="G1031" i="3" s="1"/>
  <c r="F1032" i="3"/>
  <c r="G1032" i="3" s="1"/>
  <c r="F1033" i="3"/>
  <c r="G1033" i="3" s="1"/>
  <c r="F1034" i="3"/>
  <c r="G1034" i="3" s="1"/>
  <c r="F1035" i="3"/>
  <c r="G1035" i="3" s="1"/>
  <c r="F1036" i="3"/>
  <c r="G1036" i="3" s="1"/>
  <c r="F1037" i="3"/>
  <c r="G1037" i="3" s="1"/>
  <c r="F1038" i="3"/>
  <c r="G1038" i="3" s="1"/>
  <c r="F1039" i="3"/>
  <c r="G1039" i="3" s="1"/>
  <c r="F1040" i="3"/>
  <c r="G1040" i="3" s="1"/>
  <c r="F1041" i="3"/>
  <c r="G1041" i="3" s="1"/>
  <c r="F1042" i="3"/>
  <c r="G1042" i="3" s="1"/>
  <c r="F1043" i="3"/>
  <c r="G1043" i="3" s="1"/>
  <c r="F1044" i="3"/>
  <c r="G1044" i="3" s="1"/>
  <c r="F1045" i="3"/>
  <c r="G1045" i="3" s="1"/>
  <c r="F1046" i="3"/>
  <c r="G1046" i="3" s="1"/>
  <c r="F1047" i="3"/>
  <c r="G1047" i="3" s="1"/>
  <c r="F1048" i="3"/>
  <c r="G1048" i="3" s="1"/>
  <c r="F1049" i="3"/>
  <c r="G1049" i="3" s="1"/>
  <c r="F1050" i="3"/>
  <c r="G1050" i="3" s="1"/>
  <c r="F1051" i="3"/>
  <c r="G1051" i="3" s="1"/>
  <c r="F1052" i="3"/>
  <c r="G1052" i="3" s="1"/>
  <c r="F1053" i="3"/>
  <c r="G1053" i="3" s="1"/>
  <c r="F1054" i="3"/>
  <c r="G1054" i="3" s="1"/>
  <c r="F1055" i="3"/>
  <c r="G1055" i="3" s="1"/>
  <c r="F1056" i="3"/>
  <c r="G1056" i="3" s="1"/>
  <c r="F1057" i="3"/>
  <c r="G1057" i="3" s="1"/>
  <c r="F1058" i="3"/>
  <c r="G1058" i="3" s="1"/>
  <c r="F1059" i="3"/>
  <c r="G1059" i="3" s="1"/>
  <c r="F1060" i="3"/>
  <c r="G1060" i="3" s="1"/>
  <c r="F1061" i="3"/>
  <c r="G1061" i="3" s="1"/>
  <c r="F1062" i="3"/>
  <c r="G1062" i="3" s="1"/>
  <c r="F1063" i="3"/>
  <c r="G1063" i="3" s="1"/>
  <c r="F1064" i="3"/>
  <c r="G1064" i="3" s="1"/>
  <c r="F1065" i="3"/>
  <c r="G1065" i="3" s="1"/>
  <c r="F1066" i="3"/>
  <c r="G1066" i="3" s="1"/>
  <c r="F1067" i="3"/>
  <c r="G1067" i="3" s="1"/>
  <c r="F1068" i="3"/>
  <c r="G1068" i="3" s="1"/>
  <c r="F1069" i="3"/>
  <c r="G1069" i="3" s="1"/>
  <c r="F1070" i="3"/>
  <c r="G1070" i="3" s="1"/>
  <c r="F1071" i="3"/>
  <c r="G1071" i="3" s="1"/>
  <c r="F1072" i="3"/>
  <c r="G1072" i="3" s="1"/>
  <c r="F1073" i="3"/>
  <c r="G1073" i="3" s="1"/>
  <c r="F1074" i="3"/>
  <c r="G1074" i="3" s="1"/>
  <c r="F1075" i="3"/>
  <c r="G1075" i="3" s="1"/>
  <c r="F1076" i="3"/>
  <c r="G1076" i="3" s="1"/>
  <c r="F1077" i="3"/>
  <c r="G1077" i="3" s="1"/>
  <c r="F1078" i="3"/>
  <c r="G1078" i="3" s="1"/>
  <c r="F1079" i="3"/>
  <c r="G1079" i="3" s="1"/>
  <c r="F1080" i="3"/>
  <c r="G1080" i="3" s="1"/>
  <c r="F1081" i="3"/>
  <c r="G1081" i="3" s="1"/>
  <c r="F1082" i="3"/>
  <c r="G1082" i="3" s="1"/>
  <c r="F1083" i="3"/>
  <c r="G1083" i="3" s="1"/>
  <c r="F1084" i="3"/>
  <c r="G1084" i="3" s="1"/>
  <c r="F1085" i="3"/>
  <c r="G1085" i="3" s="1"/>
  <c r="F1086" i="3"/>
  <c r="G1086" i="3" s="1"/>
  <c r="F1087" i="3"/>
  <c r="G1087" i="3" s="1"/>
  <c r="F1088" i="3"/>
  <c r="G1088" i="3" s="1"/>
  <c r="F1089" i="3"/>
  <c r="G1089" i="3" s="1"/>
  <c r="F1090" i="3"/>
  <c r="G1090" i="3" s="1"/>
  <c r="F1091" i="3"/>
  <c r="G1091" i="3" s="1"/>
  <c r="F1092" i="3"/>
  <c r="G1092" i="3" s="1"/>
  <c r="F1093" i="3"/>
  <c r="G1093" i="3" s="1"/>
  <c r="F1094" i="3"/>
  <c r="G1094" i="3" s="1"/>
  <c r="F1095" i="3"/>
  <c r="G1095" i="3" s="1"/>
  <c r="F1096" i="3"/>
  <c r="G1096" i="3" s="1"/>
  <c r="F1097" i="3"/>
  <c r="G1097" i="3" s="1"/>
  <c r="F1098" i="3"/>
  <c r="G1098" i="3" s="1"/>
  <c r="F1099" i="3"/>
  <c r="G1099" i="3" s="1"/>
  <c r="F1100" i="3"/>
  <c r="G1100" i="3" s="1"/>
  <c r="F1101" i="3"/>
  <c r="G1101" i="3" s="1"/>
  <c r="F1102" i="3"/>
  <c r="G1102" i="3" s="1"/>
  <c r="F1103" i="3"/>
  <c r="G1103" i="3" s="1"/>
  <c r="F1104" i="3"/>
  <c r="G1104" i="3" s="1"/>
  <c r="F1105" i="3"/>
  <c r="G1105" i="3" s="1"/>
  <c r="F1106" i="3"/>
  <c r="G1106" i="3" s="1"/>
  <c r="F1107" i="3"/>
  <c r="G1107" i="3" s="1"/>
  <c r="F1108" i="3"/>
  <c r="G1108" i="3" s="1"/>
  <c r="F1109" i="3"/>
  <c r="G1109" i="3" s="1"/>
  <c r="F1110" i="3"/>
  <c r="G1110" i="3" s="1"/>
  <c r="F1111" i="3"/>
  <c r="G1111" i="3" s="1"/>
  <c r="F1112" i="3"/>
  <c r="G1112" i="3" s="1"/>
  <c r="F1113" i="3"/>
  <c r="G1113" i="3" s="1"/>
  <c r="F1114" i="3"/>
  <c r="G1114" i="3" s="1"/>
  <c r="F1115" i="3"/>
  <c r="G1115" i="3" s="1"/>
  <c r="F1116" i="3"/>
  <c r="G1116" i="3" s="1"/>
  <c r="F1117" i="3"/>
  <c r="G1117" i="3" s="1"/>
  <c r="F1118" i="3"/>
  <c r="G1118" i="3" s="1"/>
  <c r="F1119" i="3"/>
  <c r="G1119" i="3" s="1"/>
  <c r="F1120" i="3"/>
  <c r="G1120" i="3" s="1"/>
  <c r="F1121" i="3"/>
  <c r="G1121" i="3" s="1"/>
  <c r="F1122" i="3"/>
  <c r="G1122" i="3" s="1"/>
  <c r="F1123" i="3"/>
  <c r="G1123" i="3" s="1"/>
  <c r="F1124" i="3"/>
  <c r="G1124" i="3" s="1"/>
  <c r="F1125" i="3"/>
  <c r="G1125" i="3" s="1"/>
  <c r="F1126" i="3"/>
  <c r="G1126" i="3" s="1"/>
  <c r="F1127" i="3"/>
  <c r="G1127" i="3" s="1"/>
  <c r="F1128" i="3"/>
  <c r="G1128" i="3" s="1"/>
  <c r="F1129" i="3"/>
  <c r="G1129" i="3" s="1"/>
  <c r="F1130" i="3"/>
  <c r="G1130" i="3" s="1"/>
  <c r="F1131" i="3"/>
  <c r="G1131" i="3" s="1"/>
  <c r="F1132" i="3"/>
  <c r="G1132" i="3" s="1"/>
  <c r="F1133" i="3"/>
  <c r="G1133" i="3" s="1"/>
  <c r="F1134" i="3"/>
  <c r="G1134" i="3" s="1"/>
  <c r="F1135" i="3"/>
  <c r="G1135" i="3" s="1"/>
  <c r="F1136" i="3"/>
  <c r="G1136" i="3" s="1"/>
  <c r="F1137" i="3"/>
  <c r="G1137" i="3" s="1"/>
  <c r="F1138" i="3"/>
  <c r="G1138" i="3" s="1"/>
  <c r="F1139" i="3"/>
  <c r="G1139" i="3" s="1"/>
  <c r="F1140" i="3"/>
  <c r="G1140" i="3" s="1"/>
  <c r="F1141" i="3"/>
  <c r="G1141" i="3" s="1"/>
  <c r="F1142" i="3"/>
  <c r="G1142" i="3" s="1"/>
  <c r="F1143" i="3"/>
  <c r="G1143" i="3" s="1"/>
  <c r="F1144" i="3"/>
  <c r="G1144" i="3" s="1"/>
  <c r="F1145" i="3"/>
  <c r="G1145" i="3" s="1"/>
  <c r="F1146" i="3"/>
  <c r="G1146" i="3" s="1"/>
  <c r="F1147" i="3"/>
  <c r="G1147" i="3" s="1"/>
  <c r="F1148" i="3"/>
  <c r="G1148" i="3" s="1"/>
  <c r="F1149" i="3"/>
  <c r="G1149" i="3" s="1"/>
  <c r="F1150" i="3"/>
  <c r="G1150" i="3" s="1"/>
  <c r="F1151" i="3"/>
  <c r="G1151" i="3" s="1"/>
  <c r="F1152" i="3"/>
  <c r="G1152" i="3" s="1"/>
  <c r="F1153" i="3"/>
  <c r="G1153" i="3" s="1"/>
  <c r="F1154" i="3"/>
  <c r="G1154" i="3" s="1"/>
  <c r="F1155" i="3"/>
  <c r="G1155" i="3" s="1"/>
  <c r="F1156" i="3"/>
  <c r="G1156" i="3" s="1"/>
  <c r="F1157" i="3"/>
  <c r="G1157" i="3" s="1"/>
  <c r="F1158" i="3"/>
  <c r="G1158" i="3" s="1"/>
  <c r="F1159" i="3"/>
  <c r="G1159" i="3" s="1"/>
  <c r="F1160" i="3"/>
  <c r="G1160" i="3" s="1"/>
  <c r="F1161" i="3"/>
  <c r="G1161" i="3" s="1"/>
  <c r="F1162" i="3"/>
  <c r="G1162" i="3" s="1"/>
  <c r="F1163" i="3"/>
  <c r="G1163" i="3" s="1"/>
  <c r="F1164" i="3"/>
  <c r="G1164" i="3" s="1"/>
  <c r="F1165" i="3"/>
  <c r="G1165" i="3" s="1"/>
  <c r="F1166" i="3"/>
  <c r="G1166" i="3" s="1"/>
  <c r="F1167" i="3"/>
  <c r="G1167" i="3" s="1"/>
  <c r="F1168" i="3"/>
  <c r="G1168" i="3" s="1"/>
  <c r="F1169" i="3"/>
  <c r="G1169" i="3" s="1"/>
  <c r="F1170" i="3"/>
  <c r="G1170" i="3" s="1"/>
  <c r="F1171" i="3"/>
  <c r="G1171" i="3" s="1"/>
  <c r="F1172" i="3"/>
  <c r="G1172" i="3" s="1"/>
  <c r="F1173" i="3"/>
  <c r="G1173" i="3" s="1"/>
  <c r="F1174" i="3"/>
  <c r="G1174" i="3" s="1"/>
  <c r="F1175" i="3"/>
  <c r="G1175" i="3" s="1"/>
  <c r="F1176" i="3"/>
  <c r="G1176" i="3" s="1"/>
  <c r="F1177" i="3"/>
  <c r="G1177" i="3" s="1"/>
  <c r="F1178" i="3"/>
  <c r="G1178" i="3" s="1"/>
  <c r="F1179" i="3"/>
  <c r="G1179" i="3" s="1"/>
  <c r="F1180" i="3"/>
  <c r="G1180" i="3" s="1"/>
  <c r="F1181" i="3"/>
  <c r="G1181" i="3" s="1"/>
  <c r="F1182" i="3"/>
  <c r="G1182" i="3" s="1"/>
  <c r="F1183" i="3"/>
  <c r="G1183" i="3" s="1"/>
  <c r="F1184" i="3"/>
  <c r="G1184" i="3" s="1"/>
  <c r="F1185" i="3"/>
  <c r="G1185" i="3" s="1"/>
  <c r="F1186" i="3"/>
  <c r="G1186" i="3" s="1"/>
  <c r="F1187" i="3"/>
  <c r="G1187" i="3" s="1"/>
  <c r="F1188" i="3"/>
  <c r="G1188" i="3" s="1"/>
  <c r="F1189" i="3"/>
  <c r="G1189" i="3" s="1"/>
  <c r="F1190" i="3"/>
  <c r="G1190" i="3" s="1"/>
  <c r="F1191" i="3"/>
  <c r="G1191" i="3" s="1"/>
  <c r="F1192" i="3"/>
  <c r="G1192" i="3" s="1"/>
  <c r="F1193" i="3"/>
  <c r="G1193" i="3" s="1"/>
  <c r="F1194" i="3"/>
  <c r="G1194" i="3" s="1"/>
  <c r="F1195" i="3"/>
  <c r="G1195" i="3" s="1"/>
  <c r="F1196" i="3"/>
  <c r="G1196" i="3" s="1"/>
  <c r="F1197" i="3"/>
  <c r="G1197" i="3" s="1"/>
  <c r="F1198" i="3"/>
  <c r="G1198" i="3" s="1"/>
  <c r="F1199" i="3"/>
  <c r="G1199" i="3" s="1"/>
  <c r="F1200" i="3"/>
  <c r="G1200" i="3" s="1"/>
  <c r="F1201" i="3"/>
  <c r="G1201" i="3" s="1"/>
  <c r="F1202" i="3"/>
  <c r="G1202" i="3" s="1"/>
  <c r="F1203" i="3"/>
  <c r="G1203" i="3" s="1"/>
  <c r="F1204" i="3"/>
  <c r="G1204" i="3" s="1"/>
  <c r="F1205" i="3"/>
  <c r="G1205" i="3" s="1"/>
  <c r="F1206" i="3"/>
  <c r="G1206" i="3" s="1"/>
  <c r="F1207" i="3"/>
  <c r="G1207" i="3" s="1"/>
  <c r="F1208" i="3"/>
  <c r="G1208" i="3" s="1"/>
  <c r="F1209" i="3"/>
  <c r="G1209" i="3" s="1"/>
  <c r="F1210" i="3"/>
  <c r="G1210" i="3" s="1"/>
  <c r="F1211" i="3"/>
  <c r="G1211" i="3" s="1"/>
  <c r="F1212" i="3"/>
  <c r="G1212" i="3" s="1"/>
  <c r="F1213" i="3"/>
  <c r="G1213" i="3" s="1"/>
  <c r="F1214" i="3"/>
  <c r="G1214" i="3" s="1"/>
  <c r="F1215" i="3"/>
  <c r="G1215" i="3" s="1"/>
  <c r="F1216" i="3"/>
  <c r="G1216" i="3" s="1"/>
  <c r="F1217" i="3"/>
  <c r="G1217" i="3" s="1"/>
  <c r="F1218" i="3"/>
  <c r="G1218" i="3" s="1"/>
  <c r="F1219" i="3"/>
  <c r="G1219" i="3" s="1"/>
  <c r="F1220" i="3"/>
  <c r="G1220" i="3" s="1"/>
  <c r="F1221" i="3"/>
  <c r="G1221" i="3" s="1"/>
  <c r="F1222" i="3"/>
  <c r="G1222" i="3" s="1"/>
  <c r="F1223" i="3"/>
  <c r="G1223" i="3" s="1"/>
  <c r="F1224" i="3"/>
  <c r="G1224" i="3" s="1"/>
  <c r="F1225" i="3"/>
  <c r="G1225" i="3" s="1"/>
  <c r="F1226" i="3"/>
  <c r="G1226" i="3" s="1"/>
  <c r="F1227" i="3"/>
  <c r="G1227" i="3" s="1"/>
  <c r="F1228" i="3"/>
  <c r="G1228" i="3" s="1"/>
  <c r="F1229" i="3"/>
  <c r="G1229" i="3" s="1"/>
  <c r="F1230" i="3"/>
  <c r="G1230" i="3" s="1"/>
  <c r="F1231" i="3"/>
  <c r="G1231" i="3" s="1"/>
  <c r="F1232" i="3"/>
  <c r="G1232" i="3" s="1"/>
  <c r="F1233" i="3"/>
  <c r="G1233" i="3" s="1"/>
  <c r="F1234" i="3"/>
  <c r="G1234" i="3" s="1"/>
  <c r="F1235" i="3"/>
  <c r="G1235" i="3" s="1"/>
  <c r="F1236" i="3"/>
  <c r="G1236" i="3" s="1"/>
  <c r="F1237" i="3"/>
  <c r="G1237" i="3" s="1"/>
  <c r="F1238" i="3"/>
  <c r="G1238" i="3" s="1"/>
  <c r="F1239" i="3"/>
  <c r="G1239" i="3" s="1"/>
  <c r="F1240" i="3"/>
  <c r="G1240" i="3" s="1"/>
  <c r="F1241" i="3"/>
  <c r="G1241" i="3" s="1"/>
  <c r="F1242" i="3"/>
  <c r="G1242" i="3" s="1"/>
  <c r="F1243" i="3"/>
  <c r="G1243" i="3" s="1"/>
  <c r="F1244" i="3"/>
  <c r="G1244" i="3" s="1"/>
  <c r="F1245" i="3"/>
  <c r="G1245" i="3" s="1"/>
  <c r="F1246" i="3"/>
  <c r="G1246" i="3" s="1"/>
  <c r="F1247" i="3"/>
  <c r="G1247" i="3" s="1"/>
  <c r="F1248" i="3"/>
  <c r="G1248" i="3" s="1"/>
  <c r="F1249" i="3"/>
  <c r="G1249" i="3" s="1"/>
  <c r="F1250" i="3"/>
  <c r="G1250" i="3" s="1"/>
  <c r="F1251" i="3"/>
  <c r="G1251" i="3" s="1"/>
  <c r="F1252" i="3"/>
  <c r="G1252" i="3" s="1"/>
  <c r="F1253" i="3"/>
  <c r="G1253" i="3" s="1"/>
  <c r="F1254" i="3"/>
  <c r="G1254" i="3" s="1"/>
  <c r="F1255" i="3"/>
  <c r="G1255" i="3" s="1"/>
  <c r="F1256" i="3"/>
  <c r="G1256" i="3" s="1"/>
  <c r="F1257" i="3"/>
  <c r="G1257" i="3" s="1"/>
  <c r="F1258" i="3"/>
  <c r="G1258" i="3" s="1"/>
  <c r="F1259" i="3"/>
  <c r="G1259" i="3" s="1"/>
  <c r="F1260" i="3"/>
  <c r="G1260" i="3" s="1"/>
  <c r="F1261" i="3"/>
  <c r="G1261" i="3" s="1"/>
  <c r="F1262" i="3"/>
  <c r="G1262" i="3" s="1"/>
  <c r="F1263" i="3"/>
  <c r="G1263" i="3" s="1"/>
  <c r="F1264" i="3"/>
  <c r="G1264" i="3" s="1"/>
  <c r="F1265" i="3"/>
  <c r="G1265" i="3" s="1"/>
  <c r="F1266" i="3"/>
  <c r="G1266" i="3" s="1"/>
  <c r="F1267" i="3"/>
  <c r="G1267" i="3" s="1"/>
  <c r="F1268" i="3"/>
  <c r="G1268" i="3" s="1"/>
  <c r="F1269" i="3"/>
  <c r="G1269" i="3" s="1"/>
  <c r="F1270" i="3"/>
  <c r="G1270" i="3" s="1"/>
  <c r="F1271" i="3"/>
  <c r="G1271" i="3" s="1"/>
  <c r="F1272" i="3"/>
  <c r="G1272" i="3" s="1"/>
  <c r="F1273" i="3"/>
  <c r="G1273" i="3" s="1"/>
  <c r="F1274" i="3"/>
  <c r="G1274" i="3" s="1"/>
  <c r="F1275" i="3"/>
  <c r="G1275" i="3" s="1"/>
  <c r="F1276" i="3"/>
  <c r="G1276" i="3" s="1"/>
  <c r="F1277" i="3"/>
  <c r="G1277" i="3" s="1"/>
  <c r="F1278" i="3"/>
  <c r="G1278" i="3" s="1"/>
  <c r="F1279" i="3"/>
  <c r="G1279" i="3" s="1"/>
  <c r="F1280" i="3"/>
  <c r="G1280" i="3" s="1"/>
  <c r="F1281" i="3"/>
  <c r="G1281" i="3" s="1"/>
  <c r="F1282" i="3"/>
  <c r="G1282" i="3" s="1"/>
  <c r="F1283" i="3"/>
  <c r="G1283" i="3" s="1"/>
  <c r="F1284" i="3"/>
  <c r="G1284" i="3" s="1"/>
  <c r="F1285" i="3"/>
  <c r="G1285" i="3" s="1"/>
  <c r="F1286" i="3"/>
  <c r="G1286" i="3" s="1"/>
  <c r="F1287" i="3"/>
  <c r="G1287" i="3" s="1"/>
  <c r="F1288" i="3"/>
  <c r="G1288" i="3" s="1"/>
  <c r="F1289" i="3"/>
  <c r="G1289" i="3" s="1"/>
  <c r="F1290" i="3"/>
  <c r="G1290" i="3" s="1"/>
  <c r="F1291" i="3"/>
  <c r="G1291" i="3" s="1"/>
  <c r="F1292" i="3"/>
  <c r="G1292" i="3" s="1"/>
  <c r="F1293" i="3"/>
  <c r="G1293" i="3" s="1"/>
  <c r="F1294" i="3"/>
  <c r="G1294" i="3" s="1"/>
  <c r="F1295" i="3"/>
  <c r="G1295" i="3" s="1"/>
  <c r="F1296" i="3"/>
  <c r="G1296" i="3" s="1"/>
  <c r="F1297" i="3"/>
  <c r="G1297" i="3" s="1"/>
  <c r="F1298" i="3"/>
  <c r="G1298" i="3" s="1"/>
  <c r="F1299" i="3"/>
  <c r="G1299" i="3" s="1"/>
  <c r="F1300" i="3"/>
  <c r="G1300" i="3" s="1"/>
  <c r="F1301" i="3"/>
  <c r="G1301" i="3" s="1"/>
  <c r="F1302" i="3"/>
  <c r="G1302" i="3" s="1"/>
  <c r="F1303" i="3"/>
  <c r="G1303" i="3" s="1"/>
  <c r="F1304" i="3"/>
  <c r="G1304" i="3" s="1"/>
  <c r="F1305" i="3"/>
  <c r="G1305" i="3" s="1"/>
  <c r="F1306" i="3"/>
  <c r="G1306" i="3" s="1"/>
  <c r="F1307" i="3"/>
  <c r="G1307" i="3" s="1"/>
  <c r="F1308" i="3"/>
  <c r="G1308" i="3" s="1"/>
  <c r="F1309" i="3"/>
  <c r="G1309" i="3" s="1"/>
  <c r="F1310" i="3"/>
  <c r="G1310" i="3" s="1"/>
  <c r="F1311" i="3"/>
  <c r="G1311" i="3" s="1"/>
  <c r="F1312" i="3"/>
  <c r="G1312" i="3" s="1"/>
  <c r="F1313" i="3"/>
  <c r="G1313" i="3" s="1"/>
  <c r="F1314" i="3"/>
  <c r="G1314" i="3" s="1"/>
  <c r="F1315" i="3"/>
  <c r="G1315" i="3" s="1"/>
  <c r="F1316" i="3"/>
  <c r="G1316" i="3" s="1"/>
  <c r="F1317" i="3"/>
  <c r="G1317" i="3" s="1"/>
  <c r="F1318" i="3"/>
  <c r="G1318" i="3" s="1"/>
  <c r="F1319" i="3"/>
  <c r="G1319" i="3" s="1"/>
  <c r="F1320" i="3"/>
  <c r="G1320" i="3" s="1"/>
  <c r="F1321" i="3"/>
  <c r="G1321" i="3" s="1"/>
  <c r="F1322" i="3"/>
  <c r="G1322" i="3" s="1"/>
  <c r="F1323" i="3"/>
  <c r="G1323" i="3" s="1"/>
  <c r="F1324" i="3"/>
  <c r="G1324" i="3" s="1"/>
  <c r="F1325" i="3"/>
  <c r="G1325" i="3" s="1"/>
  <c r="F1326" i="3"/>
  <c r="G1326" i="3" s="1"/>
  <c r="F1327" i="3"/>
  <c r="G1327" i="3" s="1"/>
  <c r="F1328" i="3"/>
  <c r="G1328" i="3" s="1"/>
  <c r="F1329" i="3"/>
  <c r="G1329" i="3" s="1"/>
  <c r="F1330" i="3"/>
  <c r="G1330" i="3" s="1"/>
  <c r="F1331" i="3"/>
  <c r="G1331" i="3" s="1"/>
  <c r="F1332" i="3"/>
  <c r="G1332" i="3" s="1"/>
  <c r="F1333" i="3"/>
  <c r="G1333" i="3" s="1"/>
  <c r="F1334" i="3"/>
  <c r="G1334" i="3" s="1"/>
  <c r="F1335" i="3"/>
  <c r="G1335" i="3" s="1"/>
  <c r="F1336" i="3"/>
  <c r="G1336" i="3" s="1"/>
  <c r="F1337" i="3"/>
  <c r="G1337" i="3" s="1"/>
  <c r="F1338" i="3"/>
  <c r="G1338" i="3" s="1"/>
  <c r="F1339" i="3"/>
  <c r="G1339" i="3" s="1"/>
  <c r="F1340" i="3"/>
  <c r="G1340" i="3" s="1"/>
  <c r="F1341" i="3"/>
  <c r="G1341" i="3" s="1"/>
  <c r="F1342" i="3"/>
  <c r="G1342" i="3" s="1"/>
  <c r="F1343" i="3"/>
  <c r="G1343" i="3" s="1"/>
  <c r="F1344" i="3"/>
  <c r="G1344" i="3" s="1"/>
  <c r="F1345" i="3"/>
  <c r="G1345" i="3" s="1"/>
  <c r="F1346" i="3"/>
  <c r="G1346" i="3" s="1"/>
  <c r="F1347" i="3"/>
  <c r="G1347" i="3" s="1"/>
  <c r="F1348" i="3"/>
  <c r="G1348" i="3" s="1"/>
  <c r="F1349" i="3"/>
  <c r="G1349" i="3" s="1"/>
  <c r="F1350" i="3"/>
  <c r="G1350" i="3" s="1"/>
  <c r="F1351" i="3"/>
  <c r="G1351" i="3" s="1"/>
  <c r="F1352" i="3"/>
  <c r="G1352" i="3" s="1"/>
  <c r="F1353" i="3"/>
  <c r="G1353" i="3" s="1"/>
  <c r="F1354" i="3"/>
  <c r="G1354" i="3" s="1"/>
  <c r="F1355" i="3"/>
  <c r="G1355" i="3" s="1"/>
  <c r="F1356" i="3"/>
  <c r="G1356" i="3" s="1"/>
  <c r="F1357" i="3"/>
  <c r="G1357" i="3" s="1"/>
  <c r="F1358" i="3"/>
  <c r="G1358" i="3" s="1"/>
  <c r="F1359" i="3"/>
  <c r="G1359" i="3" s="1"/>
  <c r="F1360" i="3"/>
  <c r="G1360" i="3" s="1"/>
  <c r="F1361" i="3"/>
  <c r="G1361" i="3" s="1"/>
  <c r="F1362" i="3"/>
  <c r="G1362" i="3" s="1"/>
  <c r="F1363" i="3"/>
  <c r="G1363" i="3" s="1"/>
  <c r="F1364" i="3"/>
  <c r="G1364" i="3" s="1"/>
  <c r="F1365" i="3"/>
  <c r="G1365" i="3" s="1"/>
  <c r="F1366" i="3"/>
  <c r="G1366" i="3" s="1"/>
  <c r="F1367" i="3"/>
  <c r="G1367" i="3" s="1"/>
  <c r="F1368" i="3"/>
  <c r="G1368" i="3" s="1"/>
  <c r="F1369" i="3"/>
  <c r="G1369" i="3" s="1"/>
  <c r="F1370" i="3"/>
  <c r="G1370" i="3" s="1"/>
  <c r="F1371" i="3"/>
  <c r="G1371" i="3" s="1"/>
  <c r="F1372" i="3"/>
  <c r="G1372" i="3" s="1"/>
  <c r="F1373" i="3"/>
  <c r="G1373" i="3" s="1"/>
  <c r="F1374" i="3"/>
  <c r="G1374" i="3" s="1"/>
  <c r="F1375" i="3"/>
  <c r="G1375" i="3" s="1"/>
  <c r="F1376" i="3"/>
  <c r="G1376" i="3" s="1"/>
  <c r="F1377" i="3"/>
  <c r="G1377" i="3" s="1"/>
  <c r="F1378" i="3"/>
  <c r="G1378" i="3" s="1"/>
  <c r="F1379" i="3"/>
  <c r="G1379" i="3" s="1"/>
  <c r="F1380" i="3"/>
  <c r="G1380" i="3" s="1"/>
  <c r="F1381" i="3"/>
  <c r="G1381" i="3" s="1"/>
  <c r="F1382" i="3"/>
  <c r="G1382" i="3" s="1"/>
  <c r="F1383" i="3"/>
  <c r="G1383" i="3" s="1"/>
  <c r="F1384" i="3"/>
  <c r="G1384" i="3" s="1"/>
  <c r="F1385" i="3"/>
  <c r="G1385" i="3" s="1"/>
  <c r="F1386" i="3"/>
  <c r="G1386" i="3" s="1"/>
  <c r="F1387" i="3"/>
  <c r="G1387" i="3" s="1"/>
  <c r="F1388" i="3"/>
  <c r="G1388" i="3" s="1"/>
  <c r="F1389" i="3"/>
  <c r="G1389" i="3" s="1"/>
  <c r="F1390" i="3"/>
  <c r="G1390" i="3" s="1"/>
  <c r="F1391" i="3"/>
  <c r="G1391" i="3" s="1"/>
  <c r="F1392" i="3"/>
  <c r="G1392" i="3" s="1"/>
  <c r="F1393" i="3"/>
  <c r="G1393" i="3" s="1"/>
  <c r="F1394" i="3"/>
  <c r="G1394" i="3" s="1"/>
  <c r="F1395" i="3"/>
  <c r="G1395" i="3" s="1"/>
  <c r="F1396" i="3"/>
  <c r="G1396" i="3" s="1"/>
  <c r="F1397" i="3"/>
  <c r="G1397" i="3" s="1"/>
  <c r="F1398" i="3"/>
  <c r="G1398" i="3" s="1"/>
  <c r="F1399" i="3"/>
  <c r="G1399" i="3" s="1"/>
  <c r="F1400" i="3"/>
  <c r="G1400" i="3" s="1"/>
  <c r="F1401" i="3"/>
  <c r="G1401" i="3" s="1"/>
  <c r="F1402" i="3"/>
  <c r="G1402" i="3" s="1"/>
  <c r="F1403" i="3"/>
  <c r="G1403" i="3" s="1"/>
  <c r="F1404" i="3"/>
  <c r="G1404" i="3" s="1"/>
  <c r="F1405" i="3"/>
  <c r="G1405" i="3" s="1"/>
  <c r="F1406" i="3"/>
  <c r="G1406" i="3" s="1"/>
  <c r="F1407" i="3"/>
  <c r="G1407" i="3" s="1"/>
  <c r="F1408" i="3"/>
  <c r="G1408" i="3" s="1"/>
  <c r="F1409" i="3"/>
  <c r="G1409" i="3" s="1"/>
  <c r="F1410" i="3"/>
  <c r="G1410" i="3" s="1"/>
  <c r="F1411" i="3"/>
  <c r="G1411" i="3" s="1"/>
  <c r="F1412" i="3"/>
  <c r="G1412" i="3" s="1"/>
  <c r="F1413" i="3"/>
  <c r="G1413" i="3" s="1"/>
  <c r="F1414" i="3"/>
  <c r="G1414" i="3" s="1"/>
  <c r="F1415" i="3"/>
  <c r="G1415" i="3" s="1"/>
  <c r="F1416" i="3"/>
  <c r="G1416" i="3" s="1"/>
  <c r="F1417" i="3"/>
  <c r="G1417" i="3" s="1"/>
  <c r="F1418" i="3"/>
  <c r="G1418" i="3" s="1"/>
  <c r="F1419" i="3"/>
  <c r="G1419" i="3" s="1"/>
  <c r="F1420" i="3"/>
  <c r="G1420" i="3" s="1"/>
  <c r="F1421" i="3"/>
  <c r="G1421" i="3" s="1"/>
  <c r="F1422" i="3"/>
  <c r="G1422" i="3" s="1"/>
  <c r="F1423" i="3"/>
  <c r="G1423" i="3" s="1"/>
  <c r="F1424" i="3"/>
  <c r="G1424" i="3" s="1"/>
  <c r="F1425" i="3"/>
  <c r="G1425" i="3" s="1"/>
  <c r="F1426" i="3"/>
  <c r="G1426" i="3" s="1"/>
  <c r="F1427" i="3"/>
  <c r="G1427" i="3" s="1"/>
  <c r="F1428" i="3"/>
  <c r="G1428" i="3" s="1"/>
  <c r="F1429" i="3"/>
  <c r="G1429" i="3" s="1"/>
  <c r="F1430" i="3"/>
  <c r="G1430" i="3" s="1"/>
  <c r="F1431" i="3"/>
  <c r="G1431" i="3" s="1"/>
  <c r="F1432" i="3"/>
  <c r="G1432" i="3" s="1"/>
  <c r="F1433" i="3"/>
  <c r="G1433" i="3" s="1"/>
  <c r="F1434" i="3"/>
  <c r="G1434" i="3" s="1"/>
  <c r="F1435" i="3"/>
  <c r="G1435" i="3" s="1"/>
  <c r="F1436" i="3"/>
  <c r="G1436" i="3" s="1"/>
  <c r="F1437" i="3"/>
  <c r="G1437" i="3" s="1"/>
  <c r="F1438" i="3"/>
  <c r="G1438" i="3" s="1"/>
  <c r="F1439" i="3"/>
  <c r="G1439" i="3" s="1"/>
  <c r="F1440" i="3"/>
  <c r="G1440" i="3" s="1"/>
  <c r="F1441" i="3"/>
  <c r="G1441" i="3" s="1"/>
  <c r="F1442" i="3"/>
  <c r="G1442" i="3" s="1"/>
  <c r="F1443" i="3"/>
  <c r="G1443" i="3" s="1"/>
  <c r="F1444" i="3"/>
  <c r="G1444" i="3" s="1"/>
  <c r="F1445" i="3"/>
  <c r="G1445" i="3" s="1"/>
  <c r="F1446" i="3"/>
  <c r="G1446" i="3" s="1"/>
  <c r="F1447" i="3"/>
  <c r="G1447" i="3" s="1"/>
  <c r="F1448" i="3"/>
  <c r="G1448" i="3" s="1"/>
  <c r="F1449" i="3"/>
  <c r="G1449" i="3" s="1"/>
  <c r="F1450" i="3"/>
  <c r="G1450" i="3" s="1"/>
  <c r="F1451" i="3"/>
  <c r="G1451" i="3" s="1"/>
  <c r="F1452" i="3"/>
  <c r="G1452" i="3" s="1"/>
  <c r="F1453" i="3"/>
  <c r="G1453" i="3" s="1"/>
  <c r="F1454" i="3"/>
  <c r="G1454" i="3" s="1"/>
  <c r="F1455" i="3"/>
  <c r="G1455" i="3" s="1"/>
  <c r="F1456" i="3"/>
  <c r="G1456" i="3" s="1"/>
  <c r="F1457" i="3"/>
  <c r="G1457" i="3" s="1"/>
  <c r="F1458" i="3"/>
  <c r="G1458" i="3" s="1"/>
  <c r="F1459" i="3"/>
  <c r="G1459" i="3" s="1"/>
  <c r="F1460" i="3"/>
  <c r="G1460" i="3" s="1"/>
  <c r="F1461" i="3"/>
  <c r="G1461" i="3" s="1"/>
  <c r="F1462" i="3"/>
  <c r="G1462" i="3" s="1"/>
  <c r="F1463" i="3"/>
  <c r="G1463" i="3" s="1"/>
  <c r="F1464" i="3"/>
  <c r="G1464" i="3" s="1"/>
  <c r="F1465" i="3"/>
  <c r="G1465" i="3" s="1"/>
  <c r="F1466" i="3"/>
  <c r="G1466" i="3" s="1"/>
  <c r="F1467" i="3"/>
  <c r="G1467" i="3" s="1"/>
  <c r="F1468" i="3"/>
  <c r="G1468" i="3" s="1"/>
  <c r="F1469" i="3"/>
  <c r="G1469" i="3" s="1"/>
  <c r="F1470" i="3"/>
  <c r="G1470" i="3" s="1"/>
  <c r="F1471" i="3"/>
  <c r="G1471" i="3" s="1"/>
  <c r="F1472" i="3"/>
  <c r="G1472" i="3" s="1"/>
  <c r="F1473" i="3"/>
  <c r="G1473" i="3" s="1"/>
  <c r="F1474" i="3"/>
  <c r="G1474" i="3" s="1"/>
  <c r="F1475" i="3"/>
  <c r="G1475" i="3" s="1"/>
  <c r="F1476" i="3"/>
  <c r="G1476" i="3" s="1"/>
  <c r="F1477" i="3"/>
  <c r="G1477" i="3" s="1"/>
  <c r="F1478" i="3"/>
  <c r="G1478" i="3" s="1"/>
  <c r="F1479" i="3"/>
  <c r="G1479" i="3" s="1"/>
  <c r="F1480" i="3"/>
  <c r="G1480" i="3" s="1"/>
  <c r="F1481" i="3"/>
  <c r="G1481" i="3" s="1"/>
  <c r="F1482" i="3"/>
  <c r="G1482" i="3" s="1"/>
  <c r="F1483" i="3"/>
  <c r="G1483" i="3" s="1"/>
  <c r="F1484" i="3"/>
  <c r="G1484" i="3" s="1"/>
  <c r="F1485" i="3"/>
  <c r="G1485" i="3" s="1"/>
  <c r="F1486" i="3"/>
  <c r="G1486" i="3" s="1"/>
  <c r="F1487" i="3"/>
  <c r="G1487" i="3" s="1"/>
  <c r="F1488" i="3"/>
  <c r="G1488" i="3" s="1"/>
  <c r="F1489" i="3"/>
  <c r="G1489" i="3" s="1"/>
  <c r="F1490" i="3"/>
  <c r="G1490" i="3" s="1"/>
  <c r="F1491" i="3"/>
  <c r="G1491" i="3" s="1"/>
  <c r="F1492" i="3"/>
  <c r="G1492" i="3" s="1"/>
  <c r="F1493" i="3"/>
  <c r="G1493" i="3" s="1"/>
  <c r="F1494" i="3"/>
  <c r="G1494" i="3" s="1"/>
  <c r="F1495" i="3"/>
  <c r="G1495" i="3" s="1"/>
  <c r="F1496" i="3"/>
  <c r="G1496" i="3" s="1"/>
  <c r="F1497" i="3"/>
  <c r="G1497" i="3" s="1"/>
  <c r="F1498" i="3"/>
  <c r="G1498" i="3" s="1"/>
  <c r="F1499" i="3"/>
  <c r="G1499" i="3" s="1"/>
  <c r="F1500" i="3"/>
  <c r="G1500" i="3" s="1"/>
  <c r="F1501" i="3"/>
  <c r="G1501" i="3" s="1"/>
  <c r="F1502" i="3"/>
  <c r="G1502" i="3" s="1"/>
  <c r="F1503" i="3"/>
  <c r="G1503" i="3" s="1"/>
  <c r="F1504" i="3"/>
  <c r="G1504" i="3" s="1"/>
  <c r="F1505" i="3"/>
  <c r="G1505" i="3" s="1"/>
  <c r="F1506" i="3"/>
  <c r="G1506" i="3" s="1"/>
  <c r="F1507" i="3"/>
  <c r="G1507" i="3" s="1"/>
  <c r="F1508" i="3"/>
  <c r="G1508" i="3" s="1"/>
  <c r="F1509" i="3"/>
  <c r="G1509" i="3" s="1"/>
  <c r="F1510" i="3"/>
  <c r="G1510" i="3" s="1"/>
  <c r="F1511" i="3"/>
  <c r="G1511" i="3" s="1"/>
  <c r="F1512" i="3"/>
  <c r="G1512" i="3" s="1"/>
  <c r="F1513" i="3"/>
  <c r="G1513" i="3" s="1"/>
  <c r="F1514" i="3"/>
  <c r="G1514" i="3" s="1"/>
  <c r="F1515" i="3"/>
  <c r="G1515" i="3" s="1"/>
  <c r="F1516" i="3"/>
  <c r="G1516" i="3" s="1"/>
  <c r="F1517" i="3"/>
  <c r="G1517" i="3" s="1"/>
  <c r="F1518" i="3"/>
  <c r="G1518" i="3" s="1"/>
  <c r="F1519" i="3"/>
  <c r="G1519" i="3" s="1"/>
  <c r="F1520" i="3"/>
  <c r="G1520" i="3" s="1"/>
  <c r="F1521" i="3"/>
  <c r="G1521" i="3" s="1"/>
  <c r="F1522" i="3"/>
  <c r="G1522" i="3" s="1"/>
  <c r="F1523" i="3"/>
  <c r="G1523" i="3" s="1"/>
  <c r="F1524" i="3"/>
  <c r="G1524" i="3" s="1"/>
  <c r="F1525" i="3"/>
  <c r="G1525" i="3" s="1"/>
  <c r="F1526" i="3"/>
  <c r="G1526" i="3" s="1"/>
  <c r="F1527" i="3"/>
  <c r="G1527" i="3" s="1"/>
  <c r="F1528" i="3"/>
  <c r="G1528" i="3" s="1"/>
  <c r="F1529" i="3"/>
  <c r="G1529" i="3" s="1"/>
  <c r="F1530" i="3"/>
  <c r="G1530" i="3" s="1"/>
  <c r="F1531" i="3"/>
  <c r="G1531" i="3" s="1"/>
  <c r="F1532" i="3"/>
  <c r="G1532" i="3" s="1"/>
  <c r="F1533" i="3"/>
  <c r="G1533" i="3" s="1"/>
  <c r="F1534" i="3"/>
  <c r="G1534" i="3" s="1"/>
  <c r="F1535" i="3"/>
  <c r="G1535" i="3" s="1"/>
  <c r="F1536" i="3"/>
  <c r="G1536" i="3" s="1"/>
  <c r="F1537" i="3"/>
  <c r="G1537" i="3" s="1"/>
  <c r="F1538" i="3"/>
  <c r="G1538" i="3" s="1"/>
  <c r="F1539" i="3"/>
  <c r="G1539" i="3" s="1"/>
  <c r="F1540" i="3"/>
  <c r="G1540" i="3" s="1"/>
  <c r="F1541" i="3"/>
  <c r="G1541" i="3" s="1"/>
  <c r="F1542" i="3"/>
  <c r="G1542" i="3" s="1"/>
  <c r="F1543" i="3"/>
  <c r="G1543" i="3" s="1"/>
  <c r="F1544" i="3"/>
  <c r="G1544" i="3" s="1"/>
  <c r="F1545" i="3"/>
  <c r="G1545" i="3" s="1"/>
  <c r="F1546" i="3"/>
  <c r="G1546" i="3" s="1"/>
  <c r="F1547" i="3"/>
  <c r="G1547" i="3" s="1"/>
  <c r="F1548" i="3"/>
  <c r="G1548" i="3" s="1"/>
  <c r="F1549" i="3"/>
  <c r="G1549" i="3" s="1"/>
  <c r="F1550" i="3"/>
  <c r="G1550" i="3" s="1"/>
  <c r="F1551" i="3"/>
  <c r="G1551" i="3" s="1"/>
  <c r="F1552" i="3"/>
  <c r="G1552" i="3" s="1"/>
  <c r="F1553" i="3"/>
  <c r="G1553" i="3" s="1"/>
  <c r="F1554" i="3"/>
  <c r="G1554" i="3" s="1"/>
  <c r="F1555" i="3"/>
  <c r="G1555" i="3" s="1"/>
  <c r="F1556" i="3"/>
  <c r="G1556" i="3" s="1"/>
  <c r="F1557" i="3"/>
  <c r="G1557" i="3" s="1"/>
  <c r="F1558" i="3"/>
  <c r="G1558" i="3" s="1"/>
  <c r="F1559" i="3"/>
  <c r="G1559" i="3" s="1"/>
  <c r="F1560" i="3"/>
  <c r="G1560" i="3" s="1"/>
  <c r="F1561" i="3"/>
  <c r="G1561" i="3" s="1"/>
  <c r="F1562" i="3"/>
  <c r="G1562" i="3" s="1"/>
  <c r="F1563" i="3"/>
  <c r="G1563" i="3" s="1"/>
  <c r="F1564" i="3"/>
  <c r="G1564" i="3" s="1"/>
  <c r="F1565" i="3"/>
  <c r="G1565" i="3" s="1"/>
  <c r="F1566" i="3"/>
  <c r="G1566" i="3" s="1"/>
  <c r="F1567" i="3"/>
  <c r="G1567" i="3" s="1"/>
  <c r="F1568" i="3"/>
  <c r="G1568" i="3" s="1"/>
  <c r="F1569" i="3"/>
  <c r="G1569" i="3" s="1"/>
  <c r="F1570" i="3"/>
  <c r="G1570" i="3" s="1"/>
  <c r="F1571" i="3"/>
  <c r="G1571" i="3" s="1"/>
  <c r="F1572" i="3"/>
  <c r="G1572" i="3" s="1"/>
  <c r="F1573" i="3"/>
  <c r="G1573" i="3" s="1"/>
  <c r="F1574" i="3"/>
  <c r="G1574" i="3" s="1"/>
  <c r="F1575" i="3"/>
  <c r="G1575" i="3" s="1"/>
  <c r="F1576" i="3"/>
  <c r="G1576" i="3" s="1"/>
  <c r="F1577" i="3"/>
  <c r="G1577" i="3" s="1"/>
  <c r="F1578" i="3"/>
  <c r="G1578" i="3" s="1"/>
  <c r="F1579" i="3"/>
  <c r="G1579" i="3" s="1"/>
  <c r="F1580" i="3"/>
  <c r="G1580" i="3" s="1"/>
  <c r="F1581" i="3"/>
  <c r="G1581" i="3" s="1"/>
  <c r="F1582" i="3"/>
  <c r="G1582" i="3" s="1"/>
  <c r="F1583" i="3"/>
  <c r="G1583" i="3" s="1"/>
  <c r="F1584" i="3"/>
  <c r="G1584" i="3" s="1"/>
  <c r="F1585" i="3"/>
  <c r="G1585" i="3" s="1"/>
  <c r="F1586" i="3"/>
  <c r="G1586" i="3" s="1"/>
  <c r="F1587" i="3"/>
  <c r="G1587" i="3" s="1"/>
  <c r="F1588" i="3"/>
  <c r="G1588" i="3" s="1"/>
  <c r="F1589" i="3"/>
  <c r="G1589" i="3" s="1"/>
  <c r="F1590" i="3"/>
  <c r="G1590" i="3" s="1"/>
  <c r="F1591" i="3"/>
  <c r="G1591" i="3" s="1"/>
  <c r="F1592" i="3"/>
  <c r="G1592" i="3" s="1"/>
  <c r="F1593" i="3"/>
  <c r="G1593" i="3" s="1"/>
  <c r="F1594" i="3"/>
  <c r="G1594" i="3" s="1"/>
  <c r="F1595" i="3"/>
  <c r="G1595" i="3" s="1"/>
  <c r="F1596" i="3"/>
  <c r="G1596" i="3" s="1"/>
  <c r="F1597" i="3"/>
  <c r="G1597" i="3" s="1"/>
  <c r="F1598" i="3"/>
  <c r="G1598" i="3" s="1"/>
  <c r="F1599" i="3"/>
  <c r="G1599" i="3" s="1"/>
  <c r="F1600" i="3"/>
  <c r="G1600" i="3" s="1"/>
  <c r="F1601" i="3"/>
  <c r="G1601" i="3" s="1"/>
  <c r="F1602" i="3"/>
  <c r="G1602" i="3" s="1"/>
  <c r="F1603" i="3"/>
  <c r="G1603" i="3" s="1"/>
  <c r="F1604" i="3"/>
  <c r="G1604" i="3" s="1"/>
  <c r="F1605" i="3"/>
  <c r="G1605" i="3" s="1"/>
  <c r="F1606" i="3"/>
  <c r="G1606" i="3" s="1"/>
  <c r="F1607" i="3"/>
  <c r="G1607" i="3" s="1"/>
  <c r="F1608" i="3"/>
  <c r="G1608" i="3" s="1"/>
  <c r="F1609" i="3"/>
  <c r="G1609" i="3" s="1"/>
  <c r="F1610" i="3"/>
  <c r="G1610" i="3" s="1"/>
  <c r="F1611" i="3"/>
  <c r="G1611" i="3" s="1"/>
  <c r="F1612" i="3"/>
  <c r="G1612" i="3" s="1"/>
  <c r="F1613" i="3"/>
  <c r="G1613" i="3" s="1"/>
  <c r="F1614" i="3"/>
  <c r="G1614" i="3" s="1"/>
  <c r="F1615" i="3"/>
  <c r="G1615" i="3" s="1"/>
  <c r="F1616" i="3"/>
  <c r="G1616" i="3" s="1"/>
  <c r="F1617" i="3"/>
  <c r="G1617" i="3" s="1"/>
  <c r="F1618" i="3"/>
  <c r="G1618" i="3" s="1"/>
  <c r="F1619" i="3"/>
  <c r="G1619" i="3" s="1"/>
  <c r="F1620" i="3"/>
  <c r="G1620" i="3" s="1"/>
  <c r="F1621" i="3"/>
  <c r="G1621" i="3" s="1"/>
  <c r="F1622" i="3"/>
  <c r="G1622" i="3" s="1"/>
  <c r="F1623" i="3"/>
  <c r="G1623" i="3" s="1"/>
  <c r="F1624" i="3"/>
  <c r="G1624" i="3" s="1"/>
  <c r="F1625" i="3"/>
  <c r="G1625" i="3" s="1"/>
  <c r="F1626" i="3"/>
  <c r="G1626" i="3" s="1"/>
  <c r="F1627" i="3"/>
  <c r="G1627" i="3" s="1"/>
  <c r="F1628" i="3"/>
  <c r="G1628" i="3" s="1"/>
  <c r="F1629" i="3"/>
  <c r="G1629" i="3" s="1"/>
  <c r="F1630" i="3"/>
  <c r="G1630" i="3" s="1"/>
  <c r="F1631" i="3"/>
  <c r="G1631" i="3" s="1"/>
  <c r="F1632" i="3"/>
  <c r="G1632" i="3" s="1"/>
  <c r="F1633" i="3"/>
  <c r="G1633" i="3" s="1"/>
  <c r="F1634" i="3"/>
  <c r="G1634" i="3" s="1"/>
  <c r="F1635" i="3"/>
  <c r="G1635" i="3" s="1"/>
  <c r="F1636" i="3"/>
  <c r="G1636" i="3" s="1"/>
  <c r="F1637" i="3"/>
  <c r="G1637" i="3" s="1"/>
  <c r="F1638" i="3"/>
  <c r="G1638" i="3" s="1"/>
  <c r="F1639" i="3"/>
  <c r="G1639" i="3" s="1"/>
  <c r="F1640" i="3"/>
  <c r="G1640" i="3" s="1"/>
  <c r="F1641" i="3"/>
  <c r="G1641" i="3" s="1"/>
  <c r="F1642" i="3"/>
  <c r="G1642" i="3" s="1"/>
  <c r="F1643" i="3"/>
  <c r="G1643" i="3" s="1"/>
  <c r="F1644" i="3"/>
  <c r="G1644" i="3" s="1"/>
  <c r="F1645" i="3"/>
  <c r="G1645" i="3" s="1"/>
  <c r="F1646" i="3"/>
  <c r="G1646" i="3" s="1"/>
  <c r="F1647" i="3"/>
  <c r="G1647" i="3" s="1"/>
  <c r="F1648" i="3"/>
  <c r="G1648" i="3" s="1"/>
  <c r="F1649" i="3"/>
  <c r="G1649" i="3" s="1"/>
  <c r="F1650" i="3"/>
  <c r="G1650" i="3" s="1"/>
  <c r="F1651" i="3"/>
  <c r="G1651" i="3" s="1"/>
  <c r="F1652" i="3"/>
  <c r="G1652" i="3" s="1"/>
  <c r="F1653" i="3"/>
  <c r="G1653" i="3" s="1"/>
  <c r="F1654" i="3"/>
  <c r="G1654" i="3" s="1"/>
  <c r="F1655" i="3"/>
  <c r="G1655" i="3" s="1"/>
  <c r="F1656" i="3"/>
  <c r="G1656" i="3" s="1"/>
  <c r="F1657" i="3"/>
  <c r="G1657" i="3" s="1"/>
  <c r="F1658" i="3"/>
  <c r="G1658" i="3" s="1"/>
  <c r="F1659" i="3"/>
  <c r="G1659" i="3" s="1"/>
  <c r="F1660" i="3"/>
  <c r="G1660" i="3" s="1"/>
  <c r="F1661" i="3"/>
  <c r="G1661" i="3" s="1"/>
  <c r="F1662" i="3"/>
  <c r="G1662" i="3" s="1"/>
  <c r="F1663" i="3"/>
  <c r="G1663" i="3" s="1"/>
  <c r="F1664" i="3"/>
  <c r="G1664" i="3" s="1"/>
  <c r="F1665" i="3"/>
  <c r="G1665" i="3" s="1"/>
  <c r="F1666" i="3"/>
  <c r="G1666" i="3" s="1"/>
  <c r="F1667" i="3"/>
  <c r="G1667" i="3" s="1"/>
  <c r="F1668" i="3"/>
  <c r="G1668" i="3" s="1"/>
  <c r="F1669" i="3"/>
  <c r="G1669" i="3" s="1"/>
  <c r="F1670" i="3"/>
  <c r="G1670" i="3" s="1"/>
  <c r="F1671" i="3"/>
  <c r="G1671" i="3" s="1"/>
  <c r="F1672" i="3"/>
  <c r="G1672" i="3" s="1"/>
  <c r="F1673" i="3"/>
  <c r="G1673" i="3" s="1"/>
  <c r="F1674" i="3"/>
  <c r="G1674" i="3" s="1"/>
  <c r="F1675" i="3"/>
  <c r="G1675" i="3" s="1"/>
  <c r="F1676" i="3"/>
  <c r="G1676" i="3" s="1"/>
  <c r="F1677" i="3"/>
  <c r="G1677" i="3" s="1"/>
  <c r="F1678" i="3"/>
  <c r="G1678" i="3" s="1"/>
  <c r="F1679" i="3"/>
  <c r="G1679" i="3" s="1"/>
  <c r="F1680" i="3"/>
  <c r="G1680" i="3" s="1"/>
  <c r="F1681" i="3"/>
  <c r="G1681" i="3" s="1"/>
  <c r="F1682" i="3"/>
  <c r="G1682" i="3" s="1"/>
  <c r="F1683" i="3"/>
  <c r="G1683" i="3" s="1"/>
  <c r="F1684" i="3"/>
  <c r="G1684" i="3" s="1"/>
  <c r="F1685" i="3"/>
  <c r="G1685" i="3" s="1"/>
  <c r="F1686" i="3"/>
  <c r="G1686" i="3" s="1"/>
  <c r="F1687" i="3"/>
  <c r="G1687" i="3" s="1"/>
  <c r="F1688" i="3"/>
  <c r="G1688" i="3" s="1"/>
  <c r="F1689" i="3"/>
  <c r="G1689" i="3" s="1"/>
  <c r="F1690" i="3"/>
  <c r="G1690" i="3" s="1"/>
  <c r="F1691" i="3"/>
  <c r="G1691" i="3" s="1"/>
  <c r="F1692" i="3"/>
  <c r="G1692" i="3" s="1"/>
  <c r="F1693" i="3"/>
  <c r="G1693" i="3" s="1"/>
  <c r="F1694" i="3"/>
  <c r="G1694" i="3" s="1"/>
  <c r="F1695" i="3"/>
  <c r="G1695" i="3" s="1"/>
  <c r="F1696" i="3"/>
  <c r="G1696" i="3" s="1"/>
  <c r="F1697" i="3"/>
  <c r="G1697" i="3" s="1"/>
  <c r="F1698" i="3"/>
  <c r="G1698" i="3" s="1"/>
  <c r="F1699" i="3"/>
  <c r="G1699" i="3" s="1"/>
  <c r="F1700" i="3"/>
  <c r="G1700" i="3" s="1"/>
  <c r="F1701" i="3"/>
  <c r="G1701" i="3" s="1"/>
  <c r="F1702" i="3"/>
  <c r="G1702" i="3" s="1"/>
  <c r="F1703" i="3"/>
  <c r="G1703" i="3" s="1"/>
  <c r="F1704" i="3"/>
  <c r="G1704" i="3" s="1"/>
  <c r="F1705" i="3"/>
  <c r="G1705" i="3" s="1"/>
  <c r="F1706" i="3"/>
  <c r="G1706" i="3" s="1"/>
  <c r="F1707" i="3"/>
  <c r="G1707" i="3" s="1"/>
  <c r="F1708" i="3"/>
  <c r="G1708" i="3" s="1"/>
  <c r="F1709" i="3"/>
  <c r="G1709" i="3" s="1"/>
  <c r="F1710" i="3"/>
  <c r="G1710" i="3" s="1"/>
  <c r="F1711" i="3"/>
  <c r="G1711" i="3" s="1"/>
  <c r="F1712" i="3"/>
  <c r="G1712" i="3" s="1"/>
  <c r="F1713" i="3"/>
  <c r="G1713" i="3" s="1"/>
  <c r="F1714" i="3"/>
  <c r="G1714" i="3" s="1"/>
  <c r="F1715" i="3"/>
  <c r="G1715" i="3" s="1"/>
  <c r="F1716" i="3"/>
  <c r="G1716" i="3" s="1"/>
  <c r="F1717" i="3"/>
  <c r="G1717" i="3" s="1"/>
  <c r="F1718" i="3"/>
  <c r="G1718" i="3" s="1"/>
  <c r="F1719" i="3"/>
  <c r="G1719" i="3" s="1"/>
  <c r="F1720" i="3"/>
  <c r="G1720" i="3" s="1"/>
  <c r="F1721" i="3"/>
  <c r="G1721" i="3" s="1"/>
  <c r="F1722" i="3"/>
  <c r="G1722" i="3" s="1"/>
  <c r="F1723" i="3"/>
  <c r="G1723" i="3" s="1"/>
  <c r="F1724" i="3"/>
  <c r="G1724" i="3" s="1"/>
  <c r="F1725" i="3"/>
  <c r="G1725" i="3" s="1"/>
  <c r="F1726" i="3"/>
  <c r="G1726" i="3" s="1"/>
  <c r="F1727" i="3"/>
  <c r="G1727" i="3" s="1"/>
  <c r="F1728" i="3"/>
  <c r="G1728" i="3" s="1"/>
  <c r="F1729" i="3"/>
  <c r="G1729" i="3" s="1"/>
  <c r="F1730" i="3"/>
  <c r="G1730" i="3" s="1"/>
  <c r="F1731" i="3"/>
  <c r="G1731" i="3" s="1"/>
  <c r="F1732" i="3"/>
  <c r="G1732" i="3" s="1"/>
  <c r="F1733" i="3"/>
  <c r="G1733" i="3" s="1"/>
  <c r="F1734" i="3"/>
  <c r="G1734" i="3" s="1"/>
  <c r="F1735" i="3"/>
  <c r="G1735" i="3" s="1"/>
  <c r="F1736" i="3"/>
  <c r="G1736" i="3" s="1"/>
  <c r="F1737" i="3"/>
  <c r="G1737" i="3" s="1"/>
  <c r="F1738" i="3"/>
  <c r="G1738" i="3" s="1"/>
  <c r="F1739" i="3"/>
  <c r="G1739" i="3" s="1"/>
  <c r="F1740" i="3"/>
  <c r="G1740" i="3" s="1"/>
  <c r="F1741" i="3"/>
  <c r="G1741" i="3" s="1"/>
  <c r="F1742" i="3"/>
  <c r="G1742" i="3" s="1"/>
  <c r="F1743" i="3"/>
  <c r="G1743" i="3" s="1"/>
  <c r="F1744" i="3"/>
  <c r="G1744" i="3" s="1"/>
  <c r="F1745" i="3"/>
  <c r="G1745" i="3" s="1"/>
  <c r="F1746" i="3"/>
  <c r="G1746" i="3" s="1"/>
  <c r="F1747" i="3"/>
  <c r="G1747" i="3" s="1"/>
  <c r="F1748" i="3"/>
  <c r="G1748" i="3" s="1"/>
  <c r="F1749" i="3"/>
  <c r="G1749" i="3" s="1"/>
  <c r="F1750" i="3"/>
  <c r="G1750" i="3" s="1"/>
  <c r="F1751" i="3"/>
  <c r="G1751" i="3" s="1"/>
  <c r="F1752" i="3"/>
  <c r="G1752" i="3" s="1"/>
  <c r="F1753" i="3"/>
  <c r="G1753" i="3" s="1"/>
  <c r="F1754" i="3"/>
  <c r="G1754" i="3" s="1"/>
  <c r="F1755" i="3"/>
  <c r="G1755" i="3" s="1"/>
  <c r="F1756" i="3"/>
  <c r="G1756" i="3" s="1"/>
  <c r="F1757" i="3"/>
  <c r="G1757" i="3" s="1"/>
  <c r="F1758" i="3"/>
  <c r="G1758" i="3" s="1"/>
  <c r="F1759" i="3"/>
  <c r="G1759" i="3" s="1"/>
  <c r="F1760" i="3"/>
  <c r="G1760" i="3" s="1"/>
  <c r="F1761" i="3"/>
  <c r="G1761" i="3" s="1"/>
  <c r="F1762" i="3"/>
  <c r="G1762" i="3" s="1"/>
  <c r="F1763" i="3"/>
  <c r="G1763" i="3" s="1"/>
  <c r="F1764" i="3"/>
  <c r="G1764" i="3" s="1"/>
  <c r="F1765" i="3"/>
  <c r="G1765" i="3" s="1"/>
  <c r="F1766" i="3"/>
  <c r="G1766" i="3" s="1"/>
  <c r="F1767" i="3"/>
  <c r="G1767" i="3" s="1"/>
  <c r="F1768" i="3"/>
  <c r="G1768" i="3" s="1"/>
  <c r="F1769" i="3"/>
  <c r="G1769" i="3" s="1"/>
  <c r="F1770" i="3"/>
  <c r="G1770" i="3" s="1"/>
  <c r="F1771" i="3"/>
  <c r="G1771" i="3" s="1"/>
  <c r="F1772" i="3"/>
  <c r="G1772" i="3" s="1"/>
  <c r="F1773" i="3"/>
  <c r="G1773" i="3" s="1"/>
  <c r="F1774" i="3"/>
  <c r="G1774" i="3" s="1"/>
  <c r="F1775" i="3"/>
  <c r="G1775" i="3" s="1"/>
  <c r="F1776" i="3"/>
  <c r="G1776" i="3" s="1"/>
  <c r="F1777" i="3"/>
  <c r="G1777" i="3" s="1"/>
  <c r="F1778" i="3"/>
  <c r="G1778" i="3" s="1"/>
  <c r="F1779" i="3"/>
  <c r="G1779" i="3" s="1"/>
  <c r="F1780" i="3"/>
  <c r="G1780" i="3" s="1"/>
  <c r="F1781" i="3"/>
  <c r="G1781" i="3" s="1"/>
  <c r="F1782" i="3"/>
  <c r="G1782" i="3" s="1"/>
  <c r="F1783" i="3"/>
  <c r="G1783" i="3" s="1"/>
  <c r="F1784" i="3"/>
  <c r="G1784" i="3" s="1"/>
  <c r="F1785" i="3"/>
  <c r="G1785" i="3" s="1"/>
  <c r="F1786" i="3"/>
  <c r="G1786" i="3" s="1"/>
  <c r="F1787" i="3"/>
  <c r="G1787" i="3" s="1"/>
  <c r="F1788" i="3"/>
  <c r="G1788" i="3" s="1"/>
  <c r="F1789" i="3"/>
  <c r="G1789" i="3" s="1"/>
  <c r="F1790" i="3"/>
  <c r="G1790" i="3" s="1"/>
  <c r="F1791" i="3"/>
  <c r="G1791" i="3" s="1"/>
  <c r="F1792" i="3"/>
  <c r="G1792" i="3" s="1"/>
  <c r="F1793" i="3"/>
  <c r="G1793" i="3" s="1"/>
  <c r="F1794" i="3"/>
  <c r="G1794" i="3" s="1"/>
  <c r="F1795" i="3"/>
  <c r="G1795" i="3" s="1"/>
  <c r="F1796" i="3"/>
  <c r="G1796" i="3" s="1"/>
  <c r="F1797" i="3"/>
  <c r="G1797" i="3" s="1"/>
  <c r="F1798" i="3"/>
  <c r="G1798" i="3" s="1"/>
  <c r="F1799" i="3"/>
  <c r="G1799" i="3" s="1"/>
  <c r="F1800" i="3"/>
  <c r="G1800" i="3" s="1"/>
  <c r="F1801" i="3"/>
  <c r="G1801" i="3" s="1"/>
  <c r="F1802" i="3"/>
  <c r="G1802" i="3" s="1"/>
  <c r="F1803" i="3"/>
  <c r="G1803" i="3" s="1"/>
  <c r="F1804" i="3"/>
  <c r="G1804" i="3" s="1"/>
  <c r="F1805" i="3"/>
  <c r="G1805" i="3" s="1"/>
  <c r="F1806" i="3"/>
  <c r="G1806" i="3" s="1"/>
  <c r="F1807" i="3"/>
  <c r="G1807" i="3" s="1"/>
  <c r="F1808" i="3"/>
  <c r="G1808" i="3" s="1"/>
  <c r="F1809" i="3"/>
  <c r="G1809" i="3" s="1"/>
  <c r="F1810" i="3"/>
  <c r="G1810" i="3" s="1"/>
  <c r="F1811" i="3"/>
  <c r="G1811" i="3" s="1"/>
  <c r="F1812" i="3"/>
  <c r="G1812" i="3" s="1"/>
  <c r="F1813" i="3"/>
  <c r="G1813" i="3" s="1"/>
  <c r="F1814" i="3"/>
  <c r="G1814" i="3" s="1"/>
  <c r="F1815" i="3"/>
  <c r="G1815" i="3" s="1"/>
  <c r="F1816" i="3"/>
  <c r="G1816" i="3" s="1"/>
  <c r="F1817" i="3"/>
  <c r="G1817" i="3" s="1"/>
  <c r="F1818" i="3"/>
  <c r="G1818" i="3" s="1"/>
  <c r="F1819" i="3"/>
  <c r="G1819" i="3" s="1"/>
  <c r="F1820" i="3"/>
  <c r="G1820" i="3" s="1"/>
  <c r="F1821" i="3"/>
  <c r="G1821" i="3" s="1"/>
  <c r="F1822" i="3"/>
  <c r="G1822" i="3" s="1"/>
  <c r="F1823" i="3"/>
  <c r="G1823" i="3" s="1"/>
  <c r="F1824" i="3"/>
  <c r="G1824" i="3" s="1"/>
  <c r="F1825" i="3"/>
  <c r="G1825" i="3" s="1"/>
  <c r="F1826" i="3"/>
  <c r="G1826" i="3" s="1"/>
  <c r="F1827" i="3"/>
  <c r="G1827" i="3" s="1"/>
  <c r="F1828" i="3"/>
  <c r="G1828" i="3" s="1"/>
  <c r="F1829" i="3"/>
  <c r="G1829" i="3" s="1"/>
  <c r="F1830" i="3"/>
  <c r="G1830" i="3" s="1"/>
  <c r="F1831" i="3"/>
  <c r="G1831" i="3" s="1"/>
  <c r="F1832" i="3"/>
  <c r="G1832" i="3" s="1"/>
  <c r="F1833" i="3"/>
  <c r="G1833" i="3" s="1"/>
  <c r="F1834" i="3"/>
  <c r="G1834" i="3" s="1"/>
  <c r="F1835" i="3"/>
  <c r="G1835" i="3" s="1"/>
  <c r="F1836" i="3"/>
  <c r="G1836" i="3" s="1"/>
  <c r="F1837" i="3"/>
  <c r="G1837" i="3" s="1"/>
  <c r="F1838" i="3"/>
  <c r="G1838" i="3" s="1"/>
  <c r="F1839" i="3"/>
  <c r="G1839" i="3" s="1"/>
  <c r="F1840" i="3"/>
  <c r="G1840" i="3" s="1"/>
  <c r="F1841" i="3"/>
  <c r="G1841" i="3" s="1"/>
  <c r="F1842" i="3"/>
  <c r="G1842" i="3" s="1"/>
  <c r="F1843" i="3"/>
  <c r="G1843" i="3" s="1"/>
  <c r="F1844" i="3"/>
  <c r="G1844" i="3" s="1"/>
  <c r="F1845" i="3"/>
  <c r="G1845" i="3" s="1"/>
  <c r="F1846" i="3"/>
  <c r="G1846" i="3" s="1"/>
  <c r="F1847" i="3"/>
  <c r="G1847" i="3" s="1"/>
  <c r="F1848" i="3"/>
  <c r="G1848" i="3" s="1"/>
  <c r="F1849" i="3"/>
  <c r="G1849" i="3" s="1"/>
  <c r="F1850" i="3"/>
  <c r="G1850" i="3" s="1"/>
  <c r="F1851" i="3"/>
  <c r="G1851" i="3" s="1"/>
  <c r="F1852" i="3"/>
  <c r="G1852" i="3" s="1"/>
  <c r="F1853" i="3"/>
  <c r="G1853" i="3" s="1"/>
  <c r="F1854" i="3"/>
  <c r="G1854" i="3" s="1"/>
  <c r="F1855" i="3"/>
  <c r="G1855" i="3" s="1"/>
  <c r="F1856" i="3"/>
  <c r="G1856" i="3" s="1"/>
  <c r="F1857" i="3"/>
  <c r="G1857" i="3" s="1"/>
  <c r="F1858" i="3"/>
  <c r="G1858" i="3" s="1"/>
  <c r="F1859" i="3"/>
  <c r="G1859" i="3" s="1"/>
  <c r="F1860" i="3"/>
  <c r="G1860" i="3" s="1"/>
  <c r="F1861" i="3"/>
  <c r="G1861" i="3" s="1"/>
  <c r="F1862" i="3"/>
  <c r="G1862" i="3" s="1"/>
  <c r="F1863" i="3"/>
  <c r="G1863" i="3" s="1"/>
  <c r="F1864" i="3"/>
  <c r="G1864" i="3" s="1"/>
  <c r="F1865" i="3"/>
  <c r="G1865" i="3" s="1"/>
  <c r="F1866" i="3"/>
  <c r="G1866" i="3" s="1"/>
  <c r="F1867" i="3"/>
  <c r="G1867" i="3" s="1"/>
  <c r="F1868" i="3"/>
  <c r="G1868" i="3" s="1"/>
  <c r="F1869" i="3"/>
  <c r="G1869" i="3" s="1"/>
  <c r="F1870" i="3"/>
  <c r="G1870" i="3" s="1"/>
  <c r="F1871" i="3"/>
  <c r="G1871" i="3" s="1"/>
  <c r="F1872" i="3"/>
  <c r="G1872" i="3" s="1"/>
  <c r="F1873" i="3"/>
  <c r="G1873" i="3" s="1"/>
  <c r="F1874" i="3"/>
  <c r="G1874" i="3" s="1"/>
  <c r="F1875" i="3"/>
  <c r="G1875" i="3" s="1"/>
  <c r="F1876" i="3"/>
  <c r="G1876" i="3" s="1"/>
  <c r="F1877" i="3"/>
  <c r="G1877" i="3" s="1"/>
  <c r="F1878" i="3"/>
  <c r="G1878" i="3" s="1"/>
  <c r="F1879" i="3"/>
  <c r="G1879" i="3" s="1"/>
  <c r="F1880" i="3"/>
  <c r="G1880" i="3" s="1"/>
  <c r="F1881" i="3"/>
  <c r="G1881" i="3" s="1"/>
  <c r="F1882" i="3"/>
  <c r="G1882" i="3" s="1"/>
  <c r="F1883" i="3"/>
  <c r="G1883" i="3" s="1"/>
  <c r="F1884" i="3"/>
  <c r="G1884" i="3" s="1"/>
  <c r="F1885" i="3"/>
  <c r="G1885" i="3" s="1"/>
  <c r="F1886" i="3"/>
  <c r="G1886" i="3" s="1"/>
  <c r="F1887" i="3"/>
  <c r="G1887" i="3" s="1"/>
  <c r="F1888" i="3"/>
  <c r="G1888" i="3" s="1"/>
  <c r="F1889" i="3"/>
  <c r="G1889" i="3" s="1"/>
  <c r="F1890" i="3"/>
  <c r="G1890" i="3" s="1"/>
  <c r="F1891" i="3"/>
  <c r="G1891" i="3" s="1"/>
  <c r="F1892" i="3"/>
  <c r="G1892" i="3" s="1"/>
  <c r="F1893" i="3"/>
  <c r="G1893" i="3" s="1"/>
  <c r="F1894" i="3"/>
  <c r="G1894" i="3" s="1"/>
  <c r="F1895" i="3"/>
  <c r="G1895" i="3" s="1"/>
  <c r="F1896" i="3"/>
  <c r="G1896" i="3" s="1"/>
  <c r="F1897" i="3"/>
  <c r="G1897" i="3" s="1"/>
  <c r="F1898" i="3"/>
  <c r="G1898" i="3" s="1"/>
  <c r="F1899" i="3"/>
  <c r="G1899" i="3" s="1"/>
  <c r="F1900" i="3"/>
  <c r="G1900" i="3" s="1"/>
  <c r="F1901" i="3"/>
  <c r="G1901" i="3" s="1"/>
  <c r="F1902" i="3"/>
  <c r="G1902" i="3" s="1"/>
  <c r="F1903" i="3"/>
  <c r="G1903" i="3" s="1"/>
  <c r="F1904" i="3"/>
  <c r="G1904" i="3" s="1"/>
  <c r="F1905" i="3"/>
  <c r="G1905" i="3" s="1"/>
  <c r="F1906" i="3"/>
  <c r="G1906" i="3" s="1"/>
  <c r="F1907" i="3"/>
  <c r="G1907" i="3" s="1"/>
  <c r="F1908" i="3"/>
  <c r="G1908" i="3" s="1"/>
  <c r="F1909" i="3"/>
  <c r="G1909" i="3" s="1"/>
  <c r="F1910" i="3"/>
  <c r="G1910" i="3" s="1"/>
  <c r="F1911" i="3"/>
  <c r="G1911" i="3" s="1"/>
  <c r="F1912" i="3"/>
  <c r="G1912" i="3" s="1"/>
  <c r="F1913" i="3"/>
  <c r="G1913" i="3" s="1"/>
  <c r="F1914" i="3"/>
  <c r="G1914" i="3" s="1"/>
  <c r="F1915" i="3"/>
  <c r="G1915" i="3" s="1"/>
  <c r="F1916" i="3"/>
  <c r="G1916" i="3" s="1"/>
  <c r="F1917" i="3"/>
  <c r="G1917" i="3" s="1"/>
  <c r="F1918" i="3"/>
  <c r="G1918" i="3" s="1"/>
  <c r="F1919" i="3"/>
  <c r="G1919" i="3" s="1"/>
  <c r="F1920" i="3"/>
  <c r="G1920" i="3" s="1"/>
  <c r="F1921" i="3"/>
  <c r="G1921" i="3" s="1"/>
  <c r="F1922" i="3"/>
  <c r="G1922" i="3" s="1"/>
  <c r="F1923" i="3"/>
  <c r="G1923" i="3" s="1"/>
  <c r="F1924" i="3"/>
  <c r="G1924" i="3" s="1"/>
  <c r="F1925" i="3"/>
  <c r="G1925" i="3" s="1"/>
  <c r="F1926" i="3"/>
  <c r="G1926" i="3" s="1"/>
  <c r="F1927" i="3"/>
  <c r="G1927" i="3" s="1"/>
  <c r="F1928" i="3"/>
  <c r="G1928" i="3" s="1"/>
  <c r="F1929" i="3"/>
  <c r="G1929" i="3" s="1"/>
  <c r="F1930" i="3"/>
  <c r="G1930" i="3" s="1"/>
  <c r="F1931" i="3"/>
  <c r="G1931" i="3" s="1"/>
  <c r="F1932" i="3"/>
  <c r="G1932" i="3" s="1"/>
  <c r="F1933" i="3"/>
  <c r="G1933" i="3" s="1"/>
  <c r="F1934" i="3"/>
  <c r="G1934" i="3" s="1"/>
  <c r="F1935" i="3"/>
  <c r="G1935" i="3" s="1"/>
  <c r="F1936" i="3"/>
  <c r="G1936" i="3" s="1"/>
  <c r="F1937" i="3"/>
  <c r="G1937" i="3" s="1"/>
  <c r="F1938" i="3"/>
  <c r="G1938" i="3" s="1"/>
  <c r="F1939" i="3"/>
  <c r="G1939" i="3" s="1"/>
  <c r="F1940" i="3"/>
  <c r="G1940" i="3" s="1"/>
  <c r="F1941" i="3"/>
  <c r="G1941" i="3" s="1"/>
  <c r="F1942" i="3"/>
  <c r="G1942" i="3" s="1"/>
  <c r="F1943" i="3"/>
  <c r="G1943" i="3" s="1"/>
  <c r="F1944" i="3"/>
  <c r="G1944" i="3" s="1"/>
  <c r="F1945" i="3"/>
  <c r="G1945" i="3" s="1"/>
  <c r="F1946" i="3"/>
  <c r="G1946" i="3" s="1"/>
  <c r="F1947" i="3"/>
  <c r="G1947" i="3" s="1"/>
  <c r="F1948" i="3"/>
  <c r="G1948" i="3" s="1"/>
  <c r="F1949" i="3"/>
  <c r="G1949" i="3" s="1"/>
  <c r="F1950" i="3"/>
  <c r="G1950" i="3" s="1"/>
  <c r="F1951" i="3"/>
  <c r="G1951" i="3" s="1"/>
  <c r="F1952" i="3"/>
  <c r="G1952" i="3" s="1"/>
  <c r="F1953" i="3"/>
  <c r="G1953" i="3" s="1"/>
  <c r="F1954" i="3"/>
  <c r="G1954" i="3" s="1"/>
  <c r="F1955" i="3"/>
  <c r="G1955" i="3" s="1"/>
  <c r="F1956" i="3"/>
  <c r="G1956" i="3" s="1"/>
  <c r="F1957" i="3"/>
  <c r="G1957" i="3" s="1"/>
  <c r="F1958" i="3"/>
  <c r="G1958" i="3" s="1"/>
  <c r="F1959" i="3"/>
  <c r="G1959" i="3" s="1"/>
  <c r="F1960" i="3"/>
  <c r="G1960" i="3" s="1"/>
  <c r="F1961" i="3"/>
  <c r="G1961" i="3" s="1"/>
  <c r="F1962" i="3"/>
  <c r="G1962" i="3" s="1"/>
  <c r="F1963" i="3"/>
  <c r="G1963" i="3" s="1"/>
  <c r="F1964" i="3"/>
  <c r="G1964" i="3" s="1"/>
  <c r="F1965" i="3"/>
  <c r="G1965" i="3" s="1"/>
  <c r="F1966" i="3"/>
  <c r="G1966" i="3" s="1"/>
  <c r="F1967" i="3"/>
  <c r="G1967" i="3" s="1"/>
  <c r="F1968" i="3"/>
  <c r="G1968" i="3" s="1"/>
  <c r="F1969" i="3"/>
  <c r="G1969" i="3" s="1"/>
  <c r="F1970" i="3"/>
  <c r="G1970" i="3" s="1"/>
  <c r="F1971" i="3"/>
  <c r="G1971" i="3" s="1"/>
  <c r="F1972" i="3"/>
  <c r="G1972" i="3" s="1"/>
  <c r="F1973" i="3"/>
  <c r="G1973" i="3" s="1"/>
  <c r="F1974" i="3"/>
  <c r="G1974" i="3" s="1"/>
  <c r="F1975" i="3"/>
  <c r="G1975" i="3" s="1"/>
  <c r="F1976" i="3"/>
  <c r="G1976" i="3" s="1"/>
  <c r="F1977" i="3"/>
  <c r="G1977" i="3" s="1"/>
  <c r="F1978" i="3"/>
  <c r="G1978" i="3" s="1"/>
  <c r="F1979" i="3"/>
  <c r="G1979" i="3" s="1"/>
  <c r="F1980" i="3"/>
  <c r="G1980" i="3" s="1"/>
  <c r="F1981" i="3"/>
  <c r="G1981" i="3" s="1"/>
  <c r="F1982" i="3"/>
  <c r="G1982" i="3" s="1"/>
  <c r="F1983" i="3"/>
  <c r="G1983" i="3" s="1"/>
  <c r="F1984" i="3"/>
  <c r="G1984" i="3" s="1"/>
  <c r="F1985" i="3"/>
  <c r="G1985" i="3" s="1"/>
  <c r="F1986" i="3"/>
  <c r="G1986" i="3" s="1"/>
  <c r="F1987" i="3"/>
  <c r="G1987" i="3" s="1"/>
  <c r="F1988" i="3"/>
  <c r="G1988" i="3" s="1"/>
  <c r="F1989" i="3"/>
  <c r="G1989" i="3" s="1"/>
  <c r="F1990" i="3"/>
  <c r="G1990" i="3" s="1"/>
  <c r="F1991" i="3"/>
  <c r="G1991" i="3" s="1"/>
  <c r="F1992" i="3"/>
  <c r="G1992" i="3" s="1"/>
  <c r="F1993" i="3"/>
  <c r="G1993" i="3" s="1"/>
  <c r="F1994" i="3"/>
  <c r="G1994" i="3" s="1"/>
  <c r="F1995" i="3"/>
  <c r="G1995" i="3" s="1"/>
  <c r="F1996" i="3"/>
  <c r="G1996" i="3" s="1"/>
  <c r="F1997" i="3"/>
  <c r="G1997" i="3" s="1"/>
  <c r="F1998" i="3"/>
  <c r="G1998" i="3" s="1"/>
  <c r="F1999" i="3"/>
  <c r="G1999" i="3" s="1"/>
  <c r="F2000" i="3"/>
  <c r="G2000" i="3" s="1"/>
  <c r="F2001" i="3"/>
  <c r="G2001" i="3" s="1"/>
  <c r="F2002" i="3"/>
  <c r="G2002" i="3" s="1"/>
  <c r="F2003" i="3"/>
  <c r="G2003" i="3" s="1"/>
  <c r="F2004" i="3"/>
  <c r="G2004" i="3" s="1"/>
  <c r="F2005" i="3"/>
  <c r="G2005" i="3" s="1"/>
  <c r="F2006" i="3"/>
  <c r="G2006" i="3" s="1"/>
  <c r="F2007" i="3"/>
  <c r="G2007" i="3" s="1"/>
  <c r="F2008" i="3"/>
  <c r="G2008" i="3" s="1"/>
  <c r="F2009" i="3"/>
  <c r="G2009" i="3" s="1"/>
  <c r="F2010" i="3"/>
  <c r="G2010" i="3" s="1"/>
  <c r="F2011" i="3"/>
  <c r="G2011" i="3" s="1"/>
  <c r="F2012" i="3"/>
  <c r="G2012" i="3" s="1"/>
  <c r="F2013" i="3"/>
  <c r="G2013" i="3" s="1"/>
  <c r="F2014" i="3"/>
  <c r="G2014" i="3" s="1"/>
  <c r="F2015" i="3"/>
  <c r="G2015" i="3" s="1"/>
  <c r="F2016" i="3"/>
  <c r="G2016" i="3" s="1"/>
  <c r="F2017" i="3"/>
  <c r="G2017" i="3" s="1"/>
  <c r="F2018" i="3"/>
  <c r="G2018" i="3" s="1"/>
  <c r="F2019" i="3"/>
  <c r="G2019" i="3" s="1"/>
  <c r="F2020" i="3"/>
  <c r="G2020" i="3" s="1"/>
  <c r="F2021" i="3"/>
  <c r="G2021" i="3" s="1"/>
  <c r="F2022" i="3"/>
  <c r="G2022" i="3" s="1"/>
  <c r="F2023" i="3"/>
  <c r="G2023" i="3" s="1"/>
  <c r="F2024" i="3"/>
  <c r="G2024" i="3" s="1"/>
  <c r="F2025" i="3"/>
  <c r="G2025" i="3" s="1"/>
  <c r="F2026" i="3"/>
  <c r="G2026" i="3" s="1"/>
  <c r="F2027" i="3"/>
  <c r="G2027" i="3" s="1"/>
  <c r="F2028" i="3"/>
  <c r="G2028" i="3" s="1"/>
  <c r="F2029" i="3"/>
  <c r="G2029" i="3" s="1"/>
  <c r="F2030" i="3"/>
  <c r="G2030" i="3" s="1"/>
  <c r="F2031" i="3"/>
  <c r="G2031" i="3" s="1"/>
  <c r="F2032" i="3"/>
  <c r="G2032" i="3" s="1"/>
  <c r="F2033" i="3"/>
  <c r="G2033" i="3" s="1"/>
  <c r="F2034" i="3"/>
  <c r="G2034" i="3" s="1"/>
  <c r="F2035" i="3"/>
  <c r="G2035" i="3" s="1"/>
  <c r="F2036" i="3"/>
  <c r="G2036" i="3" s="1"/>
  <c r="F2037" i="3"/>
  <c r="G2037" i="3" s="1"/>
  <c r="F2038" i="3"/>
  <c r="G2038" i="3" s="1"/>
  <c r="F2039" i="3"/>
  <c r="G2039" i="3" s="1"/>
  <c r="F2040" i="3"/>
  <c r="G2040" i="3" s="1"/>
  <c r="F2041" i="3"/>
  <c r="G2041" i="3" s="1"/>
  <c r="F2042" i="3"/>
  <c r="G2042" i="3" s="1"/>
  <c r="F2043" i="3"/>
  <c r="G2043" i="3" s="1"/>
  <c r="F2044" i="3"/>
  <c r="G2044" i="3" s="1"/>
  <c r="F2045" i="3"/>
  <c r="G2045" i="3" s="1"/>
  <c r="F2046" i="3"/>
  <c r="G2046" i="3" s="1"/>
  <c r="F2047" i="3"/>
  <c r="G2047" i="3" s="1"/>
  <c r="F2048" i="3"/>
  <c r="G2048" i="3" s="1"/>
  <c r="F2049" i="3"/>
  <c r="G2049" i="3" s="1"/>
  <c r="F2050" i="3"/>
  <c r="G2050" i="3" s="1"/>
  <c r="F2051" i="3"/>
  <c r="G2051" i="3" s="1"/>
  <c r="F2052" i="3"/>
  <c r="G2052" i="3" s="1"/>
  <c r="F2053" i="3"/>
  <c r="G2053" i="3" s="1"/>
  <c r="F2054" i="3"/>
  <c r="G2054" i="3" s="1"/>
  <c r="F2055" i="3"/>
  <c r="G2055" i="3" s="1"/>
  <c r="F2056" i="3"/>
  <c r="G2056" i="3" s="1"/>
  <c r="F2057" i="3"/>
  <c r="G2057" i="3" s="1"/>
  <c r="F2058" i="3"/>
  <c r="G2058" i="3" s="1"/>
  <c r="F2059" i="3"/>
  <c r="G2059" i="3" s="1"/>
  <c r="F2060" i="3"/>
  <c r="G2060" i="3" s="1"/>
  <c r="F2061" i="3"/>
  <c r="G2061" i="3" s="1"/>
  <c r="F2062" i="3"/>
  <c r="G2062" i="3" s="1"/>
  <c r="F2063" i="3"/>
  <c r="G2063" i="3" s="1"/>
  <c r="F2064" i="3"/>
  <c r="G2064" i="3" s="1"/>
  <c r="F2065" i="3"/>
  <c r="G2065" i="3" s="1"/>
  <c r="F2066" i="3"/>
  <c r="G2066" i="3" s="1"/>
  <c r="F2067" i="3"/>
  <c r="G2067" i="3" s="1"/>
  <c r="F2068" i="3"/>
  <c r="G2068" i="3" s="1"/>
  <c r="F2069" i="3"/>
  <c r="G2069" i="3" s="1"/>
  <c r="F2070" i="3"/>
  <c r="G2070" i="3" s="1"/>
  <c r="F2071" i="3"/>
  <c r="G2071" i="3" s="1"/>
  <c r="F2072" i="3"/>
  <c r="G2072" i="3" s="1"/>
  <c r="F2073" i="3"/>
  <c r="G2073" i="3" s="1"/>
  <c r="F2074" i="3"/>
  <c r="G2074" i="3" s="1"/>
  <c r="F2075" i="3"/>
  <c r="G2075" i="3" s="1"/>
  <c r="F2076" i="3"/>
  <c r="G2076" i="3" s="1"/>
  <c r="F2077" i="3"/>
  <c r="G2077" i="3" s="1"/>
  <c r="F2078" i="3"/>
  <c r="G2078" i="3" s="1"/>
  <c r="F2079" i="3"/>
  <c r="G2079" i="3" s="1"/>
  <c r="F2080" i="3"/>
  <c r="G2080" i="3" s="1"/>
  <c r="F2081" i="3"/>
  <c r="G2081" i="3" s="1"/>
  <c r="F2082" i="3"/>
  <c r="G2082" i="3" s="1"/>
  <c r="F2083" i="3"/>
  <c r="G2083" i="3" s="1"/>
  <c r="F2084" i="3"/>
  <c r="G2084" i="3" s="1"/>
  <c r="F2085" i="3"/>
  <c r="G2085" i="3" s="1"/>
  <c r="F2086" i="3"/>
  <c r="G2086" i="3" s="1"/>
  <c r="F2087" i="3"/>
  <c r="G2087" i="3" s="1"/>
  <c r="F2088" i="3"/>
  <c r="G2088" i="3" s="1"/>
  <c r="F2089" i="3"/>
  <c r="G2089" i="3" s="1"/>
  <c r="F2090" i="3"/>
  <c r="G2090" i="3" s="1"/>
  <c r="F2091" i="3"/>
  <c r="G2091" i="3" s="1"/>
  <c r="F2092" i="3"/>
  <c r="G2092" i="3" s="1"/>
  <c r="F2093" i="3"/>
  <c r="G2093" i="3" s="1"/>
  <c r="F2094" i="3"/>
  <c r="G2094" i="3" s="1"/>
  <c r="F2095" i="3"/>
  <c r="G2095" i="3" s="1"/>
  <c r="F2096" i="3"/>
  <c r="G2096" i="3" s="1"/>
  <c r="F2097" i="3"/>
  <c r="G2097" i="3" s="1"/>
  <c r="F2098" i="3"/>
  <c r="G2098" i="3" s="1"/>
  <c r="F2099" i="3"/>
  <c r="G2099" i="3" s="1"/>
  <c r="F2100" i="3"/>
  <c r="G2100" i="3" s="1"/>
  <c r="F2101" i="3"/>
  <c r="G2101" i="3" s="1"/>
  <c r="F2102" i="3"/>
  <c r="G2102" i="3" s="1"/>
  <c r="F2103" i="3"/>
  <c r="G2103" i="3" s="1"/>
  <c r="F2104" i="3"/>
  <c r="G2104" i="3" s="1"/>
  <c r="F2105" i="3"/>
  <c r="G2105" i="3" s="1"/>
  <c r="F2106" i="3"/>
  <c r="G2106" i="3" s="1"/>
  <c r="F2107" i="3"/>
  <c r="F2108" i="3"/>
  <c r="G2108" i="3" s="1"/>
  <c r="F2109" i="3"/>
  <c r="G2109" i="3" s="1"/>
  <c r="F2110" i="3"/>
  <c r="G2110" i="3" s="1"/>
  <c r="F2111" i="3"/>
  <c r="G2111" i="3" s="1"/>
  <c r="F2112" i="3"/>
  <c r="G2112" i="3" s="1"/>
  <c r="F2113" i="3"/>
  <c r="G2113" i="3" s="1"/>
  <c r="F2114" i="3"/>
  <c r="G2114" i="3" s="1"/>
  <c r="F2115" i="3"/>
  <c r="G2115" i="3" s="1"/>
  <c r="F2116" i="3"/>
  <c r="G2116" i="3" s="1"/>
  <c r="F2117" i="3"/>
  <c r="G2117" i="3" s="1"/>
  <c r="F2118" i="3"/>
  <c r="G2118" i="3" s="1"/>
  <c r="F2119" i="3"/>
  <c r="G2119" i="3" s="1"/>
  <c r="F2120" i="3"/>
  <c r="G2120" i="3" s="1"/>
  <c r="F2121" i="3"/>
  <c r="G2121" i="3" s="1"/>
  <c r="F2122" i="3"/>
  <c r="G2122" i="3" s="1"/>
  <c r="F2123" i="3"/>
  <c r="G2123" i="3" s="1"/>
  <c r="F2124" i="3"/>
  <c r="G2124" i="3" s="1"/>
  <c r="F2125" i="3"/>
  <c r="G2125" i="3" s="1"/>
  <c r="F2126" i="3"/>
  <c r="G2126" i="3" s="1"/>
  <c r="F2127" i="3"/>
  <c r="G2127" i="3" s="1"/>
  <c r="F2128" i="3"/>
  <c r="G2128" i="3" s="1"/>
  <c r="F2129" i="3"/>
  <c r="G2129" i="3" s="1"/>
  <c r="F2130" i="3"/>
  <c r="G2130" i="3" s="1"/>
  <c r="F2131" i="3"/>
  <c r="G2131" i="3" s="1"/>
  <c r="F2132" i="3"/>
  <c r="G2132" i="3" s="1"/>
  <c r="F2133" i="3"/>
  <c r="G2133" i="3" s="1"/>
  <c r="F2134" i="3"/>
  <c r="G2134" i="3" s="1"/>
  <c r="F2135" i="3"/>
  <c r="G2135" i="3" s="1"/>
  <c r="F2136" i="3"/>
  <c r="G2136" i="3" s="1"/>
  <c r="F2137" i="3"/>
  <c r="G2137" i="3" s="1"/>
  <c r="F2138" i="3"/>
  <c r="G2138" i="3" s="1"/>
  <c r="F2139" i="3"/>
  <c r="G2139" i="3" s="1"/>
  <c r="F2140" i="3"/>
  <c r="G2140" i="3" s="1"/>
  <c r="F2141" i="3"/>
  <c r="G2141" i="3" s="1"/>
  <c r="F2142" i="3"/>
  <c r="G2142" i="3" s="1"/>
  <c r="F2143" i="3"/>
  <c r="G2143" i="3" s="1"/>
  <c r="F2144" i="3"/>
  <c r="G2144" i="3" s="1"/>
  <c r="F2145" i="3"/>
  <c r="G2145" i="3" s="1"/>
  <c r="F2146" i="3"/>
  <c r="G2146" i="3" s="1"/>
  <c r="F2147" i="3"/>
  <c r="G2147" i="3" s="1"/>
  <c r="F2148" i="3"/>
  <c r="G2148" i="3" s="1"/>
  <c r="F2149" i="3"/>
  <c r="G2149" i="3" s="1"/>
  <c r="F2150" i="3"/>
  <c r="G2150" i="3" s="1"/>
  <c r="F2151" i="3"/>
  <c r="G2151" i="3" s="1"/>
  <c r="F2152" i="3"/>
  <c r="G2152" i="3" s="1"/>
  <c r="F2153" i="3"/>
  <c r="G2153" i="3" s="1"/>
  <c r="F2154" i="3"/>
  <c r="G2154" i="3" s="1"/>
  <c r="F2155" i="3"/>
  <c r="G2155" i="3" s="1"/>
  <c r="F2156" i="3"/>
  <c r="G2156" i="3" s="1"/>
  <c r="F2157" i="3"/>
  <c r="G2157" i="3" s="1"/>
  <c r="F2158" i="3"/>
  <c r="G2158" i="3" s="1"/>
  <c r="F2159" i="3"/>
  <c r="G2159" i="3" s="1"/>
  <c r="F2160" i="3"/>
  <c r="G2160" i="3" s="1"/>
  <c r="F2161" i="3"/>
  <c r="G2161" i="3" s="1"/>
  <c r="F2162" i="3"/>
  <c r="G2162" i="3" s="1"/>
  <c r="F2163" i="3"/>
  <c r="G2163" i="3" s="1"/>
  <c r="F2164" i="3"/>
  <c r="G2164" i="3" s="1"/>
  <c r="F2165" i="3"/>
  <c r="G2165" i="3" s="1"/>
  <c r="F2166" i="3"/>
  <c r="G2166" i="3" s="1"/>
  <c r="F2167" i="3"/>
  <c r="G2167" i="3" s="1"/>
  <c r="F2168" i="3"/>
  <c r="G2168" i="3" s="1"/>
  <c r="F2169" i="3"/>
  <c r="G2169" i="3" s="1"/>
  <c r="F2170" i="3"/>
  <c r="G2170" i="3" s="1"/>
  <c r="F2171" i="3"/>
  <c r="G2171" i="3" s="1"/>
  <c r="F2172" i="3"/>
  <c r="G2172" i="3" s="1"/>
  <c r="F2173" i="3"/>
  <c r="G2173" i="3" s="1"/>
  <c r="F2174" i="3"/>
  <c r="G2174" i="3" s="1"/>
  <c r="F2175" i="3"/>
  <c r="G2175" i="3" s="1"/>
  <c r="F2176" i="3"/>
  <c r="G2176" i="3" s="1"/>
  <c r="F2177" i="3"/>
  <c r="G2177" i="3" s="1"/>
  <c r="F2178" i="3"/>
  <c r="G2178" i="3" s="1"/>
  <c r="F2179" i="3"/>
  <c r="G2179" i="3" s="1"/>
  <c r="F2180" i="3"/>
  <c r="G2180" i="3" s="1"/>
  <c r="F2181" i="3"/>
  <c r="G2181" i="3" s="1"/>
  <c r="F2182" i="3"/>
  <c r="G2182" i="3" s="1"/>
  <c r="F2183" i="3"/>
  <c r="G2183" i="3" s="1"/>
  <c r="F2184" i="3"/>
  <c r="G2184" i="3" s="1"/>
  <c r="F2185" i="3"/>
  <c r="G2185" i="3" s="1"/>
  <c r="F2186" i="3"/>
  <c r="G2186" i="3" s="1"/>
  <c r="F2187" i="3"/>
  <c r="G2187" i="3" s="1"/>
  <c r="F2188" i="3"/>
  <c r="G2188" i="3" s="1"/>
  <c r="F2189" i="3"/>
  <c r="G2189" i="3" s="1"/>
  <c r="F2190" i="3"/>
  <c r="G2190" i="3" s="1"/>
  <c r="F2191" i="3"/>
  <c r="G2191" i="3" s="1"/>
  <c r="F2192" i="3"/>
  <c r="G2192" i="3" s="1"/>
  <c r="F2193" i="3"/>
  <c r="G2193" i="3" s="1"/>
  <c r="F2194" i="3"/>
  <c r="G2194" i="3" s="1"/>
  <c r="F2195" i="3"/>
  <c r="G2195" i="3" s="1"/>
  <c r="F2196" i="3"/>
  <c r="G2196" i="3" s="1"/>
  <c r="F2197" i="3"/>
  <c r="G2197" i="3" s="1"/>
  <c r="F2198" i="3"/>
  <c r="G2198" i="3" s="1"/>
  <c r="F2199" i="3"/>
  <c r="G2199" i="3" s="1"/>
  <c r="F2200" i="3"/>
  <c r="G2200" i="3" s="1"/>
  <c r="F2201" i="3"/>
  <c r="G2201" i="3" s="1"/>
  <c r="F2202" i="3"/>
  <c r="G2202" i="3" s="1"/>
  <c r="F2203" i="3"/>
  <c r="G2203" i="3" s="1"/>
  <c r="F2204" i="3"/>
  <c r="G2204" i="3" s="1"/>
  <c r="F2205" i="3"/>
  <c r="G2205" i="3" s="1"/>
  <c r="F2206" i="3"/>
  <c r="G2206" i="3" s="1"/>
  <c r="F2207" i="3"/>
  <c r="G2207" i="3" s="1"/>
  <c r="F2208" i="3"/>
  <c r="G2208" i="3" s="1"/>
  <c r="F2209" i="3"/>
  <c r="G2209" i="3" s="1"/>
  <c r="F2210" i="3"/>
  <c r="G2210" i="3" s="1"/>
  <c r="F2211" i="3"/>
  <c r="G2211" i="3" s="1"/>
  <c r="F2212" i="3"/>
  <c r="G2212" i="3" s="1"/>
  <c r="F2213" i="3"/>
  <c r="G2213" i="3" s="1"/>
  <c r="F2214" i="3"/>
  <c r="G2214" i="3" s="1"/>
  <c r="F2215" i="3"/>
  <c r="G2215" i="3" s="1"/>
  <c r="F2216" i="3"/>
  <c r="G2216" i="3" s="1"/>
  <c r="F2217" i="3"/>
  <c r="G2217" i="3" s="1"/>
  <c r="F2218" i="3"/>
  <c r="G2218" i="3" s="1"/>
  <c r="F2219" i="3"/>
  <c r="G2219" i="3" s="1"/>
  <c r="F2220" i="3"/>
  <c r="G2220" i="3" s="1"/>
  <c r="F2221" i="3"/>
  <c r="G2221" i="3" s="1"/>
  <c r="F2222" i="3"/>
  <c r="G2222" i="3" s="1"/>
  <c r="F2223" i="3"/>
  <c r="G2223" i="3" s="1"/>
  <c r="F2224" i="3"/>
  <c r="G2224" i="3" s="1"/>
  <c r="F2225" i="3"/>
  <c r="G2225" i="3" s="1"/>
  <c r="F2226" i="3"/>
  <c r="G2226" i="3" s="1"/>
  <c r="F2227" i="3"/>
  <c r="G2227" i="3" s="1"/>
  <c r="F2228" i="3"/>
  <c r="G2228" i="3" s="1"/>
  <c r="F2229" i="3"/>
  <c r="G2229" i="3" s="1"/>
  <c r="F2230" i="3"/>
  <c r="G2230" i="3" s="1"/>
  <c r="F2231" i="3"/>
  <c r="G2231" i="3" s="1"/>
  <c r="F2232" i="3"/>
  <c r="G2232" i="3" s="1"/>
  <c r="F2233" i="3"/>
  <c r="G2233" i="3" s="1"/>
  <c r="F2234" i="3"/>
  <c r="G2234" i="3" s="1"/>
  <c r="F2235" i="3"/>
  <c r="G2235" i="3" s="1"/>
  <c r="F2236" i="3"/>
  <c r="G2236" i="3" s="1"/>
  <c r="F2237" i="3"/>
  <c r="G2237" i="3" s="1"/>
  <c r="F2238" i="3"/>
  <c r="G2238" i="3" s="1"/>
  <c r="F2239" i="3"/>
  <c r="G2239" i="3" s="1"/>
  <c r="F2240" i="3"/>
  <c r="G2240" i="3" s="1"/>
  <c r="F2241" i="3"/>
  <c r="G2241" i="3" s="1"/>
  <c r="F2242" i="3"/>
  <c r="G2242" i="3" s="1"/>
  <c r="F2243" i="3"/>
  <c r="G2243" i="3" s="1"/>
  <c r="F2244" i="3"/>
  <c r="G2244" i="3" s="1"/>
  <c r="F2245" i="3"/>
  <c r="G2245" i="3" s="1"/>
  <c r="F2246" i="3"/>
  <c r="G2246" i="3" s="1"/>
  <c r="F2247" i="3"/>
  <c r="G2247" i="3" s="1"/>
  <c r="F2248" i="3"/>
  <c r="G2248" i="3" s="1"/>
  <c r="F2249" i="3"/>
  <c r="G2249" i="3" s="1"/>
  <c r="F2250" i="3"/>
  <c r="G2250" i="3" s="1"/>
  <c r="F2251" i="3"/>
  <c r="G2251" i="3" s="1"/>
  <c r="F2252" i="3"/>
  <c r="G2252" i="3" s="1"/>
  <c r="F2253" i="3"/>
  <c r="G2253" i="3" s="1"/>
  <c r="F2254" i="3"/>
  <c r="G2254" i="3" s="1"/>
  <c r="F2255" i="3"/>
  <c r="G2255" i="3" s="1"/>
  <c r="F2256" i="3"/>
  <c r="G2256" i="3" s="1"/>
  <c r="F2257" i="3"/>
  <c r="G2257" i="3" s="1"/>
  <c r="F2258" i="3"/>
  <c r="G2258" i="3" s="1"/>
  <c r="F2259" i="3"/>
  <c r="G2259" i="3" s="1"/>
  <c r="F2260" i="3"/>
  <c r="G2260" i="3" s="1"/>
  <c r="F2261" i="3"/>
  <c r="G2261" i="3" s="1"/>
  <c r="F2262" i="3"/>
  <c r="G2262" i="3" s="1"/>
  <c r="F2263" i="3"/>
  <c r="G2263" i="3" s="1"/>
  <c r="F2264" i="3"/>
  <c r="G2264" i="3" s="1"/>
  <c r="F2265" i="3"/>
  <c r="G2265" i="3" s="1"/>
  <c r="F2266" i="3"/>
  <c r="G2266" i="3" s="1"/>
  <c r="F2267" i="3"/>
  <c r="G2267" i="3" s="1"/>
  <c r="F2268" i="3"/>
  <c r="G2268" i="3" s="1"/>
  <c r="F2269" i="3"/>
  <c r="G2269" i="3" s="1"/>
  <c r="F2270" i="3"/>
  <c r="G2270" i="3" s="1"/>
  <c r="F2271" i="3"/>
  <c r="G2271" i="3" s="1"/>
  <c r="F2272" i="3"/>
  <c r="G2272" i="3" s="1"/>
  <c r="F2273" i="3"/>
  <c r="G2273" i="3" s="1"/>
  <c r="F2274" i="3"/>
  <c r="G2274" i="3" s="1"/>
  <c r="F2275" i="3"/>
  <c r="G2275" i="3" s="1"/>
  <c r="F2276" i="3"/>
  <c r="G2276" i="3" s="1"/>
  <c r="F2277" i="3"/>
  <c r="G2277" i="3" s="1"/>
  <c r="F2278" i="3"/>
  <c r="G2278" i="3" s="1"/>
  <c r="F2279" i="3"/>
  <c r="G2279" i="3" s="1"/>
  <c r="F2280" i="3"/>
  <c r="G2280" i="3" s="1"/>
  <c r="F2281" i="3"/>
  <c r="G2281" i="3" s="1"/>
  <c r="F2282" i="3"/>
  <c r="G2282" i="3" s="1"/>
  <c r="F2283" i="3"/>
  <c r="G2283" i="3" s="1"/>
  <c r="F2284" i="3"/>
  <c r="G2284" i="3" s="1"/>
  <c r="F2285" i="3"/>
  <c r="G2285" i="3" s="1"/>
  <c r="F2286" i="3"/>
  <c r="G2286" i="3" s="1"/>
  <c r="F2287" i="3"/>
  <c r="G2287" i="3" s="1"/>
  <c r="F2288" i="3"/>
  <c r="G2288" i="3" s="1"/>
  <c r="F2289" i="3"/>
  <c r="G2289" i="3" s="1"/>
  <c r="F2290" i="3"/>
  <c r="G2290" i="3" s="1"/>
  <c r="F2291" i="3"/>
  <c r="G2291" i="3" s="1"/>
  <c r="F2292" i="3"/>
  <c r="G2292" i="3" s="1"/>
  <c r="F2293" i="3"/>
  <c r="G2293" i="3" s="1"/>
  <c r="F2294" i="3"/>
  <c r="G2294" i="3" s="1"/>
  <c r="F2295" i="3"/>
  <c r="G2295" i="3" s="1"/>
  <c r="F2296" i="3"/>
  <c r="G2296" i="3" s="1"/>
  <c r="F2297" i="3"/>
  <c r="G2297" i="3" s="1"/>
  <c r="F2298" i="3"/>
  <c r="G2298" i="3" s="1"/>
  <c r="F2299" i="3"/>
  <c r="G2299" i="3" s="1"/>
  <c r="F2300" i="3"/>
  <c r="G2300" i="3" s="1"/>
  <c r="F2301" i="3"/>
  <c r="G2301" i="3" s="1"/>
  <c r="F2302" i="3"/>
  <c r="G2302" i="3" s="1"/>
  <c r="F2303" i="3"/>
  <c r="G2303" i="3" s="1"/>
  <c r="F2304" i="3"/>
  <c r="G2304" i="3" s="1"/>
  <c r="F2305" i="3"/>
  <c r="G2305" i="3" s="1"/>
  <c r="F2306" i="3"/>
  <c r="G2306" i="3" s="1"/>
  <c r="F2307" i="3"/>
  <c r="G2307" i="3" s="1"/>
  <c r="F2308" i="3"/>
  <c r="G2308" i="3" s="1"/>
  <c r="F2309" i="3"/>
  <c r="G2309" i="3" s="1"/>
  <c r="F2310" i="3"/>
  <c r="G2310" i="3" s="1"/>
  <c r="F2311" i="3"/>
  <c r="G2311" i="3" s="1"/>
  <c r="F2312" i="3"/>
  <c r="G2312" i="3" s="1"/>
  <c r="F2313" i="3"/>
  <c r="G2313" i="3" s="1"/>
  <c r="F2314" i="3"/>
  <c r="G2314" i="3" s="1"/>
  <c r="F2315" i="3"/>
  <c r="G2315" i="3" s="1"/>
  <c r="F2316" i="3"/>
  <c r="G2316" i="3" s="1"/>
  <c r="F2317" i="3"/>
  <c r="G2317" i="3" s="1"/>
  <c r="F2318" i="3"/>
  <c r="G2318" i="3" s="1"/>
  <c r="F2319" i="3"/>
  <c r="G2319" i="3" s="1"/>
  <c r="F2320" i="3"/>
  <c r="G2320" i="3" s="1"/>
  <c r="F2321" i="3"/>
  <c r="G2321" i="3" s="1"/>
  <c r="F2322" i="3"/>
  <c r="G2322" i="3" s="1"/>
  <c r="F2323" i="3"/>
  <c r="G2323" i="3" s="1"/>
  <c r="F2324" i="3"/>
  <c r="G2324" i="3" s="1"/>
  <c r="F2325" i="3"/>
  <c r="G2325" i="3" s="1"/>
  <c r="F2326" i="3"/>
  <c r="G2326" i="3" s="1"/>
  <c r="F2327" i="3"/>
  <c r="G2327" i="3" s="1"/>
  <c r="F2328" i="3"/>
  <c r="G2328" i="3" s="1"/>
  <c r="F2329" i="3"/>
  <c r="G2329" i="3" s="1"/>
  <c r="F2330" i="3"/>
  <c r="G2330" i="3" s="1"/>
  <c r="F2331" i="3"/>
  <c r="G2331" i="3" s="1"/>
  <c r="F2332" i="3"/>
  <c r="G2332" i="3" s="1"/>
  <c r="F2333" i="3"/>
  <c r="G2333" i="3" s="1"/>
  <c r="F2334" i="3"/>
  <c r="G2334" i="3" s="1"/>
  <c r="F2335" i="3"/>
  <c r="G2335" i="3" s="1"/>
  <c r="F2336" i="3"/>
  <c r="G2336" i="3" s="1"/>
  <c r="F2337" i="3"/>
  <c r="G2337" i="3" s="1"/>
  <c r="F2338" i="3"/>
  <c r="G2338" i="3" s="1"/>
  <c r="F2339" i="3"/>
  <c r="G2339" i="3" s="1"/>
  <c r="F2340" i="3"/>
  <c r="G2340" i="3" s="1"/>
  <c r="F2341" i="3"/>
  <c r="G2341" i="3" s="1"/>
  <c r="F2342" i="3"/>
  <c r="G2342" i="3" s="1"/>
  <c r="F2343" i="3"/>
  <c r="G2343" i="3" s="1"/>
  <c r="F2344" i="3"/>
  <c r="G2344" i="3" s="1"/>
  <c r="F2345" i="3"/>
  <c r="G2345" i="3" s="1"/>
  <c r="F2346" i="3"/>
  <c r="G2346" i="3" s="1"/>
  <c r="F2347" i="3"/>
  <c r="G2347" i="3" s="1"/>
  <c r="F2348" i="3"/>
  <c r="G2348" i="3" s="1"/>
  <c r="F2349" i="3"/>
  <c r="G2349" i="3" s="1"/>
  <c r="F2350" i="3"/>
  <c r="G2350" i="3" s="1"/>
  <c r="F2351" i="3"/>
  <c r="G2351" i="3" s="1"/>
  <c r="F2352" i="3"/>
  <c r="G2352" i="3" s="1"/>
  <c r="F2353" i="3"/>
  <c r="G2353" i="3" s="1"/>
  <c r="F2354" i="3"/>
  <c r="G2354" i="3" s="1"/>
  <c r="F2355" i="3"/>
  <c r="G2355" i="3" s="1"/>
  <c r="F2356" i="3"/>
  <c r="G2356" i="3" s="1"/>
  <c r="F2357" i="3"/>
  <c r="G2357" i="3" s="1"/>
  <c r="F2358" i="3"/>
  <c r="G2358" i="3" s="1"/>
  <c r="F2359" i="3"/>
  <c r="G2359" i="3" s="1"/>
  <c r="F2360" i="3"/>
  <c r="G2360" i="3" s="1"/>
  <c r="F2361" i="3"/>
  <c r="G2361" i="3" s="1"/>
  <c r="F2362" i="3"/>
  <c r="G2362" i="3" s="1"/>
  <c r="F2363" i="3"/>
  <c r="G2363" i="3" s="1"/>
  <c r="F2364" i="3"/>
  <c r="G2364" i="3" s="1"/>
  <c r="F2365" i="3"/>
  <c r="G2365" i="3" s="1"/>
  <c r="F2366" i="3"/>
  <c r="G2366" i="3" s="1"/>
  <c r="F2367" i="3"/>
  <c r="G2367" i="3" s="1"/>
  <c r="F2368" i="3"/>
  <c r="G2368" i="3" s="1"/>
  <c r="F2369" i="3"/>
  <c r="G2369" i="3" s="1"/>
  <c r="F2370" i="3"/>
  <c r="G2370" i="3" s="1"/>
  <c r="F2371" i="3"/>
  <c r="G2371" i="3" s="1"/>
  <c r="F2372" i="3"/>
  <c r="G2372" i="3" s="1"/>
  <c r="F2373" i="3"/>
  <c r="G2373" i="3" s="1"/>
  <c r="F2374" i="3"/>
  <c r="G2374" i="3" s="1"/>
  <c r="F2375" i="3"/>
  <c r="G2375" i="3" s="1"/>
  <c r="F2376" i="3"/>
  <c r="G2376" i="3" s="1"/>
  <c r="F2377" i="3"/>
  <c r="G2377" i="3" s="1"/>
  <c r="F2378" i="3"/>
  <c r="G2378" i="3" s="1"/>
  <c r="F2379" i="3"/>
  <c r="G2379" i="3" s="1"/>
  <c r="F2380" i="3"/>
  <c r="G2380" i="3" s="1"/>
  <c r="F2381" i="3"/>
  <c r="G2381" i="3" s="1"/>
  <c r="F2382" i="3"/>
  <c r="G2382" i="3" s="1"/>
  <c r="F2383" i="3"/>
  <c r="G2383" i="3" s="1"/>
  <c r="F2384" i="3"/>
  <c r="G2384" i="3" s="1"/>
  <c r="F2385" i="3"/>
  <c r="G2385" i="3" s="1"/>
  <c r="F2386" i="3"/>
  <c r="G2386" i="3" s="1"/>
  <c r="F2387" i="3"/>
  <c r="G2387" i="3" s="1"/>
  <c r="F2388" i="3"/>
  <c r="G2388" i="3" s="1"/>
  <c r="F2389" i="3"/>
  <c r="G2389" i="3" s="1"/>
  <c r="F2390" i="3"/>
  <c r="G2390" i="3" s="1"/>
  <c r="F2391" i="3"/>
  <c r="G2391" i="3" s="1"/>
  <c r="F2392" i="3"/>
  <c r="G2392" i="3" s="1"/>
  <c r="F2393" i="3"/>
  <c r="G2393" i="3" s="1"/>
  <c r="F2394" i="3"/>
  <c r="G2394" i="3" s="1"/>
  <c r="F2395" i="3"/>
  <c r="G2395" i="3" s="1"/>
  <c r="F2396" i="3"/>
  <c r="G2396" i="3" s="1"/>
  <c r="F2397" i="3"/>
  <c r="G2397" i="3" s="1"/>
  <c r="F2398" i="3"/>
  <c r="G2398" i="3" s="1"/>
  <c r="F2399" i="3"/>
  <c r="G2399" i="3" s="1"/>
  <c r="F2400" i="3"/>
  <c r="G2400" i="3" s="1"/>
  <c r="F2401" i="3"/>
  <c r="G2401" i="3" s="1"/>
  <c r="F2402" i="3"/>
  <c r="G2402" i="3" s="1"/>
  <c r="F2403" i="3"/>
  <c r="G2403" i="3" s="1"/>
  <c r="F2404" i="3"/>
  <c r="G2404" i="3" s="1"/>
  <c r="F2405" i="3"/>
  <c r="G2405" i="3" s="1"/>
  <c r="F2406" i="3"/>
  <c r="G2406" i="3" s="1"/>
  <c r="F2407" i="3"/>
  <c r="G2407" i="3" s="1"/>
  <c r="F2408" i="3"/>
  <c r="G2408" i="3" s="1"/>
  <c r="F2409" i="3"/>
  <c r="G2409" i="3" s="1"/>
  <c r="F2410" i="3"/>
  <c r="G2410" i="3" s="1"/>
  <c r="F2411" i="3"/>
  <c r="G2411" i="3" s="1"/>
  <c r="F2412" i="3"/>
  <c r="G2412" i="3" s="1"/>
  <c r="F2413" i="3"/>
  <c r="G2413" i="3" s="1"/>
  <c r="F2414" i="3"/>
  <c r="G2414" i="3" s="1"/>
  <c r="F2415" i="3"/>
  <c r="G2415" i="3" s="1"/>
  <c r="F2416" i="3"/>
  <c r="G2416" i="3" s="1"/>
  <c r="F2417" i="3"/>
  <c r="G2417" i="3" s="1"/>
  <c r="F2418" i="3"/>
  <c r="G2418" i="3" s="1"/>
  <c r="F2419" i="3"/>
  <c r="G2419" i="3" s="1"/>
  <c r="F2420" i="3"/>
  <c r="G2420" i="3" s="1"/>
  <c r="F2421" i="3"/>
  <c r="G2421" i="3" s="1"/>
  <c r="F2422" i="3"/>
  <c r="G2422" i="3" s="1"/>
  <c r="F2423" i="3"/>
  <c r="G2423" i="3" s="1"/>
  <c r="F2424" i="3"/>
  <c r="G2424" i="3" s="1"/>
  <c r="F2425" i="3"/>
  <c r="G2425" i="3" s="1"/>
  <c r="F2426" i="3"/>
  <c r="G2426" i="3" s="1"/>
  <c r="F2427" i="3"/>
  <c r="G2427" i="3" s="1"/>
  <c r="F2428" i="3"/>
  <c r="G2428" i="3" s="1"/>
  <c r="F2429" i="3"/>
  <c r="G2429" i="3" s="1"/>
  <c r="F2430" i="3"/>
  <c r="G2430" i="3" s="1"/>
  <c r="F2431" i="3"/>
  <c r="G2431" i="3" s="1"/>
  <c r="F2432" i="3"/>
  <c r="G2432" i="3" s="1"/>
  <c r="F2433" i="3"/>
  <c r="G2433" i="3" s="1"/>
  <c r="F2434" i="3"/>
  <c r="G2434" i="3" s="1"/>
  <c r="F2435" i="3"/>
  <c r="G2435" i="3" s="1"/>
  <c r="F2436" i="3"/>
  <c r="G2436" i="3" s="1"/>
  <c r="F2437" i="3"/>
  <c r="G2437" i="3" s="1"/>
  <c r="F2438" i="3"/>
  <c r="G2438" i="3" s="1"/>
  <c r="F2439" i="3"/>
  <c r="G2439" i="3" s="1"/>
  <c r="F2440" i="3"/>
  <c r="G2440" i="3" s="1"/>
  <c r="F2441" i="3"/>
  <c r="G2441" i="3" s="1"/>
  <c r="F2442" i="3"/>
  <c r="G2442" i="3" s="1"/>
  <c r="F2443" i="3"/>
  <c r="G2443" i="3" s="1"/>
  <c r="F2444" i="3"/>
  <c r="G2444" i="3" s="1"/>
  <c r="F2445" i="3"/>
  <c r="G2445" i="3" s="1"/>
  <c r="F2446" i="3"/>
  <c r="G2446" i="3" s="1"/>
  <c r="F2447" i="3"/>
  <c r="G2447" i="3" s="1"/>
  <c r="F2448" i="3"/>
  <c r="G2448" i="3" s="1"/>
  <c r="F2449" i="3"/>
  <c r="G2449" i="3" s="1"/>
  <c r="F2450" i="3"/>
  <c r="G2450" i="3" s="1"/>
  <c r="F2451" i="3"/>
  <c r="G2451" i="3" s="1"/>
  <c r="F2452" i="3"/>
  <c r="G2452" i="3" s="1"/>
  <c r="F2453" i="3"/>
  <c r="G2453" i="3" s="1"/>
  <c r="F2454" i="3"/>
  <c r="G2454" i="3" s="1"/>
  <c r="F2455" i="3"/>
  <c r="G2455" i="3" s="1"/>
  <c r="F2456" i="3"/>
  <c r="G2456" i="3" s="1"/>
  <c r="F2457" i="3"/>
  <c r="G2457" i="3" s="1"/>
  <c r="F2458" i="3"/>
  <c r="G2458" i="3" s="1"/>
  <c r="F2459" i="3"/>
  <c r="G2459" i="3" s="1"/>
  <c r="F2460" i="3"/>
  <c r="G2460" i="3" s="1"/>
  <c r="F2461" i="3"/>
  <c r="G2461" i="3" s="1"/>
  <c r="F2462" i="3"/>
  <c r="G2462" i="3" s="1"/>
  <c r="F2463" i="3"/>
  <c r="G2463" i="3" s="1"/>
  <c r="F2464" i="3"/>
  <c r="G2464" i="3" s="1"/>
  <c r="F2465" i="3"/>
  <c r="G2465" i="3" s="1"/>
  <c r="F2466" i="3"/>
  <c r="G2466" i="3" s="1"/>
  <c r="F2467" i="3"/>
  <c r="G2467" i="3" s="1"/>
  <c r="F2468" i="3"/>
  <c r="G2468" i="3" s="1"/>
  <c r="F2469" i="3"/>
  <c r="G2469" i="3" s="1"/>
  <c r="F2470" i="3"/>
  <c r="G2470" i="3" s="1"/>
  <c r="F2471" i="3"/>
  <c r="G2471" i="3" s="1"/>
  <c r="F2472" i="3"/>
  <c r="G2472" i="3" s="1"/>
  <c r="F2473" i="3"/>
  <c r="G2473" i="3" s="1"/>
  <c r="F2474" i="3"/>
  <c r="G2474" i="3" s="1"/>
  <c r="F2475" i="3"/>
  <c r="G2475" i="3" s="1"/>
  <c r="F2476" i="3"/>
  <c r="G2476" i="3" s="1"/>
  <c r="F2477" i="3"/>
  <c r="G2477" i="3" s="1"/>
  <c r="F2478" i="3"/>
  <c r="G2478" i="3" s="1"/>
  <c r="F2479" i="3"/>
  <c r="G2479" i="3" s="1"/>
  <c r="F2480" i="3"/>
  <c r="G2480" i="3" s="1"/>
  <c r="F2481" i="3"/>
  <c r="G2481" i="3" s="1"/>
  <c r="F2482" i="3"/>
  <c r="G2482" i="3" s="1"/>
  <c r="F2483" i="3"/>
  <c r="G2483" i="3" s="1"/>
  <c r="F2484" i="3"/>
  <c r="G2484" i="3" s="1"/>
  <c r="F2485" i="3"/>
  <c r="G2485" i="3" s="1"/>
  <c r="F2486" i="3"/>
  <c r="G2486" i="3" s="1"/>
  <c r="F2487" i="3"/>
  <c r="G2487" i="3" s="1"/>
  <c r="F2488" i="3"/>
  <c r="G2488" i="3" s="1"/>
  <c r="F2489" i="3"/>
  <c r="G2489" i="3" s="1"/>
  <c r="F2490" i="3"/>
  <c r="G2490" i="3" s="1"/>
  <c r="F2491" i="3"/>
  <c r="G2491" i="3" s="1"/>
  <c r="F2492" i="3"/>
  <c r="G2492" i="3" s="1"/>
  <c r="F2493" i="3"/>
  <c r="G2493" i="3" s="1"/>
  <c r="F2494" i="3"/>
  <c r="G2494" i="3" s="1"/>
  <c r="F2495" i="3"/>
  <c r="G2495" i="3" s="1"/>
  <c r="F2496" i="3"/>
  <c r="G2496" i="3" s="1"/>
  <c r="F2497" i="3"/>
  <c r="G2497" i="3" s="1"/>
  <c r="F2498" i="3"/>
  <c r="G2498" i="3" s="1"/>
  <c r="F2499" i="3"/>
  <c r="G2499" i="3" s="1"/>
  <c r="F2500" i="3"/>
  <c r="G2500" i="3" s="1"/>
  <c r="F2501" i="3"/>
  <c r="G2501" i="3" s="1"/>
  <c r="F2502" i="3"/>
  <c r="G2502" i="3" s="1"/>
  <c r="F2503" i="3"/>
  <c r="G2503" i="3" s="1"/>
  <c r="F2504" i="3"/>
  <c r="G2504" i="3" s="1"/>
  <c r="F2505" i="3"/>
  <c r="G2505" i="3" s="1"/>
  <c r="F2506" i="3"/>
  <c r="G2506" i="3" s="1"/>
  <c r="F2507" i="3"/>
  <c r="G2507" i="3" s="1"/>
  <c r="F2508" i="3"/>
  <c r="G2508" i="3" s="1"/>
  <c r="F2509" i="3"/>
  <c r="G2509" i="3" s="1"/>
  <c r="F2510" i="3"/>
  <c r="G2510" i="3" s="1"/>
  <c r="F2511" i="3"/>
  <c r="G2511" i="3" s="1"/>
  <c r="F2512" i="3"/>
  <c r="G2512" i="3" s="1"/>
  <c r="F2513" i="3"/>
  <c r="G2513" i="3" s="1"/>
  <c r="F2514" i="3"/>
  <c r="G2514" i="3" s="1"/>
  <c r="F2515" i="3"/>
  <c r="G2515" i="3" s="1"/>
  <c r="F2516" i="3"/>
  <c r="G2516" i="3" s="1"/>
  <c r="F2517" i="3"/>
  <c r="G2517" i="3" s="1"/>
  <c r="F2518" i="3"/>
  <c r="G2518" i="3" s="1"/>
  <c r="F2519" i="3"/>
  <c r="G2519" i="3" s="1"/>
  <c r="F2520" i="3"/>
  <c r="G2520" i="3" s="1"/>
  <c r="F2521" i="3"/>
  <c r="G2521" i="3" s="1"/>
  <c r="F2522" i="3"/>
  <c r="G2522" i="3" s="1"/>
  <c r="F2523" i="3"/>
  <c r="G2523" i="3" s="1"/>
  <c r="F2524" i="3"/>
  <c r="G2524" i="3" s="1"/>
  <c r="F2525" i="3"/>
  <c r="G2525" i="3" s="1"/>
  <c r="F2526" i="3"/>
  <c r="G2526" i="3" s="1"/>
  <c r="F2527" i="3"/>
  <c r="G2527" i="3" s="1"/>
  <c r="F2528" i="3"/>
  <c r="G2528" i="3" s="1"/>
  <c r="F2529" i="3"/>
  <c r="G2529" i="3" s="1"/>
  <c r="F2530" i="3"/>
  <c r="G2530" i="3" s="1"/>
  <c r="F2531" i="3"/>
  <c r="G2531" i="3" s="1"/>
  <c r="F2532" i="3"/>
  <c r="G2532" i="3" s="1"/>
  <c r="F2533" i="3"/>
  <c r="G2533" i="3" s="1"/>
  <c r="F2534" i="3"/>
  <c r="G2534" i="3" s="1"/>
  <c r="F2535" i="3"/>
  <c r="G2535" i="3" s="1"/>
  <c r="F2536" i="3"/>
  <c r="G2536" i="3" s="1"/>
  <c r="F2537" i="3"/>
  <c r="G2537" i="3" s="1"/>
  <c r="F2538" i="3"/>
  <c r="G2538" i="3" s="1"/>
  <c r="F2539" i="3"/>
  <c r="G2539" i="3" s="1"/>
  <c r="F2540" i="3"/>
  <c r="G2540" i="3" s="1"/>
  <c r="F2541" i="3"/>
  <c r="G2541" i="3" s="1"/>
  <c r="F2542" i="3"/>
  <c r="G2542" i="3" s="1"/>
  <c r="F2543" i="3"/>
  <c r="G2543" i="3" s="1"/>
  <c r="F2544" i="3"/>
  <c r="G2544" i="3" s="1"/>
  <c r="F2545" i="3"/>
  <c r="G2545" i="3" s="1"/>
  <c r="F2546" i="3"/>
  <c r="G2546" i="3" s="1"/>
  <c r="F2547" i="3"/>
  <c r="G2547" i="3" s="1"/>
  <c r="F2548" i="3"/>
  <c r="G2548" i="3" s="1"/>
  <c r="F2549" i="3"/>
  <c r="G2549" i="3" s="1"/>
  <c r="F2550" i="3"/>
  <c r="G2550" i="3" s="1"/>
  <c r="F2551" i="3"/>
  <c r="G2551" i="3" s="1"/>
  <c r="F2552" i="3"/>
  <c r="G2552" i="3" s="1"/>
  <c r="F2553" i="3"/>
  <c r="G2553" i="3" s="1"/>
  <c r="F2554" i="3"/>
  <c r="G2554" i="3" s="1"/>
  <c r="F2555" i="3"/>
  <c r="G2555" i="3" s="1"/>
  <c r="F2556" i="3"/>
  <c r="G2556" i="3" s="1"/>
  <c r="F2557" i="3"/>
  <c r="G2557" i="3" s="1"/>
  <c r="F2558" i="3"/>
  <c r="G2558" i="3" s="1"/>
  <c r="F2559" i="3"/>
  <c r="G2559" i="3" s="1"/>
  <c r="F2560" i="3"/>
  <c r="G2560" i="3" s="1"/>
  <c r="F2561" i="3"/>
  <c r="G2561" i="3" s="1"/>
  <c r="F2562" i="3"/>
  <c r="G2562" i="3" s="1"/>
  <c r="F2563" i="3"/>
  <c r="G2563" i="3" s="1"/>
  <c r="F2564" i="3"/>
  <c r="G2564" i="3" s="1"/>
  <c r="F2565" i="3"/>
  <c r="G2565" i="3" s="1"/>
  <c r="F2566" i="3"/>
  <c r="G2566" i="3" s="1"/>
  <c r="F2567" i="3"/>
  <c r="G2567" i="3" s="1"/>
  <c r="F2568" i="3"/>
  <c r="G2568" i="3" s="1"/>
  <c r="F2569" i="3"/>
  <c r="G2569" i="3" s="1"/>
  <c r="F2570" i="3"/>
  <c r="G2570" i="3" s="1"/>
  <c r="F2571" i="3"/>
  <c r="G2571" i="3" s="1"/>
  <c r="F2572" i="3"/>
  <c r="G2572" i="3" s="1"/>
  <c r="F2573" i="3"/>
  <c r="G2573" i="3" s="1"/>
  <c r="F2574" i="3"/>
  <c r="G2574" i="3" s="1"/>
  <c r="F2575" i="3"/>
  <c r="G2575" i="3" s="1"/>
  <c r="F2576" i="3"/>
  <c r="G2576" i="3" s="1"/>
  <c r="F2577" i="3"/>
  <c r="G2577" i="3" s="1"/>
  <c r="F2578" i="3"/>
  <c r="G2578" i="3" s="1"/>
  <c r="F2579" i="3"/>
  <c r="G2579" i="3" s="1"/>
  <c r="F2580" i="3"/>
  <c r="G2580" i="3" s="1"/>
  <c r="F2581" i="3"/>
  <c r="G2581" i="3" s="1"/>
  <c r="F2582" i="3"/>
  <c r="G2582" i="3" s="1"/>
  <c r="F2583" i="3"/>
  <c r="G2583" i="3" s="1"/>
  <c r="F2584" i="3"/>
  <c r="G2584" i="3" s="1"/>
  <c r="F2585" i="3"/>
  <c r="G2585" i="3" s="1"/>
  <c r="F2586" i="3"/>
  <c r="G2586" i="3" s="1"/>
  <c r="F2587" i="3"/>
  <c r="G2587" i="3" s="1"/>
  <c r="F2588" i="3"/>
  <c r="G2588" i="3" s="1"/>
  <c r="F2589" i="3"/>
  <c r="G2589" i="3" s="1"/>
  <c r="F2590" i="3"/>
  <c r="G2590" i="3" s="1"/>
  <c r="F2591" i="3"/>
  <c r="G2591" i="3" s="1"/>
  <c r="F2592" i="3"/>
  <c r="G2592" i="3" s="1"/>
  <c r="F2593" i="3"/>
  <c r="G2593" i="3" s="1"/>
  <c r="F2594" i="3"/>
  <c r="G2594" i="3" s="1"/>
  <c r="F2595" i="3"/>
  <c r="G2595" i="3" s="1"/>
  <c r="F2596" i="3"/>
  <c r="G2596" i="3" s="1"/>
  <c r="F2597" i="3"/>
  <c r="G2597" i="3" s="1"/>
  <c r="F2598" i="3"/>
  <c r="G2598" i="3" s="1"/>
  <c r="F2599" i="3"/>
  <c r="G2599" i="3" s="1"/>
  <c r="F2600" i="3"/>
  <c r="G2600" i="3" s="1"/>
  <c r="F2601" i="3"/>
  <c r="G2601" i="3" s="1"/>
  <c r="F2602" i="3"/>
  <c r="G2602" i="3" s="1"/>
  <c r="F2603" i="3"/>
  <c r="G2603" i="3" s="1"/>
  <c r="F2604" i="3"/>
  <c r="G2604" i="3" s="1"/>
  <c r="F2605" i="3"/>
  <c r="G2605" i="3" s="1"/>
  <c r="F2606" i="3"/>
  <c r="G2606" i="3" s="1"/>
  <c r="F2607" i="3"/>
  <c r="G2607" i="3" s="1"/>
  <c r="F2608" i="3"/>
  <c r="G2608" i="3" s="1"/>
  <c r="F2609" i="3"/>
  <c r="G2609" i="3" s="1"/>
  <c r="F2610" i="3"/>
  <c r="G2610" i="3" s="1"/>
  <c r="F2611" i="3"/>
  <c r="G2611" i="3" s="1"/>
  <c r="F2612" i="3"/>
  <c r="G2612" i="3" s="1"/>
  <c r="F2613" i="3"/>
  <c r="G2613" i="3" s="1"/>
  <c r="F2614" i="3"/>
  <c r="G2614" i="3" s="1"/>
  <c r="F2615" i="3"/>
  <c r="G2615" i="3" s="1"/>
  <c r="F2616" i="3"/>
  <c r="G2616" i="3" s="1"/>
  <c r="F2617" i="3"/>
  <c r="G2617" i="3" s="1"/>
  <c r="F2618" i="3"/>
  <c r="G2618" i="3" s="1"/>
  <c r="F2619" i="3"/>
  <c r="G2619" i="3" s="1"/>
  <c r="F2620" i="3"/>
  <c r="G2620" i="3" s="1"/>
  <c r="F2621" i="3"/>
  <c r="G2621" i="3" s="1"/>
  <c r="F2622" i="3"/>
  <c r="G2622" i="3" s="1"/>
  <c r="F2623" i="3"/>
  <c r="G2623" i="3" s="1"/>
  <c r="F2624" i="3"/>
  <c r="G2624" i="3" s="1"/>
  <c r="F2625" i="3"/>
  <c r="G2625" i="3" s="1"/>
  <c r="F2626" i="3"/>
  <c r="G2626" i="3" s="1"/>
  <c r="F2627" i="3"/>
  <c r="G2627" i="3" s="1"/>
  <c r="F2628" i="3"/>
  <c r="G2628" i="3" s="1"/>
  <c r="F2629" i="3"/>
  <c r="G2629" i="3" s="1"/>
  <c r="F2630" i="3"/>
  <c r="G2630" i="3" s="1"/>
  <c r="F2631" i="3"/>
  <c r="G2631" i="3" s="1"/>
  <c r="F2632" i="3"/>
  <c r="G2632" i="3" s="1"/>
  <c r="F2633" i="3"/>
  <c r="G2633" i="3" s="1"/>
  <c r="F2634" i="3"/>
  <c r="G2634" i="3" s="1"/>
  <c r="F2635" i="3"/>
  <c r="G2635" i="3" s="1"/>
  <c r="F2636" i="3"/>
  <c r="G2636" i="3" s="1"/>
  <c r="F2637" i="3"/>
  <c r="G2637" i="3" s="1"/>
  <c r="F2638" i="3"/>
  <c r="G2638" i="3" s="1"/>
  <c r="F2639" i="3"/>
  <c r="G2639" i="3" s="1"/>
  <c r="F2640" i="3"/>
  <c r="G2640" i="3" s="1"/>
  <c r="F2641" i="3"/>
  <c r="G2641" i="3" s="1"/>
  <c r="F2642" i="3"/>
  <c r="G2642" i="3" s="1"/>
  <c r="F2643" i="3"/>
  <c r="G2643" i="3" s="1"/>
  <c r="F2644" i="3"/>
  <c r="G2644" i="3" s="1"/>
  <c r="F2645" i="3"/>
  <c r="G2645" i="3" s="1"/>
  <c r="F2646" i="3"/>
  <c r="G2646" i="3" s="1"/>
  <c r="F2647" i="3"/>
  <c r="G2647" i="3" s="1"/>
  <c r="F2648" i="3"/>
  <c r="G2648" i="3" s="1"/>
  <c r="F2649" i="3"/>
  <c r="G2649" i="3" s="1"/>
  <c r="F2650" i="3"/>
  <c r="G2650" i="3" s="1"/>
  <c r="F2651" i="3"/>
  <c r="G2651" i="3" s="1"/>
  <c r="F2652" i="3"/>
  <c r="G2652" i="3" s="1"/>
  <c r="F2653" i="3"/>
  <c r="G2653" i="3" s="1"/>
  <c r="F2654" i="3"/>
  <c r="G2654" i="3" s="1"/>
  <c r="F2655" i="3"/>
  <c r="G2655" i="3" s="1"/>
  <c r="F2656" i="3"/>
  <c r="G2656" i="3" s="1"/>
  <c r="F2657" i="3"/>
  <c r="G2657" i="3" s="1"/>
  <c r="F2658" i="3"/>
  <c r="G2658" i="3" s="1"/>
  <c r="F2659" i="3"/>
  <c r="G2659" i="3" s="1"/>
  <c r="F2660" i="3"/>
  <c r="G2660" i="3" s="1"/>
  <c r="F2661" i="3"/>
  <c r="G2661" i="3" s="1"/>
  <c r="F2662" i="3"/>
  <c r="G2662" i="3" s="1"/>
  <c r="F2663" i="3"/>
  <c r="G2663" i="3" s="1"/>
  <c r="F2664" i="3"/>
  <c r="G2664" i="3" s="1"/>
  <c r="F2665" i="3"/>
  <c r="G2665" i="3" s="1"/>
  <c r="F2666" i="3"/>
  <c r="G2666" i="3" s="1"/>
  <c r="F2667" i="3"/>
  <c r="G2667" i="3" s="1"/>
  <c r="F2668" i="3"/>
  <c r="G2668" i="3" s="1"/>
  <c r="F2669" i="3"/>
  <c r="G2669" i="3" s="1"/>
  <c r="F2670" i="3"/>
  <c r="G2670" i="3" s="1"/>
  <c r="F2671" i="3"/>
  <c r="G2671" i="3" s="1"/>
  <c r="F2672" i="3"/>
  <c r="G2672" i="3" s="1"/>
  <c r="F2673" i="3"/>
  <c r="G2673" i="3" s="1"/>
  <c r="F2674" i="3"/>
  <c r="G2674" i="3" s="1"/>
  <c r="F2675" i="3"/>
  <c r="G2675" i="3" s="1"/>
  <c r="F2676" i="3"/>
  <c r="G2676" i="3" s="1"/>
  <c r="F2677" i="3"/>
  <c r="G2677" i="3" s="1"/>
  <c r="F2678" i="3"/>
  <c r="G2678" i="3" s="1"/>
  <c r="F2679" i="3"/>
  <c r="G2679" i="3" s="1"/>
  <c r="F2680" i="3"/>
  <c r="G2680" i="3" s="1"/>
  <c r="F2681" i="3"/>
  <c r="G2681" i="3" s="1"/>
  <c r="F2682" i="3"/>
  <c r="G2682" i="3" s="1"/>
  <c r="F2683" i="3"/>
  <c r="G2683" i="3" s="1"/>
  <c r="F2684" i="3"/>
  <c r="G2684" i="3" s="1"/>
  <c r="F2685" i="3"/>
  <c r="G2685" i="3" s="1"/>
  <c r="F2686" i="3"/>
  <c r="G2686" i="3" s="1"/>
  <c r="F2687" i="3"/>
  <c r="G2687" i="3" s="1"/>
  <c r="F2688" i="3"/>
  <c r="G2688" i="3" s="1"/>
  <c r="F2689" i="3"/>
  <c r="G2689" i="3" s="1"/>
  <c r="F2690" i="3"/>
  <c r="G2690" i="3" s="1"/>
  <c r="F2691" i="3"/>
  <c r="G2691" i="3" s="1"/>
  <c r="F2692" i="3"/>
  <c r="G2692" i="3" s="1"/>
  <c r="F2693" i="3"/>
  <c r="G2693" i="3" s="1"/>
  <c r="F2694" i="3"/>
  <c r="G2694" i="3" s="1"/>
  <c r="F2695" i="3"/>
  <c r="G2695" i="3" s="1"/>
  <c r="F2696" i="3"/>
  <c r="G2696" i="3" s="1"/>
  <c r="F2697" i="3"/>
  <c r="G2697" i="3" s="1"/>
  <c r="F2698" i="3"/>
  <c r="G2698" i="3" s="1"/>
  <c r="F2699" i="3"/>
  <c r="G2699" i="3" s="1"/>
  <c r="F2700" i="3"/>
  <c r="G2700" i="3" s="1"/>
  <c r="F2701" i="3"/>
  <c r="G2701" i="3" s="1"/>
  <c r="F2702" i="3"/>
  <c r="G2702" i="3" s="1"/>
  <c r="F2703" i="3"/>
  <c r="G2703" i="3" s="1"/>
  <c r="F2704" i="3"/>
  <c r="G2704" i="3" s="1"/>
  <c r="F2705" i="3"/>
  <c r="G2705" i="3" s="1"/>
  <c r="F2706" i="3"/>
  <c r="G2706" i="3" s="1"/>
  <c r="F2707" i="3"/>
  <c r="G2707" i="3" s="1"/>
  <c r="F2708" i="3"/>
  <c r="G2708" i="3" s="1"/>
  <c r="F2709" i="3"/>
  <c r="G2709" i="3" s="1"/>
  <c r="F2710" i="3"/>
  <c r="G2710" i="3" s="1"/>
  <c r="F2711" i="3"/>
  <c r="G2711" i="3" s="1"/>
  <c r="F2712" i="3"/>
  <c r="G2712" i="3" s="1"/>
  <c r="F2713" i="3"/>
  <c r="G2713" i="3" s="1"/>
  <c r="F2714" i="3"/>
  <c r="G2714" i="3" s="1"/>
  <c r="F2715" i="3"/>
  <c r="G2715" i="3" s="1"/>
  <c r="F2716" i="3"/>
  <c r="G2716" i="3" s="1"/>
  <c r="F2717" i="3"/>
  <c r="G2717" i="3" s="1"/>
  <c r="F2718" i="3"/>
  <c r="G2718" i="3" s="1"/>
  <c r="F2719" i="3"/>
  <c r="G2719" i="3" s="1"/>
  <c r="F2720" i="3"/>
  <c r="G2720" i="3" s="1"/>
  <c r="F2721" i="3"/>
  <c r="G2721" i="3" s="1"/>
  <c r="F2722" i="3"/>
  <c r="G2722" i="3" s="1"/>
  <c r="F2723" i="3"/>
  <c r="G2723" i="3" s="1"/>
  <c r="F2724" i="3"/>
  <c r="G2724" i="3" s="1"/>
  <c r="F2725" i="3"/>
  <c r="G2725" i="3" s="1"/>
  <c r="F2726" i="3"/>
  <c r="G2726" i="3" s="1"/>
  <c r="F2727" i="3"/>
  <c r="G2727" i="3" s="1"/>
  <c r="F2728" i="3"/>
  <c r="G2728" i="3" s="1"/>
  <c r="F2729" i="3"/>
  <c r="G2729" i="3" s="1"/>
  <c r="F2730" i="3"/>
  <c r="G2730" i="3" s="1"/>
  <c r="F2731" i="3"/>
  <c r="G2731" i="3" s="1"/>
  <c r="F2732" i="3"/>
  <c r="G2732" i="3" s="1"/>
  <c r="F2733" i="3"/>
  <c r="G2733" i="3" s="1"/>
  <c r="F2734" i="3"/>
  <c r="G2734" i="3" s="1"/>
  <c r="F2735" i="3"/>
  <c r="G2735" i="3" s="1"/>
  <c r="F2736" i="3"/>
  <c r="G2736" i="3" s="1"/>
  <c r="F2737" i="3"/>
  <c r="G2737" i="3" s="1"/>
  <c r="F2738" i="3"/>
  <c r="G2738" i="3" s="1"/>
  <c r="F2739" i="3"/>
  <c r="G2739" i="3" s="1"/>
  <c r="F2740" i="3"/>
  <c r="G2740" i="3" s="1"/>
  <c r="F2741" i="3"/>
  <c r="G2741" i="3" s="1"/>
  <c r="F2742" i="3"/>
  <c r="G2742" i="3" s="1"/>
  <c r="F2743" i="3"/>
  <c r="G2743" i="3" s="1"/>
  <c r="F2744" i="3"/>
  <c r="G2744" i="3" s="1"/>
  <c r="F2745" i="3"/>
  <c r="G2745" i="3" s="1"/>
  <c r="F2746" i="3"/>
  <c r="G2746" i="3" s="1"/>
  <c r="F2747" i="3"/>
  <c r="G2747" i="3" s="1"/>
  <c r="F2748" i="3"/>
  <c r="G2748" i="3" s="1"/>
  <c r="F2749" i="3"/>
  <c r="G2749" i="3" s="1"/>
  <c r="F2750" i="3"/>
  <c r="G2750" i="3" s="1"/>
  <c r="F2751" i="3"/>
  <c r="G2751" i="3" s="1"/>
  <c r="F2752" i="3"/>
  <c r="G2752" i="3" s="1"/>
  <c r="F2753" i="3"/>
  <c r="G2753" i="3" s="1"/>
  <c r="F2754" i="3"/>
  <c r="G2754" i="3" s="1"/>
  <c r="F2755" i="3"/>
  <c r="G2755" i="3" s="1"/>
  <c r="F2756" i="3"/>
  <c r="G2756" i="3" s="1"/>
  <c r="F2757" i="3"/>
  <c r="G2757" i="3" s="1"/>
  <c r="F2758" i="3"/>
  <c r="G2758" i="3" s="1"/>
  <c r="F2759" i="3"/>
  <c r="G2759" i="3" s="1"/>
  <c r="F2760" i="3"/>
  <c r="G2760" i="3" s="1"/>
  <c r="F2761" i="3"/>
  <c r="G2761" i="3" s="1"/>
  <c r="F2762" i="3"/>
  <c r="G2762" i="3" s="1"/>
  <c r="F2763" i="3"/>
  <c r="G2763" i="3" s="1"/>
  <c r="F2764" i="3"/>
  <c r="G2764" i="3" s="1"/>
  <c r="F2765" i="3"/>
  <c r="G2765" i="3" s="1"/>
  <c r="F2766" i="3"/>
  <c r="G2766" i="3" s="1"/>
  <c r="F2767" i="3"/>
  <c r="G2767" i="3" s="1"/>
  <c r="F2768" i="3"/>
  <c r="G2768" i="3" s="1"/>
  <c r="F2769" i="3"/>
  <c r="G2769" i="3" s="1"/>
  <c r="F2770" i="3"/>
  <c r="G2770" i="3" s="1"/>
  <c r="F2771" i="3"/>
  <c r="G2771" i="3" s="1"/>
  <c r="F2772" i="3"/>
  <c r="G2772" i="3" s="1"/>
  <c r="F2773" i="3"/>
  <c r="G2773" i="3" s="1"/>
  <c r="F2774" i="3"/>
  <c r="G2774" i="3" s="1"/>
  <c r="F2775" i="3"/>
  <c r="G2775" i="3" s="1"/>
  <c r="F2776" i="3"/>
  <c r="G2776" i="3" s="1"/>
  <c r="F2777" i="3"/>
  <c r="G2777" i="3" s="1"/>
  <c r="F2778" i="3"/>
  <c r="G2778" i="3" s="1"/>
  <c r="F2779" i="3"/>
  <c r="G2779" i="3" s="1"/>
  <c r="F2780" i="3"/>
  <c r="G2780" i="3" s="1"/>
  <c r="F2781" i="3"/>
  <c r="G2781" i="3" s="1"/>
  <c r="F2782" i="3"/>
  <c r="G2782" i="3" s="1"/>
  <c r="F2783" i="3"/>
  <c r="G2783" i="3" s="1"/>
  <c r="F2784" i="3"/>
  <c r="G2784" i="3" s="1"/>
  <c r="F2785" i="3"/>
  <c r="G2785" i="3" s="1"/>
  <c r="F2786" i="3"/>
  <c r="G2786" i="3" s="1"/>
  <c r="F2787" i="3"/>
  <c r="G2787" i="3" s="1"/>
  <c r="F2788" i="3"/>
  <c r="G2788" i="3" s="1"/>
  <c r="F2789" i="3"/>
  <c r="G2789" i="3" s="1"/>
  <c r="F2790" i="3"/>
  <c r="G2790" i="3" s="1"/>
  <c r="F2791" i="3"/>
  <c r="G2791" i="3" s="1"/>
  <c r="F2792" i="3"/>
  <c r="G2792" i="3" s="1"/>
  <c r="F2793" i="3"/>
  <c r="G2793" i="3" s="1"/>
  <c r="F2794" i="3"/>
  <c r="G2794" i="3" s="1"/>
  <c r="F2795" i="3"/>
  <c r="G2795" i="3" s="1"/>
  <c r="F2796" i="3"/>
  <c r="G2796" i="3" s="1"/>
  <c r="F2797" i="3"/>
  <c r="G2797" i="3" s="1"/>
  <c r="F2798" i="3"/>
  <c r="G2798" i="3" s="1"/>
  <c r="F2799" i="3"/>
  <c r="G2799" i="3" s="1"/>
  <c r="F2800" i="3"/>
  <c r="G2800" i="3" s="1"/>
  <c r="F2801" i="3"/>
  <c r="G2801" i="3" s="1"/>
  <c r="F2802" i="3"/>
  <c r="G2802" i="3" s="1"/>
  <c r="F2803" i="3"/>
  <c r="G2803" i="3" s="1"/>
  <c r="F2804" i="3"/>
  <c r="G2804" i="3" s="1"/>
  <c r="F2805" i="3"/>
  <c r="G2805" i="3" s="1"/>
  <c r="F2806" i="3"/>
  <c r="G2806" i="3" s="1"/>
  <c r="F2807" i="3"/>
  <c r="G2807" i="3" s="1"/>
  <c r="F2808" i="3"/>
  <c r="G2808" i="3" s="1"/>
  <c r="F2809" i="3"/>
  <c r="G2809" i="3" s="1"/>
  <c r="F2810" i="3"/>
  <c r="G2810" i="3" s="1"/>
  <c r="F2811" i="3"/>
  <c r="G2811" i="3" s="1"/>
  <c r="F2812" i="3"/>
  <c r="G2812" i="3" s="1"/>
  <c r="F2813" i="3"/>
  <c r="G2813" i="3" s="1"/>
  <c r="F2814" i="3"/>
  <c r="G2814" i="3" s="1"/>
  <c r="F2815" i="3"/>
  <c r="G2815" i="3" s="1"/>
  <c r="F2816" i="3"/>
  <c r="G2816" i="3" s="1"/>
  <c r="F2817" i="3"/>
  <c r="G2817" i="3" s="1"/>
  <c r="F2818" i="3"/>
  <c r="G2818" i="3" s="1"/>
  <c r="F2819" i="3"/>
  <c r="G2819" i="3" s="1"/>
  <c r="F2820" i="3"/>
  <c r="G2820" i="3" s="1"/>
  <c r="F2821" i="3"/>
  <c r="G2821" i="3" s="1"/>
  <c r="F2822" i="3"/>
  <c r="G2822" i="3" s="1"/>
  <c r="F2823" i="3"/>
  <c r="G2823" i="3" s="1"/>
  <c r="F2824" i="3"/>
  <c r="G2824" i="3" s="1"/>
  <c r="F2825" i="3"/>
  <c r="G2825" i="3" s="1"/>
  <c r="F2826" i="3"/>
  <c r="G2826" i="3" s="1"/>
  <c r="F2827" i="3"/>
  <c r="G2827" i="3" s="1"/>
  <c r="F2828" i="3"/>
  <c r="G2828" i="3" s="1"/>
  <c r="F2829" i="3"/>
  <c r="G2829" i="3" s="1"/>
  <c r="F2830" i="3"/>
  <c r="G2830" i="3" s="1"/>
  <c r="F2831" i="3"/>
  <c r="G2831" i="3" s="1"/>
  <c r="F2832" i="3"/>
  <c r="G2832" i="3" s="1"/>
  <c r="F2833" i="3"/>
  <c r="G2833" i="3" s="1"/>
  <c r="F2834" i="3"/>
  <c r="G2834" i="3" s="1"/>
  <c r="F2835" i="3"/>
  <c r="G2835" i="3" s="1"/>
  <c r="F2836" i="3"/>
  <c r="G2836" i="3" s="1"/>
  <c r="F2837" i="3"/>
  <c r="G2837" i="3" s="1"/>
  <c r="F2838" i="3"/>
  <c r="G2838" i="3" s="1"/>
  <c r="F2839" i="3"/>
  <c r="G2839" i="3" s="1"/>
  <c r="F2840" i="3"/>
  <c r="G2840" i="3" s="1"/>
  <c r="F2841" i="3"/>
  <c r="G2841" i="3" s="1"/>
  <c r="F2842" i="3"/>
  <c r="G2842" i="3" s="1"/>
  <c r="F2843" i="3"/>
  <c r="G2843" i="3" s="1"/>
  <c r="F2844" i="3"/>
  <c r="G2844" i="3" s="1"/>
  <c r="F2845" i="3"/>
  <c r="G2845" i="3" s="1"/>
  <c r="F2846" i="3"/>
  <c r="G2846" i="3" s="1"/>
  <c r="F2847" i="3"/>
  <c r="G2847" i="3" s="1"/>
  <c r="F2848" i="3"/>
  <c r="G2848" i="3" s="1"/>
  <c r="F2849" i="3"/>
  <c r="G2849" i="3" s="1"/>
  <c r="F2850" i="3"/>
  <c r="G2850" i="3" s="1"/>
  <c r="F2851" i="3"/>
  <c r="G2851" i="3" s="1"/>
  <c r="F2852" i="3"/>
  <c r="G2852" i="3" s="1"/>
  <c r="F2853" i="3"/>
  <c r="G2853" i="3" s="1"/>
  <c r="F2854" i="3"/>
  <c r="G2854" i="3" s="1"/>
  <c r="F2855" i="3"/>
  <c r="G2855" i="3" s="1"/>
  <c r="F2856" i="3"/>
  <c r="G2856" i="3" s="1"/>
  <c r="F2857" i="3"/>
  <c r="G2857" i="3" s="1"/>
  <c r="F2858" i="3"/>
  <c r="G2858" i="3" s="1"/>
  <c r="F2859" i="3"/>
  <c r="G2859" i="3" s="1"/>
  <c r="F2860" i="3"/>
  <c r="G2860" i="3" s="1"/>
  <c r="F2861" i="3"/>
  <c r="G2861" i="3" s="1"/>
  <c r="F2862" i="3"/>
  <c r="G2862" i="3" s="1"/>
  <c r="F2863" i="3"/>
  <c r="G2863" i="3" s="1"/>
  <c r="F2864" i="3"/>
  <c r="G2864" i="3" s="1"/>
  <c r="F2865" i="3"/>
  <c r="G2865" i="3" s="1"/>
  <c r="F2866" i="3"/>
  <c r="G2866" i="3" s="1"/>
  <c r="F2867" i="3"/>
  <c r="G2867" i="3" s="1"/>
  <c r="F2868" i="3"/>
  <c r="G2868" i="3" s="1"/>
  <c r="F2869" i="3"/>
  <c r="G2869" i="3" s="1"/>
  <c r="F2870" i="3"/>
  <c r="G2870" i="3" s="1"/>
  <c r="F2871" i="3"/>
  <c r="G2871" i="3" s="1"/>
  <c r="F2872" i="3"/>
  <c r="G2872" i="3" s="1"/>
  <c r="F2873" i="3"/>
  <c r="G2873" i="3" s="1"/>
  <c r="F2874" i="3"/>
  <c r="G2874" i="3" s="1"/>
  <c r="F2875" i="3"/>
  <c r="G2875" i="3" s="1"/>
  <c r="F2876" i="3"/>
  <c r="G2876" i="3" s="1"/>
  <c r="F2877" i="3"/>
  <c r="G2877" i="3" s="1"/>
  <c r="F2878" i="3"/>
  <c r="G2878" i="3" s="1"/>
  <c r="F2879" i="3"/>
  <c r="G2879" i="3" s="1"/>
  <c r="F2880" i="3"/>
  <c r="G2880" i="3" s="1"/>
  <c r="F2881" i="3"/>
  <c r="G2881" i="3" s="1"/>
  <c r="F2882" i="3"/>
  <c r="G2882" i="3" s="1"/>
  <c r="F2883" i="3"/>
  <c r="G2883" i="3" s="1"/>
  <c r="F2884" i="3"/>
  <c r="G2884" i="3" s="1"/>
  <c r="F2885" i="3"/>
  <c r="G2885" i="3" s="1"/>
  <c r="F2886" i="3"/>
  <c r="G2886" i="3" s="1"/>
  <c r="F2887" i="3"/>
  <c r="G2887" i="3" s="1"/>
  <c r="F2888" i="3"/>
  <c r="G2888" i="3" s="1"/>
  <c r="F2889" i="3"/>
  <c r="G2889" i="3" s="1"/>
  <c r="F2890" i="3"/>
  <c r="G2890" i="3" s="1"/>
  <c r="F2891" i="3"/>
  <c r="G2891" i="3" s="1"/>
  <c r="F2892" i="3"/>
  <c r="G2892" i="3" s="1"/>
  <c r="F2893" i="3"/>
  <c r="G2893" i="3" s="1"/>
  <c r="F2894" i="3"/>
  <c r="G2894" i="3" s="1"/>
  <c r="F2895" i="3"/>
  <c r="G2895" i="3" s="1"/>
  <c r="F2896" i="3"/>
  <c r="G2896" i="3" s="1"/>
  <c r="F2897" i="3"/>
  <c r="G2897" i="3" s="1"/>
  <c r="F2898" i="3"/>
  <c r="G2898" i="3" s="1"/>
  <c r="F2899" i="3"/>
  <c r="G2899" i="3" s="1"/>
  <c r="F2900" i="3"/>
  <c r="G2900" i="3" s="1"/>
  <c r="F2901" i="3"/>
  <c r="G2901" i="3" s="1"/>
  <c r="F2902" i="3"/>
  <c r="G2902" i="3" s="1"/>
  <c r="F2903" i="3"/>
  <c r="G2903" i="3" s="1"/>
  <c r="F2904" i="3"/>
  <c r="G2904" i="3" s="1"/>
  <c r="F2905" i="3"/>
  <c r="G2905" i="3" s="1"/>
  <c r="F2906" i="3"/>
  <c r="G2906" i="3" s="1"/>
  <c r="F2907" i="3"/>
  <c r="G2907" i="3" s="1"/>
  <c r="F2908" i="3"/>
  <c r="G2908" i="3" s="1"/>
  <c r="F2909" i="3"/>
  <c r="G2909" i="3" s="1"/>
  <c r="F2910" i="3"/>
  <c r="G2910" i="3" s="1"/>
  <c r="F2911" i="3"/>
  <c r="G2911" i="3" s="1"/>
  <c r="F2912" i="3"/>
  <c r="G2912" i="3" s="1"/>
  <c r="F2913" i="3"/>
  <c r="G2913" i="3" s="1"/>
  <c r="F2914" i="3"/>
  <c r="G2914" i="3" s="1"/>
  <c r="F2915" i="3"/>
  <c r="G2915" i="3" s="1"/>
  <c r="F2916" i="3"/>
  <c r="G2916" i="3" s="1"/>
  <c r="F2917" i="3"/>
  <c r="G2917" i="3" s="1"/>
  <c r="F2918" i="3"/>
  <c r="G2918" i="3" s="1"/>
  <c r="F2919" i="3"/>
  <c r="G2919" i="3" s="1"/>
  <c r="F2920" i="3"/>
  <c r="G2920" i="3" s="1"/>
  <c r="F2921" i="3"/>
  <c r="G2921" i="3" s="1"/>
  <c r="F2922" i="3"/>
  <c r="G2922" i="3" s="1"/>
  <c r="F2923" i="3"/>
  <c r="G2923" i="3" s="1"/>
  <c r="F2924" i="3"/>
  <c r="G2924" i="3" s="1"/>
  <c r="F2925" i="3"/>
  <c r="G2925" i="3" s="1"/>
  <c r="F2926" i="3"/>
  <c r="G2926" i="3" s="1"/>
  <c r="F2927" i="3"/>
  <c r="G2927" i="3" s="1"/>
  <c r="F2928" i="3"/>
  <c r="G2928" i="3" s="1"/>
  <c r="F2929" i="3"/>
  <c r="G2929" i="3" s="1"/>
  <c r="F2930" i="3"/>
  <c r="G2930" i="3" s="1"/>
  <c r="F2931" i="3"/>
  <c r="G2931" i="3" s="1"/>
  <c r="F2932" i="3"/>
  <c r="G2932" i="3" s="1"/>
  <c r="F2933" i="3"/>
  <c r="G2933" i="3" s="1"/>
  <c r="F2934" i="3"/>
  <c r="G2934" i="3" s="1"/>
  <c r="F2935" i="3"/>
  <c r="G2935" i="3" s="1"/>
  <c r="F2936" i="3"/>
  <c r="G2936" i="3" s="1"/>
  <c r="F2937" i="3"/>
  <c r="G2937" i="3" s="1"/>
  <c r="F2938" i="3"/>
  <c r="G2938" i="3" s="1"/>
  <c r="F2939" i="3"/>
  <c r="G2939" i="3" s="1"/>
  <c r="F2940" i="3"/>
  <c r="G2940" i="3" s="1"/>
  <c r="F2941" i="3"/>
  <c r="G2941" i="3" s="1"/>
  <c r="F2942" i="3"/>
  <c r="G2942" i="3" s="1"/>
  <c r="F2943" i="3"/>
  <c r="G2943" i="3" s="1"/>
  <c r="F2944" i="3"/>
  <c r="G2944" i="3" s="1"/>
  <c r="F2945" i="3"/>
  <c r="G2945" i="3" s="1"/>
  <c r="F2946" i="3"/>
  <c r="G2946" i="3" s="1"/>
  <c r="F2947" i="3"/>
  <c r="G2947" i="3" s="1"/>
  <c r="F2948" i="3"/>
  <c r="G2948" i="3" s="1"/>
  <c r="F2949" i="3"/>
  <c r="G2949" i="3" s="1"/>
  <c r="F2950" i="3"/>
  <c r="G2950" i="3" s="1"/>
  <c r="F2951" i="3"/>
  <c r="G2951" i="3" s="1"/>
  <c r="F2952" i="3"/>
  <c r="G2952" i="3" s="1"/>
  <c r="F2953" i="3"/>
  <c r="G2953" i="3" s="1"/>
  <c r="F2954" i="3"/>
  <c r="G2954" i="3" s="1"/>
  <c r="F2955" i="3"/>
  <c r="G2955" i="3" s="1"/>
  <c r="F2956" i="3"/>
  <c r="G2956" i="3" s="1"/>
  <c r="F2957" i="3"/>
  <c r="G2957" i="3" s="1"/>
  <c r="F2958" i="3"/>
  <c r="G2958" i="3" s="1"/>
  <c r="F2959" i="3"/>
  <c r="G2959" i="3" s="1"/>
  <c r="F2960" i="3"/>
  <c r="G2960" i="3" s="1"/>
  <c r="F2961" i="3"/>
  <c r="G2961" i="3" s="1"/>
  <c r="F2962" i="3"/>
  <c r="G2962" i="3" s="1"/>
  <c r="F2963" i="3"/>
  <c r="G2963" i="3" s="1"/>
  <c r="F2964" i="3"/>
  <c r="G2964" i="3" s="1"/>
  <c r="F2965" i="3"/>
  <c r="G2965" i="3" s="1"/>
  <c r="F2966" i="3"/>
  <c r="G2966" i="3" s="1"/>
  <c r="F2967" i="3"/>
  <c r="G2967" i="3" s="1"/>
  <c r="F2968" i="3"/>
  <c r="G2968" i="3" s="1"/>
  <c r="F2969" i="3"/>
  <c r="G2969" i="3" s="1"/>
  <c r="F2970" i="3"/>
  <c r="G2970" i="3" s="1"/>
  <c r="F2971" i="3"/>
  <c r="G2971" i="3" s="1"/>
  <c r="F2972" i="3"/>
  <c r="G2972" i="3" s="1"/>
  <c r="F2973" i="3"/>
  <c r="G2973" i="3" s="1"/>
  <c r="F2974" i="3"/>
  <c r="G2974" i="3" s="1"/>
  <c r="F2975" i="3"/>
  <c r="G2975" i="3" s="1"/>
  <c r="F2976" i="3"/>
  <c r="G2976" i="3" s="1"/>
  <c r="F2977" i="3"/>
  <c r="G2977" i="3" s="1"/>
  <c r="F2978" i="3"/>
  <c r="G2978" i="3" s="1"/>
  <c r="F2979" i="3"/>
  <c r="G2979" i="3" s="1"/>
  <c r="F2980" i="3"/>
  <c r="G2980" i="3" s="1"/>
  <c r="F2981" i="3"/>
  <c r="G2981" i="3" s="1"/>
  <c r="F2982" i="3"/>
  <c r="G2982" i="3" s="1"/>
  <c r="F2983" i="3"/>
  <c r="G2983" i="3" s="1"/>
  <c r="F2984" i="3"/>
  <c r="G2984" i="3" s="1"/>
  <c r="F2985" i="3"/>
  <c r="G2985" i="3" s="1"/>
  <c r="F2986" i="3"/>
  <c r="G2986" i="3" s="1"/>
  <c r="F2987" i="3"/>
  <c r="G2987" i="3" s="1"/>
  <c r="F2988" i="3"/>
  <c r="G2988" i="3" s="1"/>
  <c r="F2989" i="3"/>
  <c r="G2989" i="3" s="1"/>
  <c r="F2990" i="3"/>
  <c r="G2990" i="3" s="1"/>
  <c r="F2991" i="3"/>
  <c r="G2991" i="3" s="1"/>
  <c r="F2992" i="3"/>
  <c r="G2992" i="3" s="1"/>
  <c r="F2993" i="3"/>
  <c r="G2993" i="3" s="1"/>
  <c r="F2994" i="3"/>
  <c r="G2994" i="3" s="1"/>
  <c r="F2995" i="3"/>
  <c r="G2995" i="3" s="1"/>
  <c r="F2996" i="3"/>
  <c r="G2996" i="3" s="1"/>
  <c r="F2997" i="3"/>
  <c r="G2997" i="3" s="1"/>
  <c r="F2998" i="3"/>
  <c r="G2998" i="3" s="1"/>
  <c r="F2999" i="3"/>
  <c r="G2999" i="3" s="1"/>
  <c r="F3000" i="3"/>
  <c r="G3000" i="3" s="1"/>
  <c r="F3001" i="3"/>
  <c r="G3001" i="3" s="1"/>
  <c r="F3002" i="3"/>
  <c r="G3002" i="3" s="1"/>
  <c r="F3003" i="3"/>
  <c r="G3003" i="3" s="1"/>
  <c r="F3004" i="3"/>
  <c r="G3004" i="3" s="1"/>
  <c r="F3005" i="3"/>
  <c r="G3005" i="3" s="1"/>
  <c r="F3006" i="3"/>
  <c r="G3006" i="3" s="1"/>
  <c r="F3007" i="3"/>
  <c r="G3007" i="3" s="1"/>
  <c r="F3008" i="3"/>
  <c r="G3008" i="3" s="1"/>
  <c r="F3009" i="3"/>
  <c r="G3009" i="3" s="1"/>
  <c r="F3010" i="3"/>
  <c r="G3010" i="3" s="1"/>
  <c r="F3011" i="3"/>
  <c r="G3011" i="3" s="1"/>
  <c r="F3012" i="3"/>
  <c r="G3012" i="3" s="1"/>
  <c r="F3013" i="3"/>
  <c r="G3013" i="3" s="1"/>
  <c r="F3014" i="3"/>
  <c r="G3014" i="3" s="1"/>
  <c r="F3015" i="3"/>
  <c r="G3015" i="3" s="1"/>
  <c r="F3016" i="3"/>
  <c r="G3016" i="3" s="1"/>
  <c r="F3017" i="3"/>
  <c r="G3017" i="3" s="1"/>
  <c r="F3018" i="3"/>
  <c r="G3018" i="3" s="1"/>
  <c r="F3019" i="3"/>
  <c r="G3019" i="3" s="1"/>
  <c r="F3020" i="3"/>
  <c r="G3020" i="3" s="1"/>
  <c r="F3021" i="3"/>
  <c r="G3021" i="3" s="1"/>
  <c r="F3022" i="3"/>
  <c r="G3022" i="3" s="1"/>
  <c r="F3023" i="3"/>
  <c r="G3023" i="3" s="1"/>
  <c r="F3024" i="3"/>
  <c r="G3024" i="3" s="1"/>
  <c r="F3025" i="3"/>
  <c r="G3025" i="3" s="1"/>
  <c r="F3026" i="3"/>
  <c r="G3026" i="3" s="1"/>
  <c r="F3027" i="3"/>
  <c r="G3027" i="3" s="1"/>
  <c r="F3028" i="3"/>
  <c r="G3028" i="3" s="1"/>
  <c r="F3029" i="3"/>
  <c r="G3029" i="3" s="1"/>
  <c r="F3030" i="3"/>
  <c r="G3030" i="3" s="1"/>
  <c r="F3031" i="3"/>
  <c r="G3031" i="3" s="1"/>
  <c r="F3032" i="3"/>
  <c r="G3032" i="3" s="1"/>
  <c r="F3033" i="3"/>
  <c r="G3033" i="3" s="1"/>
  <c r="F3034" i="3"/>
  <c r="G3034" i="3" s="1"/>
  <c r="F3035" i="3"/>
  <c r="G3035" i="3" s="1"/>
  <c r="F3036" i="3"/>
  <c r="G3036" i="3" s="1"/>
  <c r="F3037" i="3"/>
  <c r="G3037" i="3" s="1"/>
  <c r="F3038" i="3"/>
  <c r="G3038" i="3" s="1"/>
  <c r="F3039" i="3"/>
  <c r="G3039" i="3" s="1"/>
  <c r="F3040" i="3"/>
  <c r="G3040" i="3" s="1"/>
  <c r="F3041" i="3"/>
  <c r="G3041" i="3" s="1"/>
  <c r="F3042" i="3"/>
  <c r="G3042" i="3" s="1"/>
  <c r="F3043" i="3"/>
  <c r="G3043" i="3" s="1"/>
  <c r="F3044" i="3"/>
  <c r="G3044" i="3" s="1"/>
  <c r="F3045" i="3"/>
  <c r="G3045" i="3" s="1"/>
  <c r="F3046" i="3"/>
  <c r="G3046" i="3" s="1"/>
  <c r="F3047" i="3"/>
  <c r="G3047" i="3" s="1"/>
  <c r="F3048" i="3"/>
  <c r="G3048" i="3" s="1"/>
  <c r="F3049" i="3"/>
  <c r="G3049" i="3" s="1"/>
  <c r="F3050" i="3"/>
  <c r="G3050" i="3" s="1"/>
  <c r="F3051" i="3"/>
  <c r="G3051" i="3" s="1"/>
  <c r="F3052" i="3"/>
  <c r="G3052" i="3" s="1"/>
  <c r="F3053" i="3"/>
  <c r="G3053" i="3" s="1"/>
  <c r="F3054" i="3"/>
  <c r="G3054" i="3" s="1"/>
  <c r="F3055" i="3"/>
  <c r="G3055" i="3" s="1"/>
  <c r="F3056" i="3"/>
  <c r="G3056" i="3" s="1"/>
  <c r="F3057" i="3"/>
  <c r="G3057" i="3" s="1"/>
  <c r="F3058" i="3"/>
  <c r="G3058" i="3" s="1"/>
  <c r="F3059" i="3"/>
  <c r="G3059" i="3" s="1"/>
  <c r="F3060" i="3"/>
  <c r="G3060" i="3" s="1"/>
  <c r="F3061" i="3"/>
  <c r="G3061" i="3" s="1"/>
  <c r="F3062" i="3"/>
  <c r="G3062" i="3" s="1"/>
  <c r="F3063" i="3"/>
  <c r="G3063" i="3" s="1"/>
  <c r="F3064" i="3"/>
  <c r="G3064" i="3" s="1"/>
  <c r="F3065" i="3"/>
  <c r="G3065" i="3" s="1"/>
  <c r="F3066" i="3"/>
  <c r="G3066" i="3" s="1"/>
  <c r="F3067" i="3"/>
  <c r="G3067" i="3" s="1"/>
  <c r="F3068" i="3"/>
  <c r="G3068" i="3" s="1"/>
  <c r="F3069" i="3"/>
  <c r="G3069" i="3" s="1"/>
  <c r="F3070" i="3"/>
  <c r="G3070" i="3" s="1"/>
  <c r="F3071" i="3"/>
  <c r="G3071" i="3" s="1"/>
  <c r="F3072" i="3"/>
  <c r="G3072" i="3" s="1"/>
  <c r="F3073" i="3"/>
  <c r="G3073" i="3" s="1"/>
  <c r="F3074" i="3"/>
  <c r="G3074" i="3" s="1"/>
  <c r="F3075" i="3"/>
  <c r="G3075" i="3" s="1"/>
  <c r="F3076" i="3"/>
  <c r="G3076" i="3" s="1"/>
  <c r="F3077" i="3"/>
  <c r="G3077" i="3" s="1"/>
  <c r="F3078" i="3"/>
  <c r="G3078" i="3" s="1"/>
  <c r="F3079" i="3"/>
  <c r="G3079" i="3" s="1"/>
  <c r="F3080" i="3"/>
  <c r="G3080" i="3" s="1"/>
  <c r="F3081" i="3"/>
  <c r="G3081" i="3" s="1"/>
  <c r="F3082" i="3"/>
  <c r="G3082" i="3" s="1"/>
  <c r="F3083" i="3"/>
  <c r="G3083" i="3" s="1"/>
  <c r="F3084" i="3"/>
  <c r="G3084" i="3" s="1"/>
  <c r="F3085" i="3"/>
  <c r="G3085" i="3" s="1"/>
  <c r="F3086" i="3"/>
  <c r="G3086" i="3" s="1"/>
  <c r="F3087" i="3"/>
  <c r="G3087" i="3" s="1"/>
  <c r="F3088" i="3"/>
  <c r="G3088" i="3" s="1"/>
  <c r="F3089" i="3"/>
  <c r="G3089" i="3" s="1"/>
  <c r="F3090" i="3"/>
  <c r="G3090" i="3" s="1"/>
  <c r="F3091" i="3"/>
  <c r="G3091" i="3" s="1"/>
  <c r="F3092" i="3"/>
  <c r="G3092" i="3" s="1"/>
  <c r="F3093" i="3"/>
  <c r="G3093" i="3" s="1"/>
  <c r="F3094" i="3"/>
  <c r="G3094" i="3" s="1"/>
  <c r="F3095" i="3"/>
  <c r="G3095" i="3" s="1"/>
  <c r="F3096" i="3"/>
  <c r="G3096" i="3" s="1"/>
  <c r="F3097" i="3"/>
  <c r="G3097" i="3" s="1"/>
  <c r="F3098" i="3"/>
  <c r="G3098" i="3" s="1"/>
  <c r="F3099" i="3"/>
  <c r="G3099" i="3" s="1"/>
  <c r="F3100" i="3"/>
  <c r="G3100" i="3" s="1"/>
  <c r="F3101" i="3"/>
  <c r="G3101" i="3" s="1"/>
  <c r="F3102" i="3"/>
  <c r="G3102" i="3" s="1"/>
  <c r="F3103" i="3"/>
  <c r="G3103" i="3" s="1"/>
  <c r="F3104" i="3"/>
  <c r="G3104" i="3" s="1"/>
  <c r="F3105" i="3"/>
  <c r="G3105" i="3" s="1"/>
  <c r="F3106" i="3"/>
  <c r="G3106" i="3" s="1"/>
  <c r="F3107" i="3"/>
  <c r="G3107" i="3" s="1"/>
  <c r="F3108" i="3"/>
  <c r="G3108" i="3" s="1"/>
  <c r="F3109" i="3"/>
  <c r="G3109" i="3" s="1"/>
  <c r="F3110" i="3"/>
  <c r="G3110" i="3" s="1"/>
  <c r="F3111" i="3"/>
  <c r="G3111" i="3" s="1"/>
  <c r="F3112" i="3"/>
  <c r="G3112" i="3" s="1"/>
  <c r="F3113" i="3"/>
  <c r="G3113" i="3" s="1"/>
  <c r="F3114" i="3"/>
  <c r="G3114" i="3" s="1"/>
  <c r="F3115" i="3"/>
  <c r="G3115" i="3" s="1"/>
  <c r="F3116" i="3"/>
  <c r="G3116" i="3" s="1"/>
  <c r="F3117" i="3"/>
  <c r="G3117" i="3" s="1"/>
  <c r="F3118" i="3"/>
  <c r="G3118" i="3" s="1"/>
  <c r="F3119" i="3"/>
  <c r="G3119" i="3" s="1"/>
  <c r="F3120" i="3"/>
  <c r="G3120" i="3" s="1"/>
  <c r="F3121" i="3"/>
  <c r="G3121" i="3" s="1"/>
  <c r="F3122" i="3"/>
  <c r="G3122" i="3" s="1"/>
  <c r="F3123" i="3"/>
  <c r="G3123" i="3" s="1"/>
  <c r="F3124" i="3"/>
  <c r="G3124" i="3" s="1"/>
  <c r="F3125" i="3"/>
  <c r="G3125" i="3" s="1"/>
  <c r="F3126" i="3"/>
  <c r="G3126" i="3" s="1"/>
  <c r="F3127" i="3"/>
  <c r="G3127" i="3" s="1"/>
  <c r="F3128" i="3"/>
  <c r="G3128" i="3" s="1"/>
  <c r="F3129" i="3"/>
  <c r="G3129" i="3" s="1"/>
  <c r="F3130" i="3"/>
  <c r="G3130" i="3" s="1"/>
  <c r="F3131" i="3"/>
  <c r="G3131" i="3" s="1"/>
  <c r="F3132" i="3"/>
  <c r="G3132" i="3" s="1"/>
  <c r="F3133" i="3"/>
  <c r="G3133" i="3" s="1"/>
  <c r="F3134" i="3"/>
  <c r="G3134" i="3" s="1"/>
  <c r="F3135" i="3"/>
  <c r="G3135" i="3" s="1"/>
  <c r="F3136" i="3"/>
  <c r="G3136" i="3" s="1"/>
  <c r="F3137" i="3"/>
  <c r="G3137" i="3" s="1"/>
  <c r="F3138" i="3"/>
  <c r="G3138" i="3" s="1"/>
  <c r="F3139" i="3"/>
  <c r="G3139" i="3" s="1"/>
  <c r="F3140" i="3"/>
  <c r="G3140" i="3" s="1"/>
  <c r="F3141" i="3"/>
  <c r="G3141" i="3" s="1"/>
  <c r="F3142" i="3"/>
  <c r="G3142" i="3" s="1"/>
  <c r="F3143" i="3"/>
  <c r="G3143" i="3" s="1"/>
  <c r="F3144" i="3"/>
  <c r="G3144" i="3" s="1"/>
  <c r="F3145" i="3"/>
  <c r="G3145" i="3" s="1"/>
  <c r="F3146" i="3"/>
  <c r="G3146" i="3" s="1"/>
  <c r="F3147" i="3"/>
  <c r="G3147" i="3" s="1"/>
  <c r="F3148" i="3"/>
  <c r="G3148" i="3" s="1"/>
  <c r="F3149" i="3"/>
  <c r="G3149" i="3" s="1"/>
  <c r="F3150" i="3"/>
  <c r="G3150" i="3" s="1"/>
  <c r="F3151" i="3"/>
  <c r="G3151" i="3" s="1"/>
  <c r="F3152" i="3"/>
  <c r="G3152" i="3" s="1"/>
  <c r="F3153" i="3"/>
  <c r="G3153" i="3" s="1"/>
  <c r="F3154" i="3"/>
  <c r="G3154" i="3" s="1"/>
  <c r="F3155" i="3"/>
  <c r="G3155" i="3" s="1"/>
  <c r="F3156" i="3"/>
  <c r="G3156" i="3" s="1"/>
  <c r="F3157" i="3"/>
  <c r="G3157" i="3" s="1"/>
  <c r="F3158" i="3"/>
  <c r="G3158" i="3" s="1"/>
  <c r="F3159" i="3"/>
  <c r="G3159" i="3" s="1"/>
  <c r="F3160" i="3"/>
  <c r="G3160" i="3" s="1"/>
  <c r="F3161" i="3"/>
  <c r="G3161" i="3" s="1"/>
  <c r="F3162" i="3"/>
  <c r="G3162" i="3" s="1"/>
  <c r="F3163" i="3"/>
  <c r="G3163" i="3" s="1"/>
  <c r="F3164" i="3"/>
  <c r="G3164" i="3" s="1"/>
  <c r="F3165" i="3"/>
  <c r="G3165" i="3" s="1"/>
  <c r="F3166" i="3"/>
  <c r="G3166" i="3" s="1"/>
  <c r="F3167" i="3"/>
  <c r="G3167" i="3" s="1"/>
  <c r="F3168" i="3"/>
  <c r="G3168" i="3" s="1"/>
  <c r="F3169" i="3"/>
  <c r="G3169" i="3" s="1"/>
  <c r="F3170" i="3"/>
  <c r="G3170" i="3" s="1"/>
  <c r="F3171" i="3"/>
  <c r="G3171" i="3" s="1"/>
  <c r="F3172" i="3"/>
  <c r="G3172" i="3" s="1"/>
  <c r="F3173" i="3"/>
  <c r="G3173" i="3" s="1"/>
  <c r="F3174" i="3"/>
  <c r="G3174" i="3" s="1"/>
  <c r="F3175" i="3"/>
  <c r="G3175" i="3" s="1"/>
  <c r="F3176" i="3"/>
  <c r="G3176" i="3" s="1"/>
  <c r="F3177" i="3"/>
  <c r="G3177" i="3" s="1"/>
  <c r="F3178" i="3"/>
  <c r="G3178" i="3" s="1"/>
  <c r="F3179" i="3"/>
  <c r="G3179" i="3" s="1"/>
  <c r="F3180" i="3"/>
  <c r="G3180" i="3" s="1"/>
  <c r="F3181" i="3"/>
  <c r="G3181" i="3" s="1"/>
  <c r="F3182" i="3"/>
  <c r="G3182" i="3" s="1"/>
  <c r="F3183" i="3"/>
  <c r="G3183" i="3" s="1"/>
  <c r="F3184" i="3"/>
  <c r="G3184" i="3" s="1"/>
  <c r="F3185" i="3"/>
  <c r="G3185" i="3" s="1"/>
  <c r="F3186" i="3"/>
  <c r="G3186" i="3" s="1"/>
  <c r="F3187" i="3"/>
  <c r="G3187" i="3" s="1"/>
  <c r="F3188" i="3"/>
  <c r="G3188" i="3" s="1"/>
  <c r="F3189" i="3"/>
  <c r="G3189" i="3" s="1"/>
  <c r="F3190" i="3"/>
  <c r="G3190" i="3" s="1"/>
  <c r="F3191" i="3"/>
  <c r="G3191" i="3" s="1"/>
  <c r="F3192" i="3"/>
  <c r="G3192" i="3" s="1"/>
  <c r="F3193" i="3"/>
  <c r="G3193" i="3" s="1"/>
  <c r="F3194" i="3"/>
  <c r="G3194" i="3" s="1"/>
  <c r="F3195" i="3"/>
  <c r="G3195" i="3" s="1"/>
  <c r="F3196" i="3"/>
  <c r="G3196" i="3" s="1"/>
  <c r="F3197" i="3"/>
  <c r="G3197" i="3" s="1"/>
  <c r="F3198" i="3"/>
  <c r="G3198" i="3" s="1"/>
  <c r="F3199" i="3"/>
  <c r="G3199" i="3" s="1"/>
  <c r="F3200" i="3"/>
  <c r="G3200" i="3" s="1"/>
  <c r="F3201" i="3"/>
  <c r="G3201" i="3" s="1"/>
  <c r="F3202" i="3"/>
  <c r="G3202" i="3" s="1"/>
  <c r="F3203" i="3"/>
  <c r="G3203" i="3" s="1"/>
  <c r="F3204" i="3"/>
  <c r="G3204" i="3" s="1"/>
  <c r="F3205" i="3"/>
  <c r="G3205" i="3" s="1"/>
  <c r="F3206" i="3"/>
  <c r="G3206" i="3" s="1"/>
  <c r="F3207" i="3"/>
  <c r="G3207" i="3" s="1"/>
  <c r="F3208" i="3"/>
  <c r="G3208" i="3" s="1"/>
  <c r="F3209" i="3"/>
  <c r="G3209" i="3" s="1"/>
  <c r="F3210" i="3"/>
  <c r="G3210" i="3" s="1"/>
  <c r="F3211" i="3"/>
  <c r="G3211" i="3" s="1"/>
  <c r="F3212" i="3"/>
  <c r="G3212" i="3" s="1"/>
  <c r="F3213" i="3"/>
  <c r="G3213" i="3" s="1"/>
  <c r="F3214" i="3"/>
  <c r="G3214" i="3" s="1"/>
  <c r="F3215" i="3"/>
  <c r="G3215" i="3" s="1"/>
  <c r="F3216" i="3"/>
  <c r="G3216" i="3" s="1"/>
  <c r="F3217" i="3"/>
  <c r="G3217" i="3" s="1"/>
  <c r="F3218" i="3"/>
  <c r="G3218" i="3" s="1"/>
  <c r="F3219" i="3"/>
  <c r="G3219" i="3" s="1"/>
  <c r="F3220" i="3"/>
  <c r="G3220" i="3" s="1"/>
  <c r="F3221" i="3"/>
  <c r="G3221" i="3" s="1"/>
  <c r="F3222" i="3"/>
  <c r="G3222" i="3" s="1"/>
  <c r="F3223" i="3"/>
  <c r="G3223" i="3" s="1"/>
  <c r="F3224" i="3"/>
  <c r="G3224" i="3" s="1"/>
  <c r="F3225" i="3"/>
  <c r="G3225" i="3" s="1"/>
  <c r="F3226" i="3"/>
  <c r="G3226" i="3" s="1"/>
  <c r="F3227" i="3"/>
  <c r="G3227" i="3" s="1"/>
  <c r="F3228" i="3"/>
  <c r="G3228" i="3" s="1"/>
  <c r="F3229" i="3"/>
  <c r="G3229" i="3" s="1"/>
  <c r="F3230" i="3"/>
  <c r="G3230" i="3" s="1"/>
  <c r="F3231" i="3"/>
  <c r="G3231" i="3" s="1"/>
  <c r="F3232" i="3"/>
  <c r="G3232" i="3" s="1"/>
  <c r="F3233" i="3"/>
  <c r="G3233" i="3" s="1"/>
  <c r="F3234" i="3"/>
  <c r="G3234" i="3" s="1"/>
  <c r="F3235" i="3"/>
  <c r="G3235" i="3" s="1"/>
  <c r="F3236" i="3"/>
  <c r="G3236" i="3" s="1"/>
  <c r="F3237" i="3"/>
  <c r="G3237" i="3" s="1"/>
  <c r="F3238" i="3"/>
  <c r="G3238" i="3" s="1"/>
  <c r="F3239" i="3"/>
  <c r="G3239" i="3" s="1"/>
  <c r="F3240" i="3"/>
  <c r="G3240" i="3" s="1"/>
  <c r="F3241" i="3"/>
  <c r="G3241" i="3" s="1"/>
  <c r="F3242" i="3"/>
  <c r="G3242" i="3" s="1"/>
  <c r="F3243" i="3"/>
  <c r="G3243" i="3" s="1"/>
  <c r="F3244" i="3"/>
  <c r="G3244" i="3" s="1"/>
  <c r="F3245" i="3"/>
  <c r="G3245" i="3" s="1"/>
  <c r="F3246" i="3"/>
  <c r="G3246" i="3" s="1"/>
  <c r="F3247" i="3"/>
  <c r="G3247" i="3" s="1"/>
  <c r="F3248" i="3"/>
  <c r="G3248" i="3" s="1"/>
  <c r="F3249" i="3"/>
  <c r="G3249" i="3" s="1"/>
  <c r="F3250" i="3"/>
  <c r="G3250" i="3" s="1"/>
  <c r="F3251" i="3"/>
  <c r="G3251" i="3" s="1"/>
  <c r="F3252" i="3"/>
  <c r="G3252" i="3" s="1"/>
  <c r="F3253" i="3"/>
  <c r="G3253" i="3" s="1"/>
  <c r="F3254" i="3"/>
  <c r="G3254" i="3" s="1"/>
  <c r="F3255" i="3"/>
  <c r="G3255" i="3" s="1"/>
  <c r="F3256" i="3"/>
  <c r="G3256" i="3" s="1"/>
  <c r="F3257" i="3"/>
  <c r="G3257" i="3" s="1"/>
  <c r="F3258" i="3"/>
  <c r="G3258" i="3" s="1"/>
  <c r="F3259" i="3"/>
  <c r="G3259" i="3" s="1"/>
  <c r="F3260" i="3"/>
  <c r="G3260" i="3" s="1"/>
  <c r="F3261" i="3"/>
  <c r="G3261" i="3" s="1"/>
  <c r="F3262" i="3"/>
  <c r="G3262" i="3" s="1"/>
  <c r="F3263" i="3"/>
  <c r="G3263" i="3" s="1"/>
  <c r="F3264" i="3"/>
  <c r="G3264" i="3" s="1"/>
  <c r="F3265" i="3"/>
  <c r="G3265" i="3" s="1"/>
  <c r="F3266" i="3"/>
  <c r="G3266" i="3" s="1"/>
  <c r="F3267" i="3"/>
  <c r="G3267" i="3" s="1"/>
  <c r="F3268" i="3"/>
  <c r="G3268" i="3" s="1"/>
  <c r="F3269" i="3"/>
  <c r="G3269" i="3" s="1"/>
  <c r="F3270" i="3"/>
  <c r="G3270" i="3" s="1"/>
  <c r="F3271" i="3"/>
  <c r="G3271" i="3" s="1"/>
  <c r="F3272" i="3"/>
  <c r="G3272" i="3" s="1"/>
  <c r="F3273" i="3"/>
  <c r="G3273" i="3" s="1"/>
  <c r="F3274" i="3"/>
  <c r="G3274" i="3" s="1"/>
  <c r="F3275" i="3"/>
  <c r="G3275" i="3" s="1"/>
  <c r="F3276" i="3"/>
  <c r="G3276" i="3" s="1"/>
  <c r="F3277" i="3"/>
  <c r="G3277" i="3" s="1"/>
  <c r="F3278" i="3"/>
  <c r="G3278" i="3" s="1"/>
  <c r="F3279" i="3"/>
  <c r="G3279" i="3" s="1"/>
  <c r="F3280" i="3"/>
  <c r="G3280" i="3" s="1"/>
  <c r="F3281" i="3"/>
  <c r="G3281" i="3" s="1"/>
  <c r="F3282" i="3"/>
  <c r="G3282" i="3" s="1"/>
  <c r="F3283" i="3"/>
  <c r="G3283" i="3" s="1"/>
  <c r="F3284" i="3"/>
  <c r="G3284" i="3" s="1"/>
  <c r="F3285" i="3"/>
  <c r="G3285" i="3" s="1"/>
  <c r="F3286" i="3"/>
  <c r="G3286" i="3" s="1"/>
  <c r="F3287" i="3"/>
  <c r="G3287" i="3" s="1"/>
  <c r="F3288" i="3"/>
  <c r="G3288" i="3" s="1"/>
  <c r="F3289" i="3"/>
  <c r="G3289" i="3" s="1"/>
  <c r="F3290" i="3"/>
  <c r="G3290" i="3" s="1"/>
  <c r="F3291" i="3"/>
  <c r="G3291" i="3" s="1"/>
  <c r="F3292" i="3"/>
  <c r="G3292" i="3" s="1"/>
  <c r="F3293" i="3"/>
  <c r="G3293" i="3" s="1"/>
  <c r="F3294" i="3"/>
  <c r="G3294" i="3" s="1"/>
  <c r="F3295" i="3"/>
  <c r="G3295" i="3" s="1"/>
  <c r="F3296" i="3"/>
  <c r="G3296" i="3" s="1"/>
  <c r="F3297" i="3"/>
  <c r="G3297" i="3" s="1"/>
  <c r="F3298" i="3"/>
  <c r="G3298" i="3" s="1"/>
  <c r="F3299" i="3"/>
  <c r="G3299" i="3" s="1"/>
  <c r="F3300" i="3"/>
  <c r="G3300" i="3" s="1"/>
  <c r="F3301" i="3"/>
  <c r="G3301" i="3" s="1"/>
  <c r="F3302" i="3"/>
  <c r="G3302" i="3" s="1"/>
  <c r="F3303" i="3"/>
  <c r="G3303" i="3" s="1"/>
  <c r="F3304" i="3"/>
  <c r="G3304" i="3" s="1"/>
  <c r="F3305" i="3"/>
  <c r="G3305" i="3" s="1"/>
  <c r="F3306" i="3"/>
  <c r="G3306" i="3" s="1"/>
  <c r="F3307" i="3"/>
  <c r="G3307" i="3" s="1"/>
  <c r="F3308" i="3"/>
  <c r="G3308" i="3" s="1"/>
  <c r="F3309" i="3"/>
  <c r="G3309" i="3" s="1"/>
  <c r="F3310" i="3"/>
  <c r="G3310" i="3" s="1"/>
  <c r="F3311" i="3"/>
  <c r="G3311" i="3" s="1"/>
  <c r="F3312" i="3"/>
  <c r="G3312" i="3" s="1"/>
  <c r="F3313" i="3"/>
  <c r="G3313" i="3" s="1"/>
  <c r="F3314" i="3"/>
  <c r="G3314" i="3" s="1"/>
  <c r="F3315" i="3"/>
  <c r="G3315" i="3" s="1"/>
  <c r="F3316" i="3"/>
  <c r="G3316" i="3" s="1"/>
  <c r="F3317" i="3"/>
  <c r="G3317" i="3" s="1"/>
  <c r="F3318" i="3"/>
  <c r="G3318" i="3" s="1"/>
  <c r="F3319" i="3"/>
  <c r="G3319" i="3" s="1"/>
  <c r="F3320" i="3"/>
  <c r="G3320" i="3" s="1"/>
  <c r="F3321" i="3"/>
  <c r="G3321" i="3" s="1"/>
  <c r="F3322" i="3"/>
  <c r="G3322" i="3" s="1"/>
  <c r="F3323" i="3"/>
  <c r="G3323" i="3" s="1"/>
  <c r="F3324" i="3"/>
  <c r="G3324" i="3" s="1"/>
  <c r="F3325" i="3"/>
  <c r="G3325" i="3" s="1"/>
  <c r="F3326" i="3"/>
  <c r="G3326" i="3" s="1"/>
  <c r="F3327" i="3"/>
  <c r="G3327" i="3" s="1"/>
  <c r="F3328" i="3"/>
  <c r="G3328" i="3" s="1"/>
  <c r="F3329" i="3"/>
  <c r="G3329" i="3" s="1"/>
  <c r="F3330" i="3"/>
  <c r="G3330" i="3" s="1"/>
  <c r="F3331" i="3"/>
  <c r="G3331" i="3" s="1"/>
  <c r="F3332" i="3"/>
  <c r="G3332" i="3" s="1"/>
  <c r="F3333" i="3"/>
  <c r="G3333" i="3" s="1"/>
  <c r="F3334" i="3"/>
  <c r="G3334" i="3" s="1"/>
  <c r="F3335" i="3"/>
  <c r="G3335" i="3" s="1"/>
  <c r="F3336" i="3"/>
  <c r="G3336" i="3" s="1"/>
  <c r="F3337" i="3"/>
  <c r="G3337" i="3" s="1"/>
  <c r="F3338" i="3"/>
  <c r="G3338" i="3" s="1"/>
  <c r="F3339" i="3"/>
  <c r="G3339" i="3" s="1"/>
  <c r="F3340" i="3"/>
  <c r="G3340" i="3" s="1"/>
  <c r="F3341" i="3"/>
  <c r="G3341" i="3" s="1"/>
  <c r="F3342" i="3"/>
  <c r="G3342" i="3" s="1"/>
  <c r="F3343" i="3"/>
  <c r="G3343" i="3" s="1"/>
  <c r="F3344" i="3"/>
  <c r="G3344" i="3" s="1"/>
  <c r="F3345" i="3"/>
  <c r="G3345" i="3" s="1"/>
  <c r="F3346" i="3"/>
  <c r="G3346" i="3" s="1"/>
  <c r="F3347" i="3"/>
  <c r="G3347" i="3" s="1"/>
  <c r="F3348" i="3"/>
  <c r="G3348" i="3" s="1"/>
  <c r="F3349" i="3"/>
  <c r="G3349" i="3" s="1"/>
  <c r="F3350" i="3"/>
  <c r="G3350" i="3" s="1"/>
  <c r="F3351" i="3"/>
  <c r="G3351" i="3" s="1"/>
  <c r="F3352" i="3"/>
  <c r="G3352" i="3" s="1"/>
  <c r="F3353" i="3"/>
  <c r="G3353" i="3" s="1"/>
  <c r="F3354" i="3"/>
  <c r="G3354" i="3" s="1"/>
  <c r="F3355" i="3"/>
  <c r="G3355" i="3" s="1"/>
  <c r="F3356" i="3"/>
  <c r="G3356" i="3" s="1"/>
  <c r="F3357" i="3"/>
  <c r="G3357" i="3" s="1"/>
  <c r="F3358" i="3"/>
  <c r="G3358" i="3" s="1"/>
  <c r="F3359" i="3"/>
  <c r="G3359" i="3" s="1"/>
  <c r="F3360" i="3"/>
  <c r="G3360" i="3" s="1"/>
  <c r="F3361" i="3"/>
  <c r="G3361" i="3" s="1"/>
  <c r="F3362" i="3"/>
  <c r="G3362" i="3" s="1"/>
  <c r="F3363" i="3"/>
  <c r="G3363" i="3" s="1"/>
  <c r="F3364" i="3"/>
  <c r="G3364" i="3" s="1"/>
  <c r="F3365" i="3"/>
  <c r="G3365" i="3" s="1"/>
  <c r="F3366" i="3"/>
  <c r="G3366" i="3" s="1"/>
  <c r="F3367" i="3"/>
  <c r="G3367" i="3" s="1"/>
  <c r="F3368" i="3"/>
  <c r="G3368" i="3" s="1"/>
  <c r="F3369" i="3"/>
  <c r="G3369" i="3" s="1"/>
  <c r="F3370" i="3"/>
  <c r="G3370" i="3" s="1"/>
  <c r="F3371" i="3"/>
  <c r="G3371" i="3" s="1"/>
  <c r="F3372" i="3"/>
  <c r="G3372" i="3" s="1"/>
  <c r="F3373" i="3"/>
  <c r="G3373" i="3" s="1"/>
  <c r="F3374" i="3"/>
  <c r="G3374" i="3" s="1"/>
  <c r="F3375" i="3"/>
  <c r="G3375" i="3" s="1"/>
  <c r="F3376" i="3"/>
  <c r="G3376" i="3" s="1"/>
  <c r="F3377" i="3"/>
  <c r="G3377" i="3" s="1"/>
  <c r="F3378" i="3"/>
  <c r="G3378" i="3" s="1"/>
  <c r="F3379" i="3"/>
  <c r="G3379" i="3" s="1"/>
  <c r="F3380" i="3"/>
  <c r="G3380" i="3" s="1"/>
  <c r="F3381" i="3"/>
  <c r="G3381" i="3" s="1"/>
  <c r="F3382" i="3"/>
  <c r="G3382" i="3" s="1"/>
  <c r="F3383" i="3"/>
  <c r="G3383" i="3" s="1"/>
  <c r="F3384" i="3"/>
  <c r="G3384" i="3" s="1"/>
  <c r="F3385" i="3"/>
  <c r="G3385" i="3" s="1"/>
  <c r="F3386" i="3"/>
  <c r="G3386" i="3" s="1"/>
  <c r="F3387" i="3"/>
  <c r="G3387" i="3" s="1"/>
  <c r="F3388" i="3"/>
  <c r="G3388" i="3" s="1"/>
  <c r="F3389" i="3"/>
  <c r="G3389" i="3" s="1"/>
  <c r="F3390" i="3"/>
  <c r="G3390" i="3" s="1"/>
  <c r="F3391" i="3"/>
  <c r="G3391" i="3" s="1"/>
  <c r="F3392" i="3"/>
  <c r="G3392" i="3" s="1"/>
  <c r="F3393" i="3"/>
  <c r="G3393" i="3" s="1"/>
  <c r="F3394" i="3"/>
  <c r="G3394" i="3" s="1"/>
  <c r="F3395" i="3"/>
  <c r="G3395" i="3" s="1"/>
  <c r="F3396" i="3"/>
  <c r="G3396" i="3" s="1"/>
  <c r="F3397" i="3"/>
  <c r="G3397" i="3" s="1"/>
  <c r="F3398" i="3"/>
  <c r="G3398" i="3" s="1"/>
  <c r="F3399" i="3"/>
  <c r="G3399" i="3" s="1"/>
  <c r="F3400" i="3"/>
  <c r="G3400" i="3" s="1"/>
  <c r="F3401" i="3"/>
  <c r="G3401" i="3" s="1"/>
  <c r="F3402" i="3"/>
  <c r="G3402" i="3" s="1"/>
  <c r="F3403" i="3"/>
  <c r="G3403" i="3" s="1"/>
  <c r="F3404" i="3"/>
  <c r="G3404" i="3" s="1"/>
  <c r="F3405" i="3"/>
  <c r="G3405" i="3" s="1"/>
  <c r="F3406" i="3"/>
  <c r="G3406" i="3" s="1"/>
  <c r="F3407" i="3"/>
  <c r="G3407" i="3" s="1"/>
  <c r="F3408" i="3"/>
  <c r="G3408" i="3" s="1"/>
  <c r="F3409" i="3"/>
  <c r="G3409" i="3" s="1"/>
  <c r="F3410" i="3"/>
  <c r="G3410" i="3" s="1"/>
  <c r="F3411" i="3"/>
  <c r="G3411" i="3" s="1"/>
  <c r="F3412" i="3"/>
  <c r="G3412" i="3" s="1"/>
  <c r="F3413" i="3"/>
  <c r="G3413" i="3" s="1"/>
  <c r="F3414" i="3"/>
  <c r="G3414" i="3" s="1"/>
  <c r="F3415" i="3"/>
  <c r="G3415" i="3" s="1"/>
  <c r="F3416" i="3"/>
  <c r="G3416" i="3" s="1"/>
  <c r="F3417" i="3"/>
  <c r="G3417" i="3" s="1"/>
  <c r="F3418" i="3"/>
  <c r="G3418" i="3" s="1"/>
  <c r="F3419" i="3"/>
  <c r="G3419" i="3" s="1"/>
  <c r="F3420" i="3"/>
  <c r="G3420" i="3" s="1"/>
  <c r="F3421" i="3"/>
  <c r="G3421" i="3" s="1"/>
  <c r="F3422" i="3"/>
  <c r="G3422" i="3" s="1"/>
  <c r="F3423" i="3"/>
  <c r="G3423" i="3" s="1"/>
  <c r="F3424" i="3"/>
  <c r="G3424" i="3" s="1"/>
  <c r="F3425" i="3"/>
  <c r="G3425" i="3" s="1"/>
  <c r="F3426" i="3"/>
  <c r="G3426" i="3" s="1"/>
  <c r="F3427" i="3"/>
  <c r="G3427" i="3" s="1"/>
  <c r="F3428" i="3"/>
  <c r="G3428" i="3" s="1"/>
  <c r="F3429" i="3"/>
  <c r="G3429" i="3" s="1"/>
  <c r="F3430" i="3"/>
  <c r="G3430" i="3" s="1"/>
  <c r="F3431" i="3"/>
  <c r="G3431" i="3" s="1"/>
  <c r="F3432" i="3"/>
  <c r="G3432" i="3" s="1"/>
  <c r="F3433" i="3"/>
  <c r="G3433" i="3" s="1"/>
  <c r="F3434" i="3"/>
  <c r="G3434" i="3" s="1"/>
  <c r="F3435" i="3"/>
  <c r="G3435" i="3" s="1"/>
  <c r="F3436" i="3"/>
  <c r="G3436" i="3" s="1"/>
  <c r="F3437" i="3"/>
  <c r="G3437" i="3" s="1"/>
  <c r="F3438" i="3"/>
  <c r="G3438" i="3" s="1"/>
  <c r="F3439" i="3"/>
  <c r="G3439" i="3" s="1"/>
  <c r="F3440" i="3"/>
  <c r="G3440" i="3" s="1"/>
  <c r="F3441" i="3"/>
  <c r="G3441" i="3" s="1"/>
  <c r="F3442" i="3"/>
  <c r="G3442" i="3" s="1"/>
  <c r="F3443" i="3"/>
  <c r="G3443" i="3" s="1"/>
  <c r="F3444" i="3"/>
  <c r="G3444" i="3" s="1"/>
  <c r="F3445" i="3"/>
  <c r="G3445" i="3" s="1"/>
  <c r="F3446" i="3"/>
  <c r="G3446" i="3" s="1"/>
  <c r="F3447" i="3"/>
  <c r="G3447" i="3" s="1"/>
  <c r="F3448" i="3"/>
  <c r="G3448" i="3" s="1"/>
  <c r="F3449" i="3"/>
  <c r="G3449" i="3" s="1"/>
  <c r="F3450" i="3"/>
  <c r="G3450" i="3" s="1"/>
  <c r="F3451" i="3"/>
  <c r="G3451" i="3" s="1"/>
  <c r="F3452" i="3"/>
  <c r="G3452" i="3" s="1"/>
  <c r="F3453" i="3"/>
  <c r="G3453" i="3" s="1"/>
  <c r="F3454" i="3"/>
  <c r="G3454" i="3" s="1"/>
  <c r="F3455" i="3"/>
  <c r="G3455" i="3" s="1"/>
  <c r="F3456" i="3"/>
  <c r="G3456" i="3" s="1"/>
  <c r="F3457" i="3"/>
  <c r="G3457" i="3" s="1"/>
  <c r="F3458" i="3"/>
  <c r="G3458" i="3" s="1"/>
  <c r="F3459" i="3"/>
  <c r="G3459" i="3" s="1"/>
  <c r="F3460" i="3"/>
  <c r="G3460" i="3" s="1"/>
  <c r="F3461" i="3"/>
  <c r="G3461" i="3" s="1"/>
  <c r="F3462" i="3"/>
  <c r="G3462" i="3" s="1"/>
  <c r="F3463" i="3"/>
  <c r="G3463" i="3" s="1"/>
  <c r="F3464" i="3"/>
  <c r="G3464" i="3" s="1"/>
  <c r="F3465" i="3"/>
  <c r="G3465" i="3" s="1"/>
  <c r="F3466" i="3"/>
  <c r="G3466" i="3" s="1"/>
  <c r="F3467" i="3"/>
  <c r="G3467" i="3" s="1"/>
  <c r="F3468" i="3"/>
  <c r="G3468" i="3" s="1"/>
  <c r="F3469" i="3"/>
  <c r="G3469" i="3" s="1"/>
  <c r="F3470" i="3"/>
  <c r="G3470" i="3" s="1"/>
  <c r="F3471" i="3"/>
  <c r="G3471" i="3" s="1"/>
  <c r="F3472" i="3"/>
  <c r="G3472" i="3" s="1"/>
  <c r="F3473" i="3"/>
  <c r="G3473" i="3" s="1"/>
  <c r="F3474" i="3"/>
  <c r="G3474" i="3" s="1"/>
  <c r="F3475" i="3"/>
  <c r="G3475" i="3" s="1"/>
  <c r="F3476" i="3"/>
  <c r="G3476" i="3" s="1"/>
  <c r="F3477" i="3"/>
  <c r="G3477" i="3" s="1"/>
  <c r="F3478" i="3"/>
  <c r="G3478" i="3" s="1"/>
  <c r="F3479" i="3"/>
  <c r="G3479" i="3" s="1"/>
  <c r="F3480" i="3"/>
  <c r="G3480" i="3" s="1"/>
  <c r="F3481" i="3"/>
  <c r="G3481" i="3" s="1"/>
  <c r="F3482" i="3"/>
  <c r="G3482" i="3" s="1"/>
  <c r="F3483" i="3"/>
  <c r="G3483" i="3" s="1"/>
  <c r="F3484" i="3"/>
  <c r="G3484" i="3" s="1"/>
  <c r="F3485" i="3"/>
  <c r="G3485" i="3" s="1"/>
  <c r="F3486" i="3"/>
  <c r="G3486" i="3" s="1"/>
  <c r="F3487" i="3"/>
  <c r="G3487" i="3" s="1"/>
  <c r="F3488" i="3"/>
  <c r="G3488" i="3" s="1"/>
  <c r="F3489" i="3"/>
  <c r="G3489" i="3" s="1"/>
  <c r="F3490" i="3"/>
  <c r="G3490" i="3" s="1"/>
  <c r="F3491" i="3"/>
  <c r="G3491" i="3" s="1"/>
  <c r="F3492" i="3"/>
  <c r="G3492" i="3" s="1"/>
  <c r="F3493" i="3"/>
  <c r="G3493" i="3" s="1"/>
  <c r="F3494" i="3"/>
  <c r="G3494" i="3" s="1"/>
  <c r="F3495" i="3"/>
  <c r="G3495" i="3" s="1"/>
  <c r="F3496" i="3"/>
  <c r="G3496" i="3" s="1"/>
  <c r="F3497" i="3"/>
  <c r="G3497" i="3" s="1"/>
  <c r="F3498" i="3"/>
  <c r="G3498" i="3" s="1"/>
  <c r="F3499" i="3"/>
  <c r="G3499" i="3" s="1"/>
  <c r="F3500" i="3"/>
  <c r="G3500" i="3" s="1"/>
  <c r="F3501" i="3"/>
  <c r="G3501" i="3" s="1"/>
  <c r="F3502" i="3"/>
  <c r="G3502" i="3" s="1"/>
  <c r="F3503" i="3"/>
  <c r="G3503" i="3" s="1"/>
  <c r="F3504" i="3"/>
  <c r="G3504" i="3" s="1"/>
  <c r="F3505" i="3"/>
  <c r="G3505" i="3" s="1"/>
  <c r="F3506" i="3"/>
  <c r="G3506" i="3" s="1"/>
  <c r="F3507" i="3"/>
  <c r="G3507" i="3" s="1"/>
  <c r="F3508" i="3"/>
  <c r="G3508" i="3" s="1"/>
  <c r="F3509" i="3"/>
  <c r="G3509" i="3" s="1"/>
  <c r="F3510" i="3"/>
  <c r="G3510" i="3" s="1"/>
  <c r="F3511" i="3"/>
  <c r="G3511" i="3" s="1"/>
  <c r="F3512" i="3"/>
  <c r="G3512" i="3" s="1"/>
  <c r="F3513" i="3"/>
  <c r="G3513" i="3" s="1"/>
  <c r="F3514" i="3"/>
  <c r="G3514" i="3" s="1"/>
  <c r="F3515" i="3"/>
  <c r="G3515" i="3" s="1"/>
  <c r="F3516" i="3"/>
  <c r="G3516" i="3" s="1"/>
  <c r="F3517" i="3"/>
  <c r="G3517" i="3" s="1"/>
  <c r="F3518" i="3"/>
  <c r="G3518" i="3" s="1"/>
  <c r="F3519" i="3"/>
  <c r="G3519" i="3" s="1"/>
  <c r="F3520" i="3"/>
  <c r="G3520" i="3" s="1"/>
  <c r="F3521" i="3"/>
  <c r="G3521" i="3" s="1"/>
  <c r="F3522" i="3"/>
  <c r="G3522" i="3" s="1"/>
  <c r="F3523" i="3"/>
  <c r="G3523" i="3" s="1"/>
  <c r="F3524" i="3"/>
  <c r="G3524" i="3" s="1"/>
  <c r="F3525" i="3"/>
  <c r="G3525" i="3" s="1"/>
  <c r="F3526" i="3"/>
  <c r="G3526" i="3" s="1"/>
  <c r="F3527" i="3"/>
  <c r="G3527" i="3" s="1"/>
  <c r="F3528" i="3"/>
  <c r="G3528" i="3" s="1"/>
  <c r="F3529" i="3"/>
  <c r="G3529" i="3" s="1"/>
  <c r="F3530" i="3"/>
  <c r="G3530" i="3" s="1"/>
  <c r="F3531" i="3"/>
  <c r="G3531" i="3" s="1"/>
  <c r="F3532" i="3"/>
  <c r="G3532" i="3" s="1"/>
  <c r="F3533" i="3"/>
  <c r="G3533" i="3" s="1"/>
  <c r="F3534" i="3"/>
  <c r="G3534" i="3" s="1"/>
  <c r="F3535" i="3"/>
  <c r="G3535" i="3" s="1"/>
  <c r="F3536" i="3"/>
  <c r="G3536" i="3" s="1"/>
  <c r="F3537" i="3"/>
  <c r="G3537" i="3" s="1"/>
  <c r="F3538" i="3"/>
  <c r="G3538" i="3" s="1"/>
  <c r="F3539" i="3"/>
  <c r="G3539" i="3" s="1"/>
  <c r="F3540" i="3"/>
  <c r="G3540" i="3" s="1"/>
  <c r="F3541" i="3"/>
  <c r="G3541" i="3" s="1"/>
  <c r="F3542" i="3"/>
  <c r="G3542" i="3" s="1"/>
  <c r="F3543" i="3"/>
  <c r="G3543" i="3" s="1"/>
  <c r="F3544" i="3"/>
  <c r="G3544" i="3" s="1"/>
  <c r="F3545" i="3"/>
  <c r="G3545" i="3" s="1"/>
  <c r="F3546" i="3"/>
  <c r="G3546" i="3" s="1"/>
  <c r="F3547" i="3"/>
  <c r="G3547" i="3" s="1"/>
  <c r="F3548" i="3"/>
  <c r="G3548" i="3" s="1"/>
  <c r="F3549" i="3"/>
  <c r="G3549" i="3" s="1"/>
  <c r="F3550" i="3"/>
  <c r="G3550" i="3" s="1"/>
  <c r="F3551" i="3"/>
  <c r="G3551" i="3" s="1"/>
  <c r="F3552" i="3"/>
  <c r="G3552" i="3" s="1"/>
  <c r="F3553" i="3"/>
  <c r="G3553" i="3" s="1"/>
  <c r="F3554" i="3"/>
  <c r="G3554" i="3" s="1"/>
  <c r="F3555" i="3"/>
  <c r="G3555" i="3" s="1"/>
  <c r="F3556" i="3"/>
  <c r="G3556" i="3" s="1"/>
  <c r="F3557" i="3"/>
  <c r="G3557" i="3" s="1"/>
  <c r="F3558" i="3"/>
  <c r="G3558" i="3" s="1"/>
  <c r="F3559" i="3"/>
  <c r="G3559" i="3" s="1"/>
  <c r="F3560" i="3"/>
  <c r="G3560" i="3" s="1"/>
  <c r="F3561" i="3"/>
  <c r="G3561" i="3" s="1"/>
  <c r="F3562" i="3"/>
  <c r="G3562" i="3" s="1"/>
  <c r="F3563" i="3"/>
  <c r="G3563" i="3" s="1"/>
  <c r="F3564" i="3"/>
  <c r="G3564" i="3" s="1"/>
  <c r="F3565" i="3"/>
  <c r="G3565" i="3" s="1"/>
  <c r="F3566" i="3"/>
  <c r="G3566" i="3" s="1"/>
  <c r="F3567" i="3"/>
  <c r="G3567" i="3" s="1"/>
  <c r="F3568" i="3"/>
  <c r="G3568" i="3" s="1"/>
  <c r="F3569" i="3"/>
  <c r="G3569" i="3" s="1"/>
  <c r="F3570" i="3"/>
  <c r="G3570" i="3" s="1"/>
  <c r="F3571" i="3"/>
  <c r="G3571" i="3" s="1"/>
  <c r="F3572" i="3"/>
  <c r="G3572" i="3" s="1"/>
  <c r="F3573" i="3"/>
  <c r="G3573" i="3" s="1"/>
  <c r="F3574" i="3"/>
  <c r="G3574" i="3" s="1"/>
  <c r="F3575" i="3"/>
  <c r="G3575" i="3" s="1"/>
  <c r="F3576" i="3"/>
  <c r="G3576" i="3" s="1"/>
  <c r="F3577" i="3"/>
  <c r="G3577" i="3" s="1"/>
  <c r="F3578" i="3"/>
  <c r="G3578" i="3" s="1"/>
  <c r="F3579" i="3"/>
  <c r="G3579" i="3" s="1"/>
  <c r="F3580" i="3"/>
  <c r="G3580" i="3" s="1"/>
  <c r="F3581" i="3"/>
  <c r="G3581" i="3" s="1"/>
  <c r="F3582" i="3"/>
  <c r="G3582" i="3" s="1"/>
  <c r="F3583" i="3"/>
  <c r="G3583" i="3" s="1"/>
  <c r="F3584" i="3"/>
  <c r="G3584" i="3" s="1"/>
  <c r="F3585" i="3"/>
  <c r="G3585" i="3" s="1"/>
  <c r="F3586" i="3"/>
  <c r="G3586" i="3" s="1"/>
  <c r="F3587" i="3"/>
  <c r="G3587" i="3" s="1"/>
  <c r="F3588" i="3"/>
  <c r="G3588" i="3" s="1"/>
  <c r="F3589" i="3"/>
  <c r="G3589" i="3" s="1"/>
  <c r="F3590" i="3"/>
  <c r="G3590" i="3" s="1"/>
  <c r="F3591" i="3"/>
  <c r="G3591" i="3" s="1"/>
  <c r="F3592" i="3"/>
  <c r="G3592" i="3" s="1"/>
  <c r="F3593" i="3"/>
  <c r="G3593" i="3" s="1"/>
  <c r="F3594" i="3"/>
  <c r="G3594" i="3" s="1"/>
  <c r="F3595" i="3"/>
  <c r="G3595" i="3" s="1"/>
  <c r="F3596" i="3"/>
  <c r="G3596" i="3" s="1"/>
  <c r="F3597" i="3"/>
  <c r="G3597" i="3" s="1"/>
  <c r="F3598" i="3"/>
  <c r="G3598" i="3" s="1"/>
  <c r="F3599" i="3"/>
  <c r="G3599" i="3" s="1"/>
  <c r="F3600" i="3"/>
  <c r="G3600" i="3" s="1"/>
  <c r="F3601" i="3"/>
  <c r="G3601" i="3" s="1"/>
  <c r="F3602" i="3"/>
  <c r="G3602" i="3" s="1"/>
  <c r="F3603" i="3"/>
  <c r="G3603" i="3" s="1"/>
  <c r="F3604" i="3"/>
  <c r="G3604" i="3" s="1"/>
  <c r="F3605" i="3"/>
  <c r="G3605" i="3" s="1"/>
  <c r="F3606" i="3"/>
  <c r="G3606" i="3" s="1"/>
  <c r="F3607" i="3"/>
  <c r="G3607" i="3" s="1"/>
  <c r="F3608" i="3"/>
  <c r="G3608" i="3" s="1"/>
  <c r="F3609" i="3"/>
  <c r="G3609" i="3" s="1"/>
  <c r="F3610" i="3"/>
  <c r="G3610" i="3" s="1"/>
  <c r="F3611" i="3"/>
  <c r="G3611" i="3" s="1"/>
  <c r="F3612" i="3"/>
  <c r="G3612" i="3" s="1"/>
  <c r="F3613" i="3"/>
  <c r="G3613" i="3" s="1"/>
  <c r="F3614" i="3"/>
  <c r="G3614" i="3" s="1"/>
  <c r="F3615" i="3"/>
  <c r="G3615" i="3" s="1"/>
  <c r="F3616" i="3"/>
  <c r="G3616" i="3" s="1"/>
  <c r="F3617" i="3"/>
  <c r="G3617" i="3" s="1"/>
  <c r="F3618" i="3"/>
  <c r="G3618" i="3" s="1"/>
  <c r="F3619" i="3"/>
  <c r="G3619" i="3" s="1"/>
  <c r="F3620" i="3"/>
  <c r="G3620" i="3" s="1"/>
  <c r="F3621" i="3"/>
  <c r="G3621" i="3" s="1"/>
  <c r="F3622" i="3"/>
  <c r="G3622" i="3" s="1"/>
  <c r="F3623" i="3"/>
  <c r="G3623" i="3" s="1"/>
  <c r="F3624" i="3"/>
  <c r="G3624" i="3" s="1"/>
  <c r="F3625" i="3"/>
  <c r="G3625" i="3" s="1"/>
  <c r="F3626" i="3"/>
  <c r="G3626" i="3" s="1"/>
  <c r="F3627" i="3"/>
  <c r="G3627" i="3" s="1"/>
  <c r="F3628" i="3"/>
  <c r="G3628" i="3" s="1"/>
  <c r="F3629" i="3"/>
  <c r="G3629" i="3" s="1"/>
  <c r="F3630" i="3"/>
  <c r="G3630" i="3" s="1"/>
  <c r="F3631" i="3"/>
  <c r="G3631" i="3" s="1"/>
  <c r="F3632" i="3"/>
  <c r="G3632" i="3" s="1"/>
  <c r="F3633" i="3"/>
  <c r="G3633" i="3" s="1"/>
  <c r="F3634" i="3"/>
  <c r="G3634" i="3" s="1"/>
  <c r="F3635" i="3"/>
  <c r="G3635" i="3" s="1"/>
  <c r="F3636" i="3"/>
  <c r="G3636" i="3" s="1"/>
  <c r="F3637" i="3"/>
  <c r="G3637" i="3" s="1"/>
  <c r="F3638" i="3"/>
  <c r="G3638" i="3" s="1"/>
  <c r="F3639" i="3"/>
  <c r="G3639" i="3" s="1"/>
  <c r="F3640" i="3"/>
  <c r="G3640" i="3" s="1"/>
  <c r="F3641" i="3"/>
  <c r="G3641" i="3" s="1"/>
  <c r="F3642" i="3"/>
  <c r="G3642" i="3" s="1"/>
  <c r="F3643" i="3"/>
  <c r="G3643" i="3" s="1"/>
  <c r="F3644" i="3"/>
  <c r="G3644" i="3" s="1"/>
  <c r="F3645" i="3"/>
  <c r="G3645" i="3" s="1"/>
  <c r="F3646" i="3"/>
  <c r="G3646" i="3" s="1"/>
  <c r="F3647" i="3"/>
  <c r="G3647" i="3" s="1"/>
  <c r="F3648" i="3"/>
  <c r="G3648" i="3" s="1"/>
  <c r="F3649" i="3"/>
  <c r="G3649" i="3" s="1"/>
  <c r="F3650" i="3"/>
  <c r="G3650" i="3" s="1"/>
  <c r="F3651" i="3"/>
  <c r="G3651" i="3" s="1"/>
  <c r="F3652" i="3"/>
  <c r="G3652" i="3" s="1"/>
  <c r="F3653" i="3"/>
  <c r="G3653" i="3" s="1"/>
  <c r="F3654" i="3"/>
  <c r="G3654" i="3" s="1"/>
  <c r="F3655" i="3"/>
  <c r="G3655" i="3" s="1"/>
  <c r="F3656" i="3"/>
  <c r="G3656" i="3" s="1"/>
  <c r="F3657" i="3"/>
  <c r="G3657" i="3" s="1"/>
  <c r="F3658" i="3"/>
  <c r="G3658" i="3" s="1"/>
  <c r="F3659" i="3"/>
  <c r="G3659" i="3" s="1"/>
  <c r="F3660" i="3"/>
  <c r="G3660" i="3" s="1"/>
  <c r="F3661" i="3"/>
  <c r="G3661" i="3" s="1"/>
  <c r="F3662" i="3"/>
  <c r="G3662" i="3" s="1"/>
  <c r="F3663" i="3"/>
  <c r="G3663" i="3" s="1"/>
  <c r="F3664" i="3"/>
  <c r="G3664" i="3" s="1"/>
  <c r="F3665" i="3"/>
  <c r="G3665" i="3" s="1"/>
  <c r="F3666" i="3"/>
  <c r="G3666" i="3" s="1"/>
  <c r="F3667" i="3"/>
  <c r="G3667" i="3" s="1"/>
  <c r="F3668" i="3"/>
  <c r="G3668" i="3" s="1"/>
  <c r="F3669" i="3"/>
  <c r="G3669" i="3" s="1"/>
  <c r="F3670" i="3"/>
  <c r="G3670" i="3" s="1"/>
  <c r="F3671" i="3"/>
  <c r="G3671" i="3" s="1"/>
  <c r="F3672" i="3"/>
  <c r="G3672" i="3" s="1"/>
  <c r="F3673" i="3"/>
  <c r="G3673" i="3" s="1"/>
  <c r="F3674" i="3"/>
  <c r="G3674" i="3" s="1"/>
  <c r="F3675" i="3"/>
  <c r="G3675" i="3" s="1"/>
  <c r="F3676" i="3"/>
  <c r="G3676" i="3" s="1"/>
  <c r="F3677" i="3"/>
  <c r="G3677" i="3" s="1"/>
  <c r="F3678" i="3"/>
  <c r="G3678" i="3" s="1"/>
  <c r="F3679" i="3"/>
  <c r="G3679" i="3" s="1"/>
  <c r="F3680" i="3"/>
  <c r="G3680" i="3" s="1"/>
  <c r="F3681" i="3"/>
  <c r="G3681" i="3" s="1"/>
  <c r="F3682" i="3"/>
  <c r="G3682" i="3" s="1"/>
  <c r="F3683" i="3"/>
  <c r="G3683" i="3" s="1"/>
  <c r="F3684" i="3"/>
  <c r="G3684" i="3" s="1"/>
  <c r="F3685" i="3"/>
  <c r="G3685" i="3" s="1"/>
  <c r="F3686" i="3"/>
  <c r="G3686" i="3" s="1"/>
  <c r="F3687" i="3"/>
  <c r="G3687" i="3" s="1"/>
  <c r="F3688" i="3"/>
  <c r="G3688" i="3" s="1"/>
  <c r="F3689" i="3"/>
  <c r="G3689" i="3" s="1"/>
  <c r="F3690" i="3"/>
  <c r="G3690" i="3" s="1"/>
  <c r="F3691" i="3"/>
  <c r="G3691" i="3" s="1"/>
  <c r="F3692" i="3"/>
  <c r="G3692" i="3" s="1"/>
  <c r="F3693" i="3"/>
  <c r="G3693" i="3" s="1"/>
  <c r="F3694" i="3"/>
  <c r="G3694" i="3" s="1"/>
  <c r="F3695" i="3"/>
  <c r="G3695" i="3" s="1"/>
  <c r="F3696" i="3"/>
  <c r="G3696" i="3" s="1"/>
  <c r="F3697" i="3"/>
  <c r="G3697" i="3" s="1"/>
  <c r="F3698" i="3"/>
  <c r="G3698" i="3" s="1"/>
  <c r="F3699" i="3"/>
  <c r="G3699" i="3" s="1"/>
  <c r="F3700" i="3"/>
  <c r="G3700" i="3" s="1"/>
  <c r="F3701" i="3"/>
  <c r="G3701" i="3" s="1"/>
  <c r="F3702" i="3"/>
  <c r="G3702" i="3" s="1"/>
  <c r="F3703" i="3"/>
  <c r="G3703" i="3" s="1"/>
  <c r="F3704" i="3"/>
  <c r="G3704" i="3" s="1"/>
  <c r="F3705" i="3"/>
  <c r="G3705" i="3" s="1"/>
  <c r="F3706" i="3"/>
  <c r="G3706" i="3" s="1"/>
  <c r="F3707" i="3"/>
  <c r="G3707" i="3" s="1"/>
  <c r="F3708" i="3"/>
  <c r="G3708" i="3" s="1"/>
  <c r="F3709" i="3"/>
  <c r="G3709" i="3" s="1"/>
  <c r="F3710" i="3"/>
  <c r="G3710" i="3" s="1"/>
  <c r="F3711" i="3"/>
  <c r="G3711" i="3" s="1"/>
  <c r="F3712" i="3"/>
  <c r="G3712" i="3" s="1"/>
  <c r="F3713" i="3"/>
  <c r="G3713" i="3" s="1"/>
  <c r="F3714" i="3"/>
  <c r="G3714" i="3" s="1"/>
  <c r="F3715" i="3"/>
  <c r="G3715" i="3" s="1"/>
  <c r="F3716" i="3"/>
  <c r="G3716" i="3" s="1"/>
  <c r="F3717" i="3"/>
  <c r="G3717" i="3" s="1"/>
  <c r="F3718" i="3"/>
  <c r="G3718" i="3" s="1"/>
  <c r="F3719" i="3"/>
  <c r="G3719" i="3" s="1"/>
  <c r="F3720" i="3"/>
  <c r="G3720" i="3" s="1"/>
  <c r="F3721" i="3"/>
  <c r="G3721" i="3" s="1"/>
  <c r="F3722" i="3"/>
  <c r="G3722" i="3" s="1"/>
  <c r="F3723" i="3"/>
  <c r="G3723" i="3" s="1"/>
  <c r="F3724" i="3"/>
  <c r="G3724" i="3" s="1"/>
  <c r="F3725" i="3"/>
  <c r="G3725" i="3" s="1"/>
  <c r="F3726" i="3"/>
  <c r="G3726" i="3" s="1"/>
  <c r="F3727" i="3"/>
  <c r="G3727" i="3" s="1"/>
  <c r="F3728" i="3"/>
  <c r="G3728" i="3" s="1"/>
  <c r="F3729" i="3"/>
  <c r="G3729" i="3" s="1"/>
  <c r="F3730" i="3"/>
  <c r="G3730" i="3" s="1"/>
  <c r="F3731" i="3"/>
  <c r="G3731" i="3" s="1"/>
  <c r="F3732" i="3"/>
  <c r="G3732" i="3" s="1"/>
  <c r="F3733" i="3"/>
  <c r="G3733" i="3" s="1"/>
  <c r="F3734" i="3"/>
  <c r="G3734" i="3" s="1"/>
  <c r="F3735" i="3"/>
  <c r="G3735" i="3" s="1"/>
  <c r="F3736" i="3"/>
  <c r="G3736" i="3" s="1"/>
  <c r="F3737" i="3"/>
  <c r="G3737" i="3" s="1"/>
  <c r="F3738" i="3"/>
  <c r="G3738" i="3" s="1"/>
  <c r="F3739" i="3"/>
  <c r="G3739" i="3" s="1"/>
  <c r="F3740" i="3"/>
  <c r="G3740" i="3" s="1"/>
  <c r="F3741" i="3"/>
  <c r="G3741" i="3" s="1"/>
  <c r="F3742" i="3"/>
  <c r="G3742" i="3" s="1"/>
  <c r="F3743" i="3"/>
  <c r="G3743" i="3" s="1"/>
  <c r="F3744" i="3"/>
  <c r="G3744" i="3" s="1"/>
  <c r="F3745" i="3"/>
  <c r="G3745" i="3" s="1"/>
  <c r="F3746" i="3"/>
  <c r="G3746" i="3" s="1"/>
  <c r="F3747" i="3"/>
  <c r="G3747" i="3" s="1"/>
  <c r="F3748" i="3"/>
  <c r="G3748" i="3" s="1"/>
  <c r="F3749" i="3"/>
  <c r="G3749" i="3" s="1"/>
  <c r="F3750" i="3"/>
  <c r="G3750" i="3" s="1"/>
  <c r="F3751" i="3"/>
  <c r="G3751" i="3" s="1"/>
  <c r="F3752" i="3"/>
  <c r="G3752" i="3" s="1"/>
  <c r="F3753" i="3"/>
  <c r="G3753" i="3" s="1"/>
  <c r="F3754" i="3"/>
  <c r="G3754" i="3" s="1"/>
  <c r="F3755" i="3"/>
  <c r="G3755" i="3" s="1"/>
  <c r="F3756" i="3"/>
  <c r="G3756" i="3" s="1"/>
  <c r="F3757" i="3"/>
  <c r="G3757" i="3" s="1"/>
  <c r="F3758" i="3"/>
  <c r="G3758" i="3" s="1"/>
  <c r="F3759" i="3"/>
  <c r="G3759" i="3" s="1"/>
  <c r="F3760" i="3"/>
  <c r="G3760" i="3" s="1"/>
  <c r="F3761" i="3"/>
  <c r="G3761" i="3" s="1"/>
  <c r="F3762" i="3"/>
  <c r="G3762" i="3" s="1"/>
  <c r="F3763" i="3"/>
  <c r="G3763" i="3" s="1"/>
  <c r="F3764" i="3"/>
  <c r="G3764" i="3" s="1"/>
  <c r="F3765" i="3"/>
  <c r="G3765" i="3" s="1"/>
  <c r="F3766" i="3"/>
  <c r="G3766" i="3" s="1"/>
  <c r="F3767" i="3"/>
  <c r="G3767" i="3" s="1"/>
  <c r="F3768" i="3"/>
  <c r="G3768" i="3" s="1"/>
  <c r="F3769" i="3"/>
  <c r="G3769" i="3" s="1"/>
  <c r="F3770" i="3"/>
  <c r="G3770" i="3" s="1"/>
  <c r="F3771" i="3"/>
  <c r="G3771" i="3" s="1"/>
  <c r="F3772" i="3"/>
  <c r="G3772" i="3" s="1"/>
  <c r="F3773" i="3"/>
  <c r="G3773" i="3" s="1"/>
  <c r="F3774" i="3"/>
  <c r="G3774" i="3" s="1"/>
  <c r="F3775" i="3"/>
  <c r="G3775" i="3" s="1"/>
  <c r="F3776" i="3"/>
  <c r="G3776" i="3" s="1"/>
  <c r="F3777" i="3"/>
  <c r="G3777" i="3" s="1"/>
  <c r="F3778" i="3"/>
  <c r="G3778" i="3" s="1"/>
  <c r="F3779" i="3"/>
  <c r="G3779" i="3" s="1"/>
  <c r="F3780" i="3"/>
  <c r="G3780" i="3" s="1"/>
  <c r="F3781" i="3"/>
  <c r="G3781" i="3" s="1"/>
  <c r="F3782" i="3"/>
  <c r="G3782" i="3" s="1"/>
  <c r="F3783" i="3"/>
  <c r="G3783" i="3" s="1"/>
  <c r="F3784" i="3"/>
  <c r="G3784" i="3" s="1"/>
  <c r="F3785" i="3"/>
  <c r="G3785" i="3" s="1"/>
  <c r="F3786" i="3"/>
  <c r="G3786" i="3" s="1"/>
  <c r="F3787" i="3"/>
  <c r="G3787" i="3" s="1"/>
  <c r="F3788" i="3"/>
  <c r="G3788" i="3" s="1"/>
  <c r="F3789" i="3"/>
  <c r="G3789" i="3" s="1"/>
  <c r="F3790" i="3"/>
  <c r="G3790" i="3" s="1"/>
  <c r="F3791" i="3"/>
  <c r="G3791" i="3" s="1"/>
  <c r="F3792" i="3"/>
  <c r="G3792" i="3" s="1"/>
  <c r="F3793" i="3"/>
  <c r="G3793" i="3" s="1"/>
  <c r="F3794" i="3"/>
  <c r="G3794" i="3" s="1"/>
  <c r="F3795" i="3"/>
  <c r="G3795" i="3" s="1"/>
  <c r="F3796" i="3"/>
  <c r="G3796" i="3" s="1"/>
  <c r="F3797" i="3"/>
  <c r="G3797" i="3" s="1"/>
  <c r="F3798" i="3"/>
  <c r="G3798" i="3" s="1"/>
  <c r="F3799" i="3"/>
  <c r="G3799" i="3" s="1"/>
  <c r="F3800" i="3"/>
  <c r="G3800" i="3" s="1"/>
  <c r="F3801" i="3"/>
  <c r="G3801" i="3" s="1"/>
  <c r="F3802" i="3"/>
  <c r="G3802" i="3" s="1"/>
  <c r="F3803" i="3"/>
  <c r="G3803" i="3" s="1"/>
  <c r="F3804" i="3"/>
  <c r="G3804" i="3" s="1"/>
  <c r="F3805" i="3"/>
  <c r="G3805" i="3" s="1"/>
  <c r="F3806" i="3"/>
  <c r="G3806" i="3" s="1"/>
  <c r="F3807" i="3"/>
  <c r="G3807" i="3" s="1"/>
  <c r="F3808" i="3"/>
  <c r="G3808" i="3" s="1"/>
  <c r="F3809" i="3"/>
  <c r="G3809" i="3" s="1"/>
  <c r="F3810" i="3"/>
  <c r="G3810" i="3" s="1"/>
  <c r="F3811" i="3"/>
  <c r="G3811" i="3" s="1"/>
  <c r="F3812" i="3"/>
  <c r="G3812" i="3" s="1"/>
  <c r="F3813" i="3"/>
  <c r="G3813" i="3" s="1"/>
  <c r="F3814" i="3"/>
  <c r="G3814" i="3" s="1"/>
  <c r="F3815" i="3"/>
  <c r="G3815" i="3" s="1"/>
  <c r="F3816" i="3"/>
  <c r="G3816" i="3" s="1"/>
  <c r="F3817" i="3"/>
  <c r="G3817" i="3" s="1"/>
  <c r="F3818" i="3"/>
  <c r="G3818" i="3" s="1"/>
  <c r="F3819" i="3"/>
  <c r="G3819" i="3" s="1"/>
  <c r="F3820" i="3"/>
  <c r="G3820" i="3" s="1"/>
  <c r="F3821" i="3"/>
  <c r="G3821" i="3" s="1"/>
  <c r="F3822" i="3"/>
  <c r="G3822" i="3" s="1"/>
  <c r="F3823" i="3"/>
  <c r="G3823" i="3" s="1"/>
  <c r="F3824" i="3"/>
  <c r="G3824" i="3" s="1"/>
  <c r="F3825" i="3"/>
  <c r="G3825" i="3" s="1"/>
  <c r="F3826" i="3"/>
  <c r="G3826" i="3" s="1"/>
  <c r="F3827" i="3"/>
  <c r="G3827" i="3" s="1"/>
  <c r="F3828" i="3"/>
  <c r="G3828" i="3" s="1"/>
  <c r="F3829" i="3"/>
  <c r="G3829" i="3" s="1"/>
  <c r="F3830" i="3"/>
  <c r="G3830" i="3" s="1"/>
  <c r="F3831" i="3"/>
  <c r="G3831" i="3" s="1"/>
  <c r="F3832" i="3"/>
  <c r="G3832" i="3" s="1"/>
  <c r="F3833" i="3"/>
  <c r="G3833" i="3" s="1"/>
  <c r="F3834" i="3"/>
  <c r="G3834" i="3" s="1"/>
  <c r="F3835" i="3"/>
  <c r="G3835" i="3" s="1"/>
  <c r="F3836" i="3"/>
  <c r="G3836" i="3" s="1"/>
  <c r="F3837" i="3"/>
  <c r="G3837" i="3" s="1"/>
  <c r="F3838" i="3"/>
  <c r="G3838" i="3" s="1"/>
  <c r="F3839" i="3"/>
  <c r="G3839" i="3" s="1"/>
  <c r="F3840" i="3"/>
  <c r="G3840" i="3" s="1"/>
  <c r="F3841" i="3"/>
  <c r="G3841" i="3" s="1"/>
  <c r="F3842" i="3"/>
  <c r="G3842" i="3" s="1"/>
  <c r="F3843" i="3"/>
  <c r="G3843" i="3" s="1"/>
  <c r="F3844" i="3"/>
  <c r="G3844" i="3" s="1"/>
  <c r="F3845" i="3"/>
  <c r="G3845" i="3" s="1"/>
  <c r="F3846" i="3"/>
  <c r="G3846" i="3" s="1"/>
  <c r="F3847" i="3"/>
  <c r="G3847" i="3" s="1"/>
  <c r="F3848" i="3"/>
  <c r="G3848" i="3" s="1"/>
  <c r="F3849" i="3"/>
  <c r="G3849" i="3" s="1"/>
  <c r="F3850" i="3"/>
  <c r="G3850" i="3" s="1"/>
  <c r="F3851" i="3"/>
  <c r="G3851" i="3" s="1"/>
  <c r="F3852" i="3"/>
  <c r="G3852" i="3" s="1"/>
  <c r="F3853" i="3"/>
  <c r="G3853" i="3" s="1"/>
  <c r="F3854" i="3"/>
  <c r="G3854" i="3" s="1"/>
  <c r="F3855" i="3"/>
  <c r="G3855" i="3" s="1"/>
  <c r="F3856" i="3"/>
  <c r="G3856" i="3" s="1"/>
  <c r="F3857" i="3"/>
  <c r="G3857" i="3" s="1"/>
  <c r="F3858" i="3"/>
  <c r="G3858" i="3" s="1"/>
  <c r="F3859" i="3"/>
  <c r="G3859" i="3" s="1"/>
  <c r="F3860" i="3"/>
  <c r="G3860" i="3" s="1"/>
  <c r="F3861" i="3"/>
  <c r="G3861" i="3" s="1"/>
  <c r="F3862" i="3"/>
  <c r="G3862" i="3" s="1"/>
  <c r="F3863" i="3"/>
  <c r="G3863" i="3" s="1"/>
  <c r="F3864" i="3"/>
  <c r="G3864" i="3" s="1"/>
  <c r="F3865" i="3"/>
  <c r="G3865" i="3" s="1"/>
  <c r="F3866" i="3"/>
  <c r="G3866" i="3" s="1"/>
  <c r="F3867" i="3"/>
  <c r="G3867" i="3" s="1"/>
  <c r="F3868" i="3"/>
  <c r="G3868" i="3" s="1"/>
  <c r="F3869" i="3"/>
  <c r="G3869" i="3" s="1"/>
  <c r="F3870" i="3"/>
  <c r="G3870" i="3" s="1"/>
  <c r="F3871" i="3"/>
  <c r="G3871" i="3" s="1"/>
  <c r="F3872" i="3"/>
  <c r="G3872" i="3" s="1"/>
  <c r="F3873" i="3"/>
  <c r="G3873" i="3" s="1"/>
  <c r="F3874" i="3"/>
  <c r="G3874" i="3" s="1"/>
  <c r="F3875" i="3"/>
  <c r="G3875" i="3" s="1"/>
  <c r="F3876" i="3"/>
  <c r="G3876" i="3" s="1"/>
  <c r="F3877" i="3"/>
  <c r="G3877" i="3" s="1"/>
  <c r="F3878" i="3"/>
  <c r="G3878" i="3" s="1"/>
  <c r="F3879" i="3"/>
  <c r="G3879" i="3" s="1"/>
  <c r="F3880" i="3"/>
  <c r="G3880" i="3" s="1"/>
  <c r="F3881" i="3"/>
  <c r="G3881" i="3" s="1"/>
  <c r="F3882" i="3"/>
  <c r="G3882" i="3" s="1"/>
  <c r="F3883" i="3"/>
  <c r="G3883" i="3" s="1"/>
  <c r="F3884" i="3"/>
  <c r="G3884" i="3" s="1"/>
  <c r="F3885" i="3"/>
  <c r="G3885" i="3" s="1"/>
  <c r="F3886" i="3"/>
  <c r="G3886" i="3" s="1"/>
  <c r="F3887" i="3"/>
  <c r="G3887" i="3" s="1"/>
  <c r="F3888" i="3"/>
  <c r="G3888" i="3" s="1"/>
  <c r="F3889" i="3"/>
  <c r="G3889" i="3" s="1"/>
  <c r="F3890" i="3"/>
  <c r="G3890" i="3" s="1"/>
  <c r="F3891" i="3"/>
  <c r="G3891" i="3" s="1"/>
  <c r="F3892" i="3"/>
  <c r="G3892" i="3" s="1"/>
  <c r="F3893" i="3"/>
  <c r="G3893" i="3" s="1"/>
  <c r="F3894" i="3"/>
  <c r="G3894" i="3" s="1"/>
  <c r="F3895" i="3"/>
  <c r="G3895" i="3" s="1"/>
  <c r="F3896" i="3"/>
  <c r="G3896" i="3" s="1"/>
  <c r="F3897" i="3"/>
  <c r="G3897" i="3" s="1"/>
  <c r="F3898" i="3"/>
  <c r="G3898" i="3" s="1"/>
  <c r="F3899" i="3"/>
  <c r="G3899" i="3" s="1"/>
  <c r="F3900" i="3"/>
  <c r="G3900" i="3" s="1"/>
  <c r="F3901" i="3"/>
  <c r="G3901" i="3" s="1"/>
  <c r="F3902" i="3"/>
  <c r="G3902" i="3" s="1"/>
  <c r="F3903" i="3"/>
  <c r="G3903" i="3" s="1"/>
  <c r="F3904" i="3"/>
  <c r="G3904" i="3" s="1"/>
  <c r="F3905" i="3"/>
  <c r="G3905" i="3" s="1"/>
  <c r="F3906" i="3"/>
  <c r="G3906" i="3" s="1"/>
  <c r="F3907" i="3"/>
  <c r="G3907" i="3" s="1"/>
  <c r="F3908" i="3"/>
  <c r="G3908" i="3" s="1"/>
  <c r="F3909" i="3"/>
  <c r="G3909" i="3" s="1"/>
  <c r="F3910" i="3"/>
  <c r="G3910" i="3" s="1"/>
  <c r="F3911" i="3"/>
  <c r="G3911" i="3" s="1"/>
  <c r="F3912" i="3"/>
  <c r="G3912" i="3" s="1"/>
  <c r="F3913" i="3"/>
  <c r="G3913" i="3" s="1"/>
  <c r="F3914" i="3"/>
  <c r="G3914" i="3" s="1"/>
  <c r="F3915" i="3"/>
  <c r="G3915" i="3" s="1"/>
  <c r="F3916" i="3"/>
  <c r="G3916" i="3" s="1"/>
  <c r="F3917" i="3"/>
  <c r="G3917" i="3" s="1"/>
  <c r="F3918" i="3"/>
  <c r="G3918" i="3" s="1"/>
  <c r="F3919" i="3"/>
  <c r="G3919" i="3" s="1"/>
  <c r="F3920" i="3"/>
  <c r="G3920" i="3" s="1"/>
  <c r="F3921" i="3"/>
  <c r="G3921" i="3" s="1"/>
  <c r="F3922" i="3"/>
  <c r="G3922" i="3" s="1"/>
  <c r="F3923" i="3"/>
  <c r="G3923" i="3" s="1"/>
  <c r="F3924" i="3"/>
  <c r="G3924" i="3" s="1"/>
  <c r="F3925" i="3"/>
  <c r="G3925" i="3" s="1"/>
  <c r="F3926" i="3"/>
  <c r="G3926" i="3" s="1"/>
  <c r="F3927" i="3"/>
  <c r="G3927" i="3" s="1"/>
  <c r="F3928" i="3"/>
  <c r="G3928" i="3" s="1"/>
  <c r="F3929" i="3"/>
  <c r="G3929" i="3" s="1"/>
  <c r="F3930" i="3"/>
  <c r="G3930" i="3" s="1"/>
  <c r="F3931" i="3"/>
  <c r="G3931" i="3" s="1"/>
  <c r="F3932" i="3"/>
  <c r="G3932" i="3" s="1"/>
  <c r="F3933" i="3"/>
  <c r="G3933" i="3" s="1"/>
  <c r="F3934" i="3"/>
  <c r="G3934" i="3" s="1"/>
  <c r="F3935" i="3"/>
  <c r="G3935" i="3" s="1"/>
  <c r="F3936" i="3"/>
  <c r="G3936" i="3" s="1"/>
  <c r="F3937" i="3"/>
  <c r="G3937" i="3" s="1"/>
  <c r="F3938" i="3"/>
  <c r="G3938" i="3" s="1"/>
  <c r="F3939" i="3"/>
  <c r="G3939" i="3" s="1"/>
  <c r="F3940" i="3"/>
  <c r="G3940" i="3" s="1"/>
  <c r="F3941" i="3"/>
  <c r="G3941" i="3" s="1"/>
  <c r="F3942" i="3"/>
  <c r="G3942" i="3" s="1"/>
  <c r="F3943" i="3"/>
  <c r="G3943" i="3" s="1"/>
  <c r="F3944" i="3"/>
  <c r="G3944" i="3" s="1"/>
  <c r="F3945" i="3"/>
  <c r="G3945" i="3" s="1"/>
  <c r="F3946" i="3"/>
  <c r="G3946" i="3" s="1"/>
  <c r="F3947" i="3"/>
  <c r="G3947" i="3" s="1"/>
  <c r="F3948" i="3"/>
  <c r="G3948" i="3" s="1"/>
  <c r="F3949" i="3"/>
  <c r="G3949" i="3" s="1"/>
  <c r="F3950" i="3"/>
  <c r="G3950" i="3" s="1"/>
  <c r="F3951" i="3"/>
  <c r="G3951" i="3" s="1"/>
  <c r="F3952" i="3"/>
  <c r="G3952" i="3" s="1"/>
  <c r="F3953" i="3"/>
  <c r="G3953" i="3" s="1"/>
  <c r="F3954" i="3"/>
  <c r="G3954" i="3" s="1"/>
  <c r="F3955" i="3"/>
  <c r="G3955" i="3" s="1"/>
  <c r="F3956" i="3"/>
  <c r="G3956" i="3" s="1"/>
  <c r="F3957" i="3"/>
  <c r="G3957" i="3" s="1"/>
  <c r="F3958" i="3"/>
  <c r="G3958" i="3" s="1"/>
  <c r="F3959" i="3"/>
  <c r="G3959" i="3" s="1"/>
  <c r="F3960" i="3"/>
  <c r="G3960" i="3" s="1"/>
  <c r="F3961" i="3"/>
  <c r="G3961" i="3" s="1"/>
  <c r="F3962" i="3"/>
  <c r="G3962" i="3" s="1"/>
  <c r="F3963" i="3"/>
  <c r="G3963" i="3" s="1"/>
  <c r="F3964" i="3"/>
  <c r="G3964" i="3" s="1"/>
  <c r="F3965" i="3"/>
  <c r="G3965" i="3" s="1"/>
  <c r="F3966" i="3"/>
  <c r="G3966" i="3" s="1"/>
  <c r="F3967" i="3"/>
  <c r="G3967" i="3" s="1"/>
  <c r="F3968" i="3"/>
  <c r="G3968" i="3" s="1"/>
  <c r="F3969" i="3"/>
  <c r="G3969" i="3" s="1"/>
  <c r="F3970" i="3"/>
  <c r="G3970" i="3" s="1"/>
  <c r="F3971" i="3"/>
  <c r="G3971" i="3" s="1"/>
  <c r="F3972" i="3"/>
  <c r="G3972" i="3" s="1"/>
  <c r="F3973" i="3"/>
  <c r="G3973" i="3" s="1"/>
  <c r="F3974" i="3"/>
  <c r="G3974" i="3" s="1"/>
  <c r="F3975" i="3"/>
  <c r="G3975" i="3" s="1"/>
  <c r="F3976" i="3"/>
  <c r="G3976" i="3" s="1"/>
  <c r="F3977" i="3"/>
  <c r="G3977" i="3" s="1"/>
  <c r="F3978" i="3"/>
  <c r="G3978" i="3" s="1"/>
  <c r="F3979" i="3"/>
  <c r="G3979" i="3" s="1"/>
  <c r="F3980" i="3"/>
  <c r="G3980" i="3" s="1"/>
  <c r="F3981" i="3"/>
  <c r="G3981" i="3" s="1"/>
  <c r="F3982" i="3"/>
  <c r="G3982" i="3" s="1"/>
  <c r="F3983" i="3"/>
  <c r="G3983" i="3" s="1"/>
  <c r="F3984" i="3"/>
  <c r="G3984" i="3" s="1"/>
  <c r="F3985" i="3"/>
  <c r="G3985" i="3" s="1"/>
  <c r="F3986" i="3"/>
  <c r="G3986" i="3" s="1"/>
  <c r="F3987" i="3"/>
  <c r="G3987" i="3" s="1"/>
  <c r="F3988" i="3"/>
  <c r="G3988" i="3" s="1"/>
  <c r="F3989" i="3"/>
  <c r="G3989" i="3" s="1"/>
  <c r="F3990" i="3"/>
  <c r="G3990" i="3" s="1"/>
  <c r="F2" i="3"/>
  <c r="J11" i="4" l="1"/>
  <c r="H6" i="4" s="1"/>
  <c r="H39" i="4"/>
  <c r="H47" i="4"/>
  <c r="H55" i="4"/>
  <c r="H71" i="4"/>
  <c r="H103" i="4"/>
  <c r="H111" i="4"/>
  <c r="H119" i="4"/>
  <c r="H135" i="4"/>
  <c r="H167" i="4"/>
  <c r="H175" i="4"/>
  <c r="H183" i="4"/>
  <c r="H199" i="4"/>
  <c r="H231" i="4"/>
  <c r="H239" i="4"/>
  <c r="H247" i="4"/>
  <c r="H263" i="4"/>
  <c r="H271" i="4"/>
  <c r="H295" i="4"/>
  <c r="H303" i="4"/>
  <c r="H311" i="4"/>
  <c r="H319" i="4"/>
  <c r="H327" i="4"/>
  <c r="H335" i="4"/>
  <c r="H359" i="4"/>
  <c r="H367" i="4"/>
  <c r="H375" i="4"/>
  <c r="H383" i="4"/>
  <c r="H391" i="4"/>
  <c r="H399" i="4"/>
  <c r="H17" i="4"/>
  <c r="H25" i="4"/>
  <c r="H33" i="4"/>
  <c r="H41" i="4"/>
  <c r="H49" i="4"/>
  <c r="H57" i="4"/>
  <c r="H65" i="4"/>
  <c r="H81" i="4"/>
  <c r="H89" i="4"/>
  <c r="H97" i="4"/>
  <c r="H105" i="4"/>
  <c r="H113" i="4"/>
  <c r="H121" i="4"/>
  <c r="H129" i="4"/>
  <c r="H145" i="4"/>
  <c r="H153" i="4"/>
  <c r="H161" i="4"/>
  <c r="H169" i="4"/>
  <c r="H177" i="4"/>
  <c r="H185" i="4"/>
  <c r="H193" i="4"/>
  <c r="H209" i="4"/>
  <c r="H217" i="4"/>
  <c r="H225" i="4"/>
  <c r="H233" i="4"/>
  <c r="H241" i="4"/>
  <c r="H249" i="4"/>
  <c r="H257" i="4"/>
  <c r="H265" i="4"/>
  <c r="H273" i="4"/>
  <c r="H281" i="4"/>
  <c r="H289" i="4"/>
  <c r="H297" i="4"/>
  <c r="H305" i="4"/>
  <c r="H313" i="4"/>
  <c r="H321" i="4"/>
  <c r="H329" i="4"/>
  <c r="H337" i="4"/>
  <c r="H345" i="4"/>
  <c r="H353" i="4"/>
  <c r="H361" i="4"/>
  <c r="H369" i="4"/>
  <c r="H377" i="4"/>
  <c r="H385" i="4"/>
  <c r="H393" i="4"/>
  <c r="H401" i="4"/>
  <c r="H409" i="4"/>
  <c r="H417" i="4"/>
  <c r="H425" i="4"/>
  <c r="H433" i="4"/>
  <c r="H441" i="4"/>
  <c r="H449" i="4"/>
  <c r="H457" i="4"/>
  <c r="H465" i="4"/>
  <c r="H473" i="4"/>
  <c r="H481" i="4"/>
  <c r="H489" i="4"/>
  <c r="H497" i="4"/>
  <c r="H505" i="4"/>
  <c r="H513" i="4"/>
  <c r="H521" i="4"/>
  <c r="H529" i="4"/>
  <c r="H537" i="4"/>
  <c r="H545" i="4"/>
  <c r="H553" i="4"/>
  <c r="H561" i="4"/>
  <c r="H569" i="4"/>
  <c r="H577" i="4"/>
  <c r="H585" i="4"/>
  <c r="H593" i="4"/>
  <c r="H601" i="4"/>
  <c r="H609" i="4"/>
  <c r="H617" i="4"/>
  <c r="H625" i="4"/>
  <c r="H633" i="4"/>
  <c r="H641" i="4"/>
  <c r="H649" i="4"/>
  <c r="H657" i="4"/>
  <c r="H665" i="4"/>
  <c r="H673" i="4"/>
  <c r="H681" i="4"/>
  <c r="H10" i="4"/>
  <c r="H18" i="4"/>
  <c r="H26" i="4"/>
  <c r="H34" i="4"/>
  <c r="H42" i="4"/>
  <c r="H50" i="4"/>
  <c r="H58" i="4"/>
  <c r="H66" i="4"/>
  <c r="H74" i="4"/>
  <c r="H82" i="4"/>
  <c r="H90" i="4"/>
  <c r="H98" i="4"/>
  <c r="H106" i="4"/>
  <c r="H114" i="4"/>
  <c r="H122" i="4"/>
  <c r="H130" i="4"/>
  <c r="H138" i="4"/>
  <c r="H146" i="4"/>
  <c r="H154" i="4"/>
  <c r="H162" i="4"/>
  <c r="H170" i="4"/>
  <c r="H178" i="4"/>
  <c r="H186" i="4"/>
  <c r="H194" i="4"/>
  <c r="H202" i="4"/>
  <c r="H210" i="4"/>
  <c r="H218" i="4"/>
  <c r="H226" i="4"/>
  <c r="H234" i="4"/>
  <c r="H242" i="4"/>
  <c r="H250" i="4"/>
  <c r="H258" i="4"/>
  <c r="H266" i="4"/>
  <c r="H274" i="4"/>
  <c r="H282" i="4"/>
  <c r="H290" i="4"/>
  <c r="H298" i="4"/>
  <c r="H306" i="4"/>
  <c r="H314" i="4"/>
  <c r="H322" i="4"/>
  <c r="H330" i="4"/>
  <c r="H338" i="4"/>
  <c r="H346" i="4"/>
  <c r="H354" i="4"/>
  <c r="H362" i="4"/>
  <c r="H370" i="4"/>
  <c r="H378" i="4"/>
  <c r="H386" i="4"/>
  <c r="H394" i="4"/>
  <c r="H402" i="4"/>
  <c r="H410" i="4"/>
  <c r="H418" i="4"/>
  <c r="H426" i="4"/>
  <c r="H434" i="4"/>
  <c r="H442" i="4"/>
  <c r="H450" i="4"/>
  <c r="H458" i="4"/>
  <c r="H466" i="4"/>
  <c r="H474" i="4"/>
  <c r="H482" i="4"/>
  <c r="H490" i="4"/>
  <c r="H498" i="4"/>
  <c r="H506" i="4"/>
  <c r="H514" i="4"/>
  <c r="H522" i="4"/>
  <c r="H530" i="4"/>
  <c r="H538" i="4"/>
  <c r="H546" i="4"/>
  <c r="H554" i="4"/>
  <c r="H562" i="4"/>
  <c r="H570" i="4"/>
  <c r="H578" i="4"/>
  <c r="H586" i="4"/>
  <c r="H594" i="4"/>
  <c r="H602" i="4"/>
  <c r="H610" i="4"/>
  <c r="H618" i="4"/>
  <c r="H626" i="4"/>
  <c r="H634" i="4"/>
  <c r="H642" i="4"/>
  <c r="H650" i="4"/>
  <c r="H658" i="4"/>
  <c r="H666" i="4"/>
  <c r="H674" i="4"/>
  <c r="H682" i="4"/>
  <c r="H3" i="4"/>
  <c r="H11" i="4"/>
  <c r="H19" i="4"/>
  <c r="H27" i="4"/>
  <c r="H35" i="4"/>
  <c r="H43" i="4"/>
  <c r="H51" i="4"/>
  <c r="H59" i="4"/>
  <c r="H67" i="4"/>
  <c r="H75" i="4"/>
  <c r="H83" i="4"/>
  <c r="H91" i="4"/>
  <c r="H99" i="4"/>
  <c r="H107" i="4"/>
  <c r="H115" i="4"/>
  <c r="H123" i="4"/>
  <c r="H131" i="4"/>
  <c r="H139" i="4"/>
  <c r="H147" i="4"/>
  <c r="H155" i="4"/>
  <c r="H163" i="4"/>
  <c r="H171" i="4"/>
  <c r="H179" i="4"/>
  <c r="H187" i="4"/>
  <c r="H195" i="4"/>
  <c r="H203" i="4"/>
  <c r="H211" i="4"/>
  <c r="H219" i="4"/>
  <c r="H227" i="4"/>
  <c r="H235" i="4"/>
  <c r="H243" i="4"/>
  <c r="H251" i="4"/>
  <c r="H259" i="4"/>
  <c r="H267" i="4"/>
  <c r="H275" i="4"/>
  <c r="H283" i="4"/>
  <c r="H291" i="4"/>
  <c r="H299" i="4"/>
  <c r="H307" i="4"/>
  <c r="H315" i="4"/>
  <c r="H323" i="4"/>
  <c r="H331" i="4"/>
  <c r="H339" i="4"/>
  <c r="H347" i="4"/>
  <c r="H355" i="4"/>
  <c r="H363" i="4"/>
  <c r="H371" i="4"/>
  <c r="H379" i="4"/>
  <c r="H387" i="4"/>
  <c r="H395" i="4"/>
  <c r="H403" i="4"/>
  <c r="H411" i="4"/>
  <c r="H419" i="4"/>
  <c r="H427" i="4"/>
  <c r="H435" i="4"/>
  <c r="H443" i="4"/>
  <c r="H451" i="4"/>
  <c r="H459" i="4"/>
  <c r="H467" i="4"/>
  <c r="H475" i="4"/>
  <c r="H483" i="4"/>
  <c r="H491" i="4"/>
  <c r="H499" i="4"/>
  <c r="H507" i="4"/>
  <c r="H515" i="4"/>
  <c r="H523" i="4"/>
  <c r="H531" i="4"/>
  <c r="H539" i="4"/>
  <c r="H547" i="4"/>
  <c r="H555" i="4"/>
  <c r="H563" i="4"/>
  <c r="H571" i="4"/>
  <c r="H579" i="4"/>
  <c r="H587" i="4"/>
  <c r="H595" i="4"/>
  <c r="H603" i="4"/>
  <c r="H611" i="4"/>
  <c r="H619" i="4"/>
  <c r="H627" i="4"/>
  <c r="H635" i="4"/>
  <c r="H643" i="4"/>
  <c r="H651" i="4"/>
  <c r="H659" i="4"/>
  <c r="H667" i="4"/>
  <c r="H675" i="4"/>
  <c r="H4" i="4"/>
  <c r="H12" i="4"/>
  <c r="H20" i="4"/>
  <c r="H28" i="4"/>
  <c r="H36" i="4"/>
  <c r="H44" i="4"/>
  <c r="H52" i="4"/>
  <c r="H60" i="4"/>
  <c r="H68" i="4"/>
  <c r="H76" i="4"/>
  <c r="H84" i="4"/>
  <c r="H92" i="4"/>
  <c r="H100" i="4"/>
  <c r="H108" i="4"/>
  <c r="H116" i="4"/>
  <c r="H124" i="4"/>
  <c r="H132" i="4"/>
  <c r="H140" i="4"/>
  <c r="H148" i="4"/>
  <c r="H156" i="4"/>
  <c r="H164" i="4"/>
  <c r="H172" i="4"/>
  <c r="H180" i="4"/>
  <c r="H188" i="4"/>
  <c r="H196" i="4"/>
  <c r="H204" i="4"/>
  <c r="H212" i="4"/>
  <c r="H220" i="4"/>
  <c r="H228" i="4"/>
  <c r="H236" i="4"/>
  <c r="H244" i="4"/>
  <c r="H252" i="4"/>
  <c r="H260" i="4"/>
  <c r="H268" i="4"/>
  <c r="H276" i="4"/>
  <c r="H284" i="4"/>
  <c r="H292" i="4"/>
  <c r="H300" i="4"/>
  <c r="H308" i="4"/>
  <c r="H316" i="4"/>
  <c r="H324" i="4"/>
  <c r="H332" i="4"/>
  <c r="H340" i="4"/>
  <c r="H348" i="4"/>
  <c r="H356" i="4"/>
  <c r="H364" i="4"/>
  <c r="H372" i="4"/>
  <c r="H380" i="4"/>
  <c r="H388" i="4"/>
  <c r="H396" i="4"/>
  <c r="H404" i="4"/>
  <c r="H412" i="4"/>
  <c r="H420" i="4"/>
  <c r="H428" i="4"/>
  <c r="H436" i="4"/>
  <c r="H444" i="4"/>
  <c r="H452" i="4"/>
  <c r="H460" i="4"/>
  <c r="H468" i="4"/>
  <c r="H476" i="4"/>
  <c r="H484" i="4"/>
  <c r="H492" i="4"/>
  <c r="H500" i="4"/>
  <c r="H508" i="4"/>
  <c r="H516" i="4"/>
  <c r="H524" i="4"/>
  <c r="H532" i="4"/>
  <c r="H540" i="4"/>
  <c r="H548" i="4"/>
  <c r="H556" i="4"/>
  <c r="H564" i="4"/>
  <c r="H572" i="4"/>
  <c r="H580" i="4"/>
  <c r="H588" i="4"/>
  <c r="H596" i="4"/>
  <c r="H604" i="4"/>
  <c r="H612" i="4"/>
  <c r="H620" i="4"/>
  <c r="H628" i="4"/>
  <c r="H636" i="4"/>
  <c r="H644" i="4"/>
  <c r="H652" i="4"/>
  <c r="H660" i="4"/>
  <c r="H668" i="4"/>
  <c r="H676" i="4"/>
  <c r="H16" i="4"/>
  <c r="H38" i="4"/>
  <c r="H61" i="4"/>
  <c r="H80" i="4"/>
  <c r="H102" i="4"/>
  <c r="H125" i="4"/>
  <c r="H144" i="4"/>
  <c r="H166" i="4"/>
  <c r="H189" i="4"/>
  <c r="H208" i="4"/>
  <c r="H230" i="4"/>
  <c r="H253" i="4"/>
  <c r="H272" i="4"/>
  <c r="H294" i="4"/>
  <c r="H317" i="4"/>
  <c r="H336" i="4"/>
  <c r="H358" i="4"/>
  <c r="H381" i="4"/>
  <c r="H400" i="4"/>
  <c r="H416" i="4"/>
  <c r="H432" i="4"/>
  <c r="H448" i="4"/>
  <c r="H464" i="4"/>
  <c r="H480" i="4"/>
  <c r="H496" i="4"/>
  <c r="H512" i="4"/>
  <c r="H528" i="4"/>
  <c r="H544" i="4"/>
  <c r="H560" i="4"/>
  <c r="H576" i="4"/>
  <c r="H592" i="4"/>
  <c r="H608" i="4"/>
  <c r="H624" i="4"/>
  <c r="H640" i="4"/>
  <c r="H656" i="4"/>
  <c r="H672" i="4"/>
  <c r="H686" i="4"/>
  <c r="H694" i="4"/>
  <c r="H702" i="4"/>
  <c r="H710" i="4"/>
  <c r="H718" i="4"/>
  <c r="H726" i="4"/>
  <c r="H734" i="4"/>
  <c r="H742" i="4"/>
  <c r="H750" i="4"/>
  <c r="H758" i="4"/>
  <c r="H766" i="4"/>
  <c r="H774" i="4"/>
  <c r="H782" i="4"/>
  <c r="H790" i="4"/>
  <c r="H798" i="4"/>
  <c r="H806" i="4"/>
  <c r="H814" i="4"/>
  <c r="H822" i="4"/>
  <c r="H830" i="4"/>
  <c r="H838" i="4"/>
  <c r="H846" i="4"/>
  <c r="H854" i="4"/>
  <c r="H862" i="4"/>
  <c r="H870" i="4"/>
  <c r="H878" i="4"/>
  <c r="H886" i="4"/>
  <c r="H894" i="4"/>
  <c r="H902" i="4"/>
  <c r="H910" i="4"/>
  <c r="H918" i="4"/>
  <c r="H926" i="4"/>
  <c r="H934" i="4"/>
  <c r="H942" i="4"/>
  <c r="H21" i="4"/>
  <c r="H40" i="4"/>
  <c r="H62" i="4"/>
  <c r="H85" i="4"/>
  <c r="H104" i="4"/>
  <c r="H126" i="4"/>
  <c r="H149" i="4"/>
  <c r="H168" i="4"/>
  <c r="H190" i="4"/>
  <c r="H213" i="4"/>
  <c r="H232" i="4"/>
  <c r="H254" i="4"/>
  <c r="H277" i="4"/>
  <c r="H296" i="4"/>
  <c r="H318" i="4"/>
  <c r="H341" i="4"/>
  <c r="H360" i="4"/>
  <c r="H382" i="4"/>
  <c r="H405" i="4"/>
  <c r="H421" i="4"/>
  <c r="H437" i="4"/>
  <c r="H453" i="4"/>
  <c r="H469" i="4"/>
  <c r="H485" i="4"/>
  <c r="H501" i="4"/>
  <c r="H517" i="4"/>
  <c r="H533" i="4"/>
  <c r="H549" i="4"/>
  <c r="H565" i="4"/>
  <c r="H581" i="4"/>
  <c r="H597" i="4"/>
  <c r="H613" i="4"/>
  <c r="H629" i="4"/>
  <c r="H645" i="4"/>
  <c r="H661" i="4"/>
  <c r="H677" i="4"/>
  <c r="H687" i="4"/>
  <c r="H695" i="4"/>
  <c r="H703" i="4"/>
  <c r="H711" i="4"/>
  <c r="H719" i="4"/>
  <c r="H727" i="4"/>
  <c r="H735" i="4"/>
  <c r="H743" i="4"/>
  <c r="H751" i="4"/>
  <c r="H759" i="4"/>
  <c r="H767" i="4"/>
  <c r="H775" i="4"/>
  <c r="H783" i="4"/>
  <c r="H791" i="4"/>
  <c r="H799" i="4"/>
  <c r="H807" i="4"/>
  <c r="H815" i="4"/>
  <c r="H823" i="4"/>
  <c r="H831" i="4"/>
  <c r="H839" i="4"/>
  <c r="H847" i="4"/>
  <c r="H855" i="4"/>
  <c r="H863" i="4"/>
  <c r="H871" i="4"/>
  <c r="H879" i="4"/>
  <c r="H887" i="4"/>
  <c r="H895" i="4"/>
  <c r="H903" i="4"/>
  <c r="H911" i="4"/>
  <c r="H919" i="4"/>
  <c r="H927" i="4"/>
  <c r="H935" i="4"/>
  <c r="H943" i="4"/>
  <c r="H951" i="4"/>
  <c r="H959" i="4"/>
  <c r="H967" i="4"/>
  <c r="H975" i="4"/>
  <c r="H983" i="4"/>
  <c r="H991" i="4"/>
  <c r="H999" i="4"/>
  <c r="H1007" i="4"/>
  <c r="H1015" i="4"/>
  <c r="H1023" i="4"/>
  <c r="H1031" i="4"/>
  <c r="H1039" i="4"/>
  <c r="H1047" i="4"/>
  <c r="H1055" i="4"/>
  <c r="H1063" i="4"/>
  <c r="H1071" i="4"/>
  <c r="H22" i="4"/>
  <c r="H45" i="4"/>
  <c r="H64" i="4"/>
  <c r="H86" i="4"/>
  <c r="H109" i="4"/>
  <c r="H128" i="4"/>
  <c r="H150" i="4"/>
  <c r="H173" i="4"/>
  <c r="H192" i="4"/>
  <c r="H214" i="4"/>
  <c r="H237" i="4"/>
  <c r="H256" i="4"/>
  <c r="H278" i="4"/>
  <c r="H301" i="4"/>
  <c r="H320" i="4"/>
  <c r="H342" i="4"/>
  <c r="H365" i="4"/>
  <c r="H384" i="4"/>
  <c r="H406" i="4"/>
  <c r="H422" i="4"/>
  <c r="H438" i="4"/>
  <c r="H454" i="4"/>
  <c r="H470" i="4"/>
  <c r="H486" i="4"/>
  <c r="H502" i="4"/>
  <c r="H518" i="4"/>
  <c r="H534" i="4"/>
  <c r="H550" i="4"/>
  <c r="H566" i="4"/>
  <c r="H582" i="4"/>
  <c r="H598" i="4"/>
  <c r="H614" i="4"/>
  <c r="H630" i="4"/>
  <c r="H646" i="4"/>
  <c r="H662" i="4"/>
  <c r="H678" i="4"/>
  <c r="H688" i="4"/>
  <c r="H696" i="4"/>
  <c r="H704" i="4"/>
  <c r="H712" i="4"/>
  <c r="H720" i="4"/>
  <c r="H728" i="4"/>
  <c r="H736" i="4"/>
  <c r="H744" i="4"/>
  <c r="H752" i="4"/>
  <c r="H760" i="4"/>
  <c r="H768" i="4"/>
  <c r="H776" i="4"/>
  <c r="H784" i="4"/>
  <c r="H792" i="4"/>
  <c r="H800" i="4"/>
  <c r="H808" i="4"/>
  <c r="H816" i="4"/>
  <c r="H824" i="4"/>
  <c r="H832" i="4"/>
  <c r="H840" i="4"/>
  <c r="H848" i="4"/>
  <c r="H856" i="4"/>
  <c r="H864" i="4"/>
  <c r="H872" i="4"/>
  <c r="H880" i="4"/>
  <c r="H888" i="4"/>
  <c r="H896" i="4"/>
  <c r="H904" i="4"/>
  <c r="H912" i="4"/>
  <c r="H920" i="4"/>
  <c r="H928" i="4"/>
  <c r="H936" i="4"/>
  <c r="H944" i="4"/>
  <c r="H952" i="4"/>
  <c r="H960" i="4"/>
  <c r="H968" i="4"/>
  <c r="H976" i="4"/>
  <c r="H984" i="4"/>
  <c r="H992" i="4"/>
  <c r="H1000" i="4"/>
  <c r="H1008" i="4"/>
  <c r="H1016" i="4"/>
  <c r="H1024" i="4"/>
  <c r="H1032" i="4"/>
  <c r="H1040" i="4"/>
  <c r="H1048" i="4"/>
  <c r="H1056" i="4"/>
  <c r="H1064" i="4"/>
  <c r="H24" i="4"/>
  <c r="H46" i="4"/>
  <c r="H69" i="4"/>
  <c r="H88" i="4"/>
  <c r="H110" i="4"/>
  <c r="H133" i="4"/>
  <c r="H152" i="4"/>
  <c r="H174" i="4"/>
  <c r="H197" i="4"/>
  <c r="H216" i="4"/>
  <c r="H238" i="4"/>
  <c r="H261" i="4"/>
  <c r="H280" i="4"/>
  <c r="H302" i="4"/>
  <c r="H325" i="4"/>
  <c r="H344" i="4"/>
  <c r="H366" i="4"/>
  <c r="H389" i="4"/>
  <c r="H407" i="4"/>
  <c r="H423" i="4"/>
  <c r="H439" i="4"/>
  <c r="H455" i="4"/>
  <c r="H471" i="4"/>
  <c r="H487" i="4"/>
  <c r="H503" i="4"/>
  <c r="H519" i="4"/>
  <c r="H535" i="4"/>
  <c r="H551" i="4"/>
  <c r="H567" i="4"/>
  <c r="H583" i="4"/>
  <c r="H599" i="4"/>
  <c r="H615" i="4"/>
  <c r="H631" i="4"/>
  <c r="H647" i="4"/>
  <c r="H663" i="4"/>
  <c r="H679" i="4"/>
  <c r="H689" i="4"/>
  <c r="H697" i="4"/>
  <c r="H705" i="4"/>
  <c r="H713" i="4"/>
  <c r="H721" i="4"/>
  <c r="H729" i="4"/>
  <c r="H737" i="4"/>
  <c r="H745" i="4"/>
  <c r="H753" i="4"/>
  <c r="H761" i="4"/>
  <c r="H769" i="4"/>
  <c r="H777" i="4"/>
  <c r="H785" i="4"/>
  <c r="H793" i="4"/>
  <c r="H801" i="4"/>
  <c r="H809" i="4"/>
  <c r="H817" i="4"/>
  <c r="H825" i="4"/>
  <c r="H833" i="4"/>
  <c r="H841" i="4"/>
  <c r="H849" i="4"/>
  <c r="H857" i="4"/>
  <c r="H865" i="4"/>
  <c r="H873" i="4"/>
  <c r="H881" i="4"/>
  <c r="H889" i="4"/>
  <c r="H897" i="4"/>
  <c r="H905" i="4"/>
  <c r="H913" i="4"/>
  <c r="H921" i="4"/>
  <c r="H929" i="4"/>
  <c r="H937" i="4"/>
  <c r="H945" i="4"/>
  <c r="H953" i="4"/>
  <c r="H961" i="4"/>
  <c r="H969" i="4"/>
  <c r="H977" i="4"/>
  <c r="H985" i="4"/>
  <c r="H993" i="4"/>
  <c r="H1001" i="4"/>
  <c r="H1009" i="4"/>
  <c r="H1017" i="4"/>
  <c r="H1025" i="4"/>
  <c r="H1033" i="4"/>
  <c r="H1041" i="4"/>
  <c r="H1049" i="4"/>
  <c r="H1057" i="4"/>
  <c r="H1065" i="4"/>
  <c r="H1073" i="4"/>
  <c r="H1081" i="4"/>
  <c r="H29" i="4"/>
  <c r="H48" i="4"/>
  <c r="H70" i="4"/>
  <c r="H93" i="4"/>
  <c r="H112" i="4"/>
  <c r="H134" i="4"/>
  <c r="H157" i="4"/>
  <c r="H176" i="4"/>
  <c r="H198" i="4"/>
  <c r="H221" i="4"/>
  <c r="H240" i="4"/>
  <c r="H262" i="4"/>
  <c r="H285" i="4"/>
  <c r="H304" i="4"/>
  <c r="H326" i="4"/>
  <c r="H349" i="4"/>
  <c r="H368" i="4"/>
  <c r="H390" i="4"/>
  <c r="H408" i="4"/>
  <c r="H424" i="4"/>
  <c r="H440" i="4"/>
  <c r="H456" i="4"/>
  <c r="H472" i="4"/>
  <c r="H488" i="4"/>
  <c r="H504" i="4"/>
  <c r="H520" i="4"/>
  <c r="H536" i="4"/>
  <c r="H552" i="4"/>
  <c r="H568" i="4"/>
  <c r="H584" i="4"/>
  <c r="H600" i="4"/>
  <c r="H616" i="4"/>
  <c r="H632" i="4"/>
  <c r="H648" i="4"/>
  <c r="H664" i="4"/>
  <c r="H680" i="4"/>
  <c r="H690" i="4"/>
  <c r="H698" i="4"/>
  <c r="H706" i="4"/>
  <c r="H714" i="4"/>
  <c r="H722" i="4"/>
  <c r="H730" i="4"/>
  <c r="H738" i="4"/>
  <c r="H746" i="4"/>
  <c r="H754" i="4"/>
  <c r="H762" i="4"/>
  <c r="H770" i="4"/>
  <c r="H778" i="4"/>
  <c r="H786" i="4"/>
  <c r="H794" i="4"/>
  <c r="H802" i="4"/>
  <c r="H810" i="4"/>
  <c r="H818" i="4"/>
  <c r="H826" i="4"/>
  <c r="H834" i="4"/>
  <c r="H842" i="4"/>
  <c r="H850" i="4"/>
  <c r="H858" i="4"/>
  <c r="H866" i="4"/>
  <c r="H874" i="4"/>
  <c r="H882" i="4"/>
  <c r="H890" i="4"/>
  <c r="H898" i="4"/>
  <c r="H906" i="4"/>
  <c r="H914" i="4"/>
  <c r="H922" i="4"/>
  <c r="H930" i="4"/>
  <c r="H938" i="4"/>
  <c r="H946" i="4"/>
  <c r="H954" i="4"/>
  <c r="H962" i="4"/>
  <c r="H970" i="4"/>
  <c r="H978" i="4"/>
  <c r="H986" i="4"/>
  <c r="H994" i="4"/>
  <c r="H1002" i="4"/>
  <c r="H1010" i="4"/>
  <c r="H1018" i="4"/>
  <c r="H1026" i="4"/>
  <c r="H1034" i="4"/>
  <c r="H1042" i="4"/>
  <c r="H1050" i="4"/>
  <c r="H1058" i="4"/>
  <c r="H1066" i="4"/>
  <c r="H1074" i="4"/>
  <c r="H1082" i="4"/>
  <c r="H1090" i="4"/>
  <c r="H1098" i="4"/>
  <c r="H1106" i="4"/>
  <c r="H1114" i="4"/>
  <c r="H5" i="4"/>
  <c r="H30" i="4"/>
  <c r="H53" i="4"/>
  <c r="H72" i="4"/>
  <c r="H94" i="4"/>
  <c r="H117" i="4"/>
  <c r="H136" i="4"/>
  <c r="H158" i="4"/>
  <c r="H181" i="4"/>
  <c r="H200" i="4"/>
  <c r="H222" i="4"/>
  <c r="H245" i="4"/>
  <c r="H264" i="4"/>
  <c r="H286" i="4"/>
  <c r="H309" i="4"/>
  <c r="H328" i="4"/>
  <c r="H350" i="4"/>
  <c r="H373" i="4"/>
  <c r="H392" i="4"/>
  <c r="H413" i="4"/>
  <c r="H429" i="4"/>
  <c r="H445" i="4"/>
  <c r="H461" i="4"/>
  <c r="H477" i="4"/>
  <c r="H493" i="4"/>
  <c r="H509" i="4"/>
  <c r="H525" i="4"/>
  <c r="H541" i="4"/>
  <c r="H557" i="4"/>
  <c r="H573" i="4"/>
  <c r="H589" i="4"/>
  <c r="H605" i="4"/>
  <c r="H621" i="4"/>
  <c r="H637" i="4"/>
  <c r="H653" i="4"/>
  <c r="H669" i="4"/>
  <c r="H683" i="4"/>
  <c r="H691" i="4"/>
  <c r="H699" i="4"/>
  <c r="H707" i="4"/>
  <c r="H715" i="4"/>
  <c r="H723" i="4"/>
  <c r="H731" i="4"/>
  <c r="H739" i="4"/>
  <c r="H747" i="4"/>
  <c r="H755" i="4"/>
  <c r="H763" i="4"/>
  <c r="H771" i="4"/>
  <c r="H779" i="4"/>
  <c r="H787" i="4"/>
  <c r="H795" i="4"/>
  <c r="H803" i="4"/>
  <c r="H811" i="4"/>
  <c r="H819" i="4"/>
  <c r="H827" i="4"/>
  <c r="H835" i="4"/>
  <c r="H843" i="4"/>
  <c r="H851" i="4"/>
  <c r="H859" i="4"/>
  <c r="H867" i="4"/>
  <c r="H875" i="4"/>
  <c r="H883" i="4"/>
  <c r="H891" i="4"/>
  <c r="H899" i="4"/>
  <c r="H907" i="4"/>
  <c r="H915" i="4"/>
  <c r="H923" i="4"/>
  <c r="H931" i="4"/>
  <c r="H939" i="4"/>
  <c r="H947" i="4"/>
  <c r="H955" i="4"/>
  <c r="H963" i="4"/>
  <c r="H971" i="4"/>
  <c r="H979" i="4"/>
  <c r="H987" i="4"/>
  <c r="H995" i="4"/>
  <c r="H1003" i="4"/>
  <c r="H1011" i="4"/>
  <c r="H13" i="4"/>
  <c r="H32" i="4"/>
  <c r="H54" i="4"/>
  <c r="H77" i="4"/>
  <c r="H96" i="4"/>
  <c r="H118" i="4"/>
  <c r="H141" i="4"/>
  <c r="H160" i="4"/>
  <c r="H182" i="4"/>
  <c r="H205" i="4"/>
  <c r="H224" i="4"/>
  <c r="H246" i="4"/>
  <c r="H269" i="4"/>
  <c r="H288" i="4"/>
  <c r="H310" i="4"/>
  <c r="H333" i="4"/>
  <c r="H352" i="4"/>
  <c r="H374" i="4"/>
  <c r="H397" i="4"/>
  <c r="H414" i="4"/>
  <c r="H430" i="4"/>
  <c r="H446" i="4"/>
  <c r="H462" i="4"/>
  <c r="H478" i="4"/>
  <c r="H494" i="4"/>
  <c r="H510" i="4"/>
  <c r="H526" i="4"/>
  <c r="H542" i="4"/>
  <c r="H558" i="4"/>
  <c r="H574" i="4"/>
  <c r="H590" i="4"/>
  <c r="H606" i="4"/>
  <c r="H622" i="4"/>
  <c r="H638" i="4"/>
  <c r="H654" i="4"/>
  <c r="H670" i="4"/>
  <c r="H684" i="4"/>
  <c r="H692" i="4"/>
  <c r="H700" i="4"/>
  <c r="H708" i="4"/>
  <c r="H716" i="4"/>
  <c r="H724" i="4"/>
  <c r="H732" i="4"/>
  <c r="H740" i="4"/>
  <c r="H748" i="4"/>
  <c r="H756" i="4"/>
  <c r="H764" i="4"/>
  <c r="H772" i="4"/>
  <c r="H780" i="4"/>
  <c r="H788" i="4"/>
  <c r="H796" i="4"/>
  <c r="H804" i="4"/>
  <c r="H812" i="4"/>
  <c r="H820" i="4"/>
  <c r="H828" i="4"/>
  <c r="H836" i="4"/>
  <c r="H844" i="4"/>
  <c r="H852" i="4"/>
  <c r="H860" i="4"/>
  <c r="H868" i="4"/>
  <c r="H876" i="4"/>
  <c r="H884" i="4"/>
  <c r="H892" i="4"/>
  <c r="H900" i="4"/>
  <c r="H908" i="4"/>
  <c r="H916" i="4"/>
  <c r="H924" i="4"/>
  <c r="H932" i="4"/>
  <c r="H940" i="4"/>
  <c r="H948" i="4"/>
  <c r="H956" i="4"/>
  <c r="H964" i="4"/>
  <c r="H972" i="4"/>
  <c r="H980" i="4"/>
  <c r="H988" i="4"/>
  <c r="H996" i="4"/>
  <c r="H1004" i="4"/>
  <c r="H1012" i="4"/>
  <c r="H1020" i="4"/>
  <c r="H1028" i="4"/>
  <c r="H1036" i="4"/>
  <c r="H1044" i="4"/>
  <c r="H1052" i="4"/>
  <c r="H1060" i="4"/>
  <c r="H1068" i="4"/>
  <c r="H1076" i="4"/>
  <c r="H1084" i="4"/>
  <c r="H1092" i="4"/>
  <c r="H1100" i="4"/>
  <c r="H1108" i="4"/>
  <c r="H1116" i="4"/>
  <c r="H1124" i="4"/>
  <c r="H78" i="4"/>
  <c r="H248" i="4"/>
  <c r="H415" i="4"/>
  <c r="H543" i="4"/>
  <c r="H671" i="4"/>
  <c r="H741" i="4"/>
  <c r="H805" i="4"/>
  <c r="H869" i="4"/>
  <c r="H933" i="4"/>
  <c r="H973" i="4"/>
  <c r="H1005" i="4"/>
  <c r="H1029" i="4"/>
  <c r="H1051" i="4"/>
  <c r="H1070" i="4"/>
  <c r="H1085" i="4"/>
  <c r="H1095" i="4"/>
  <c r="H1105" i="4"/>
  <c r="H1117" i="4"/>
  <c r="H1126" i="4"/>
  <c r="H1134" i="4"/>
  <c r="H1142" i="4"/>
  <c r="H1150" i="4"/>
  <c r="H1158" i="4"/>
  <c r="H1166" i="4"/>
  <c r="H1174" i="4"/>
  <c r="H1182" i="4"/>
  <c r="H1190" i="4"/>
  <c r="H1198" i="4"/>
  <c r="H1206" i="4"/>
  <c r="H1214" i="4"/>
  <c r="H1222" i="4"/>
  <c r="H1230" i="4"/>
  <c r="H1238" i="4"/>
  <c r="H1246" i="4"/>
  <c r="H1254" i="4"/>
  <c r="H101" i="4"/>
  <c r="H270" i="4"/>
  <c r="H431" i="4"/>
  <c r="H559" i="4"/>
  <c r="H685" i="4"/>
  <c r="H749" i="4"/>
  <c r="H813" i="4"/>
  <c r="H877" i="4"/>
  <c r="H941" i="4"/>
  <c r="H974" i="4"/>
  <c r="H1006" i="4"/>
  <c r="H1030" i="4"/>
  <c r="H1053" i="4"/>
  <c r="H1072" i="4"/>
  <c r="H120" i="4"/>
  <c r="H293" i="4"/>
  <c r="H447" i="4"/>
  <c r="H575" i="4"/>
  <c r="H693" i="4"/>
  <c r="H757" i="4"/>
  <c r="H821" i="4"/>
  <c r="H885" i="4"/>
  <c r="H949" i="4"/>
  <c r="H981" i="4"/>
  <c r="H1013" i="4"/>
  <c r="H1035" i="4"/>
  <c r="H1054" i="4"/>
  <c r="H1075" i="4"/>
  <c r="H1087" i="4"/>
  <c r="H1097" i="4"/>
  <c r="H1109" i="4"/>
  <c r="H1119" i="4"/>
  <c r="H1128" i="4"/>
  <c r="H1136" i="4"/>
  <c r="H1144" i="4"/>
  <c r="H1152" i="4"/>
  <c r="H1160" i="4"/>
  <c r="H1168" i="4"/>
  <c r="H1176" i="4"/>
  <c r="H1184" i="4"/>
  <c r="H1192" i="4"/>
  <c r="H1200" i="4"/>
  <c r="H1208" i="4"/>
  <c r="H1216" i="4"/>
  <c r="H1224" i="4"/>
  <c r="H1232" i="4"/>
  <c r="H1240" i="4"/>
  <c r="H1248" i="4"/>
  <c r="H1256" i="4"/>
  <c r="H1264" i="4"/>
  <c r="H1272" i="4"/>
  <c r="H1280" i="4"/>
  <c r="H1288" i="4"/>
  <c r="H1296" i="4"/>
  <c r="H1304" i="4"/>
  <c r="H1312" i="4"/>
  <c r="H1320" i="4"/>
  <c r="H1328" i="4"/>
  <c r="H1336" i="4"/>
  <c r="H1344" i="4"/>
  <c r="H1352" i="4"/>
  <c r="H1360" i="4"/>
  <c r="H1368" i="4"/>
  <c r="H1376" i="4"/>
  <c r="H1384" i="4"/>
  <c r="H1392" i="4"/>
  <c r="H1400" i="4"/>
  <c r="H1408" i="4"/>
  <c r="H1416" i="4"/>
  <c r="H1424" i="4"/>
  <c r="H1432" i="4"/>
  <c r="H1440" i="4"/>
  <c r="H1448" i="4"/>
  <c r="H1456" i="4"/>
  <c r="H1464" i="4"/>
  <c r="H1472" i="4"/>
  <c r="H1480" i="4"/>
  <c r="H1488" i="4"/>
  <c r="H1496" i="4"/>
  <c r="H1504" i="4"/>
  <c r="H1512" i="4"/>
  <c r="H1520" i="4"/>
  <c r="H1528" i="4"/>
  <c r="H1536" i="4"/>
  <c r="H1544" i="4"/>
  <c r="H1552" i="4"/>
  <c r="H1560" i="4"/>
  <c r="H1568" i="4"/>
  <c r="H1576" i="4"/>
  <c r="H1584" i="4"/>
  <c r="H1592" i="4"/>
  <c r="H1600" i="4"/>
  <c r="H1608" i="4"/>
  <c r="H1616" i="4"/>
  <c r="H1624" i="4"/>
  <c r="H1632" i="4"/>
  <c r="H1640" i="4"/>
  <c r="H1648" i="4"/>
  <c r="H1656" i="4"/>
  <c r="H165" i="4"/>
  <c r="H334" i="4"/>
  <c r="H479" i="4"/>
  <c r="H607" i="4"/>
  <c r="H709" i="4"/>
  <c r="H773" i="4"/>
  <c r="H837" i="4"/>
  <c r="H901" i="4"/>
  <c r="H957" i="4"/>
  <c r="H989" i="4"/>
  <c r="H1019" i="4"/>
  <c r="H1038" i="4"/>
  <c r="H1061" i="4"/>
  <c r="H1078" i="4"/>
  <c r="H1089" i="4"/>
  <c r="H1101" i="4"/>
  <c r="H1111" i="4"/>
  <c r="H1121" i="4"/>
  <c r="H1130" i="4"/>
  <c r="H1138" i="4"/>
  <c r="H1146" i="4"/>
  <c r="H1154" i="4"/>
  <c r="H1162" i="4"/>
  <c r="H1170" i="4"/>
  <c r="H1178" i="4"/>
  <c r="H1186" i="4"/>
  <c r="H1194" i="4"/>
  <c r="H1202" i="4"/>
  <c r="H1210" i="4"/>
  <c r="H1218" i="4"/>
  <c r="H1226" i="4"/>
  <c r="H1234" i="4"/>
  <c r="H1242" i="4"/>
  <c r="H1250" i="4"/>
  <c r="H14" i="4"/>
  <c r="H184" i="4"/>
  <c r="H357" i="4"/>
  <c r="H495" i="4"/>
  <c r="H623" i="4"/>
  <c r="H717" i="4"/>
  <c r="H781" i="4"/>
  <c r="H845" i="4"/>
  <c r="H909" i="4"/>
  <c r="H958" i="4"/>
  <c r="H990" i="4"/>
  <c r="H1021" i="4"/>
  <c r="H1043" i="4"/>
  <c r="H1062" i="4"/>
  <c r="H1079" i="4"/>
  <c r="H37" i="4"/>
  <c r="H206" i="4"/>
  <c r="H376" i="4"/>
  <c r="H511" i="4"/>
  <c r="H639" i="4"/>
  <c r="H725" i="4"/>
  <c r="H789" i="4"/>
  <c r="H853" i="4"/>
  <c r="H917" i="4"/>
  <c r="H965" i="4"/>
  <c r="H997" i="4"/>
  <c r="H1022" i="4"/>
  <c r="H1045" i="4"/>
  <c r="H1067" i="4"/>
  <c r="H1080" i="4"/>
  <c r="H1093" i="4"/>
  <c r="H1103" i="4"/>
  <c r="H1113" i="4"/>
  <c r="H1123" i="4"/>
  <c r="H1132" i="4"/>
  <c r="H1140" i="4"/>
  <c r="H1148" i="4"/>
  <c r="H1156" i="4"/>
  <c r="H1164" i="4"/>
  <c r="H1172" i="4"/>
  <c r="H1180" i="4"/>
  <c r="H1188" i="4"/>
  <c r="H1196" i="4"/>
  <c r="H1204" i="4"/>
  <c r="H1212" i="4"/>
  <c r="H1220" i="4"/>
  <c r="H1228" i="4"/>
  <c r="H1236" i="4"/>
  <c r="H1244" i="4"/>
  <c r="H1252" i="4"/>
  <c r="H1260" i="4"/>
  <c r="H1268" i="4"/>
  <c r="H1276" i="4"/>
  <c r="H1284" i="4"/>
  <c r="H1292" i="4"/>
  <c r="H1300" i="4"/>
  <c r="H1308" i="4"/>
  <c r="H1316" i="4"/>
  <c r="H1324" i="4"/>
  <c r="H1332" i="4"/>
  <c r="H1340" i="4"/>
  <c r="H1348" i="4"/>
  <c r="H1356" i="4"/>
  <c r="H1364" i="4"/>
  <c r="H1372" i="4"/>
  <c r="H1380" i="4"/>
  <c r="H1388" i="4"/>
  <c r="H1396" i="4"/>
  <c r="H1404" i="4"/>
  <c r="H1412" i="4"/>
  <c r="H1420" i="4"/>
  <c r="H1428" i="4"/>
  <c r="H1436" i="4"/>
  <c r="H1444" i="4"/>
  <c r="H1452" i="4"/>
  <c r="H1460" i="4"/>
  <c r="H1468" i="4"/>
  <c r="H1476" i="4"/>
  <c r="H1484" i="4"/>
  <c r="H1492" i="4"/>
  <c r="H1500" i="4"/>
  <c r="H1508" i="4"/>
  <c r="H1516" i="4"/>
  <c r="H1524" i="4"/>
  <c r="H1532" i="4"/>
  <c r="H1540" i="4"/>
  <c r="H1548" i="4"/>
  <c r="H1556" i="4"/>
  <c r="H1564" i="4"/>
  <c r="H1572" i="4"/>
  <c r="H1580" i="4"/>
  <c r="H1588" i="4"/>
  <c r="H1596" i="4"/>
  <c r="H1604" i="4"/>
  <c r="H1612" i="4"/>
  <c r="H1620" i="4"/>
  <c r="H1628" i="4"/>
  <c r="H312" i="4"/>
  <c r="H765" i="4"/>
  <c r="H982" i="4"/>
  <c r="H1077" i="4"/>
  <c r="H1102" i="4"/>
  <c r="H1122" i="4"/>
  <c r="H1139" i="4"/>
  <c r="H1155" i="4"/>
  <c r="H1171" i="4"/>
  <c r="H1187" i="4"/>
  <c r="H1203" i="4"/>
  <c r="H1219" i="4"/>
  <c r="H1235" i="4"/>
  <c r="H1251" i="4"/>
  <c r="H1263" i="4"/>
  <c r="H1274" i="4"/>
  <c r="H1285" i="4"/>
  <c r="H1295" i="4"/>
  <c r="H1306" i="4"/>
  <c r="H1317" i="4"/>
  <c r="H1327" i="4"/>
  <c r="H1338" i="4"/>
  <c r="H1349" i="4"/>
  <c r="H1359" i="4"/>
  <c r="H1370" i="4"/>
  <c r="H1381" i="4"/>
  <c r="H1391" i="4"/>
  <c r="H1402" i="4"/>
  <c r="H1413" i="4"/>
  <c r="H1423" i="4"/>
  <c r="H1434" i="4"/>
  <c r="H1445" i="4"/>
  <c r="H1455" i="4"/>
  <c r="H1466" i="4"/>
  <c r="H1477" i="4"/>
  <c r="H1487" i="4"/>
  <c r="H1498" i="4"/>
  <c r="H1509" i="4"/>
  <c r="H1519" i="4"/>
  <c r="H1530" i="4"/>
  <c r="H1541" i="4"/>
  <c r="H1551" i="4"/>
  <c r="H1562" i="4"/>
  <c r="H1573" i="4"/>
  <c r="H1583" i="4"/>
  <c r="H1594" i="4"/>
  <c r="H1605" i="4"/>
  <c r="H1615" i="4"/>
  <c r="H1626" i="4"/>
  <c r="H1636" i="4"/>
  <c r="H1645" i="4"/>
  <c r="H1654" i="4"/>
  <c r="H1663" i="4"/>
  <c r="H1671" i="4"/>
  <c r="H1679" i="4"/>
  <c r="H1687" i="4"/>
  <c r="H1695" i="4"/>
  <c r="H1703" i="4"/>
  <c r="H1711" i="4"/>
  <c r="H1719" i="4"/>
  <c r="H1727" i="4"/>
  <c r="H1735" i="4"/>
  <c r="H1743" i="4"/>
  <c r="H1751" i="4"/>
  <c r="H1759" i="4"/>
  <c r="H1767" i="4"/>
  <c r="H1775" i="4"/>
  <c r="H1783" i="4"/>
  <c r="H1791" i="4"/>
  <c r="H1799" i="4"/>
  <c r="H1807" i="4"/>
  <c r="H1815" i="4"/>
  <c r="H1823" i="4"/>
  <c r="H1831" i="4"/>
  <c r="H1839" i="4"/>
  <c r="H1847" i="4"/>
  <c r="H1855" i="4"/>
  <c r="H1863" i="4"/>
  <c r="H1871" i="4"/>
  <c r="H1879" i="4"/>
  <c r="H1887" i="4"/>
  <c r="H1895" i="4"/>
  <c r="H1903" i="4"/>
  <c r="H1911" i="4"/>
  <c r="H1919" i="4"/>
  <c r="H398" i="4"/>
  <c r="H797" i="4"/>
  <c r="H998" i="4"/>
  <c r="H1083" i="4"/>
  <c r="H1104" i="4"/>
  <c r="H1125" i="4"/>
  <c r="H1141" i="4"/>
  <c r="H1157" i="4"/>
  <c r="H1173" i="4"/>
  <c r="H1189" i="4"/>
  <c r="H1205" i="4"/>
  <c r="H1221" i="4"/>
  <c r="H1237" i="4"/>
  <c r="H1253" i="4"/>
  <c r="H1265" i="4"/>
  <c r="H1275" i="4"/>
  <c r="H1286" i="4"/>
  <c r="H1297" i="4"/>
  <c r="H1307" i="4"/>
  <c r="H1318" i="4"/>
  <c r="H1329" i="4"/>
  <c r="H1339" i="4"/>
  <c r="H1350" i="4"/>
  <c r="H1361" i="4"/>
  <c r="H1371" i="4"/>
  <c r="H1382" i="4"/>
  <c r="H1393" i="4"/>
  <c r="H1403" i="4"/>
  <c r="H1414" i="4"/>
  <c r="H1425" i="4"/>
  <c r="H1435" i="4"/>
  <c r="H1446" i="4"/>
  <c r="H1457" i="4"/>
  <c r="H1467" i="4"/>
  <c r="H1478" i="4"/>
  <c r="H1489" i="4"/>
  <c r="H1499" i="4"/>
  <c r="H1510" i="4"/>
  <c r="H1521" i="4"/>
  <c r="H1531" i="4"/>
  <c r="H1542" i="4"/>
  <c r="H1553" i="4"/>
  <c r="H1563" i="4"/>
  <c r="H1574" i="4"/>
  <c r="H1585" i="4"/>
  <c r="H1595" i="4"/>
  <c r="H1606" i="4"/>
  <c r="H1617" i="4"/>
  <c r="H1627" i="4"/>
  <c r="H1637" i="4"/>
  <c r="H1646" i="4"/>
  <c r="H1655" i="4"/>
  <c r="H1664" i="4"/>
  <c r="H1672" i="4"/>
  <c r="H1680" i="4"/>
  <c r="H1688" i="4"/>
  <c r="H1696" i="4"/>
  <c r="H1704" i="4"/>
  <c r="H1712" i="4"/>
  <c r="H1720" i="4"/>
  <c r="H1728" i="4"/>
  <c r="H1736" i="4"/>
  <c r="H1744" i="4"/>
  <c r="H1752" i="4"/>
  <c r="H1760" i="4"/>
  <c r="H1768" i="4"/>
  <c r="H1776" i="4"/>
  <c r="H1784" i="4"/>
  <c r="H1792" i="4"/>
  <c r="H1800" i="4"/>
  <c r="H1808" i="4"/>
  <c r="H1816" i="4"/>
  <c r="H1824" i="4"/>
  <c r="H1832" i="4"/>
  <c r="H1840" i="4"/>
  <c r="H1848" i="4"/>
  <c r="H1856" i="4"/>
  <c r="H1864" i="4"/>
  <c r="H1872" i="4"/>
  <c r="H1880" i="4"/>
  <c r="H1888" i="4"/>
  <c r="H1896" i="4"/>
  <c r="H1904" i="4"/>
  <c r="H1912" i="4"/>
  <c r="H463" i="4"/>
  <c r="H829" i="4"/>
  <c r="H1014" i="4"/>
  <c r="H1086" i="4"/>
  <c r="H1107" i="4"/>
  <c r="H1127" i="4"/>
  <c r="H1143" i="4"/>
  <c r="H1159" i="4"/>
  <c r="H1175" i="4"/>
  <c r="H1191" i="4"/>
  <c r="H1207" i="4"/>
  <c r="H1223" i="4"/>
  <c r="H1239" i="4"/>
  <c r="H1255" i="4"/>
  <c r="H1266" i="4"/>
  <c r="H1277" i="4"/>
  <c r="H1287" i="4"/>
  <c r="H1298" i="4"/>
  <c r="H1309" i="4"/>
  <c r="H1319" i="4"/>
  <c r="H1330" i="4"/>
  <c r="H1341" i="4"/>
  <c r="H1351" i="4"/>
  <c r="H1362" i="4"/>
  <c r="H1373" i="4"/>
  <c r="H1383" i="4"/>
  <c r="H1394" i="4"/>
  <c r="H1405" i="4"/>
  <c r="H1415" i="4"/>
  <c r="H1426" i="4"/>
  <c r="H1437" i="4"/>
  <c r="H1447" i="4"/>
  <c r="H1458" i="4"/>
  <c r="H1469" i="4"/>
  <c r="H1479" i="4"/>
  <c r="H1490" i="4"/>
  <c r="H1501" i="4"/>
  <c r="H1511" i="4"/>
  <c r="H1522" i="4"/>
  <c r="H1533" i="4"/>
  <c r="H1543" i="4"/>
  <c r="H1554" i="4"/>
  <c r="H1565" i="4"/>
  <c r="H1575" i="4"/>
  <c r="H1586" i="4"/>
  <c r="H1597" i="4"/>
  <c r="H1607" i="4"/>
  <c r="H1618" i="4"/>
  <c r="H1629" i="4"/>
  <c r="H1638" i="4"/>
  <c r="H1647" i="4"/>
  <c r="H1657" i="4"/>
  <c r="H1665" i="4"/>
  <c r="H1673" i="4"/>
  <c r="H1681" i="4"/>
  <c r="H1689" i="4"/>
  <c r="H1697" i="4"/>
  <c r="H1705" i="4"/>
  <c r="H1713" i="4"/>
  <c r="H1721" i="4"/>
  <c r="H1729" i="4"/>
  <c r="H1737" i="4"/>
  <c r="H1745" i="4"/>
  <c r="H1753" i="4"/>
  <c r="H1761" i="4"/>
  <c r="H1769" i="4"/>
  <c r="H1777" i="4"/>
  <c r="H1785" i="4"/>
  <c r="H1793" i="4"/>
  <c r="H1801" i="4"/>
  <c r="H1809" i="4"/>
  <c r="H1817" i="4"/>
  <c r="H1825" i="4"/>
  <c r="H1833" i="4"/>
  <c r="H1841" i="4"/>
  <c r="H1849" i="4"/>
  <c r="H1857" i="4"/>
  <c r="H1865" i="4"/>
  <c r="H1873" i="4"/>
  <c r="H1881" i="4"/>
  <c r="H1889" i="4"/>
  <c r="H1897" i="4"/>
  <c r="H1905" i="4"/>
  <c r="H1913" i="4"/>
  <c r="H527" i="4"/>
  <c r="H861" i="4"/>
  <c r="H1027" i="4"/>
  <c r="H1088" i="4"/>
  <c r="H1110" i="4"/>
  <c r="H1129" i="4"/>
  <c r="H1145" i="4"/>
  <c r="H1161" i="4"/>
  <c r="H1177" i="4"/>
  <c r="H1193" i="4"/>
  <c r="H1209" i="4"/>
  <c r="H1225" i="4"/>
  <c r="H1241" i="4"/>
  <c r="H1257" i="4"/>
  <c r="H1267" i="4"/>
  <c r="H1278" i="4"/>
  <c r="H1289" i="4"/>
  <c r="H1299" i="4"/>
  <c r="H1310" i="4"/>
  <c r="H1321" i="4"/>
  <c r="H1331" i="4"/>
  <c r="H1342" i="4"/>
  <c r="H1353" i="4"/>
  <c r="H1363" i="4"/>
  <c r="H1374" i="4"/>
  <c r="H1385" i="4"/>
  <c r="H1395" i="4"/>
  <c r="H1406" i="4"/>
  <c r="H1417" i="4"/>
  <c r="H1427" i="4"/>
  <c r="H1438" i="4"/>
  <c r="H1449" i="4"/>
  <c r="H1459" i="4"/>
  <c r="H1470" i="4"/>
  <c r="H1481" i="4"/>
  <c r="H1491" i="4"/>
  <c r="H1502" i="4"/>
  <c r="H1513" i="4"/>
  <c r="H1523" i="4"/>
  <c r="H1534" i="4"/>
  <c r="H1545" i="4"/>
  <c r="H1555" i="4"/>
  <c r="H1566" i="4"/>
  <c r="H1577" i="4"/>
  <c r="H1587" i="4"/>
  <c r="H1598" i="4"/>
  <c r="H1609" i="4"/>
  <c r="H1619" i="4"/>
  <c r="H1630" i="4"/>
  <c r="H1639" i="4"/>
  <c r="H1649" i="4"/>
  <c r="H1658" i="4"/>
  <c r="H1666" i="4"/>
  <c r="H1674" i="4"/>
  <c r="H1682" i="4"/>
  <c r="H1690" i="4"/>
  <c r="H1698" i="4"/>
  <c r="H1706" i="4"/>
  <c r="H1714" i="4"/>
  <c r="H1722" i="4"/>
  <c r="H1730" i="4"/>
  <c r="H1738" i="4"/>
  <c r="H1746" i="4"/>
  <c r="H1754" i="4"/>
  <c r="H1762" i="4"/>
  <c r="H1770" i="4"/>
  <c r="H1778" i="4"/>
  <c r="H1786" i="4"/>
  <c r="H1794" i="4"/>
  <c r="H1802" i="4"/>
  <c r="H1810" i="4"/>
  <c r="H1818" i="4"/>
  <c r="H1826" i="4"/>
  <c r="H1834" i="4"/>
  <c r="H1842" i="4"/>
  <c r="H1850" i="4"/>
  <c r="H1858" i="4"/>
  <c r="H1866" i="4"/>
  <c r="H1874" i="4"/>
  <c r="H1882" i="4"/>
  <c r="H1890" i="4"/>
  <c r="H1898" i="4"/>
  <c r="H1906" i="4"/>
  <c r="H1914" i="4"/>
  <c r="H1922" i="4"/>
  <c r="H1930" i="4"/>
  <c r="H1938" i="4"/>
  <c r="H1946" i="4"/>
  <c r="H1954" i="4"/>
  <c r="H1962" i="4"/>
  <c r="H1970" i="4"/>
  <c r="H1978" i="4"/>
  <c r="H1986" i="4"/>
  <c r="H1994" i="4"/>
  <c r="H591" i="4"/>
  <c r="H893" i="4"/>
  <c r="H1037" i="4"/>
  <c r="H1091" i="4"/>
  <c r="H1112" i="4"/>
  <c r="H1131" i="4"/>
  <c r="H1147" i="4"/>
  <c r="H1163" i="4"/>
  <c r="H1179" i="4"/>
  <c r="H1195" i="4"/>
  <c r="H1211" i="4"/>
  <c r="H1227" i="4"/>
  <c r="H1243" i="4"/>
  <c r="H1258" i="4"/>
  <c r="H1269" i="4"/>
  <c r="H1279" i="4"/>
  <c r="H1290" i="4"/>
  <c r="H1301" i="4"/>
  <c r="H1311" i="4"/>
  <c r="H1322" i="4"/>
  <c r="H1333" i="4"/>
  <c r="H1343" i="4"/>
  <c r="H1354" i="4"/>
  <c r="H1365" i="4"/>
  <c r="H1375" i="4"/>
  <c r="H1386" i="4"/>
  <c r="H1397" i="4"/>
  <c r="H1407" i="4"/>
  <c r="H1418" i="4"/>
  <c r="H1429" i="4"/>
  <c r="H1439" i="4"/>
  <c r="H1450" i="4"/>
  <c r="H1461" i="4"/>
  <c r="H1471" i="4"/>
  <c r="H1482" i="4"/>
  <c r="H1493" i="4"/>
  <c r="H1503" i="4"/>
  <c r="H1514" i="4"/>
  <c r="H1525" i="4"/>
  <c r="H1535" i="4"/>
  <c r="H1546" i="4"/>
  <c r="H1557" i="4"/>
  <c r="H1567" i="4"/>
  <c r="H1578" i="4"/>
  <c r="H1589" i="4"/>
  <c r="H1599" i="4"/>
  <c r="H1610" i="4"/>
  <c r="H1621" i="4"/>
  <c r="H1631" i="4"/>
  <c r="H1641" i="4"/>
  <c r="H1650" i="4"/>
  <c r="H1659" i="4"/>
  <c r="H1667" i="4"/>
  <c r="H1675" i="4"/>
  <c r="H1683" i="4"/>
  <c r="H1691" i="4"/>
  <c r="H1699" i="4"/>
  <c r="H1707" i="4"/>
  <c r="H1715" i="4"/>
  <c r="H1723" i="4"/>
  <c r="H1731" i="4"/>
  <c r="H1739" i="4"/>
  <c r="H1747" i="4"/>
  <c r="H1755" i="4"/>
  <c r="H1763" i="4"/>
  <c r="H1771" i="4"/>
  <c r="H1779" i="4"/>
  <c r="H1787" i="4"/>
  <c r="H1795" i="4"/>
  <c r="H1803" i="4"/>
  <c r="H1811" i="4"/>
  <c r="H1819" i="4"/>
  <c r="H1827" i="4"/>
  <c r="H1835" i="4"/>
  <c r="H1843" i="4"/>
  <c r="H1851" i="4"/>
  <c r="H1859" i="4"/>
  <c r="H1867" i="4"/>
  <c r="H1875" i="4"/>
  <c r="H1883" i="4"/>
  <c r="H1891" i="4"/>
  <c r="H1899" i="4"/>
  <c r="H1907" i="4"/>
  <c r="H1915" i="4"/>
  <c r="H56" i="4"/>
  <c r="H655" i="4"/>
  <c r="H925" i="4"/>
  <c r="H1046" i="4"/>
  <c r="H1094" i="4"/>
  <c r="H1115" i="4"/>
  <c r="H1133" i="4"/>
  <c r="H1149" i="4"/>
  <c r="H1165" i="4"/>
  <c r="H1181" i="4"/>
  <c r="H1197" i="4"/>
  <c r="H1213" i="4"/>
  <c r="H1229" i="4"/>
  <c r="H1245" i="4"/>
  <c r="H1259" i="4"/>
  <c r="H1270" i="4"/>
  <c r="H1281" i="4"/>
  <c r="H1291" i="4"/>
  <c r="H1302" i="4"/>
  <c r="H1313" i="4"/>
  <c r="H1323" i="4"/>
  <c r="H1334" i="4"/>
  <c r="H1345" i="4"/>
  <c r="H1355" i="4"/>
  <c r="H1366" i="4"/>
  <c r="H1377" i="4"/>
  <c r="H1387" i="4"/>
  <c r="H1398" i="4"/>
  <c r="H1409" i="4"/>
  <c r="H1419" i="4"/>
  <c r="H1430" i="4"/>
  <c r="H1441" i="4"/>
  <c r="H1451" i="4"/>
  <c r="H1462" i="4"/>
  <c r="H1473" i="4"/>
  <c r="H1483" i="4"/>
  <c r="H1494" i="4"/>
  <c r="H1505" i="4"/>
  <c r="H1515" i="4"/>
  <c r="H1526" i="4"/>
  <c r="H1537" i="4"/>
  <c r="H1547" i="4"/>
  <c r="H1558" i="4"/>
  <c r="H1569" i="4"/>
  <c r="H1579" i="4"/>
  <c r="H1590" i="4"/>
  <c r="H1601" i="4"/>
  <c r="H1611" i="4"/>
  <c r="H1622" i="4"/>
  <c r="H1633" i="4"/>
  <c r="H1642" i="4"/>
  <c r="H1651" i="4"/>
  <c r="H1660" i="4"/>
  <c r="H1668" i="4"/>
  <c r="H1676" i="4"/>
  <c r="H1684" i="4"/>
  <c r="H1692" i="4"/>
  <c r="H1700" i="4"/>
  <c r="H1708" i="4"/>
  <c r="H1716" i="4"/>
  <c r="H1724" i="4"/>
  <c r="H1732" i="4"/>
  <c r="H1740" i="4"/>
  <c r="H1748" i="4"/>
  <c r="H1756" i="4"/>
  <c r="H1764" i="4"/>
  <c r="H1772" i="4"/>
  <c r="H1780" i="4"/>
  <c r="H1788" i="4"/>
  <c r="H1796" i="4"/>
  <c r="H1804" i="4"/>
  <c r="H1812" i="4"/>
  <c r="H1820" i="4"/>
  <c r="H1828" i="4"/>
  <c r="H1836" i="4"/>
  <c r="H1844" i="4"/>
  <c r="H1852" i="4"/>
  <c r="H1860" i="4"/>
  <c r="H1868" i="4"/>
  <c r="H1876" i="4"/>
  <c r="H1884" i="4"/>
  <c r="H1892" i="4"/>
  <c r="H1900" i="4"/>
  <c r="H1908" i="4"/>
  <c r="H1916" i="4"/>
  <c r="H1924" i="4"/>
  <c r="H1932" i="4"/>
  <c r="H1940" i="4"/>
  <c r="H1948" i="4"/>
  <c r="H1956" i="4"/>
  <c r="H1964" i="4"/>
  <c r="H1972" i="4"/>
  <c r="H1980" i="4"/>
  <c r="H1988" i="4"/>
  <c r="H1996" i="4"/>
  <c r="H2004" i="4"/>
  <c r="H2012" i="4"/>
  <c r="H2020" i="4"/>
  <c r="H2028" i="4"/>
  <c r="H2036" i="4"/>
  <c r="H2044" i="4"/>
  <c r="H2052" i="4"/>
  <c r="H2060" i="4"/>
  <c r="H2068" i="4"/>
  <c r="H2076" i="4"/>
  <c r="H2084" i="4"/>
  <c r="H2092" i="4"/>
  <c r="H2100" i="4"/>
  <c r="H2108" i="4"/>
  <c r="H2116" i="4"/>
  <c r="H2124" i="4"/>
  <c r="H2132" i="4"/>
  <c r="H2140" i="4"/>
  <c r="H2148" i="4"/>
  <c r="H2156" i="4"/>
  <c r="H2164" i="4"/>
  <c r="H2172" i="4"/>
  <c r="H2180" i="4"/>
  <c r="H2188" i="4"/>
  <c r="H2196" i="4"/>
  <c r="H2204" i="4"/>
  <c r="H2212" i="4"/>
  <c r="H2220" i="4"/>
  <c r="H2228" i="4"/>
  <c r="H2236" i="4"/>
  <c r="H2244" i="4"/>
  <c r="H2252" i="4"/>
  <c r="H2260" i="4"/>
  <c r="H142" i="4"/>
  <c r="H701" i="4"/>
  <c r="H950" i="4"/>
  <c r="H1059" i="4"/>
  <c r="H1096" i="4"/>
  <c r="H1118" i="4"/>
  <c r="H1135" i="4"/>
  <c r="H1151" i="4"/>
  <c r="H1167" i="4"/>
  <c r="H1183" i="4"/>
  <c r="H1199" i="4"/>
  <c r="H1215" i="4"/>
  <c r="H1231" i="4"/>
  <c r="H1247" i="4"/>
  <c r="H1261" i="4"/>
  <c r="H1271" i="4"/>
  <c r="H1282" i="4"/>
  <c r="H1293" i="4"/>
  <c r="H1303" i="4"/>
  <c r="H1314" i="4"/>
  <c r="H1325" i="4"/>
  <c r="H1335" i="4"/>
  <c r="H1346" i="4"/>
  <c r="H1357" i="4"/>
  <c r="H1367" i="4"/>
  <c r="H1378" i="4"/>
  <c r="H1389" i="4"/>
  <c r="H1399" i="4"/>
  <c r="H1410" i="4"/>
  <c r="H1421" i="4"/>
  <c r="H1431" i="4"/>
  <c r="H1442" i="4"/>
  <c r="H1453" i="4"/>
  <c r="H1463" i="4"/>
  <c r="H1474" i="4"/>
  <c r="H1485" i="4"/>
  <c r="H1495" i="4"/>
  <c r="H1506" i="4"/>
  <c r="H1517" i="4"/>
  <c r="H1527" i="4"/>
  <c r="H1538" i="4"/>
  <c r="H1549" i="4"/>
  <c r="H1559" i="4"/>
  <c r="H1570" i="4"/>
  <c r="H1581" i="4"/>
  <c r="H1591" i="4"/>
  <c r="H1602" i="4"/>
  <c r="H1613" i="4"/>
  <c r="H1623" i="4"/>
  <c r="H1634" i="4"/>
  <c r="H1643" i="4"/>
  <c r="H1652" i="4"/>
  <c r="H1661" i="4"/>
  <c r="H1669" i="4"/>
  <c r="H1677" i="4"/>
  <c r="H1685" i="4"/>
  <c r="H1693" i="4"/>
  <c r="H1701" i="4"/>
  <c r="H1709" i="4"/>
  <c r="H1717" i="4"/>
  <c r="H1725" i="4"/>
  <c r="H1733" i="4"/>
  <c r="H1741" i="4"/>
  <c r="H1749" i="4"/>
  <c r="H1757" i="4"/>
  <c r="H1765" i="4"/>
  <c r="H1773" i="4"/>
  <c r="H1781" i="4"/>
  <c r="H1789" i="4"/>
  <c r="H1797" i="4"/>
  <c r="H1805" i="4"/>
  <c r="H1813" i="4"/>
  <c r="H1821" i="4"/>
  <c r="H1829" i="4"/>
  <c r="H1837" i="4"/>
  <c r="H1845" i="4"/>
  <c r="H1853" i="4"/>
  <c r="H1861" i="4"/>
  <c r="H1869" i="4"/>
  <c r="H1877" i="4"/>
  <c r="H1885" i="4"/>
  <c r="H1893" i="4"/>
  <c r="H1901" i="4"/>
  <c r="H1909" i="4"/>
  <c r="H1917" i="4"/>
  <c r="H1925" i="4"/>
  <c r="H1933" i="4"/>
  <c r="H1941" i="4"/>
  <c r="H1949" i="4"/>
  <c r="H1957" i="4"/>
  <c r="H1965" i="4"/>
  <c r="H1973" i="4"/>
  <c r="H1981" i="4"/>
  <c r="H1989" i="4"/>
  <c r="H1997" i="4"/>
  <c r="H2005" i="4"/>
  <c r="H2013" i="4"/>
  <c r="H2021" i="4"/>
  <c r="H2029" i="4"/>
  <c r="H2037" i="4"/>
  <c r="H2045" i="4"/>
  <c r="H2053" i="4"/>
  <c r="H2061" i="4"/>
  <c r="H1069" i="4"/>
  <c r="H1217" i="4"/>
  <c r="H1315" i="4"/>
  <c r="H1401" i="4"/>
  <c r="H1486" i="4"/>
  <c r="H1571" i="4"/>
  <c r="H1653" i="4"/>
  <c r="H1718" i="4"/>
  <c r="H1782" i="4"/>
  <c r="H1846" i="4"/>
  <c r="H1910" i="4"/>
  <c r="H1929" i="4"/>
  <c r="H1943" i="4"/>
  <c r="H1955" i="4"/>
  <c r="H1968" i="4"/>
  <c r="H1982" i="4"/>
  <c r="H1993" i="4"/>
  <c r="H2006" i="4"/>
  <c r="H2016" i="4"/>
  <c r="H2026" i="4"/>
  <c r="H2038" i="4"/>
  <c r="H2048" i="4"/>
  <c r="H2058" i="4"/>
  <c r="H2069" i="4"/>
  <c r="H2078" i="4"/>
  <c r="H2087" i="4"/>
  <c r="H2096" i="4"/>
  <c r="H2105" i="4"/>
  <c r="H2114" i="4"/>
  <c r="H2123" i="4"/>
  <c r="H2133" i="4"/>
  <c r="H2142" i="4"/>
  <c r="H2151" i="4"/>
  <c r="H2160" i="4"/>
  <c r="H2169" i="4"/>
  <c r="H2178" i="4"/>
  <c r="H2187" i="4"/>
  <c r="H2197" i="4"/>
  <c r="H2206" i="4"/>
  <c r="H2215" i="4"/>
  <c r="H2224" i="4"/>
  <c r="H2233" i="4"/>
  <c r="H2242" i="4"/>
  <c r="H2251" i="4"/>
  <c r="H2261" i="4"/>
  <c r="H2269" i="4"/>
  <c r="H2277" i="4"/>
  <c r="H2285" i="4"/>
  <c r="H2293" i="4"/>
  <c r="H2301" i="4"/>
  <c r="H2309" i="4"/>
  <c r="H2317" i="4"/>
  <c r="H2325" i="4"/>
  <c r="H2333" i="4"/>
  <c r="H2341" i="4"/>
  <c r="H2349" i="4"/>
  <c r="H2357" i="4"/>
  <c r="H2365" i="4"/>
  <c r="H2373" i="4"/>
  <c r="H2381" i="4"/>
  <c r="H2389" i="4"/>
  <c r="H2397" i="4"/>
  <c r="H2405" i="4"/>
  <c r="H2413" i="4"/>
  <c r="H2421" i="4"/>
  <c r="H2429" i="4"/>
  <c r="H2437" i="4"/>
  <c r="H2445" i="4"/>
  <c r="H2453" i="4"/>
  <c r="H2461" i="4"/>
  <c r="H2469" i="4"/>
  <c r="H2477" i="4"/>
  <c r="H2485" i="4"/>
  <c r="H2493" i="4"/>
  <c r="H2501" i="4"/>
  <c r="H2509" i="4"/>
  <c r="H2517" i="4"/>
  <c r="H2525" i="4"/>
  <c r="H2533" i="4"/>
  <c r="H2541" i="4"/>
  <c r="H2549" i="4"/>
  <c r="H2557" i="4"/>
  <c r="H2565" i="4"/>
  <c r="H2573" i="4"/>
  <c r="H2581" i="4"/>
  <c r="H2589" i="4"/>
  <c r="H2597" i="4"/>
  <c r="H2605" i="4"/>
  <c r="H2613" i="4"/>
  <c r="H2621" i="4"/>
  <c r="H2629" i="4"/>
  <c r="H1099" i="4"/>
  <c r="H1233" i="4"/>
  <c r="H1326" i="4"/>
  <c r="H1411" i="4"/>
  <c r="H1497" i="4"/>
  <c r="H1582" i="4"/>
  <c r="H1662" i="4"/>
  <c r="H1726" i="4"/>
  <c r="H1790" i="4"/>
  <c r="H1854" i="4"/>
  <c r="H1918" i="4"/>
  <c r="H1931" i="4"/>
  <c r="H1944" i="4"/>
  <c r="H1958" i="4"/>
  <c r="H1969" i="4"/>
  <c r="H1983" i="4"/>
  <c r="H1995" i="4"/>
  <c r="H2007" i="4"/>
  <c r="H2017" i="4"/>
  <c r="H2027" i="4"/>
  <c r="H2039" i="4"/>
  <c r="H2049" i="4"/>
  <c r="H2059" i="4"/>
  <c r="H2070" i="4"/>
  <c r="H2079" i="4"/>
  <c r="H2088" i="4"/>
  <c r="H2097" i="4"/>
  <c r="H2106" i="4"/>
  <c r="H2115" i="4"/>
  <c r="H2125" i="4"/>
  <c r="H2134" i="4"/>
  <c r="H2143" i="4"/>
  <c r="H2152" i="4"/>
  <c r="H2161" i="4"/>
  <c r="H2170" i="4"/>
  <c r="H2179" i="4"/>
  <c r="H2189" i="4"/>
  <c r="H2198" i="4"/>
  <c r="H2207" i="4"/>
  <c r="H2216" i="4"/>
  <c r="H2225" i="4"/>
  <c r="H2234" i="4"/>
  <c r="H2243" i="4"/>
  <c r="H2253" i="4"/>
  <c r="H2262" i="4"/>
  <c r="H2270" i="4"/>
  <c r="H2278" i="4"/>
  <c r="H2286" i="4"/>
  <c r="H2294" i="4"/>
  <c r="H2302" i="4"/>
  <c r="H2310" i="4"/>
  <c r="H2318" i="4"/>
  <c r="H2326" i="4"/>
  <c r="H2334" i="4"/>
  <c r="H2342" i="4"/>
  <c r="H2350" i="4"/>
  <c r="H2358" i="4"/>
  <c r="H2366" i="4"/>
  <c r="H2374" i="4"/>
  <c r="H2382" i="4"/>
  <c r="H2390" i="4"/>
  <c r="H2398" i="4"/>
  <c r="H2406" i="4"/>
  <c r="H2414" i="4"/>
  <c r="H2422" i="4"/>
  <c r="H2430" i="4"/>
  <c r="H2438" i="4"/>
  <c r="H2446" i="4"/>
  <c r="H2454" i="4"/>
  <c r="H2462" i="4"/>
  <c r="H2470" i="4"/>
  <c r="H2478" i="4"/>
  <c r="H2486" i="4"/>
  <c r="H2494" i="4"/>
  <c r="H2502" i="4"/>
  <c r="H2510" i="4"/>
  <c r="H2518" i="4"/>
  <c r="H2526" i="4"/>
  <c r="H2534" i="4"/>
  <c r="H2542" i="4"/>
  <c r="H2550" i="4"/>
  <c r="H2558" i="4"/>
  <c r="H2566" i="4"/>
  <c r="H2574" i="4"/>
  <c r="H2582" i="4"/>
  <c r="H2590" i="4"/>
  <c r="H2598" i="4"/>
  <c r="H2606" i="4"/>
  <c r="H2614" i="4"/>
  <c r="H2622" i="4"/>
  <c r="H2630" i="4"/>
  <c r="H2638" i="4"/>
  <c r="H2646" i="4"/>
  <c r="H2654" i="4"/>
  <c r="H2662" i="4"/>
  <c r="H2670" i="4"/>
  <c r="H2678" i="4"/>
  <c r="H2686" i="4"/>
  <c r="H2694" i="4"/>
  <c r="H2702" i="4"/>
  <c r="H2710" i="4"/>
  <c r="H2718" i="4"/>
  <c r="H2726" i="4"/>
  <c r="H2734" i="4"/>
  <c r="H2742" i="4"/>
  <c r="H2750" i="4"/>
  <c r="H2758" i="4"/>
  <c r="H2766" i="4"/>
  <c r="H2774" i="4"/>
  <c r="H2782" i="4"/>
  <c r="H2790" i="4"/>
  <c r="H2798" i="4"/>
  <c r="H2806" i="4"/>
  <c r="H2814" i="4"/>
  <c r="H2822" i="4"/>
  <c r="H2830" i="4"/>
  <c r="H2838" i="4"/>
  <c r="H2846" i="4"/>
  <c r="H2854" i="4"/>
  <c r="H2862" i="4"/>
  <c r="H2870" i="4"/>
  <c r="H2878" i="4"/>
  <c r="H2886" i="4"/>
  <c r="H2894" i="4"/>
  <c r="H2902" i="4"/>
  <c r="H2910" i="4"/>
  <c r="H2918" i="4"/>
  <c r="H2926" i="4"/>
  <c r="H2934" i="4"/>
  <c r="H2942" i="4"/>
  <c r="H2950" i="4"/>
  <c r="H2958" i="4"/>
  <c r="H2966" i="4"/>
  <c r="H2974" i="4"/>
  <c r="H2982" i="4"/>
  <c r="H2990" i="4"/>
  <c r="H2998" i="4"/>
  <c r="H3006" i="4"/>
  <c r="H3014" i="4"/>
  <c r="H3022" i="4"/>
  <c r="H3030" i="4"/>
  <c r="H3038" i="4"/>
  <c r="H3046" i="4"/>
  <c r="H3054" i="4"/>
  <c r="H3062" i="4"/>
  <c r="H3070" i="4"/>
  <c r="H3078" i="4"/>
  <c r="H3086" i="4"/>
  <c r="H3094" i="4"/>
  <c r="H3102" i="4"/>
  <c r="H3110" i="4"/>
  <c r="H3118" i="4"/>
  <c r="H3126" i="4"/>
  <c r="H3134" i="4"/>
  <c r="H3142" i="4"/>
  <c r="H3150" i="4"/>
  <c r="H3158" i="4"/>
  <c r="H3166" i="4"/>
  <c r="H3174" i="4"/>
  <c r="H3182" i="4"/>
  <c r="H3190" i="4"/>
  <c r="H3198" i="4"/>
  <c r="H3206" i="4"/>
  <c r="H3214" i="4"/>
  <c r="H3222" i="4"/>
  <c r="H3230" i="4"/>
  <c r="H3238" i="4"/>
  <c r="H3246" i="4"/>
  <c r="H3254" i="4"/>
  <c r="H1120" i="4"/>
  <c r="H1249" i="4"/>
  <c r="H1337" i="4"/>
  <c r="H1422" i="4"/>
  <c r="H1507" i="4"/>
  <c r="H1593" i="4"/>
  <c r="H1670" i="4"/>
  <c r="H1734" i="4"/>
  <c r="H1798" i="4"/>
  <c r="H1862" i="4"/>
  <c r="H1920" i="4"/>
  <c r="H1934" i="4"/>
  <c r="H1945" i="4"/>
  <c r="H1959" i="4"/>
  <c r="H1971" i="4"/>
  <c r="H1984" i="4"/>
  <c r="H1998" i="4"/>
  <c r="H2008" i="4"/>
  <c r="H2018" i="4"/>
  <c r="H2030" i="4"/>
  <c r="H2040" i="4"/>
  <c r="H2050" i="4"/>
  <c r="H2062" i="4"/>
  <c r="H2071" i="4"/>
  <c r="H2080" i="4"/>
  <c r="H2089" i="4"/>
  <c r="H2098" i="4"/>
  <c r="H2107" i="4"/>
  <c r="H2117" i="4"/>
  <c r="H2126" i="4"/>
  <c r="H2135" i="4"/>
  <c r="H2144" i="4"/>
  <c r="H2153" i="4"/>
  <c r="H2162" i="4"/>
  <c r="H2171" i="4"/>
  <c r="H2181" i="4"/>
  <c r="H2190" i="4"/>
  <c r="H2199" i="4"/>
  <c r="H2208" i="4"/>
  <c r="H2217" i="4"/>
  <c r="H2226" i="4"/>
  <c r="H2235" i="4"/>
  <c r="H2245" i="4"/>
  <c r="H2254" i="4"/>
  <c r="H2263" i="4"/>
  <c r="H2271" i="4"/>
  <c r="H2279" i="4"/>
  <c r="H2287" i="4"/>
  <c r="H2295" i="4"/>
  <c r="H2303" i="4"/>
  <c r="H2311" i="4"/>
  <c r="H2319" i="4"/>
  <c r="H2327" i="4"/>
  <c r="H2335" i="4"/>
  <c r="H2343" i="4"/>
  <c r="H2351" i="4"/>
  <c r="H2359" i="4"/>
  <c r="H2367" i="4"/>
  <c r="H2375" i="4"/>
  <c r="H2383" i="4"/>
  <c r="H2391" i="4"/>
  <c r="H2399" i="4"/>
  <c r="H2407" i="4"/>
  <c r="H2415" i="4"/>
  <c r="H2423" i="4"/>
  <c r="H2431" i="4"/>
  <c r="H2439" i="4"/>
  <c r="H2447" i="4"/>
  <c r="H2455" i="4"/>
  <c r="H2463" i="4"/>
  <c r="H2471" i="4"/>
  <c r="H2479" i="4"/>
  <c r="H2487" i="4"/>
  <c r="H2495" i="4"/>
  <c r="H2503" i="4"/>
  <c r="H2511" i="4"/>
  <c r="H2519" i="4"/>
  <c r="H2527" i="4"/>
  <c r="H2535" i="4"/>
  <c r="H2543" i="4"/>
  <c r="H2551" i="4"/>
  <c r="H2559" i="4"/>
  <c r="H2567" i="4"/>
  <c r="H2575" i="4"/>
  <c r="H2583" i="4"/>
  <c r="H2591" i="4"/>
  <c r="H2599" i="4"/>
  <c r="H2607" i="4"/>
  <c r="H2615" i="4"/>
  <c r="H2623" i="4"/>
  <c r="H2631" i="4"/>
  <c r="H2639" i="4"/>
  <c r="H2647" i="4"/>
  <c r="H2655" i="4"/>
  <c r="H2663" i="4"/>
  <c r="H2671" i="4"/>
  <c r="H2679" i="4"/>
  <c r="H2687" i="4"/>
  <c r="H2695" i="4"/>
  <c r="H2703" i="4"/>
  <c r="H2711" i="4"/>
  <c r="H2719" i="4"/>
  <c r="H2727" i="4"/>
  <c r="H2735" i="4"/>
  <c r="H2743" i="4"/>
  <c r="H2751" i="4"/>
  <c r="H2759" i="4"/>
  <c r="H2767" i="4"/>
  <c r="H2775" i="4"/>
  <c r="H2783" i="4"/>
  <c r="H2791" i="4"/>
  <c r="H2799" i="4"/>
  <c r="H2807" i="4"/>
  <c r="H2815" i="4"/>
  <c r="H2823" i="4"/>
  <c r="H2831" i="4"/>
  <c r="H2839" i="4"/>
  <c r="H2847" i="4"/>
  <c r="H2855" i="4"/>
  <c r="H2863" i="4"/>
  <c r="H2871" i="4"/>
  <c r="H2879" i="4"/>
  <c r="H2887" i="4"/>
  <c r="H2895" i="4"/>
  <c r="H2903" i="4"/>
  <c r="H2911" i="4"/>
  <c r="H2919" i="4"/>
  <c r="H2927" i="4"/>
  <c r="H2935" i="4"/>
  <c r="H2943" i="4"/>
  <c r="H2951" i="4"/>
  <c r="H2959" i="4"/>
  <c r="H2967" i="4"/>
  <c r="H2975" i="4"/>
  <c r="H2983" i="4"/>
  <c r="H2991" i="4"/>
  <c r="H2999" i="4"/>
  <c r="H3007" i="4"/>
  <c r="H3015" i="4"/>
  <c r="H3023" i="4"/>
  <c r="H3031" i="4"/>
  <c r="H3039" i="4"/>
  <c r="H3047" i="4"/>
  <c r="H3055" i="4"/>
  <c r="H3063" i="4"/>
  <c r="H3071" i="4"/>
  <c r="H3079" i="4"/>
  <c r="H3087" i="4"/>
  <c r="H3095" i="4"/>
  <c r="H1137" i="4"/>
  <c r="H1262" i="4"/>
  <c r="H1347" i="4"/>
  <c r="H1433" i="4"/>
  <c r="H1518" i="4"/>
  <c r="H1603" i="4"/>
  <c r="H1678" i="4"/>
  <c r="H1742" i="4"/>
  <c r="H1806" i="4"/>
  <c r="H1870" i="4"/>
  <c r="H1921" i="4"/>
  <c r="H1935" i="4"/>
  <c r="H1947" i="4"/>
  <c r="H1960" i="4"/>
  <c r="H1974" i="4"/>
  <c r="H1985" i="4"/>
  <c r="H1999" i="4"/>
  <c r="H2009" i="4"/>
  <c r="H2019" i="4"/>
  <c r="H2031" i="4"/>
  <c r="H2041" i="4"/>
  <c r="H2051" i="4"/>
  <c r="H2063" i="4"/>
  <c r="H2072" i="4"/>
  <c r="H2081" i="4"/>
  <c r="H2090" i="4"/>
  <c r="H2099" i="4"/>
  <c r="H2109" i="4"/>
  <c r="H2118" i="4"/>
  <c r="H2127" i="4"/>
  <c r="H2136" i="4"/>
  <c r="H2145" i="4"/>
  <c r="H2154" i="4"/>
  <c r="H2163" i="4"/>
  <c r="H2173" i="4"/>
  <c r="H2182" i="4"/>
  <c r="H2191" i="4"/>
  <c r="H2200" i="4"/>
  <c r="H2209" i="4"/>
  <c r="H2218" i="4"/>
  <c r="H2227" i="4"/>
  <c r="H2237" i="4"/>
  <c r="H2246" i="4"/>
  <c r="H2255" i="4"/>
  <c r="H2264" i="4"/>
  <c r="H2272" i="4"/>
  <c r="H2280" i="4"/>
  <c r="H2288" i="4"/>
  <c r="H2296" i="4"/>
  <c r="H2304" i="4"/>
  <c r="H2312" i="4"/>
  <c r="H2320" i="4"/>
  <c r="H2328" i="4"/>
  <c r="H2336" i="4"/>
  <c r="H2344" i="4"/>
  <c r="H2352" i="4"/>
  <c r="H2360" i="4"/>
  <c r="H2368" i="4"/>
  <c r="H2376" i="4"/>
  <c r="H2384" i="4"/>
  <c r="H2392" i="4"/>
  <c r="H2400" i="4"/>
  <c r="H2408" i="4"/>
  <c r="H2416" i="4"/>
  <c r="H2424" i="4"/>
  <c r="H2432" i="4"/>
  <c r="H2440" i="4"/>
  <c r="H2448" i="4"/>
  <c r="H2456" i="4"/>
  <c r="H2464" i="4"/>
  <c r="H2472" i="4"/>
  <c r="H2480" i="4"/>
  <c r="H2488" i="4"/>
  <c r="H2496" i="4"/>
  <c r="H2504" i="4"/>
  <c r="H2512" i="4"/>
  <c r="H2520" i="4"/>
  <c r="H2528" i="4"/>
  <c r="H2536" i="4"/>
  <c r="H2544" i="4"/>
  <c r="H2552" i="4"/>
  <c r="H2560" i="4"/>
  <c r="H2568" i="4"/>
  <c r="H2576" i="4"/>
  <c r="H2584" i="4"/>
  <c r="H2592" i="4"/>
  <c r="H2600" i="4"/>
  <c r="H2608" i="4"/>
  <c r="H2616" i="4"/>
  <c r="H2624" i="4"/>
  <c r="H2632" i="4"/>
  <c r="H2640" i="4"/>
  <c r="H2648" i="4"/>
  <c r="H2656" i="4"/>
  <c r="H2664" i="4"/>
  <c r="H2672" i="4"/>
  <c r="H2680" i="4"/>
  <c r="H2688" i="4"/>
  <c r="H2696" i="4"/>
  <c r="H2704" i="4"/>
  <c r="H2712" i="4"/>
  <c r="H2720" i="4"/>
  <c r="H2728" i="4"/>
  <c r="H2736" i="4"/>
  <c r="H2744" i="4"/>
  <c r="H2752" i="4"/>
  <c r="H2760" i="4"/>
  <c r="H2768" i="4"/>
  <c r="H2776" i="4"/>
  <c r="H2784" i="4"/>
  <c r="H2792" i="4"/>
  <c r="H2800" i="4"/>
  <c r="H2808" i="4"/>
  <c r="H2816" i="4"/>
  <c r="H2824" i="4"/>
  <c r="H2832" i="4"/>
  <c r="H2840" i="4"/>
  <c r="H2848" i="4"/>
  <c r="H2856" i="4"/>
  <c r="H2864" i="4"/>
  <c r="H2872" i="4"/>
  <c r="H2880" i="4"/>
  <c r="H2888" i="4"/>
  <c r="H2896" i="4"/>
  <c r="H2904" i="4"/>
  <c r="H2912" i="4"/>
  <c r="H2920" i="4"/>
  <c r="H2928" i="4"/>
  <c r="H2936" i="4"/>
  <c r="H2944" i="4"/>
  <c r="H2952" i="4"/>
  <c r="H2960" i="4"/>
  <c r="H2968" i="4"/>
  <c r="H2976" i="4"/>
  <c r="H2984" i="4"/>
  <c r="H2992" i="4"/>
  <c r="H3000" i="4"/>
  <c r="H3008" i="4"/>
  <c r="H3016" i="4"/>
  <c r="H3024" i="4"/>
  <c r="H3032" i="4"/>
  <c r="H3040" i="4"/>
  <c r="H3048" i="4"/>
  <c r="H3056" i="4"/>
  <c r="H3064" i="4"/>
  <c r="H3072" i="4"/>
  <c r="H3080" i="4"/>
  <c r="H3088" i="4"/>
  <c r="H3096" i="4"/>
  <c r="H3104" i="4"/>
  <c r="H3112" i="4"/>
  <c r="H3120" i="4"/>
  <c r="H3128" i="4"/>
  <c r="H3136" i="4"/>
  <c r="H3144" i="4"/>
  <c r="H3152" i="4"/>
  <c r="H3160" i="4"/>
  <c r="H3168" i="4"/>
  <c r="H3176" i="4"/>
  <c r="H3184" i="4"/>
  <c r="H3192" i="4"/>
  <c r="H3200" i="4"/>
  <c r="H3208" i="4"/>
  <c r="H3216" i="4"/>
  <c r="H3224" i="4"/>
  <c r="H3232" i="4"/>
  <c r="H3240" i="4"/>
  <c r="H3248" i="4"/>
  <c r="H3256" i="4"/>
  <c r="H3264" i="4"/>
  <c r="H1153" i="4"/>
  <c r="H1273" i="4"/>
  <c r="H229" i="4"/>
  <c r="H1169" i="4"/>
  <c r="H1283" i="4"/>
  <c r="H1369" i="4"/>
  <c r="H1454" i="4"/>
  <c r="H1539" i="4"/>
  <c r="H1625" i="4"/>
  <c r="H1694" i="4"/>
  <c r="H1758" i="4"/>
  <c r="H1822" i="4"/>
  <c r="H1886" i="4"/>
  <c r="H1926" i="4"/>
  <c r="H1937" i="4"/>
  <c r="H1951" i="4"/>
  <c r="H1963" i="4"/>
  <c r="H1976" i="4"/>
  <c r="H1990" i="4"/>
  <c r="H2001" i="4"/>
  <c r="H2011" i="4"/>
  <c r="H2023" i="4"/>
  <c r="H2033" i="4"/>
  <c r="H2043" i="4"/>
  <c r="H2055" i="4"/>
  <c r="H2065" i="4"/>
  <c r="H2074" i="4"/>
  <c r="H2083" i="4"/>
  <c r="H2093" i="4"/>
  <c r="H2102" i="4"/>
  <c r="H2111" i="4"/>
  <c r="H2120" i="4"/>
  <c r="H2129" i="4"/>
  <c r="H2138" i="4"/>
  <c r="H2147" i="4"/>
  <c r="H2157" i="4"/>
  <c r="H2166" i="4"/>
  <c r="H2175" i="4"/>
  <c r="H2184" i="4"/>
  <c r="H2193" i="4"/>
  <c r="H2202" i="4"/>
  <c r="H2211" i="4"/>
  <c r="H2221" i="4"/>
  <c r="H2230" i="4"/>
  <c r="H2239" i="4"/>
  <c r="H2248" i="4"/>
  <c r="H2257" i="4"/>
  <c r="H2266" i="4"/>
  <c r="H2274" i="4"/>
  <c r="H2282" i="4"/>
  <c r="H2290" i="4"/>
  <c r="H2298" i="4"/>
  <c r="H2306" i="4"/>
  <c r="H2314" i="4"/>
  <c r="H2322" i="4"/>
  <c r="H2330" i="4"/>
  <c r="H2338" i="4"/>
  <c r="H2346" i="4"/>
  <c r="H2354" i="4"/>
  <c r="H733" i="4"/>
  <c r="H1185" i="4"/>
  <c r="H1294" i="4"/>
  <c r="H1379" i="4"/>
  <c r="H1465" i="4"/>
  <c r="H1550" i="4"/>
  <c r="H1635" i="4"/>
  <c r="H1702" i="4"/>
  <c r="H1766" i="4"/>
  <c r="H1830" i="4"/>
  <c r="H1894" i="4"/>
  <c r="H1927" i="4"/>
  <c r="H1939" i="4"/>
  <c r="H1952" i="4"/>
  <c r="H1966" i="4"/>
  <c r="H1977" i="4"/>
  <c r="H1991" i="4"/>
  <c r="H2002" i="4"/>
  <c r="H2014" i="4"/>
  <c r="H2024" i="4"/>
  <c r="H2034" i="4"/>
  <c r="H2046" i="4"/>
  <c r="H2056" i="4"/>
  <c r="H2066" i="4"/>
  <c r="H2075" i="4"/>
  <c r="H2085" i="4"/>
  <c r="H2094" i="4"/>
  <c r="H2103" i="4"/>
  <c r="H2112" i="4"/>
  <c r="H2121" i="4"/>
  <c r="H2130" i="4"/>
  <c r="H2139" i="4"/>
  <c r="H2149" i="4"/>
  <c r="H2158" i="4"/>
  <c r="H2167" i="4"/>
  <c r="H2176" i="4"/>
  <c r="H2185" i="4"/>
  <c r="H2194" i="4"/>
  <c r="H2203" i="4"/>
  <c r="H2213" i="4"/>
  <c r="H2222" i="4"/>
  <c r="H2231" i="4"/>
  <c r="H2240" i="4"/>
  <c r="H2249" i="4"/>
  <c r="H2258" i="4"/>
  <c r="H2267" i="4"/>
  <c r="H2275" i="4"/>
  <c r="H2283" i="4"/>
  <c r="H2291" i="4"/>
  <c r="H2299" i="4"/>
  <c r="H2307" i="4"/>
  <c r="H2315" i="4"/>
  <c r="H2323" i="4"/>
  <c r="H2331" i="4"/>
  <c r="H2339" i="4"/>
  <c r="H2347" i="4"/>
  <c r="H2355" i="4"/>
  <c r="H2363" i="4"/>
  <c r="H2371" i="4"/>
  <c r="H2379" i="4"/>
  <c r="H2387" i="4"/>
  <c r="H2395" i="4"/>
  <c r="H2403" i="4"/>
  <c r="H2411" i="4"/>
  <c r="H2419" i="4"/>
  <c r="H2427" i="4"/>
  <c r="H2435" i="4"/>
  <c r="H2443" i="4"/>
  <c r="H2451" i="4"/>
  <c r="H2459" i="4"/>
  <c r="H2467" i="4"/>
  <c r="H2475" i="4"/>
  <c r="H2483" i="4"/>
  <c r="H2491" i="4"/>
  <c r="H2499" i="4"/>
  <c r="H2507" i="4"/>
  <c r="H2515" i="4"/>
  <c r="H2523" i="4"/>
  <c r="H2531" i="4"/>
  <c r="H2539" i="4"/>
  <c r="H2547" i="4"/>
  <c r="H2555" i="4"/>
  <c r="H2563" i="4"/>
  <c r="H2571" i="4"/>
  <c r="H2579" i="4"/>
  <c r="H2587" i="4"/>
  <c r="H2595" i="4"/>
  <c r="H2603" i="4"/>
  <c r="H2611" i="4"/>
  <c r="H2619" i="4"/>
  <c r="H2627" i="4"/>
  <c r="H2635" i="4"/>
  <c r="H2643" i="4"/>
  <c r="H2651" i="4"/>
  <c r="H2659" i="4"/>
  <c r="H2667" i="4"/>
  <c r="H2675" i="4"/>
  <c r="H2683" i="4"/>
  <c r="H2691" i="4"/>
  <c r="H2699" i="4"/>
  <c r="H2707" i="4"/>
  <c r="H2715" i="4"/>
  <c r="H2723" i="4"/>
  <c r="H2731" i="4"/>
  <c r="H2739" i="4"/>
  <c r="H2747" i="4"/>
  <c r="H2755" i="4"/>
  <c r="H2763" i="4"/>
  <c r="H2771" i="4"/>
  <c r="H2779" i="4"/>
  <c r="H2787" i="4"/>
  <c r="H2795" i="4"/>
  <c r="H2803" i="4"/>
  <c r="H2811" i="4"/>
  <c r="H2819" i="4"/>
  <c r="H2827" i="4"/>
  <c r="H2835" i="4"/>
  <c r="H2843" i="4"/>
  <c r="H2851" i="4"/>
  <c r="H2859" i="4"/>
  <c r="H2867" i="4"/>
  <c r="H2875" i="4"/>
  <c r="H2883" i="4"/>
  <c r="H2891" i="4"/>
  <c r="H2899" i="4"/>
  <c r="H2907" i="4"/>
  <c r="H2915" i="4"/>
  <c r="H2923" i="4"/>
  <c r="H2931" i="4"/>
  <c r="H2939" i="4"/>
  <c r="H2947" i="4"/>
  <c r="H2955" i="4"/>
  <c r="H2963" i="4"/>
  <c r="H2971" i="4"/>
  <c r="H2979" i="4"/>
  <c r="H2987" i="4"/>
  <c r="H2995" i="4"/>
  <c r="H3003" i="4"/>
  <c r="H3011" i="4"/>
  <c r="H3019" i="4"/>
  <c r="H3027" i="4"/>
  <c r="H3035" i="4"/>
  <c r="H3043" i="4"/>
  <c r="H3051" i="4"/>
  <c r="H3059" i="4"/>
  <c r="H3067" i="4"/>
  <c r="H3075" i="4"/>
  <c r="H3083" i="4"/>
  <c r="H3091" i="4"/>
  <c r="H3099" i="4"/>
  <c r="H3107" i="4"/>
  <c r="H3115" i="4"/>
  <c r="H3123" i="4"/>
  <c r="H3131" i="4"/>
  <c r="H3139" i="4"/>
  <c r="H3147" i="4"/>
  <c r="H3155" i="4"/>
  <c r="H3163" i="4"/>
  <c r="H3171" i="4"/>
  <c r="H3179" i="4"/>
  <c r="H3187" i="4"/>
  <c r="H3195" i="4"/>
  <c r="H3203" i="4"/>
  <c r="H3211" i="4"/>
  <c r="H3219" i="4"/>
  <c r="H3227" i="4"/>
  <c r="H3235" i="4"/>
  <c r="H3243" i="4"/>
  <c r="H3251" i="4"/>
  <c r="H3259" i="4"/>
  <c r="H1358" i="4"/>
  <c r="H1686" i="4"/>
  <c r="H1923" i="4"/>
  <c r="H1975" i="4"/>
  <c r="H2022" i="4"/>
  <c r="H2064" i="4"/>
  <c r="H2101" i="4"/>
  <c r="H2137" i="4"/>
  <c r="H2174" i="4"/>
  <c r="H2210" i="4"/>
  <c r="H2247" i="4"/>
  <c r="H2281" i="4"/>
  <c r="H2313" i="4"/>
  <c r="H2345" i="4"/>
  <c r="H2370" i="4"/>
  <c r="H2393" i="4"/>
  <c r="H2412" i="4"/>
  <c r="H2434" i="4"/>
  <c r="H2457" i="4"/>
  <c r="H2476" i="4"/>
  <c r="H2498" i="4"/>
  <c r="H2521" i="4"/>
  <c r="H2540" i="4"/>
  <c r="H2562" i="4"/>
  <c r="H1390" i="4"/>
  <c r="H1710" i="4"/>
  <c r="H1928" i="4"/>
  <c r="H1475" i="4"/>
  <c r="H1774" i="4"/>
  <c r="H1942" i="4"/>
  <c r="H1992" i="4"/>
  <c r="H2035" i="4"/>
  <c r="H2077" i="4"/>
  <c r="H2113" i="4"/>
  <c r="H2150" i="4"/>
  <c r="H2186" i="4"/>
  <c r="H2223" i="4"/>
  <c r="H2259" i="4"/>
  <c r="H2292" i="4"/>
  <c r="H2324" i="4"/>
  <c r="H2356" i="4"/>
  <c r="H2378" i="4"/>
  <c r="H2401" i="4"/>
  <c r="H2420" i="4"/>
  <c r="H2442" i="4"/>
  <c r="H2465" i="4"/>
  <c r="H2484" i="4"/>
  <c r="H2506" i="4"/>
  <c r="H2529" i="4"/>
  <c r="H2548" i="4"/>
  <c r="H2570" i="4"/>
  <c r="H2593" i="4"/>
  <c r="H2612" i="4"/>
  <c r="H2634" i="4"/>
  <c r="H2650" i="4"/>
  <c r="H2666" i="4"/>
  <c r="H2682" i="4"/>
  <c r="H2698" i="4"/>
  <c r="H2714" i="4"/>
  <c r="H2730" i="4"/>
  <c r="H2746" i="4"/>
  <c r="H2762" i="4"/>
  <c r="H2778" i="4"/>
  <c r="H2794" i="4"/>
  <c r="H2810" i="4"/>
  <c r="H2826" i="4"/>
  <c r="H2842" i="4"/>
  <c r="H2858" i="4"/>
  <c r="H2874" i="4"/>
  <c r="H2890" i="4"/>
  <c r="H2906" i="4"/>
  <c r="H2922" i="4"/>
  <c r="H2938" i="4"/>
  <c r="H2954" i="4"/>
  <c r="H2970" i="4"/>
  <c r="H2986" i="4"/>
  <c r="H3002" i="4"/>
  <c r="H3018" i="4"/>
  <c r="H3034" i="4"/>
  <c r="H3050" i="4"/>
  <c r="H3066" i="4"/>
  <c r="H3082" i="4"/>
  <c r="H3098" i="4"/>
  <c r="H3111" i="4"/>
  <c r="H3124" i="4"/>
  <c r="H3137" i="4"/>
  <c r="H3149" i="4"/>
  <c r="H3162" i="4"/>
  <c r="H3175" i="4"/>
  <c r="H3188" i="4"/>
  <c r="H3201" i="4"/>
  <c r="H3213" i="4"/>
  <c r="H3226" i="4"/>
  <c r="H3239" i="4"/>
  <c r="H3252" i="4"/>
  <c r="H3263" i="4"/>
  <c r="H3272" i="4"/>
  <c r="H3280" i="4"/>
  <c r="H3288" i="4"/>
  <c r="H3296" i="4"/>
  <c r="H3304" i="4"/>
  <c r="H3312" i="4"/>
  <c r="H3320" i="4"/>
  <c r="H3328" i="4"/>
  <c r="H3336" i="4"/>
  <c r="H3344" i="4"/>
  <c r="H3352" i="4"/>
  <c r="H3360" i="4"/>
  <c r="H3368" i="4"/>
  <c r="H3376" i="4"/>
  <c r="H3384" i="4"/>
  <c r="H3392" i="4"/>
  <c r="H3400" i="4"/>
  <c r="H3408" i="4"/>
  <c r="H3416" i="4"/>
  <c r="H3424" i="4"/>
  <c r="H3432" i="4"/>
  <c r="H3440" i="4"/>
  <c r="H3448" i="4"/>
  <c r="H1529" i="4"/>
  <c r="H1814" i="4"/>
  <c r="H1950" i="4"/>
  <c r="H2000" i="4"/>
  <c r="H2042" i="4"/>
  <c r="H2082" i="4"/>
  <c r="H2119" i="4"/>
  <c r="H2155" i="4"/>
  <c r="H2192" i="4"/>
  <c r="H2229" i="4"/>
  <c r="H2265" i="4"/>
  <c r="H2297" i="4"/>
  <c r="H2329" i="4"/>
  <c r="H2361" i="4"/>
  <c r="H2380" i="4"/>
  <c r="H2402" i="4"/>
  <c r="H2425" i="4"/>
  <c r="H2444" i="4"/>
  <c r="H2466" i="4"/>
  <c r="H2489" i="4"/>
  <c r="H2508" i="4"/>
  <c r="H2530" i="4"/>
  <c r="H2553" i="4"/>
  <c r="H966" i="4"/>
  <c r="H1561" i="4"/>
  <c r="H1838" i="4"/>
  <c r="H1305" i="4"/>
  <c r="H1644" i="4"/>
  <c r="H1902" i="4"/>
  <c r="H1967" i="4"/>
  <c r="H2015" i="4"/>
  <c r="H2057" i="4"/>
  <c r="H2095" i="4"/>
  <c r="H2131" i="4"/>
  <c r="H2168" i="4"/>
  <c r="H2205" i="4"/>
  <c r="H2241" i="4"/>
  <c r="H2276" i="4"/>
  <c r="H2308" i="4"/>
  <c r="H2340" i="4"/>
  <c r="H2369" i="4"/>
  <c r="H2388" i="4"/>
  <c r="H2410" i="4"/>
  <c r="H2433" i="4"/>
  <c r="H2452" i="4"/>
  <c r="H2474" i="4"/>
  <c r="H2497" i="4"/>
  <c r="H2516" i="4"/>
  <c r="H2538" i="4"/>
  <c r="H2561" i="4"/>
  <c r="H2580" i="4"/>
  <c r="H2602" i="4"/>
  <c r="H2625" i="4"/>
  <c r="H2642" i="4"/>
  <c r="H2658" i="4"/>
  <c r="H2674" i="4"/>
  <c r="H2690" i="4"/>
  <c r="H2706" i="4"/>
  <c r="H2722" i="4"/>
  <c r="H2738" i="4"/>
  <c r="H2754" i="4"/>
  <c r="H2770" i="4"/>
  <c r="H2786" i="4"/>
  <c r="H2802" i="4"/>
  <c r="H2818" i="4"/>
  <c r="H2834" i="4"/>
  <c r="H2850" i="4"/>
  <c r="H2866" i="4"/>
  <c r="H2882" i="4"/>
  <c r="H2898" i="4"/>
  <c r="H2914" i="4"/>
  <c r="H2930" i="4"/>
  <c r="H2946" i="4"/>
  <c r="H2962" i="4"/>
  <c r="H2978" i="4"/>
  <c r="H2994" i="4"/>
  <c r="H3010" i="4"/>
  <c r="H3026" i="4"/>
  <c r="H3042" i="4"/>
  <c r="H3058" i="4"/>
  <c r="H3074" i="4"/>
  <c r="H3090" i="4"/>
  <c r="H3105" i="4"/>
  <c r="H3117" i="4"/>
  <c r="H3130" i="4"/>
  <c r="H3143" i="4"/>
  <c r="H3156" i="4"/>
  <c r="H3169" i="4"/>
  <c r="H3181" i="4"/>
  <c r="H3194" i="4"/>
  <c r="H3207" i="4"/>
  <c r="H3220" i="4"/>
  <c r="H3233" i="4"/>
  <c r="H3245" i="4"/>
  <c r="H3258" i="4"/>
  <c r="H3268" i="4"/>
  <c r="H3276" i="4"/>
  <c r="H3284" i="4"/>
  <c r="H3292" i="4"/>
  <c r="H3300" i="4"/>
  <c r="H3308" i="4"/>
  <c r="H3316" i="4"/>
  <c r="H3324" i="4"/>
  <c r="H3332" i="4"/>
  <c r="H3340" i="4"/>
  <c r="H3348" i="4"/>
  <c r="H3356" i="4"/>
  <c r="H3364" i="4"/>
  <c r="H3372" i="4"/>
  <c r="H3380" i="4"/>
  <c r="H3388" i="4"/>
  <c r="H1750" i="4"/>
  <c r="H2010" i="4"/>
  <c r="H2091" i="4"/>
  <c r="H2165" i="4"/>
  <c r="H2238" i="4"/>
  <c r="H2305" i="4"/>
  <c r="H2364" i="4"/>
  <c r="H2409" i="4"/>
  <c r="H2450" i="4"/>
  <c r="H2492" i="4"/>
  <c r="H2537" i="4"/>
  <c r="H2577" i="4"/>
  <c r="H2604" i="4"/>
  <c r="H2633" i="4"/>
  <c r="H2653" i="4"/>
  <c r="H2676" i="4"/>
  <c r="H2697" i="4"/>
  <c r="H2717" i="4"/>
  <c r="H2740" i="4"/>
  <c r="H2761" i="4"/>
  <c r="H2781" i="4"/>
  <c r="H2804" i="4"/>
  <c r="H2825" i="4"/>
  <c r="H2845" i="4"/>
  <c r="H2868" i="4"/>
  <c r="H2889" i="4"/>
  <c r="H2909" i="4"/>
  <c r="H2932" i="4"/>
  <c r="H2953" i="4"/>
  <c r="H2973" i="4"/>
  <c r="H2996" i="4"/>
  <c r="H3017" i="4"/>
  <c r="H3037" i="4"/>
  <c r="H3060" i="4"/>
  <c r="H3081" i="4"/>
  <c r="H3101" i="4"/>
  <c r="H3119" i="4"/>
  <c r="H3135" i="4"/>
  <c r="H3153" i="4"/>
  <c r="H3170" i="4"/>
  <c r="H3186" i="4"/>
  <c r="H3204" i="4"/>
  <c r="H3221" i="4"/>
  <c r="H3237" i="4"/>
  <c r="H3255" i="4"/>
  <c r="H3269" i="4"/>
  <c r="H3279" i="4"/>
  <c r="H3290" i="4"/>
  <c r="H3301" i="4"/>
  <c r="H3311" i="4"/>
  <c r="H3322" i="4"/>
  <c r="H3333" i="4"/>
  <c r="H3343" i="4"/>
  <c r="H3354" i="4"/>
  <c r="H3365" i="4"/>
  <c r="H3375" i="4"/>
  <c r="H3386" i="4"/>
  <c r="H3396" i="4"/>
  <c r="H3405" i="4"/>
  <c r="H3414" i="4"/>
  <c r="H3423" i="4"/>
  <c r="H3433" i="4"/>
  <c r="H3442" i="4"/>
  <c r="H3451" i="4"/>
  <c r="H3459" i="4"/>
  <c r="H3467" i="4"/>
  <c r="H3475" i="4"/>
  <c r="H3483" i="4"/>
  <c r="H3491" i="4"/>
  <c r="H2764" i="4"/>
  <c r="H1878" i="4"/>
  <c r="H2025" i="4"/>
  <c r="H2104" i="4"/>
  <c r="H2177" i="4"/>
  <c r="H2250" i="4"/>
  <c r="H2316" i="4"/>
  <c r="H2372" i="4"/>
  <c r="H2417" i="4"/>
  <c r="H2458" i="4"/>
  <c r="H2500" i="4"/>
  <c r="H2545" i="4"/>
  <c r="H2578" i="4"/>
  <c r="H2609" i="4"/>
  <c r="H2636" i="4"/>
  <c r="H2657" i="4"/>
  <c r="H2677" i="4"/>
  <c r="H2700" i="4"/>
  <c r="H2721" i="4"/>
  <c r="H2741" i="4"/>
  <c r="H2785" i="4"/>
  <c r="H2805" i="4"/>
  <c r="H2828" i="4"/>
  <c r="H2849" i="4"/>
  <c r="H2869" i="4"/>
  <c r="H2892" i="4"/>
  <c r="H2913" i="4"/>
  <c r="H2933" i="4"/>
  <c r="H2956" i="4"/>
  <c r="H2977" i="4"/>
  <c r="H2997" i="4"/>
  <c r="H3020" i="4"/>
  <c r="H3041" i="4"/>
  <c r="H3061" i="4"/>
  <c r="H3084" i="4"/>
  <c r="H3103" i="4"/>
  <c r="H3121" i="4"/>
  <c r="H3138" i="4"/>
  <c r="H3154" i="4"/>
  <c r="H3172" i="4"/>
  <c r="H3189" i="4"/>
  <c r="H3205" i="4"/>
  <c r="H3223" i="4"/>
  <c r="H3241" i="4"/>
  <c r="H3257" i="4"/>
  <c r="H3270" i="4"/>
  <c r="H3281" i="4"/>
  <c r="H3291" i="4"/>
  <c r="H3302" i="4"/>
  <c r="H3313" i="4"/>
  <c r="H3323" i="4"/>
  <c r="H3334" i="4"/>
  <c r="H3345" i="4"/>
  <c r="H3355" i="4"/>
  <c r="H3366" i="4"/>
  <c r="H3377" i="4"/>
  <c r="H3387" i="4"/>
  <c r="H3397" i="4"/>
  <c r="H3406" i="4"/>
  <c r="H3415" i="4"/>
  <c r="H3425" i="4"/>
  <c r="H3434" i="4"/>
  <c r="H3443" i="4"/>
  <c r="H3452" i="4"/>
  <c r="H3460" i="4"/>
  <c r="H3468" i="4"/>
  <c r="H3476" i="4"/>
  <c r="H3484" i="4"/>
  <c r="H3492" i="4"/>
  <c r="H1936" i="4"/>
  <c r="H2032" i="4"/>
  <c r="H2110" i="4"/>
  <c r="H2183" i="4"/>
  <c r="H2256" i="4"/>
  <c r="H2321" i="4"/>
  <c r="H2377" i="4"/>
  <c r="H2418" i="4"/>
  <c r="H2460" i="4"/>
  <c r="H2505" i="4"/>
  <c r="H2546" i="4"/>
  <c r="H2585" i="4"/>
  <c r="H2610" i="4"/>
  <c r="H2637" i="4"/>
  <c r="H2660" i="4"/>
  <c r="H2681" i="4"/>
  <c r="H2701" i="4"/>
  <c r="H2724" i="4"/>
  <c r="H2745" i="4"/>
  <c r="H2765" i="4"/>
  <c r="H2788" i="4"/>
  <c r="H2809" i="4"/>
  <c r="H2829" i="4"/>
  <c r="H2852" i="4"/>
  <c r="H2873" i="4"/>
  <c r="H2893" i="4"/>
  <c r="H2916" i="4"/>
  <c r="H2937" i="4"/>
  <c r="H2957" i="4"/>
  <c r="H2980" i="4"/>
  <c r="H3001" i="4"/>
  <c r="H3021" i="4"/>
  <c r="H3044" i="4"/>
  <c r="H3065" i="4"/>
  <c r="H3085" i="4"/>
  <c r="H3106" i="4"/>
  <c r="H3122" i="4"/>
  <c r="H3140" i="4"/>
  <c r="H3157" i="4"/>
  <c r="H3173" i="4"/>
  <c r="H3191" i="4"/>
  <c r="H3209" i="4"/>
  <c r="H3225" i="4"/>
  <c r="H3242" i="4"/>
  <c r="H3260" i="4"/>
  <c r="H3271" i="4"/>
  <c r="H3282" i="4"/>
  <c r="H3293" i="4"/>
  <c r="H3303" i="4"/>
  <c r="H3314" i="4"/>
  <c r="H3325" i="4"/>
  <c r="H3335" i="4"/>
  <c r="H3346" i="4"/>
  <c r="H3357" i="4"/>
  <c r="H3367" i="4"/>
  <c r="H3378" i="4"/>
  <c r="H3389" i="4"/>
  <c r="H3398" i="4"/>
  <c r="H3407" i="4"/>
  <c r="H3417" i="4"/>
  <c r="H3426" i="4"/>
  <c r="H3435" i="4"/>
  <c r="H3444" i="4"/>
  <c r="H3453" i="4"/>
  <c r="H3461" i="4"/>
  <c r="H3469" i="4"/>
  <c r="H3477" i="4"/>
  <c r="H3485" i="4"/>
  <c r="H2" i="4"/>
  <c r="H1953" i="4"/>
  <c r="H2047" i="4"/>
  <c r="H2122" i="4"/>
  <c r="H2195" i="4"/>
  <c r="H2268" i="4"/>
  <c r="H2332" i="4"/>
  <c r="H2385" i="4"/>
  <c r="H2426" i="4"/>
  <c r="H2468" i="4"/>
  <c r="H2513" i="4"/>
  <c r="H2554" i="4"/>
  <c r="H2586" i="4"/>
  <c r="H2617" i="4"/>
  <c r="H2641" i="4"/>
  <c r="H2661" i="4"/>
  <c r="H2684" i="4"/>
  <c r="H2705" i="4"/>
  <c r="H2725" i="4"/>
  <c r="H2748" i="4"/>
  <c r="H2769" i="4"/>
  <c r="H2789" i="4"/>
  <c r="H2812" i="4"/>
  <c r="H2833" i="4"/>
  <c r="H2853" i="4"/>
  <c r="H2876" i="4"/>
  <c r="H2897" i="4"/>
  <c r="H2917" i="4"/>
  <c r="H2940" i="4"/>
  <c r="H2961" i="4"/>
  <c r="H2981" i="4"/>
  <c r="H3004" i="4"/>
  <c r="H3025" i="4"/>
  <c r="H3045" i="4"/>
  <c r="H3068" i="4"/>
  <c r="H3089" i="4"/>
  <c r="H3108" i="4"/>
  <c r="H3125" i="4"/>
  <c r="H3141" i="4"/>
  <c r="H3159" i="4"/>
  <c r="H3177" i="4"/>
  <c r="H3193" i="4"/>
  <c r="H3210" i="4"/>
  <c r="H3228" i="4"/>
  <c r="H3244" i="4"/>
  <c r="H3261" i="4"/>
  <c r="H3273" i="4"/>
  <c r="H3283" i="4"/>
  <c r="H3294" i="4"/>
  <c r="H3305" i="4"/>
  <c r="H3315" i="4"/>
  <c r="H3326" i="4"/>
  <c r="H3337" i="4"/>
  <c r="H3347" i="4"/>
  <c r="H3358" i="4"/>
  <c r="H3369" i="4"/>
  <c r="H3379" i="4"/>
  <c r="H3390" i="4"/>
  <c r="H3399" i="4"/>
  <c r="H3409" i="4"/>
  <c r="H3418" i="4"/>
  <c r="H3427" i="4"/>
  <c r="H3436" i="4"/>
  <c r="H3445" i="4"/>
  <c r="H3454" i="4"/>
  <c r="H3462" i="4"/>
  <c r="H3470" i="4"/>
  <c r="H3478" i="4"/>
  <c r="H3486" i="4"/>
  <c r="H1961" i="4"/>
  <c r="H2054" i="4"/>
  <c r="H2128" i="4"/>
  <c r="H2201" i="4"/>
  <c r="H2273" i="4"/>
  <c r="H2337" i="4"/>
  <c r="H2386" i="4"/>
  <c r="H2428" i="4"/>
  <c r="H2473" i="4"/>
  <c r="H2514" i="4"/>
  <c r="H2556" i="4"/>
  <c r="H2588" i="4"/>
  <c r="H2618" i="4"/>
  <c r="H2644" i="4"/>
  <c r="H2665" i="4"/>
  <c r="H2685" i="4"/>
  <c r="H2708" i="4"/>
  <c r="H2729" i="4"/>
  <c r="H2749" i="4"/>
  <c r="H2772" i="4"/>
  <c r="H2793" i="4"/>
  <c r="H2813" i="4"/>
  <c r="H2836" i="4"/>
  <c r="H2857" i="4"/>
  <c r="H2877" i="4"/>
  <c r="H2900" i="4"/>
  <c r="H2921" i="4"/>
  <c r="H2941" i="4"/>
  <c r="H2964" i="4"/>
  <c r="H2985" i="4"/>
  <c r="H3005" i="4"/>
  <c r="H3028" i="4"/>
  <c r="H3049" i="4"/>
  <c r="H3069" i="4"/>
  <c r="H3092" i="4"/>
  <c r="H3109" i="4"/>
  <c r="H3127" i="4"/>
  <c r="H3145" i="4"/>
  <c r="H3161" i="4"/>
  <c r="H3178" i="4"/>
  <c r="H3196" i="4"/>
  <c r="H3212" i="4"/>
  <c r="H3229" i="4"/>
  <c r="H3247" i="4"/>
  <c r="H3262" i="4"/>
  <c r="H3274" i="4"/>
  <c r="H3285" i="4"/>
  <c r="H3295" i="4"/>
  <c r="H3306" i="4"/>
  <c r="H3317" i="4"/>
  <c r="H3327" i="4"/>
  <c r="H3338" i="4"/>
  <c r="H3349" i="4"/>
  <c r="H3359" i="4"/>
  <c r="H3370" i="4"/>
  <c r="H3381" i="4"/>
  <c r="H3391" i="4"/>
  <c r="H3401" i="4"/>
  <c r="H3410" i="4"/>
  <c r="H3419" i="4"/>
  <c r="H3428" i="4"/>
  <c r="H3437" i="4"/>
  <c r="H3446" i="4"/>
  <c r="H3455" i="4"/>
  <c r="H3463" i="4"/>
  <c r="H3471" i="4"/>
  <c r="H3479" i="4"/>
  <c r="H3487" i="4"/>
  <c r="H1201" i="4"/>
  <c r="H1979" i="4"/>
  <c r="H2067" i="4"/>
  <c r="H2141" i="4"/>
  <c r="H2214" i="4"/>
  <c r="H2284" i="4"/>
  <c r="H2348" i="4"/>
  <c r="H2394" i="4"/>
  <c r="H2436" i="4"/>
  <c r="H2481" i="4"/>
  <c r="H2522" i="4"/>
  <c r="H2564" i="4"/>
  <c r="H2594" i="4"/>
  <c r="H2620" i="4"/>
  <c r="H2645" i="4"/>
  <c r="H2668" i="4"/>
  <c r="H2689" i="4"/>
  <c r="H2709" i="4"/>
  <c r="H2732" i="4"/>
  <c r="H2753" i="4"/>
  <c r="H2773" i="4"/>
  <c r="H2796" i="4"/>
  <c r="H2817" i="4"/>
  <c r="H2837" i="4"/>
  <c r="H2860" i="4"/>
  <c r="H2881" i="4"/>
  <c r="H2901" i="4"/>
  <c r="H2924" i="4"/>
  <c r="H2945" i="4"/>
  <c r="H2965" i="4"/>
  <c r="H2988" i="4"/>
  <c r="H3009" i="4"/>
  <c r="H3029" i="4"/>
  <c r="H3052" i="4"/>
  <c r="H3073" i="4"/>
  <c r="H3093" i="4"/>
  <c r="H3113" i="4"/>
  <c r="H3129" i="4"/>
  <c r="H3146" i="4"/>
  <c r="H3164" i="4"/>
  <c r="H3180" i="4"/>
  <c r="H3197" i="4"/>
  <c r="H3215" i="4"/>
  <c r="H3231" i="4"/>
  <c r="H3249" i="4"/>
  <c r="H3265" i="4"/>
  <c r="H3275" i="4"/>
  <c r="H3286" i="4"/>
  <c r="H3297" i="4"/>
  <c r="H3307" i="4"/>
  <c r="H3318" i="4"/>
  <c r="H3329" i="4"/>
  <c r="H3339" i="4"/>
  <c r="H3350" i="4"/>
  <c r="H3361" i="4"/>
  <c r="H3371" i="4"/>
  <c r="H3382" i="4"/>
  <c r="H3393" i="4"/>
  <c r="H3402" i="4"/>
  <c r="H3411" i="4"/>
  <c r="H3420" i="4"/>
  <c r="H3429" i="4"/>
  <c r="H3438" i="4"/>
  <c r="H3447" i="4"/>
  <c r="H3456" i="4"/>
  <c r="H3464" i="4"/>
  <c r="H3472" i="4"/>
  <c r="H3480" i="4"/>
  <c r="H3488" i="4"/>
  <c r="H1443" i="4"/>
  <c r="H1987" i="4"/>
  <c r="H2073" i="4"/>
  <c r="H2146" i="4"/>
  <c r="H2219" i="4"/>
  <c r="H2289" i="4"/>
  <c r="H2353" i="4"/>
  <c r="H2396" i="4"/>
  <c r="H2441" i="4"/>
  <c r="H2482" i="4"/>
  <c r="H2524" i="4"/>
  <c r="H2569" i="4"/>
  <c r="H2596" i="4"/>
  <c r="H2626" i="4"/>
  <c r="H2649" i="4"/>
  <c r="H2669" i="4"/>
  <c r="H2692" i="4"/>
  <c r="H2713" i="4"/>
  <c r="H2733" i="4"/>
  <c r="H2756" i="4"/>
  <c r="H2777" i="4"/>
  <c r="H2797" i="4"/>
  <c r="H2820" i="4"/>
  <c r="H2841" i="4"/>
  <c r="H2861" i="4"/>
  <c r="H2884" i="4"/>
  <c r="H2905" i="4"/>
  <c r="H2925" i="4"/>
  <c r="H2948" i="4"/>
  <c r="H2969" i="4"/>
  <c r="H2989" i="4"/>
  <c r="H3012" i="4"/>
  <c r="H3033" i="4"/>
  <c r="H3053" i="4"/>
  <c r="H3076" i="4"/>
  <c r="H3097" i="4"/>
  <c r="H3114" i="4"/>
  <c r="H3132" i="4"/>
  <c r="H3148" i="4"/>
  <c r="H3165" i="4"/>
  <c r="H3183" i="4"/>
  <c r="H3199" i="4"/>
  <c r="H3217" i="4"/>
  <c r="H3234" i="4"/>
  <c r="H3250" i="4"/>
  <c r="H3266" i="4"/>
  <c r="H3277" i="4"/>
  <c r="H3287" i="4"/>
  <c r="H3298" i="4"/>
  <c r="H3309" i="4"/>
  <c r="H3319" i="4"/>
  <c r="H3330" i="4"/>
  <c r="H3341" i="4"/>
  <c r="H3351" i="4"/>
  <c r="H3362" i="4"/>
  <c r="H3373" i="4"/>
  <c r="H3383" i="4"/>
  <c r="H3394" i="4"/>
  <c r="H3403" i="4"/>
  <c r="H3412" i="4"/>
  <c r="H3421" i="4"/>
  <c r="H3430" i="4"/>
  <c r="H3439" i="4"/>
  <c r="H3449" i="4"/>
  <c r="H3457" i="4"/>
  <c r="H3465" i="4"/>
  <c r="H3473" i="4"/>
  <c r="H3481" i="4"/>
  <c r="H3489" i="4"/>
  <c r="H2232" i="4"/>
  <c r="H2300" i="4"/>
  <c r="H2362" i="4"/>
  <c r="H2404" i="4"/>
  <c r="H2449" i="4"/>
  <c r="H2490" i="4"/>
  <c r="H2532" i="4"/>
  <c r="H2572" i="4"/>
  <c r="H2601" i="4"/>
  <c r="H2628" i="4"/>
  <c r="H2652" i="4"/>
  <c r="H2673" i="4"/>
  <c r="H2693" i="4"/>
  <c r="H2716" i="4"/>
  <c r="H2737" i="4"/>
  <c r="H2757" i="4"/>
  <c r="H2780" i="4"/>
  <c r="H2801" i="4"/>
  <c r="H2821" i="4"/>
  <c r="H2844" i="4"/>
  <c r="H2865" i="4"/>
  <c r="H2885" i="4"/>
  <c r="H2908" i="4"/>
  <c r="H2929" i="4"/>
  <c r="H2949" i="4"/>
  <c r="H2972" i="4"/>
  <c r="H2993" i="4"/>
  <c r="H3013" i="4"/>
  <c r="H3036" i="4"/>
  <c r="H3057" i="4"/>
  <c r="H3077" i="4"/>
  <c r="H3100" i="4"/>
  <c r="H3116" i="4"/>
  <c r="H3133" i="4"/>
  <c r="H3151" i="4"/>
  <c r="H3167" i="4"/>
  <c r="H3185" i="4"/>
  <c r="H3202" i="4"/>
  <c r="H3218" i="4"/>
  <c r="H3236" i="4"/>
  <c r="H3253" i="4"/>
  <c r="H3267" i="4"/>
  <c r="H3278" i="4"/>
  <c r="H3289" i="4"/>
  <c r="H3299" i="4"/>
  <c r="H3310" i="4"/>
  <c r="H3321" i="4"/>
  <c r="H3331" i="4"/>
  <c r="H3342" i="4"/>
  <c r="H3353" i="4"/>
  <c r="H3363" i="4"/>
  <c r="H3374" i="4"/>
  <c r="H3385" i="4"/>
  <c r="H3395" i="4"/>
  <c r="H3404" i="4"/>
  <c r="H3413" i="4"/>
  <c r="H3422" i="4"/>
  <c r="H3431" i="4"/>
  <c r="H3441" i="4"/>
  <c r="H3450" i="4"/>
  <c r="H3458" i="4"/>
  <c r="H3466" i="4"/>
  <c r="H3474" i="4"/>
  <c r="H3482" i="4"/>
  <c r="H3490" i="4"/>
  <c r="H1614" i="4"/>
  <c r="H2003" i="4"/>
  <c r="H2086" i="4"/>
  <c r="H2159" i="4"/>
  <c r="G2" i="3"/>
  <c r="H201" i="4" l="1"/>
  <c r="H137" i="4"/>
  <c r="H73" i="4"/>
  <c r="H9" i="4"/>
  <c r="H351" i="4"/>
  <c r="H287" i="4"/>
  <c r="H223" i="4"/>
  <c r="H159" i="4"/>
  <c r="H95" i="4"/>
  <c r="H31" i="4"/>
  <c r="H8" i="4"/>
  <c r="H343" i="4"/>
  <c r="H279" i="4"/>
  <c r="H215" i="4"/>
  <c r="H151" i="4"/>
  <c r="H87" i="4"/>
  <c r="H23" i="4"/>
  <c r="H207" i="4"/>
  <c r="H143" i="4"/>
  <c r="H79" i="4"/>
  <c r="H15" i="4"/>
  <c r="H7" i="4"/>
  <c r="H255" i="4"/>
  <c r="H191" i="4"/>
  <c r="H127" i="4"/>
  <c r="H6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29D823-6B08-4827-B518-B29ABCF0AC36}" name="Excel Task-1" type="100" refreshedVersion="0">
    <extLst>
      <ext xmlns:x15="http://schemas.microsoft.com/office/spreadsheetml/2010/11/main" uri="{DE250136-89BD-433C-8126-D09CA5730AF9}">
        <x15:connection id="630e76c5-7d72-4610-a276-1ec8a0c63aa0"/>
      </ext>
    </extLst>
  </connection>
  <connection id="2" xr16:uid="{002319D9-6E37-40B8-8DEF-8511E388E8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D7FF3F0-29EE-4D44-9F77-37CA64A42006}" name="WorksheetConnection_Sheet3!$A$1:$K$3501" type="102" refreshedVersion="8" minRefreshableVersion="5">
    <extLst>
      <ext xmlns:x15="http://schemas.microsoft.com/office/spreadsheetml/2010/11/main" uri="{DE250136-89BD-433C-8126-D09CA5730AF9}">
        <x15:connection id="Range" autoDelete="1">
          <x15:rangePr sourceName="_xlcn.WorksheetConnection_Sheet3A1K3501"/>
        </x15:connection>
      </ext>
    </extLst>
  </connection>
</connections>
</file>

<file path=xl/sharedStrings.xml><?xml version="1.0" encoding="utf-8"?>
<sst xmlns="http://schemas.openxmlformats.org/spreadsheetml/2006/main" count="45" uniqueCount="33">
  <si>
    <t>Row Labels</t>
  </si>
  <si>
    <t>Grand Total</t>
  </si>
  <si>
    <t>Sum of list_price</t>
  </si>
  <si>
    <t>Sum of standard_cost</t>
  </si>
  <si>
    <t>Customer ID</t>
  </si>
  <si>
    <t>Number of Purchases</t>
  </si>
  <si>
    <t>Life Span</t>
  </si>
  <si>
    <t>Revenue</t>
  </si>
  <si>
    <t>Average Purchase Value</t>
  </si>
  <si>
    <t>Total Number of purchases</t>
  </si>
  <si>
    <t>Frequency</t>
  </si>
  <si>
    <t>Total number of Customer ID</t>
  </si>
  <si>
    <t>Customer Lifetime Value</t>
  </si>
  <si>
    <t>Wealth_Segment</t>
  </si>
  <si>
    <t>job_industry_category</t>
  </si>
  <si>
    <t>F</t>
  </si>
  <si>
    <t>M</t>
  </si>
  <si>
    <t>U</t>
  </si>
  <si>
    <t>gender</t>
  </si>
  <si>
    <t>Affluent Customer</t>
  </si>
  <si>
    <t>High Net Worth</t>
  </si>
  <si>
    <t>Mass Customer</t>
  </si>
  <si>
    <t>Average of Customer Lifetime Value</t>
  </si>
  <si>
    <t>Argiculture</t>
  </si>
  <si>
    <t>Entertainment</t>
  </si>
  <si>
    <t>Financial Services</t>
  </si>
  <si>
    <t>Health</t>
  </si>
  <si>
    <t>IT</t>
  </si>
  <si>
    <t>Manufacturing</t>
  </si>
  <si>
    <t>Property</t>
  </si>
  <si>
    <t>Retail</t>
  </si>
  <si>
    <t>Telecommunications</t>
  </si>
  <si>
    <t>Wealth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</si>
</sst>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Aptos Narrow"/>
      <family val="2"/>
      <scheme val="minor"/>
    </font>
    <font>
      <sz val="14"/>
      <color theme="1"/>
      <name val="Aptos Narrow"/>
      <family val="2"/>
      <scheme val="minor"/>
    </font>
    <font>
      <sz val="16"/>
      <color rgb="FFFF0000"/>
      <name val="Aptos Narrow"/>
      <family val="2"/>
      <scheme val="minor"/>
    </font>
    <font>
      <sz val="16"/>
      <color theme="1"/>
      <name val="Aptos Narrow"/>
      <family val="2"/>
      <scheme val="minor"/>
    </font>
    <font>
      <sz val="11"/>
      <color rgb="FFFF0000"/>
      <name val="Aptos Narrow"/>
      <family val="2"/>
      <scheme val="minor"/>
    </font>
  </fonts>
  <fills count="11">
    <fill>
      <patternFill patternType="none"/>
    </fill>
    <fill>
      <patternFill patternType="gray125"/>
    </fill>
    <fill>
      <patternFill patternType="solid">
        <fgColor theme="3" tint="0.74999237037263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2" fontId="0" fillId="0" borderId="0" xfId="0" applyNumberFormat="1"/>
    <xf numFmtId="0" fontId="2" fillId="3" borderId="0" xfId="0" applyFont="1" applyFill="1"/>
    <xf numFmtId="0" fontId="3" fillId="4" borderId="0" xfId="0" applyFont="1" applyFill="1" applyAlignment="1">
      <alignment horizontal="center"/>
    </xf>
    <xf numFmtId="0" fontId="3" fillId="5" borderId="0" xfId="0" applyFont="1" applyFill="1"/>
    <xf numFmtId="0" fontId="3" fillId="7" borderId="0" xfId="0" applyFont="1" applyFill="1" applyAlignment="1">
      <alignment horizontal="center"/>
    </xf>
    <xf numFmtId="0" fontId="3" fillId="6" borderId="0" xfId="0" applyFont="1" applyFill="1" applyAlignment="1">
      <alignment horizontal="center"/>
    </xf>
    <xf numFmtId="164" fontId="3" fillId="8" borderId="0" xfId="0" applyNumberFormat="1" applyFont="1" applyFill="1" applyAlignment="1">
      <alignment horizontal="center"/>
    </xf>
    <xf numFmtId="0" fontId="1" fillId="2" borderId="1" xfId="0" applyFont="1" applyFill="1" applyBorder="1" applyAlignment="1">
      <alignment horizontal="center"/>
    </xf>
    <xf numFmtId="0" fontId="1" fillId="8" borderId="1" xfId="0" applyFont="1" applyFill="1" applyBorder="1" applyAlignment="1">
      <alignment horizontal="center"/>
    </xf>
    <xf numFmtId="2" fontId="1" fillId="8" borderId="1" xfId="0" applyNumberFormat="1" applyFont="1" applyFill="1" applyBorder="1" applyAlignment="1">
      <alignment horizontal="center"/>
    </xf>
    <xf numFmtId="0" fontId="1" fillId="0" borderId="0" xfId="0" applyFont="1" applyFill="1" applyBorder="1" applyAlignment="1">
      <alignment horizontal="center"/>
    </xf>
    <xf numFmtId="2" fontId="1" fillId="0" borderId="0" xfId="0" applyNumberFormat="1" applyFont="1" applyFill="1" applyBorder="1" applyAlignment="1">
      <alignment horizontal="center"/>
    </xf>
    <xf numFmtId="0" fontId="0" fillId="0" borderId="0" xfId="0" applyFill="1"/>
    <xf numFmtId="0" fontId="0" fillId="7" borderId="0" xfId="0" applyFill="1"/>
    <xf numFmtId="0" fontId="0" fillId="6" borderId="0" xfId="0" applyFill="1"/>
    <xf numFmtId="0" fontId="0" fillId="6" borderId="1" xfId="0" applyFill="1" applyBorder="1"/>
    <xf numFmtId="2" fontId="0" fillId="6" borderId="1" xfId="0" applyNumberFormat="1" applyFill="1" applyBorder="1"/>
    <xf numFmtId="0" fontId="4" fillId="9" borderId="1" xfId="0" applyFont="1" applyFill="1" applyBorder="1" applyAlignment="1">
      <alignment horizontal="center"/>
    </xf>
    <xf numFmtId="0" fontId="0" fillId="6" borderId="1" xfId="0" applyFill="1" applyBorder="1" applyAlignment="1">
      <alignment horizontal="center"/>
    </xf>
    <xf numFmtId="0" fontId="0" fillId="6" borderId="1" xfId="0" applyNumberFormat="1" applyFill="1" applyBorder="1" applyAlignment="1">
      <alignment horizontal="center"/>
    </xf>
    <xf numFmtId="0" fontId="0" fillId="10" borderId="1" xfId="0" applyFill="1" applyBorder="1" applyAlignment="1">
      <alignment horizontal="center"/>
    </xf>
    <xf numFmtId="0" fontId="0" fillId="10" borderId="1" xfId="0" applyNumberFormat="1" applyFill="1" applyBorder="1" applyAlignment="1">
      <alignment horizontal="center"/>
    </xf>
  </cellXfs>
  <cellStyles count="1">
    <cellStyle name="Normal" xfId="0" builtinId="0"/>
  </cellStyles>
  <dxfs count="58">
    <dxf>
      <fill>
        <patternFill>
          <bgColor theme="8" tint="0.79998168889431442"/>
        </patternFill>
      </fill>
    </dxf>
    <dxf>
      <alignment horizontal="center"/>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bgColor theme="3" tint="0.89999084444715716"/>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alignment horizontal="center"/>
    </dxf>
    <dxf>
      <alignment horizontal="center"/>
    </dxf>
    <dxf>
      <alignment horizontal="center"/>
    </dxf>
    <dxf>
      <alignment horizontal="center"/>
    </dxf>
    <dxf>
      <alignment horizontal="center"/>
    </dxf>
    <dxf>
      <alignment horizontal="center"/>
    </dxf>
    <dxf>
      <fill>
        <patternFill>
          <bgColor theme="4" tint="0.79998168889431442"/>
        </patternFill>
      </fill>
    </dxf>
    <dxf>
      <fill>
        <patternFill>
          <bgColor theme="4" tint="0.79998168889431442"/>
        </patternFill>
      </fill>
    </dxf>
    <dxf>
      <font>
        <color rgb="FFFF0000"/>
      </font>
    </dxf>
    <dxf>
      <font>
        <color rgb="FFFF0000"/>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owerPivotData" Target="model/item.data"/><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externalLink" Target="externalLinks/externalLink1.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[Task-5.xlsx]Task 5.2!PivotTable2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5.2'!$C$3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5.2'!$B$4:$B$7</c:f>
              <c:strCache>
                <c:ptCount val="3"/>
                <c:pt idx="0">
                  <c:v>Affluent Customer</c:v>
                </c:pt>
                <c:pt idx="1">
                  <c:v>High Net Worth</c:v>
                </c:pt>
                <c:pt idx="2">
                  <c:v>Mass Customer</c:v>
                </c:pt>
              </c:strCache>
            </c:strRef>
          </c:cat>
          <c:val>
            <c:numRef>
              <c:f>'Task 5.2'!$C$4:$C$7</c:f>
              <c:numCache>
                <c:formatCode>General</c:formatCode>
                <c:ptCount val="3"/>
                <c:pt idx="0">
                  <c:v>33134.896770844185</c:v>
                </c:pt>
                <c:pt idx="1">
                  <c:v>31472.175754470703</c:v>
                </c:pt>
                <c:pt idx="2">
                  <c:v>31662.522384516247</c:v>
                </c:pt>
              </c:numCache>
            </c:numRef>
          </c:val>
          <c:extLst>
            <c:ext xmlns:c16="http://schemas.microsoft.com/office/drawing/2014/chart" uri="{C3380CC4-5D6E-409C-BE32-E72D297353CC}">
              <c16:uniqueId val="{00000000-E291-46AC-A88E-180CF35A1496}"/>
            </c:ext>
          </c:extLst>
        </c:ser>
        <c:dLbls>
          <c:dLblPos val="outEnd"/>
          <c:showLegendKey val="0"/>
          <c:showVal val="1"/>
          <c:showCatName val="0"/>
          <c:showSerName val="0"/>
          <c:showPercent val="0"/>
          <c:showBubbleSize val="0"/>
        </c:dLbls>
        <c:gapWidth val="219"/>
        <c:overlap val="-27"/>
        <c:axId val="576935576"/>
        <c:axId val="576937016"/>
      </c:barChart>
      <c:catAx>
        <c:axId val="57693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37016"/>
        <c:crosses val="autoZero"/>
        <c:auto val="1"/>
        <c:lblAlgn val="ctr"/>
        <c:lblOffset val="100"/>
        <c:noMultiLvlLbl val="0"/>
      </c:catAx>
      <c:valAx>
        <c:axId val="576937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35576"/>
        <c:crosses val="autoZero"/>
        <c:crossBetween val="between"/>
      </c:valAx>
      <c:spPr>
        <a:solidFill>
          <a:schemeClr val="accent3">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[Task-5.xlsx]Task 5.2!PivotTable6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5.2'!$B$25:$B$26</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5.2'!$A$27:$A$36</c:f>
              <c:strCache>
                <c:ptCount val="9"/>
                <c:pt idx="0">
                  <c:v>Argiculture</c:v>
                </c:pt>
                <c:pt idx="1">
                  <c:v>Entertainment</c:v>
                </c:pt>
                <c:pt idx="2">
                  <c:v>Financial Services</c:v>
                </c:pt>
                <c:pt idx="3">
                  <c:v>Health</c:v>
                </c:pt>
                <c:pt idx="4">
                  <c:v>IT</c:v>
                </c:pt>
                <c:pt idx="5">
                  <c:v>Manufacturing</c:v>
                </c:pt>
                <c:pt idx="6">
                  <c:v>Property</c:v>
                </c:pt>
                <c:pt idx="7">
                  <c:v>Retail</c:v>
                </c:pt>
                <c:pt idx="8">
                  <c:v>Telecommunications</c:v>
                </c:pt>
              </c:strCache>
            </c:strRef>
          </c:cat>
          <c:val>
            <c:numRef>
              <c:f>'Task 5.2'!$B$27:$B$36</c:f>
              <c:numCache>
                <c:formatCode>General</c:formatCode>
                <c:ptCount val="9"/>
                <c:pt idx="0">
                  <c:v>32546.666277022385</c:v>
                </c:pt>
                <c:pt idx="1">
                  <c:v>31467.744492927486</c:v>
                </c:pt>
                <c:pt idx="2">
                  <c:v>33145.496633910188</c:v>
                </c:pt>
                <c:pt idx="3">
                  <c:v>31777.364816262027</c:v>
                </c:pt>
                <c:pt idx="4">
                  <c:v>32282.235657557048</c:v>
                </c:pt>
                <c:pt idx="5">
                  <c:v>32212.913133506769</c:v>
                </c:pt>
                <c:pt idx="6">
                  <c:v>34192.821403666319</c:v>
                </c:pt>
                <c:pt idx="7">
                  <c:v>35614.366181951518</c:v>
                </c:pt>
                <c:pt idx="8">
                  <c:v>31416.825111839033</c:v>
                </c:pt>
              </c:numCache>
            </c:numRef>
          </c:val>
          <c:extLst>
            <c:ext xmlns:c16="http://schemas.microsoft.com/office/drawing/2014/chart" uri="{C3380CC4-5D6E-409C-BE32-E72D297353CC}">
              <c16:uniqueId val="{00000000-F63B-46F8-82F3-439808B04B94}"/>
            </c:ext>
          </c:extLst>
        </c:ser>
        <c:ser>
          <c:idx val="1"/>
          <c:order val="1"/>
          <c:tx>
            <c:strRef>
              <c:f>'Task 5.2'!$C$25:$C$26</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5.2'!$A$27:$A$36</c:f>
              <c:strCache>
                <c:ptCount val="9"/>
                <c:pt idx="0">
                  <c:v>Argiculture</c:v>
                </c:pt>
                <c:pt idx="1">
                  <c:v>Entertainment</c:v>
                </c:pt>
                <c:pt idx="2">
                  <c:v>Financial Services</c:v>
                </c:pt>
                <c:pt idx="3">
                  <c:v>Health</c:v>
                </c:pt>
                <c:pt idx="4">
                  <c:v>IT</c:v>
                </c:pt>
                <c:pt idx="5">
                  <c:v>Manufacturing</c:v>
                </c:pt>
                <c:pt idx="6">
                  <c:v>Property</c:v>
                </c:pt>
                <c:pt idx="7">
                  <c:v>Retail</c:v>
                </c:pt>
                <c:pt idx="8">
                  <c:v>Telecommunications</c:v>
                </c:pt>
              </c:strCache>
            </c:strRef>
          </c:cat>
          <c:val>
            <c:numRef>
              <c:f>'Task 5.2'!$C$27:$C$36</c:f>
              <c:numCache>
                <c:formatCode>General</c:formatCode>
                <c:ptCount val="9"/>
                <c:pt idx="0">
                  <c:v>29295.853760005313</c:v>
                </c:pt>
                <c:pt idx="1">
                  <c:v>34756.657289235874</c:v>
                </c:pt>
                <c:pt idx="2">
                  <c:v>32311.200812555435</c:v>
                </c:pt>
                <c:pt idx="3">
                  <c:v>32442.567096273167</c:v>
                </c:pt>
                <c:pt idx="4">
                  <c:v>35222.292247509416</c:v>
                </c:pt>
                <c:pt idx="5">
                  <c:v>31213.915616808059</c:v>
                </c:pt>
                <c:pt idx="6">
                  <c:v>33214.288653737698</c:v>
                </c:pt>
                <c:pt idx="7">
                  <c:v>29578.839122854104</c:v>
                </c:pt>
                <c:pt idx="8">
                  <c:v>27170.341639333848</c:v>
                </c:pt>
              </c:numCache>
            </c:numRef>
          </c:val>
          <c:extLst>
            <c:ext xmlns:c16="http://schemas.microsoft.com/office/drawing/2014/chart" uri="{C3380CC4-5D6E-409C-BE32-E72D297353CC}">
              <c16:uniqueId val="{00000001-F63B-46F8-82F3-439808B04B94}"/>
            </c:ext>
          </c:extLst>
        </c:ser>
        <c:ser>
          <c:idx val="2"/>
          <c:order val="2"/>
          <c:tx>
            <c:strRef>
              <c:f>'Task 5.2'!$D$25:$D$26</c:f>
              <c:strCache>
                <c:ptCount val="1"/>
                <c:pt idx="0">
                  <c:v>U</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5.2'!$A$27:$A$36</c:f>
              <c:strCache>
                <c:ptCount val="9"/>
                <c:pt idx="0">
                  <c:v>Argiculture</c:v>
                </c:pt>
                <c:pt idx="1">
                  <c:v>Entertainment</c:v>
                </c:pt>
                <c:pt idx="2">
                  <c:v>Financial Services</c:v>
                </c:pt>
                <c:pt idx="3">
                  <c:v>Health</c:v>
                </c:pt>
                <c:pt idx="4">
                  <c:v>IT</c:v>
                </c:pt>
                <c:pt idx="5">
                  <c:v>Manufacturing</c:v>
                </c:pt>
                <c:pt idx="6">
                  <c:v>Property</c:v>
                </c:pt>
                <c:pt idx="7">
                  <c:v>Retail</c:v>
                </c:pt>
                <c:pt idx="8">
                  <c:v>Telecommunications</c:v>
                </c:pt>
              </c:strCache>
            </c:strRef>
          </c:cat>
          <c:val>
            <c:numRef>
              <c:f>'Task 5.2'!$D$27:$D$36</c:f>
              <c:numCache>
                <c:formatCode>General</c:formatCode>
                <c:ptCount val="9"/>
                <c:pt idx="2">
                  <c:v>21474.52867411129</c:v>
                </c:pt>
                <c:pt idx="3">
                  <c:v>16971.619064017985</c:v>
                </c:pt>
                <c:pt idx="4">
                  <c:v>22057.631008880449</c:v>
                </c:pt>
                <c:pt idx="5">
                  <c:v>68344.960762961899</c:v>
                </c:pt>
              </c:numCache>
            </c:numRef>
          </c:val>
          <c:extLst>
            <c:ext xmlns:c16="http://schemas.microsoft.com/office/drawing/2014/chart" uri="{C3380CC4-5D6E-409C-BE32-E72D297353CC}">
              <c16:uniqueId val="{00000002-F63B-46F8-82F3-439808B04B94}"/>
            </c:ext>
          </c:extLst>
        </c:ser>
        <c:dLbls>
          <c:showLegendKey val="0"/>
          <c:showVal val="0"/>
          <c:showCatName val="0"/>
          <c:showSerName val="0"/>
          <c:showPercent val="0"/>
          <c:showBubbleSize val="0"/>
        </c:dLbls>
        <c:gapWidth val="115"/>
        <c:overlap val="-20"/>
        <c:axId val="809626800"/>
        <c:axId val="809623200"/>
      </c:barChart>
      <c:catAx>
        <c:axId val="8096268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9623200"/>
        <c:crosses val="autoZero"/>
        <c:auto val="1"/>
        <c:lblAlgn val="ctr"/>
        <c:lblOffset val="100"/>
        <c:noMultiLvlLbl val="0"/>
      </c:catAx>
      <c:valAx>
        <c:axId val="8096232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962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137160</xdr:colOff>
      <xdr:row>9</xdr:row>
      <xdr:rowOff>160020</xdr:rowOff>
    </xdr:from>
    <xdr:to>
      <xdr:col>12</xdr:col>
      <xdr:colOff>426720</xdr:colOff>
      <xdr:row>12</xdr:row>
      <xdr:rowOff>15240</xdr:rowOff>
    </xdr:to>
    <xdr:sp macro="" textlink="">
      <xdr:nvSpPr>
        <xdr:cNvPr id="2" name="Arrow: Right 1">
          <a:extLst>
            <a:ext uri="{FF2B5EF4-FFF2-40B4-BE49-F238E27FC236}">
              <a16:creationId xmlns:a16="http://schemas.microsoft.com/office/drawing/2014/main" id="{38D02382-8C68-917B-61BD-795ACC59BFFB}"/>
            </a:ext>
          </a:extLst>
        </xdr:cNvPr>
        <xdr:cNvSpPr/>
      </xdr:nvSpPr>
      <xdr:spPr>
        <a:xfrm>
          <a:off x="11384280" y="1805940"/>
          <a:ext cx="899160" cy="40386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45720</xdr:colOff>
      <xdr:row>8</xdr:row>
      <xdr:rowOff>15240</xdr:rowOff>
    </xdr:from>
    <xdr:to>
      <xdr:col>19</xdr:col>
      <xdr:colOff>114300</xdr:colOff>
      <xdr:row>15</xdr:row>
      <xdr:rowOff>68580</xdr:rowOff>
    </xdr:to>
    <xdr:sp macro="" textlink="">
      <xdr:nvSpPr>
        <xdr:cNvPr id="3" name="TextBox 2">
          <a:extLst>
            <a:ext uri="{FF2B5EF4-FFF2-40B4-BE49-F238E27FC236}">
              <a16:creationId xmlns:a16="http://schemas.microsoft.com/office/drawing/2014/main" id="{CF4F5993-76E7-2DBB-60B7-E409DE8C2F0B}"/>
            </a:ext>
          </a:extLst>
        </xdr:cNvPr>
        <xdr:cNvSpPr txBox="1"/>
      </xdr:nvSpPr>
      <xdr:spPr>
        <a:xfrm>
          <a:off x="12512040" y="1478280"/>
          <a:ext cx="3726180" cy="13335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This is the</a:t>
          </a:r>
          <a:r>
            <a:rPr lang="en-IN" sz="1400" baseline="0"/>
            <a:t> data I have used to do this task.Intially I have created a relationship between customer demographic and transactions data.Later I have created a table and also established a relationship between the table and customer demogrpahics data.</a:t>
          </a:r>
          <a:endParaRPr lang="en-IN"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103482</xdr:colOff>
      <xdr:row>15</xdr:row>
      <xdr:rowOff>94075</xdr:rowOff>
    </xdr:from>
    <xdr:to>
      <xdr:col>8</xdr:col>
      <xdr:colOff>1298223</xdr:colOff>
      <xdr:row>18</xdr:row>
      <xdr:rowOff>28222</xdr:rowOff>
    </xdr:to>
    <xdr:sp macro="" textlink="">
      <xdr:nvSpPr>
        <xdr:cNvPr id="2" name="Arrow: Right 1">
          <a:extLst>
            <a:ext uri="{FF2B5EF4-FFF2-40B4-BE49-F238E27FC236}">
              <a16:creationId xmlns:a16="http://schemas.microsoft.com/office/drawing/2014/main" id="{D10119EF-D5CE-34C7-669C-2FC4DDCB5FF9}"/>
            </a:ext>
          </a:extLst>
        </xdr:cNvPr>
        <xdr:cNvSpPr/>
      </xdr:nvSpPr>
      <xdr:spPr>
        <a:xfrm>
          <a:off x="10639778" y="3706519"/>
          <a:ext cx="1194741" cy="61148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122297</xdr:colOff>
      <xdr:row>14</xdr:row>
      <xdr:rowOff>47037</xdr:rowOff>
    </xdr:from>
    <xdr:to>
      <xdr:col>14</xdr:col>
      <xdr:colOff>197555</xdr:colOff>
      <xdr:row>23</xdr:row>
      <xdr:rowOff>150518</xdr:rowOff>
    </xdr:to>
    <xdr:sp macro="" textlink="">
      <xdr:nvSpPr>
        <xdr:cNvPr id="3" name="TextBox 2">
          <a:extLst>
            <a:ext uri="{FF2B5EF4-FFF2-40B4-BE49-F238E27FC236}">
              <a16:creationId xmlns:a16="http://schemas.microsoft.com/office/drawing/2014/main" id="{830D7C75-BC45-67F1-8150-C62D51F939F8}"/>
            </a:ext>
          </a:extLst>
        </xdr:cNvPr>
        <xdr:cNvSpPr txBox="1"/>
      </xdr:nvSpPr>
      <xdr:spPr>
        <a:xfrm>
          <a:off x="12483630" y="3433704"/>
          <a:ext cx="5136444" cy="2135481"/>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1.Here</a:t>
          </a:r>
          <a:r>
            <a:rPr lang="en-IN" sz="1400" b="1" baseline="0"/>
            <a:t> Intially I have calculated the Revenue by subtracting the list price and standard price.</a:t>
          </a:r>
        </a:p>
        <a:p>
          <a:r>
            <a:rPr lang="en-IN" sz="1400" b="1" baseline="0"/>
            <a:t>2.Later I calcualted the Purchase Frequency by dividing the number of purchases with the the total number of Customer ID.</a:t>
          </a:r>
        </a:p>
        <a:p>
          <a:r>
            <a:rPr lang="en-IN" sz="1400" b="1" baseline="0"/>
            <a:t>3.After that I have calculated the Average Purchase Value by dividing the revenue with the number of purchases.</a:t>
          </a:r>
        </a:p>
        <a:p>
          <a:r>
            <a:rPr lang="en-IN" sz="1400" b="1" baseline="0"/>
            <a:t>4.Finally I have calculated the Customer Lifetime Value(CLV) by applying the formula </a:t>
          </a:r>
          <a:r>
            <a:rPr lang="en-IN" sz="1400" b="1"/>
            <a:t>CLV=(Average Purchase Value×Purchase Frequency)×Customer Lifespan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335280</xdr:colOff>
      <xdr:row>0</xdr:row>
      <xdr:rowOff>72390</xdr:rowOff>
    </xdr:from>
    <xdr:to>
      <xdr:col>11</xdr:col>
      <xdr:colOff>213360</xdr:colOff>
      <xdr:row>15</xdr:row>
      <xdr:rowOff>72390</xdr:rowOff>
    </xdr:to>
    <xdr:graphicFrame macro="">
      <xdr:nvGraphicFramePr>
        <xdr:cNvPr id="2" name="Chart 1">
          <a:extLst>
            <a:ext uri="{FF2B5EF4-FFF2-40B4-BE49-F238E27FC236}">
              <a16:creationId xmlns:a16="http://schemas.microsoft.com/office/drawing/2014/main" id="{67FE21FE-BF13-447D-1275-FD65C92E6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20</xdr:row>
      <xdr:rowOff>140970</xdr:rowOff>
    </xdr:from>
    <xdr:to>
      <xdr:col>16</xdr:col>
      <xdr:colOff>457200</xdr:colOff>
      <xdr:row>38</xdr:row>
      <xdr:rowOff>152400</xdr:rowOff>
    </xdr:to>
    <xdr:graphicFrame macro="">
      <xdr:nvGraphicFramePr>
        <xdr:cNvPr id="3" name="Chart 2">
          <a:extLst>
            <a:ext uri="{FF2B5EF4-FFF2-40B4-BE49-F238E27FC236}">
              <a16:creationId xmlns:a16="http://schemas.microsoft.com/office/drawing/2014/main" id="{B218FD43-A1BD-262C-8D45-7025B6DB5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320040</xdr:colOff>
      <xdr:row>4</xdr:row>
      <xdr:rowOff>53340</xdr:rowOff>
    </xdr:from>
    <xdr:to>
      <xdr:col>4</xdr:col>
      <xdr:colOff>236220</xdr:colOff>
      <xdr:row>6</xdr:row>
      <xdr:rowOff>60960</xdr:rowOff>
    </xdr:to>
    <xdr:sp macro="" textlink="">
      <xdr:nvSpPr>
        <xdr:cNvPr id="4" name="Arrow: Right 3">
          <a:extLst>
            <a:ext uri="{FF2B5EF4-FFF2-40B4-BE49-F238E27FC236}">
              <a16:creationId xmlns:a16="http://schemas.microsoft.com/office/drawing/2014/main" id="{F676C847-B35B-475E-3BE5-E5863EB1131A}"/>
            </a:ext>
          </a:extLst>
        </xdr:cNvPr>
        <xdr:cNvSpPr/>
      </xdr:nvSpPr>
      <xdr:spPr>
        <a:xfrm>
          <a:off x="5593080" y="784860"/>
          <a:ext cx="739140" cy="3733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7</xdr:row>
      <xdr:rowOff>129540</xdr:rowOff>
    </xdr:from>
    <xdr:to>
      <xdr:col>2</xdr:col>
      <xdr:colOff>373380</xdr:colOff>
      <xdr:row>10</xdr:row>
      <xdr:rowOff>106680</xdr:rowOff>
    </xdr:to>
    <xdr:sp macro="" textlink="">
      <xdr:nvSpPr>
        <xdr:cNvPr id="5" name="Arrow: Down 4">
          <a:extLst>
            <a:ext uri="{FF2B5EF4-FFF2-40B4-BE49-F238E27FC236}">
              <a16:creationId xmlns:a16="http://schemas.microsoft.com/office/drawing/2014/main" id="{3FE79230-EA01-AEAA-7EED-7CDC0079EDF5}"/>
            </a:ext>
          </a:extLst>
        </xdr:cNvPr>
        <xdr:cNvSpPr/>
      </xdr:nvSpPr>
      <xdr:spPr>
        <a:xfrm>
          <a:off x="3169920" y="1409700"/>
          <a:ext cx="373380" cy="52578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1059180</xdr:colOff>
      <xdr:row>10</xdr:row>
      <xdr:rowOff>175260</xdr:rowOff>
    </xdr:from>
    <xdr:to>
      <xdr:col>3</xdr:col>
      <xdr:colOff>449580</xdr:colOff>
      <xdr:row>17</xdr:row>
      <xdr:rowOff>129540</xdr:rowOff>
    </xdr:to>
    <xdr:sp macro="" textlink="">
      <xdr:nvSpPr>
        <xdr:cNvPr id="6" name="TextBox 5">
          <a:extLst>
            <a:ext uri="{FF2B5EF4-FFF2-40B4-BE49-F238E27FC236}">
              <a16:creationId xmlns:a16="http://schemas.microsoft.com/office/drawing/2014/main" id="{066AD386-AD29-8A75-7D7E-8502B01F3CAE}"/>
            </a:ext>
          </a:extLst>
        </xdr:cNvPr>
        <xdr:cNvSpPr txBox="1"/>
      </xdr:nvSpPr>
      <xdr:spPr>
        <a:xfrm>
          <a:off x="1059180" y="2004060"/>
          <a:ext cx="4663440" cy="123444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1.Initially I used the Wealth Segment into the rows</a:t>
          </a:r>
          <a:r>
            <a:rPr lang="en-IN" sz="1400" b="1" baseline="0"/>
            <a:t>.</a:t>
          </a:r>
        </a:p>
        <a:p>
          <a:r>
            <a:rPr lang="en-IN" sz="1400" b="1" baseline="0"/>
            <a:t>2.Then next I have dragged the customer Lifetime Value(CLV)into the values then I changed the value field settings into Average which gives the Average Customer Lifetime Value for each Wealth Segment.</a:t>
          </a:r>
          <a:endParaRPr lang="en-IN" sz="1400" b="1"/>
        </a:p>
      </xdr:txBody>
    </xdr:sp>
    <xdr:clientData/>
  </xdr:twoCellAnchor>
  <xdr:twoCellAnchor>
    <xdr:from>
      <xdr:col>5</xdr:col>
      <xdr:colOff>129540</xdr:colOff>
      <xdr:row>29</xdr:row>
      <xdr:rowOff>60960</xdr:rowOff>
    </xdr:from>
    <xdr:to>
      <xdr:col>6</xdr:col>
      <xdr:colOff>7620</xdr:colOff>
      <xdr:row>31</xdr:row>
      <xdr:rowOff>45720</xdr:rowOff>
    </xdr:to>
    <xdr:sp macro="" textlink="">
      <xdr:nvSpPr>
        <xdr:cNvPr id="7" name="Arrow: Right 6">
          <a:extLst>
            <a:ext uri="{FF2B5EF4-FFF2-40B4-BE49-F238E27FC236}">
              <a16:creationId xmlns:a16="http://schemas.microsoft.com/office/drawing/2014/main" id="{D7705764-267F-118A-C4D0-C8D0BC274C2E}"/>
            </a:ext>
          </a:extLst>
        </xdr:cNvPr>
        <xdr:cNvSpPr/>
      </xdr:nvSpPr>
      <xdr:spPr>
        <a:xfrm>
          <a:off x="7048500" y="5364480"/>
          <a:ext cx="701040" cy="3505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571500</xdr:colOff>
      <xdr:row>36</xdr:row>
      <xdr:rowOff>175260</xdr:rowOff>
    </xdr:from>
    <xdr:to>
      <xdr:col>2</xdr:col>
      <xdr:colOff>281940</xdr:colOff>
      <xdr:row>41</xdr:row>
      <xdr:rowOff>0</xdr:rowOff>
    </xdr:to>
    <xdr:sp macro="" textlink="">
      <xdr:nvSpPr>
        <xdr:cNvPr id="8" name="Arrow: Down 7">
          <a:extLst>
            <a:ext uri="{FF2B5EF4-FFF2-40B4-BE49-F238E27FC236}">
              <a16:creationId xmlns:a16="http://schemas.microsoft.com/office/drawing/2014/main" id="{97BE0838-EBFB-5B40-D970-ED96CEBA3B41}"/>
            </a:ext>
          </a:extLst>
        </xdr:cNvPr>
        <xdr:cNvSpPr/>
      </xdr:nvSpPr>
      <xdr:spPr>
        <a:xfrm>
          <a:off x="2674620" y="6758940"/>
          <a:ext cx="533400" cy="73914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975360</xdr:colOff>
      <xdr:row>41</xdr:row>
      <xdr:rowOff>137160</xdr:rowOff>
    </xdr:from>
    <xdr:to>
      <xdr:col>4</xdr:col>
      <xdr:colOff>525780</xdr:colOff>
      <xdr:row>54</xdr:row>
      <xdr:rowOff>114300</xdr:rowOff>
    </xdr:to>
    <xdr:sp macro="" textlink="">
      <xdr:nvSpPr>
        <xdr:cNvPr id="9" name="TextBox 8">
          <a:extLst>
            <a:ext uri="{FF2B5EF4-FFF2-40B4-BE49-F238E27FC236}">
              <a16:creationId xmlns:a16="http://schemas.microsoft.com/office/drawing/2014/main" id="{6ECA48CA-1131-F3B2-1636-A99E94B38926}"/>
            </a:ext>
          </a:extLst>
        </xdr:cNvPr>
        <xdr:cNvSpPr txBox="1"/>
      </xdr:nvSpPr>
      <xdr:spPr>
        <a:xfrm>
          <a:off x="975360" y="7635240"/>
          <a:ext cx="5646420" cy="235458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1.At first I dragged the job_industry into</a:t>
          </a:r>
          <a:r>
            <a:rPr lang="en-IN" sz="1400" b="1" baseline="0"/>
            <a:t> the rows field and gender into the columns field.</a:t>
          </a:r>
        </a:p>
        <a:p>
          <a:r>
            <a:rPr lang="en-IN" sz="1400" b="1" baseline="0"/>
            <a:t>2.Then I dragged the Customer Lifetime Value(CLV) field into the values field and changed the value field settings into the Average to analyze the relationship between the CLV and the Customer demographics like gender and job_industry.</a:t>
          </a:r>
        </a:p>
        <a:p>
          <a:r>
            <a:rPr lang="en-IN" sz="1400" b="1" baseline="0"/>
            <a:t>Note:-</a:t>
          </a:r>
        </a:p>
        <a:p>
          <a:r>
            <a:rPr lang="en-IN" sz="1400" b="1" baseline="0"/>
            <a:t>M-&gt;Male.</a:t>
          </a:r>
        </a:p>
        <a:p>
          <a:r>
            <a:rPr lang="en-IN" sz="1400" b="1" baseline="0"/>
            <a:t>F-Female.</a:t>
          </a:r>
        </a:p>
        <a:p>
          <a:r>
            <a:rPr lang="en-IN" sz="1400" b="1" baseline="0"/>
            <a:t>U-&gt;Unknown or Unidentified.</a:t>
          </a:r>
          <a:endParaRPr lang="en-IN" sz="1400" b="1"/>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m%20Namo%20Venkatesa\Desktop\Course%202%20Project\Task-1.xlsx" TargetMode="External"/><Relationship Id="rId1" Type="http://schemas.openxmlformats.org/officeDocument/2006/relationships/externalLinkPath" Target="Tas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ustomerDemographic"/>
      <sheetName val="Transactions "/>
      <sheetName val="NewCustomerList"/>
      <sheetName val="CustomerAddress"/>
    </sheetNames>
    <sheetDataSet>
      <sheetData sheetId="0">
        <row r="1">
          <cell r="A1" t="str">
            <v>customer_id</v>
          </cell>
          <cell r="B1" t="str">
            <v>first_name</v>
          </cell>
          <cell r="C1" t="str">
            <v>last_name</v>
          </cell>
          <cell r="D1" t="str">
            <v>gender</v>
          </cell>
          <cell r="E1" t="str">
            <v>past_3_years_bike_related_purchases</v>
          </cell>
          <cell r="F1" t="str">
            <v>DOB</v>
          </cell>
          <cell r="G1" t="str">
            <v>job_title</v>
          </cell>
          <cell r="H1" t="str">
            <v>job_industry_category</v>
          </cell>
          <cell r="I1" t="str">
            <v>wealth_segment</v>
          </cell>
          <cell r="J1" t="str">
            <v>deceased_indicator</v>
          </cell>
          <cell r="K1" t="str">
            <v>default</v>
          </cell>
          <cell r="L1" t="str">
            <v>owns_car</v>
          </cell>
          <cell r="M1" t="str">
            <v>tenure</v>
          </cell>
        </row>
        <row r="2">
          <cell r="A2">
            <v>1</v>
          </cell>
          <cell r="B2" t="str">
            <v>Laraine</v>
          </cell>
          <cell r="C2" t="str">
            <v>Medendorp</v>
          </cell>
          <cell r="D2" t="str">
            <v>F</v>
          </cell>
          <cell r="E2">
            <v>93</v>
          </cell>
          <cell r="F2">
            <v>19644</v>
          </cell>
          <cell r="G2" t="str">
            <v>Executive Secretary</v>
          </cell>
          <cell r="H2" t="str">
            <v>Health</v>
          </cell>
          <cell r="I2" t="str">
            <v>Mass Customer</v>
          </cell>
          <cell r="J2" t="str">
            <v>N</v>
          </cell>
          <cell r="K2" t="str">
            <v>"</v>
          </cell>
          <cell r="L2" t="str">
            <v>Yes</v>
          </cell>
          <cell r="M2">
            <v>11</v>
          </cell>
        </row>
        <row r="3">
          <cell r="A3">
            <v>2</v>
          </cell>
          <cell r="B3" t="str">
            <v>Eli</v>
          </cell>
          <cell r="C3" t="str">
            <v>Bockman</v>
          </cell>
          <cell r="D3" t="str">
            <v>M</v>
          </cell>
          <cell r="E3">
            <v>81</v>
          </cell>
          <cell r="F3">
            <v>29571</v>
          </cell>
          <cell r="G3" t="str">
            <v>Administrative Officer</v>
          </cell>
          <cell r="H3" t="str">
            <v>Financial Services</v>
          </cell>
          <cell r="I3" t="str">
            <v>Mass Customer</v>
          </cell>
          <cell r="J3" t="str">
            <v>N</v>
          </cell>
          <cell r="K3" t="str">
            <v>scriptalerthi/script</v>
          </cell>
          <cell r="L3" t="str">
            <v>Yes</v>
          </cell>
          <cell r="M3">
            <v>16</v>
          </cell>
        </row>
        <row r="4">
          <cell r="A4">
            <v>3</v>
          </cell>
          <cell r="B4" t="str">
            <v>Arlin</v>
          </cell>
          <cell r="C4" t="str">
            <v>Dearle</v>
          </cell>
          <cell r="D4" t="str">
            <v>M</v>
          </cell>
          <cell r="E4">
            <v>61</v>
          </cell>
          <cell r="F4">
            <v>19744</v>
          </cell>
          <cell r="G4" t="str">
            <v>Recruiting Manager</v>
          </cell>
          <cell r="H4" t="str">
            <v>Property</v>
          </cell>
          <cell r="I4" t="str">
            <v>Mass Customer</v>
          </cell>
          <cell r="J4" t="str">
            <v>N</v>
          </cell>
          <cell r="K4" t="str">
            <v>1022018</v>
          </cell>
          <cell r="L4" t="str">
            <v>Yes</v>
          </cell>
          <cell r="M4">
            <v>15</v>
          </cell>
        </row>
        <row r="5">
          <cell r="A5">
            <v>4</v>
          </cell>
          <cell r="B5" t="str">
            <v>Talbot</v>
          </cell>
          <cell r="C5" t="str">
            <v>N/A</v>
          </cell>
          <cell r="D5" t="str">
            <v>M</v>
          </cell>
          <cell r="E5">
            <v>33</v>
          </cell>
          <cell r="F5">
            <v>22557</v>
          </cell>
          <cell r="G5" t="str">
            <v>N/A</v>
          </cell>
          <cell r="H5" t="str">
            <v>IT</v>
          </cell>
          <cell r="I5" t="str">
            <v>Mass Customer</v>
          </cell>
          <cell r="J5" t="str">
            <v>N</v>
          </cell>
          <cell r="K5" t="str">
            <v xml:space="preserve">      touch /tmp/blns.shellshock2.fail </v>
          </cell>
          <cell r="L5" t="str">
            <v>No</v>
          </cell>
          <cell r="M5">
            <v>7</v>
          </cell>
        </row>
        <row r="6">
          <cell r="A6">
            <v>5</v>
          </cell>
          <cell r="B6" t="str">
            <v>Sheila-kathryn</v>
          </cell>
          <cell r="C6" t="str">
            <v>Calton</v>
          </cell>
          <cell r="D6" t="str">
            <v>F</v>
          </cell>
          <cell r="E6">
            <v>56</v>
          </cell>
          <cell r="F6">
            <v>28258</v>
          </cell>
          <cell r="G6" t="str">
            <v>Senior Editor</v>
          </cell>
          <cell r="H6" t="str">
            <v>N/A</v>
          </cell>
          <cell r="I6" t="str">
            <v>Affluent Customer</v>
          </cell>
          <cell r="J6" t="str">
            <v>N</v>
          </cell>
          <cell r="K6" t="str">
            <v>N/A</v>
          </cell>
          <cell r="L6" t="str">
            <v>Yes</v>
          </cell>
          <cell r="M6">
            <v>8</v>
          </cell>
        </row>
        <row r="7">
          <cell r="A7">
            <v>6</v>
          </cell>
          <cell r="B7" t="str">
            <v>Curr</v>
          </cell>
          <cell r="C7" t="str">
            <v>Duckhouse</v>
          </cell>
          <cell r="D7" t="str">
            <v>M</v>
          </cell>
          <cell r="E7">
            <v>35</v>
          </cell>
          <cell r="F7">
            <v>24366</v>
          </cell>
          <cell r="G7" t="str">
            <v>N/A</v>
          </cell>
          <cell r="H7" t="str">
            <v>Retail</v>
          </cell>
          <cell r="I7" t="str">
            <v>High Net Worth</v>
          </cell>
          <cell r="J7" t="str">
            <v>N</v>
          </cell>
          <cell r="K7" t="str">
            <v>ðµ ð ð ð</v>
          </cell>
          <cell r="L7" t="str">
            <v>Yes</v>
          </cell>
          <cell r="M7">
            <v>13</v>
          </cell>
        </row>
        <row r="8">
          <cell r="A8">
            <v>7</v>
          </cell>
          <cell r="B8" t="str">
            <v>Fina</v>
          </cell>
          <cell r="C8" t="str">
            <v>Merali</v>
          </cell>
          <cell r="D8" t="str">
            <v>F</v>
          </cell>
          <cell r="E8">
            <v>6</v>
          </cell>
          <cell r="F8">
            <v>27813</v>
          </cell>
          <cell r="G8" t="str">
            <v>N/A</v>
          </cell>
          <cell r="H8" t="str">
            <v>Financial Services</v>
          </cell>
          <cell r="I8" t="str">
            <v>Affluent Customer</v>
          </cell>
          <cell r="J8" t="str">
            <v>N</v>
          </cell>
          <cell r="K8" t="str">
            <v>°´µ</v>
          </cell>
          <cell r="L8" t="str">
            <v>Yes</v>
          </cell>
          <cell r="M8">
            <v>11</v>
          </cell>
        </row>
        <row r="9">
          <cell r="A9">
            <v>8</v>
          </cell>
          <cell r="B9" t="str">
            <v>Rod</v>
          </cell>
          <cell r="C9" t="str">
            <v>Inder</v>
          </cell>
          <cell r="D9" t="str">
            <v>M</v>
          </cell>
          <cell r="E9">
            <v>31</v>
          </cell>
          <cell r="F9">
            <v>22735</v>
          </cell>
          <cell r="G9" t="str">
            <v>Media Manager I</v>
          </cell>
          <cell r="H9" t="str">
            <v>N/A</v>
          </cell>
          <cell r="I9" t="str">
            <v>Mass Customer</v>
          </cell>
          <cell r="J9" t="str">
            <v>N</v>
          </cell>
          <cell r="K9" t="str">
            <v>¯°¡°¼¯¸µ »»</v>
          </cell>
          <cell r="L9" t="str">
            <v>No</v>
          </cell>
          <cell r="M9">
            <v>7</v>
          </cell>
        </row>
        <row r="10">
          <cell r="A10">
            <v>9</v>
          </cell>
          <cell r="B10" t="str">
            <v>Mala</v>
          </cell>
          <cell r="C10" t="str">
            <v>Lind</v>
          </cell>
          <cell r="D10" t="str">
            <v>F</v>
          </cell>
          <cell r="E10">
            <v>97</v>
          </cell>
          <cell r="F10">
            <v>26733</v>
          </cell>
          <cell r="G10" t="str">
            <v>Business Systems Development Analyst</v>
          </cell>
          <cell r="H10" t="str">
            <v>Argiculture</v>
          </cell>
          <cell r="I10" t="str">
            <v>Affluent Customer</v>
          </cell>
          <cell r="J10" t="str">
            <v>N</v>
          </cell>
          <cell r="K10" t="str">
            <v>0/0</v>
          </cell>
          <cell r="L10" t="str">
            <v>Yes</v>
          </cell>
          <cell r="M10">
            <v>8</v>
          </cell>
        </row>
        <row r="11">
          <cell r="A11">
            <v>10</v>
          </cell>
          <cell r="B11" t="str">
            <v>Fiorenze</v>
          </cell>
          <cell r="C11" t="str">
            <v>Birdall</v>
          </cell>
          <cell r="D11" t="str">
            <v>F</v>
          </cell>
          <cell r="E11">
            <v>49</v>
          </cell>
          <cell r="F11">
            <v>32427</v>
          </cell>
          <cell r="G11" t="str">
            <v>Senior Quality Engineer</v>
          </cell>
          <cell r="H11" t="str">
            <v>Financial Services</v>
          </cell>
          <cell r="I11" t="str">
            <v>Mass Customer</v>
          </cell>
          <cell r="J11" t="str">
            <v>N</v>
          </cell>
          <cell r="K11" t="str">
            <v>ð©ð</v>
          </cell>
          <cell r="L11" t="str">
            <v>Yes</v>
          </cell>
          <cell r="M11">
            <v>20</v>
          </cell>
        </row>
        <row r="12">
          <cell r="A12">
            <v>11</v>
          </cell>
          <cell r="B12" t="str">
            <v>Uriah</v>
          </cell>
          <cell r="C12" t="str">
            <v>Bisatt</v>
          </cell>
          <cell r="D12" t="str">
            <v>M</v>
          </cell>
          <cell r="E12">
            <v>99</v>
          </cell>
          <cell r="F12">
            <v>19844</v>
          </cell>
          <cell r="G12" t="str">
            <v>N/A</v>
          </cell>
          <cell r="H12" t="str">
            <v>Property</v>
          </cell>
          <cell r="I12" t="str">
            <v>Mass Customer</v>
          </cell>
          <cell r="J12" t="str">
            <v>N</v>
          </cell>
          <cell r="K12" t="str">
            <v>Å´® ¨ËÃ¸</v>
          </cell>
          <cell r="L12" t="str">
            <v>No</v>
          </cell>
          <cell r="M12">
            <v>9</v>
          </cell>
        </row>
        <row r="13">
          <cell r="A13">
            <v>12</v>
          </cell>
          <cell r="B13" t="str">
            <v>Sawyere</v>
          </cell>
          <cell r="C13" t="str">
            <v>Flattman</v>
          </cell>
          <cell r="D13" t="str">
            <v>M</v>
          </cell>
          <cell r="E13">
            <v>58</v>
          </cell>
          <cell r="F13">
            <v>34536</v>
          </cell>
          <cell r="G13" t="str">
            <v>Nuclear Power Engineer</v>
          </cell>
          <cell r="H13" t="str">
            <v>Manufacturing</v>
          </cell>
          <cell r="I13" t="str">
            <v>Mass Customer</v>
          </cell>
          <cell r="J13" t="str">
            <v>N</v>
          </cell>
          <cell r="K13" t="str">
            <v>N/A</v>
          </cell>
          <cell r="L13" t="str">
            <v>No</v>
          </cell>
          <cell r="M13">
            <v>8</v>
          </cell>
        </row>
        <row r="14">
          <cell r="A14">
            <v>13</v>
          </cell>
          <cell r="B14" t="str">
            <v>Gabriele</v>
          </cell>
          <cell r="C14" t="str">
            <v>Norcross</v>
          </cell>
          <cell r="D14" t="str">
            <v>M</v>
          </cell>
          <cell r="E14">
            <v>38</v>
          </cell>
          <cell r="F14">
            <v>20135</v>
          </cell>
          <cell r="G14" t="str">
            <v>Developer I</v>
          </cell>
          <cell r="H14" t="str">
            <v>Financial Services</v>
          </cell>
          <cell r="I14" t="str">
            <v>High Net Worth</v>
          </cell>
          <cell r="J14" t="str">
            <v>N</v>
          </cell>
          <cell r="K14" t="str">
            <v>100</v>
          </cell>
          <cell r="L14" t="str">
            <v>Yes</v>
          </cell>
          <cell r="M14">
            <v>8</v>
          </cell>
        </row>
        <row r="15">
          <cell r="A15">
            <v>14</v>
          </cell>
          <cell r="B15" t="str">
            <v>Rayshell</v>
          </cell>
          <cell r="C15" t="str">
            <v>Kitteman</v>
          </cell>
          <cell r="D15" t="str">
            <v>F</v>
          </cell>
          <cell r="E15">
            <v>85</v>
          </cell>
          <cell r="F15">
            <v>30400</v>
          </cell>
          <cell r="G15" t="str">
            <v>Account Executive</v>
          </cell>
          <cell r="H15" t="str">
            <v>Financial Services</v>
          </cell>
          <cell r="I15" t="str">
            <v>Affluent Customer</v>
          </cell>
          <cell r="J15" t="str">
            <v>N</v>
          </cell>
          <cell r="K15" t="str">
            <v>°´µ</v>
          </cell>
          <cell r="L15" t="str">
            <v>No</v>
          </cell>
          <cell r="M15">
            <v>6</v>
          </cell>
        </row>
        <row r="16">
          <cell r="A16">
            <v>15</v>
          </cell>
          <cell r="B16" t="str">
            <v>Erroll</v>
          </cell>
          <cell r="C16" t="str">
            <v>Radage</v>
          </cell>
          <cell r="D16" t="str">
            <v>M</v>
          </cell>
          <cell r="E16">
            <v>91</v>
          </cell>
          <cell r="F16">
            <v>36720</v>
          </cell>
          <cell r="G16" t="str">
            <v>Junior Executive</v>
          </cell>
          <cell r="H16" t="str">
            <v>Manufacturing</v>
          </cell>
          <cell r="I16" t="str">
            <v>Mass Customer</v>
          </cell>
          <cell r="J16" t="str">
            <v>N</v>
          </cell>
          <cell r="K16" t="str">
            <v>ð</v>
          </cell>
          <cell r="L16" t="str">
            <v>No</v>
          </cell>
          <cell r="M16">
            <v>1</v>
          </cell>
        </row>
        <row r="17">
          <cell r="A17">
            <v>16</v>
          </cell>
          <cell r="B17" t="str">
            <v>Harlin</v>
          </cell>
          <cell r="C17" t="str">
            <v>Parr</v>
          </cell>
          <cell r="D17" t="str">
            <v>M</v>
          </cell>
          <cell r="E17">
            <v>38</v>
          </cell>
          <cell r="F17">
            <v>28183</v>
          </cell>
          <cell r="G17" t="str">
            <v>Media Manager IV</v>
          </cell>
          <cell r="H17" t="str">
            <v>N/A</v>
          </cell>
          <cell r="I17" t="str">
            <v>Mass Customer</v>
          </cell>
          <cell r="J17" t="str">
            <v>N</v>
          </cell>
          <cell r="K17" t="str">
            <v>1E+96</v>
          </cell>
          <cell r="L17" t="str">
            <v>Yes</v>
          </cell>
          <cell r="M17">
            <v>18</v>
          </cell>
        </row>
        <row r="18">
          <cell r="A18">
            <v>17</v>
          </cell>
          <cell r="B18" t="str">
            <v>Heath</v>
          </cell>
          <cell r="C18" t="str">
            <v>Faraday</v>
          </cell>
          <cell r="D18" t="str">
            <v>M</v>
          </cell>
          <cell r="E18">
            <v>57</v>
          </cell>
          <cell r="F18">
            <v>22724</v>
          </cell>
          <cell r="G18" t="str">
            <v>Sales Associate</v>
          </cell>
          <cell r="H18" t="str">
            <v>N/A</v>
          </cell>
          <cell r="I18" t="str">
            <v>Affluent Customer</v>
          </cell>
          <cell r="J18" t="str">
            <v>N</v>
          </cell>
          <cell r="K18" t="str">
            <v>ã²¡¡±</v>
          </cell>
          <cell r="L18" t="str">
            <v>Yes</v>
          </cell>
          <cell r="M18">
            <v>15</v>
          </cell>
        </row>
        <row r="19">
          <cell r="A19">
            <v>18</v>
          </cell>
          <cell r="B19" t="str">
            <v>Marjie</v>
          </cell>
          <cell r="C19" t="str">
            <v>Neasham</v>
          </cell>
          <cell r="D19" t="str">
            <v>F</v>
          </cell>
          <cell r="E19">
            <v>79</v>
          </cell>
          <cell r="F19">
            <v>24659</v>
          </cell>
          <cell r="G19" t="str">
            <v>Professor</v>
          </cell>
          <cell r="H19" t="str">
            <v>N/A</v>
          </cell>
          <cell r="I19" t="str">
            <v>Affluent Customer</v>
          </cell>
          <cell r="J19" t="str">
            <v>N</v>
          </cell>
          <cell r="K19" t="str">
            <v>Î©Ã§«Ëµ¤Ã·</v>
          </cell>
          <cell r="L19" t="str">
            <v>No</v>
          </cell>
          <cell r="M19">
            <v>11</v>
          </cell>
        </row>
        <row r="20">
          <cell r="A20">
            <v>19</v>
          </cell>
          <cell r="B20" t="str">
            <v>Sorcha</v>
          </cell>
          <cell r="C20" t="str">
            <v>Keyson</v>
          </cell>
          <cell r="D20" t="str">
            <v>F</v>
          </cell>
          <cell r="E20">
            <v>76</v>
          </cell>
          <cell r="F20">
            <v>36996</v>
          </cell>
          <cell r="G20" t="str">
            <v>Geological Engineer</v>
          </cell>
          <cell r="H20" t="str">
            <v>Manufacturing</v>
          </cell>
          <cell r="I20" t="str">
            <v>High Net Worth</v>
          </cell>
          <cell r="J20" t="str">
            <v>N</v>
          </cell>
          <cell r="K20" t="str">
            <v>Å´°ËÃ¨ËÃ</v>
          </cell>
          <cell r="L20" t="str">
            <v>No</v>
          </cell>
          <cell r="M20">
            <v>1</v>
          </cell>
        </row>
        <row r="21">
          <cell r="A21">
            <v>20</v>
          </cell>
          <cell r="B21" t="str">
            <v>Basile</v>
          </cell>
          <cell r="C21" t="str">
            <v>Firth</v>
          </cell>
          <cell r="D21" t="str">
            <v>M</v>
          </cell>
          <cell r="E21">
            <v>72</v>
          </cell>
          <cell r="F21">
            <v>29446</v>
          </cell>
          <cell r="G21" t="str">
            <v>Project Manager</v>
          </cell>
          <cell r="H21" t="str">
            <v>Manufacturing</v>
          </cell>
          <cell r="I21" t="str">
            <v>Mass Customer</v>
          </cell>
          <cell r="J21" t="str">
            <v>N</v>
          </cell>
          <cell r="K21" t="str">
            <v>ð©ð</v>
          </cell>
          <cell r="L21" t="str">
            <v>No</v>
          </cell>
          <cell r="M21">
            <v>11</v>
          </cell>
        </row>
        <row r="22">
          <cell r="A22">
            <v>21</v>
          </cell>
          <cell r="B22" t="str">
            <v>Mile</v>
          </cell>
          <cell r="C22" t="str">
            <v>Cammocke</v>
          </cell>
          <cell r="D22" t="str">
            <v>M</v>
          </cell>
          <cell r="E22">
            <v>74</v>
          </cell>
          <cell r="F22">
            <v>29484</v>
          </cell>
          <cell r="G22" t="str">
            <v>Safety Technician I</v>
          </cell>
          <cell r="H22" t="str">
            <v>Manufacturing</v>
          </cell>
          <cell r="I22" t="str">
            <v>Affluent Customer</v>
          </cell>
          <cell r="J22" t="str">
            <v>N</v>
          </cell>
          <cell r="K22" t="str">
            <v>100</v>
          </cell>
          <cell r="L22" t="str">
            <v>Yes</v>
          </cell>
          <cell r="M22">
            <v>16</v>
          </cell>
        </row>
        <row r="23">
          <cell r="A23">
            <v>22</v>
          </cell>
          <cell r="B23" t="str">
            <v>Deeanne</v>
          </cell>
          <cell r="C23" t="str">
            <v>Durtnell</v>
          </cell>
          <cell r="D23" t="str">
            <v>F</v>
          </cell>
          <cell r="E23">
            <v>79</v>
          </cell>
          <cell r="F23">
            <v>22990</v>
          </cell>
          <cell r="G23" t="str">
            <v>N/A</v>
          </cell>
          <cell r="H23" t="str">
            <v>IT</v>
          </cell>
          <cell r="I23" t="str">
            <v>Mass Customer</v>
          </cell>
          <cell r="J23" t="str">
            <v>N</v>
          </cell>
          <cell r="K23" t="str">
            <v>¼¼¼</v>
          </cell>
          <cell r="L23" t="str">
            <v>No</v>
          </cell>
          <cell r="M23">
            <v>11</v>
          </cell>
        </row>
        <row r="24">
          <cell r="A24">
            <v>23</v>
          </cell>
          <cell r="B24" t="str">
            <v>Olav</v>
          </cell>
          <cell r="C24" t="str">
            <v>Polak</v>
          </cell>
          <cell r="D24" t="str">
            <v>M</v>
          </cell>
          <cell r="E24">
            <v>43</v>
          </cell>
          <cell r="F24">
            <v>34740</v>
          </cell>
          <cell r="G24" t="str">
            <v>N/A</v>
          </cell>
          <cell r="H24" t="str">
            <v>N/A</v>
          </cell>
          <cell r="I24" t="str">
            <v>High Net Worth</v>
          </cell>
          <cell r="J24" t="str">
            <v>N</v>
          </cell>
          <cell r="K24" t="str">
            <v>1022018</v>
          </cell>
          <cell r="L24" t="str">
            <v>Yes</v>
          </cell>
          <cell r="M24">
            <v>1</v>
          </cell>
        </row>
        <row r="25">
          <cell r="A25">
            <v>24</v>
          </cell>
          <cell r="B25" t="str">
            <v>Kim</v>
          </cell>
          <cell r="C25" t="str">
            <v>Skpsey</v>
          </cell>
          <cell r="D25" t="str">
            <v>F</v>
          </cell>
          <cell r="E25">
            <v>55</v>
          </cell>
          <cell r="F25">
            <v>28462</v>
          </cell>
          <cell r="G25" t="str">
            <v>Research Assistant I</v>
          </cell>
          <cell r="H25" t="str">
            <v>Argiculture</v>
          </cell>
          <cell r="I25" t="str">
            <v>Mass Customer</v>
          </cell>
          <cell r="J25" t="str">
            <v>N</v>
          </cell>
          <cell r="K25" t="str">
            <v>etc/hosts</v>
          </cell>
          <cell r="L25" t="str">
            <v>Yes</v>
          </cell>
          <cell r="M25">
            <v>15</v>
          </cell>
        </row>
        <row r="26">
          <cell r="A26">
            <v>25</v>
          </cell>
          <cell r="B26" t="str">
            <v>Geoff</v>
          </cell>
          <cell r="C26" t="str">
            <v>Assaf</v>
          </cell>
          <cell r="D26" t="str">
            <v>M</v>
          </cell>
          <cell r="E26">
            <v>72</v>
          </cell>
          <cell r="F26">
            <v>28096</v>
          </cell>
          <cell r="G26" t="str">
            <v>Accounting Assistant III</v>
          </cell>
          <cell r="H26" t="str">
            <v>Financial Services</v>
          </cell>
          <cell r="I26" t="str">
            <v>Mass Customer</v>
          </cell>
          <cell r="J26" t="str">
            <v>N</v>
          </cell>
          <cell r="K26" t="str">
            <v>×Ö¸×Ö°×ªÖ¸×testØ§ÙØµÙØ­Ø§Øª Ø§ÙØªÙØ­ÙÙ</v>
          </cell>
          <cell r="L26" t="str">
            <v>Yes</v>
          </cell>
          <cell r="M26">
            <v>21</v>
          </cell>
        </row>
        <row r="27">
          <cell r="A27">
            <v>26</v>
          </cell>
          <cell r="B27" t="str">
            <v>Trixi</v>
          </cell>
          <cell r="C27" t="str">
            <v>Ginnelly</v>
          </cell>
          <cell r="D27" t="str">
            <v>F</v>
          </cell>
          <cell r="E27">
            <v>12</v>
          </cell>
          <cell r="F27">
            <v>28651</v>
          </cell>
          <cell r="G27" t="str">
            <v>Editor</v>
          </cell>
          <cell r="H27" t="str">
            <v>Financial Services</v>
          </cell>
          <cell r="I27" t="str">
            <v>Mass Customer</v>
          </cell>
          <cell r="J27" t="str">
            <v>N</v>
          </cell>
          <cell r="K27" t="str">
            <v>?"|</v>
          </cell>
          <cell r="L27" t="str">
            <v>Yes</v>
          </cell>
          <cell r="M27">
            <v>16</v>
          </cell>
        </row>
        <row r="28">
          <cell r="A28">
            <v>27</v>
          </cell>
          <cell r="B28" t="str">
            <v>Garvin</v>
          </cell>
          <cell r="C28" t="str">
            <v>Klees</v>
          </cell>
          <cell r="D28" t="str">
            <v>M</v>
          </cell>
          <cell r="E28">
            <v>37</v>
          </cell>
          <cell r="F28">
            <v>28758</v>
          </cell>
          <cell r="G28" t="str">
            <v>Research Nurse</v>
          </cell>
          <cell r="H28" t="str">
            <v>Health</v>
          </cell>
          <cell r="I28" t="str">
            <v>Mass Customer</v>
          </cell>
          <cell r="J28" t="str">
            <v>N</v>
          </cell>
          <cell r="K28" t="str">
            <v>"</v>
          </cell>
          <cell r="L28" t="str">
            <v>Yes</v>
          </cell>
          <cell r="M28">
            <v>12</v>
          </cell>
        </row>
        <row r="29">
          <cell r="A29">
            <v>28</v>
          </cell>
          <cell r="B29" t="str">
            <v>Fee</v>
          </cell>
          <cell r="C29" t="str">
            <v>Zellmer</v>
          </cell>
          <cell r="D29" t="str">
            <v>M</v>
          </cell>
          <cell r="E29">
            <v>5</v>
          </cell>
          <cell r="F29">
            <v>26937</v>
          </cell>
          <cell r="G29" t="str">
            <v>Senior Quality Engineer</v>
          </cell>
          <cell r="H29" t="str">
            <v>Health</v>
          </cell>
          <cell r="I29" t="str">
            <v>Affluent Customer</v>
          </cell>
          <cell r="J29" t="str">
            <v>N</v>
          </cell>
          <cell r="K29" t="str">
            <v>,./\=</v>
          </cell>
          <cell r="L29" t="str">
            <v>Yes</v>
          </cell>
          <cell r="M29">
            <v>21</v>
          </cell>
        </row>
        <row r="30">
          <cell r="A30">
            <v>29</v>
          </cell>
          <cell r="B30" t="str">
            <v>Mona</v>
          </cell>
          <cell r="C30" t="str">
            <v>Sancraft</v>
          </cell>
          <cell r="D30" t="str">
            <v>F</v>
          </cell>
          <cell r="E30">
            <v>62</v>
          </cell>
          <cell r="F30">
            <v>25011</v>
          </cell>
          <cell r="G30" t="str">
            <v>Safety Technician III</v>
          </cell>
          <cell r="H30" t="str">
            <v>Manufacturing</v>
          </cell>
          <cell r="I30" t="str">
            <v>Mass Customer</v>
          </cell>
          <cell r="J30" t="str">
            <v>N</v>
          </cell>
          <cell r="K30" t="str">
            <v xml:space="preserve">  0  touch /tmp/blns.shellshock1.fail</v>
          </cell>
          <cell r="L30" t="str">
            <v>No</v>
          </cell>
          <cell r="M30">
            <v>19</v>
          </cell>
        </row>
        <row r="31">
          <cell r="A31">
            <v>30</v>
          </cell>
          <cell r="B31" t="str">
            <v>Darrick</v>
          </cell>
          <cell r="C31" t="str">
            <v>Helleckas</v>
          </cell>
          <cell r="D31" t="str">
            <v>M</v>
          </cell>
          <cell r="E31">
            <v>18</v>
          </cell>
          <cell r="F31">
            <v>22572</v>
          </cell>
          <cell r="G31" t="str">
            <v>N/A</v>
          </cell>
          <cell r="H31" t="str">
            <v>IT</v>
          </cell>
          <cell r="I31" t="str">
            <v>Affluent Customer</v>
          </cell>
          <cell r="J31" t="str">
            <v>N</v>
          </cell>
          <cell r="K31" t="str">
            <v>ì¬íê³¼íì ì´íì°êµ¬ì</v>
          </cell>
          <cell r="L31" t="str">
            <v>Yes</v>
          </cell>
          <cell r="M31">
            <v>6</v>
          </cell>
        </row>
        <row r="32">
          <cell r="A32">
            <v>31</v>
          </cell>
          <cell r="B32" t="str">
            <v>Star</v>
          </cell>
          <cell r="C32" t="str">
            <v>Praton</v>
          </cell>
          <cell r="D32" t="str">
            <v>F</v>
          </cell>
          <cell r="E32">
            <v>3</v>
          </cell>
          <cell r="F32">
            <v>22974</v>
          </cell>
          <cell r="G32" t="str">
            <v>Staff Accountant III</v>
          </cell>
          <cell r="H32" t="str">
            <v>Telecommunications</v>
          </cell>
          <cell r="I32" t="str">
            <v>High Net Worth</v>
          </cell>
          <cell r="J32" t="str">
            <v>N</v>
          </cell>
          <cell r="K32" t="str">
            <v>test test«</v>
          </cell>
          <cell r="L32" t="str">
            <v>Yes</v>
          </cell>
          <cell r="M32">
            <v>14</v>
          </cell>
        </row>
        <row r="33">
          <cell r="A33">
            <v>32</v>
          </cell>
          <cell r="B33" t="str">
            <v>Marion</v>
          </cell>
          <cell r="C33" t="str">
            <v>Vanichkin</v>
          </cell>
          <cell r="D33" t="str">
            <v>F</v>
          </cell>
          <cell r="E33">
            <v>17</v>
          </cell>
          <cell r="F33">
            <v>34809</v>
          </cell>
          <cell r="G33" t="str">
            <v>Legal Assistant</v>
          </cell>
          <cell r="H33" t="str">
            <v>Manufacturing</v>
          </cell>
          <cell r="I33" t="str">
            <v>Affluent Customer</v>
          </cell>
          <cell r="J33" t="str">
            <v>N</v>
          </cell>
          <cell r="K33" t="str">
            <v>0¸£ 1¸£ 2¸£ 3¸£ 4¸£ 5¸£ 6¸£ 7¸£ 8¸£ 9¸£ ð</v>
          </cell>
          <cell r="L33" t="str">
            <v>No</v>
          </cell>
          <cell r="M33">
            <v>4</v>
          </cell>
        </row>
        <row r="34">
          <cell r="A34">
            <v>33</v>
          </cell>
          <cell r="B34" t="str">
            <v>Ernst</v>
          </cell>
          <cell r="C34" t="str">
            <v>Hacon</v>
          </cell>
          <cell r="D34" t="str">
            <v>M</v>
          </cell>
          <cell r="E34">
            <v>44</v>
          </cell>
          <cell r="F34">
            <v>20996</v>
          </cell>
          <cell r="G34" t="str">
            <v>Product Engineer</v>
          </cell>
          <cell r="H34" t="str">
            <v>N/A</v>
          </cell>
          <cell r="I34" t="str">
            <v>Affluent Customer</v>
          </cell>
          <cell r="J34" t="str">
            <v>N</v>
          </cell>
          <cell r="K34" t="str">
            <v>scriptalerthi/script</v>
          </cell>
          <cell r="L34" t="str">
            <v>Yes</v>
          </cell>
          <cell r="M34">
            <v>11</v>
          </cell>
        </row>
        <row r="35">
          <cell r="A35">
            <v>34</v>
          </cell>
          <cell r="B35" t="str">
            <v>Jephthah</v>
          </cell>
          <cell r="C35" t="str">
            <v>Bachmann</v>
          </cell>
          <cell r="D35" t="str">
            <v>U</v>
          </cell>
          <cell r="E35">
            <v>59</v>
          </cell>
          <cell r="F35" t="str">
            <v>1843-12-21</v>
          </cell>
          <cell r="G35" t="str">
            <v>Legal Assistant</v>
          </cell>
          <cell r="H35" t="str">
            <v>IT</v>
          </cell>
          <cell r="I35" t="str">
            <v>Affluent Customer</v>
          </cell>
          <cell r="J35" t="str">
            <v>N</v>
          </cell>
          <cell r="K35" t="str">
            <v>N/A</v>
          </cell>
          <cell r="L35" t="str">
            <v>No</v>
          </cell>
          <cell r="M35">
            <v>20</v>
          </cell>
        </row>
        <row r="36">
          <cell r="A36">
            <v>35</v>
          </cell>
          <cell r="B36" t="str">
            <v>Margaretha</v>
          </cell>
          <cell r="C36" t="str">
            <v>Strettle</v>
          </cell>
          <cell r="D36" t="str">
            <v>F</v>
          </cell>
          <cell r="E36">
            <v>40</v>
          </cell>
          <cell r="F36">
            <v>23282</v>
          </cell>
          <cell r="G36" t="str">
            <v>Information Systems Manager</v>
          </cell>
          <cell r="H36" t="str">
            <v>Health</v>
          </cell>
          <cell r="I36" t="str">
            <v>High Net Worth</v>
          </cell>
          <cell r="J36" t="str">
            <v>N</v>
          </cell>
          <cell r="K36" t="str">
            <v>!@#%^&amp;*</v>
          </cell>
          <cell r="L36" t="str">
            <v>Yes</v>
          </cell>
          <cell r="M36">
            <v>16</v>
          </cell>
        </row>
        <row r="37">
          <cell r="A37">
            <v>36</v>
          </cell>
          <cell r="B37" t="str">
            <v>Lurette</v>
          </cell>
          <cell r="C37" t="str">
            <v>Stonnell</v>
          </cell>
          <cell r="D37" t="str">
            <v>F</v>
          </cell>
          <cell r="E37">
            <v>33</v>
          </cell>
          <cell r="F37">
            <v>28438</v>
          </cell>
          <cell r="G37" t="str">
            <v>VP Quality Control</v>
          </cell>
          <cell r="H37" t="str">
            <v>N/A</v>
          </cell>
          <cell r="I37" t="str">
            <v>Affluent Customer</v>
          </cell>
          <cell r="J37" t="str">
            <v>N</v>
          </cell>
          <cell r="K37" t="str">
            <v>?"|</v>
          </cell>
          <cell r="L37" t="str">
            <v>No</v>
          </cell>
          <cell r="M37">
            <v>22</v>
          </cell>
        </row>
        <row r="38">
          <cell r="A38">
            <v>37</v>
          </cell>
          <cell r="B38" t="str">
            <v>Laurie</v>
          </cell>
          <cell r="C38" t="str">
            <v>Dwerryhouse</v>
          </cell>
          <cell r="D38" t="str">
            <v>F</v>
          </cell>
          <cell r="E38">
            <v>46</v>
          </cell>
          <cell r="F38">
            <v>31403</v>
          </cell>
          <cell r="G38" t="str">
            <v>Social Worker</v>
          </cell>
          <cell r="H38" t="str">
            <v>Health</v>
          </cell>
          <cell r="I38" t="str">
            <v>High Net Worth</v>
          </cell>
          <cell r="J38" t="str">
            <v>N</v>
          </cell>
          <cell r="K38" t="str">
            <v>Î©Ã§«Ëµ¤Ã·</v>
          </cell>
          <cell r="L38" t="str">
            <v>No</v>
          </cell>
          <cell r="M38">
            <v>16</v>
          </cell>
        </row>
        <row r="39">
          <cell r="A39">
            <v>38</v>
          </cell>
          <cell r="B39" t="str">
            <v>Cordi</v>
          </cell>
          <cell r="C39" t="str">
            <v>Merman</v>
          </cell>
          <cell r="D39" t="str">
            <v>F</v>
          </cell>
          <cell r="E39">
            <v>37</v>
          </cell>
          <cell r="F39">
            <v>20391</v>
          </cell>
          <cell r="G39" t="str">
            <v>Senior Cost Accountant</v>
          </cell>
          <cell r="H39" t="str">
            <v>Financial Services</v>
          </cell>
          <cell r="I39" t="str">
            <v>Affluent Customer</v>
          </cell>
          <cell r="J39" t="str">
            <v>N</v>
          </cell>
          <cell r="K39" t="str">
            <v>"</v>
          </cell>
          <cell r="L39" t="str">
            <v>No</v>
          </cell>
          <cell r="M39">
            <v>20</v>
          </cell>
        </row>
        <row r="40">
          <cell r="A40">
            <v>39</v>
          </cell>
          <cell r="B40" t="str">
            <v>Hunfredo</v>
          </cell>
          <cell r="C40" t="str">
            <v>Smalley</v>
          </cell>
          <cell r="D40" t="str">
            <v>M</v>
          </cell>
          <cell r="E40">
            <v>5</v>
          </cell>
          <cell r="F40">
            <v>28961</v>
          </cell>
          <cell r="G40" t="str">
            <v>Assistant Media Planner</v>
          </cell>
          <cell r="H40" t="str">
            <v>Entertainment</v>
          </cell>
          <cell r="I40" t="str">
            <v>Mass Customer</v>
          </cell>
          <cell r="J40" t="str">
            <v>N</v>
          </cell>
          <cell r="K40" t="str">
            <v>N/A</v>
          </cell>
          <cell r="L40" t="str">
            <v>No</v>
          </cell>
          <cell r="M40">
            <v>22</v>
          </cell>
        </row>
        <row r="41">
          <cell r="A41">
            <v>40</v>
          </cell>
          <cell r="B41" t="str">
            <v>Tomasine</v>
          </cell>
          <cell r="C41" t="str">
            <v>Jerche</v>
          </cell>
          <cell r="D41" t="str">
            <v>F</v>
          </cell>
          <cell r="E41">
            <v>91</v>
          </cell>
          <cell r="F41">
            <v>29886</v>
          </cell>
          <cell r="G41" t="str">
            <v>Payment Adjustment Coordinator</v>
          </cell>
          <cell r="H41" t="str">
            <v>Manufacturing</v>
          </cell>
          <cell r="I41" t="str">
            <v>Affluent Customer</v>
          </cell>
          <cell r="J41" t="str">
            <v>N</v>
          </cell>
          <cell r="K41"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41" t="str">
            <v>No</v>
          </cell>
          <cell r="M41">
            <v>14</v>
          </cell>
        </row>
        <row r="42">
          <cell r="A42">
            <v>41</v>
          </cell>
          <cell r="B42" t="str">
            <v>Basilius</v>
          </cell>
          <cell r="C42" t="str">
            <v>Coupe</v>
          </cell>
          <cell r="D42" t="str">
            <v>M</v>
          </cell>
          <cell r="E42">
            <v>64</v>
          </cell>
          <cell r="F42">
            <v>27864</v>
          </cell>
          <cell r="G42" t="str">
            <v>Food Chemist</v>
          </cell>
          <cell r="H42" t="str">
            <v>Health</v>
          </cell>
          <cell r="I42" t="str">
            <v>Mass Customer</v>
          </cell>
          <cell r="J42" t="str">
            <v>N</v>
          </cell>
          <cell r="K42" t="str">
            <v xml:space="preserve">      touch /tmp/blns.shellshock2.fail </v>
          </cell>
          <cell r="L42" t="str">
            <v>No</v>
          </cell>
          <cell r="M42">
            <v>16</v>
          </cell>
        </row>
        <row r="43">
          <cell r="A43">
            <v>42</v>
          </cell>
          <cell r="B43" t="str">
            <v>Chiquita</v>
          </cell>
          <cell r="C43" t="str">
            <v>Durnall</v>
          </cell>
          <cell r="D43" t="str">
            <v>F</v>
          </cell>
          <cell r="E43">
            <v>24</v>
          </cell>
          <cell r="F43">
            <v>28212</v>
          </cell>
          <cell r="G43" t="str">
            <v>Accountant III</v>
          </cell>
          <cell r="H43" t="str">
            <v>Manufacturing</v>
          </cell>
          <cell r="I43" t="str">
            <v>Mass Customer</v>
          </cell>
          <cell r="J43" t="str">
            <v>N</v>
          </cell>
          <cell r="K43" t="str">
            <v>?"|</v>
          </cell>
          <cell r="L43" t="str">
            <v>No</v>
          </cell>
          <cell r="M43">
            <v>18</v>
          </cell>
        </row>
        <row r="44">
          <cell r="A44">
            <v>43</v>
          </cell>
          <cell r="B44" t="str">
            <v>Indira</v>
          </cell>
          <cell r="C44" t="str">
            <v>Belt</v>
          </cell>
          <cell r="D44" t="str">
            <v>F</v>
          </cell>
          <cell r="E44">
            <v>38</v>
          </cell>
          <cell r="F44">
            <v>30376</v>
          </cell>
          <cell r="G44" t="str">
            <v>Director of Sales</v>
          </cell>
          <cell r="H44" t="str">
            <v>Retail</v>
          </cell>
          <cell r="I44" t="str">
            <v>Mass Customer</v>
          </cell>
          <cell r="J44" t="str">
            <v>N</v>
          </cell>
          <cell r="K44" t="str">
            <v>°´µ</v>
          </cell>
          <cell r="L44" t="str">
            <v>No</v>
          </cell>
          <cell r="M44">
            <v>5</v>
          </cell>
        </row>
        <row r="45">
          <cell r="A45">
            <v>44</v>
          </cell>
          <cell r="B45" t="str">
            <v>Neron</v>
          </cell>
          <cell r="C45" t="str">
            <v>Verick</v>
          </cell>
          <cell r="D45" t="str">
            <v>M</v>
          </cell>
          <cell r="E45">
            <v>63</v>
          </cell>
          <cell r="F45">
            <v>29877</v>
          </cell>
          <cell r="G45" t="str">
            <v>Assistant Media Planner</v>
          </cell>
          <cell r="H45" t="str">
            <v>Entertainment</v>
          </cell>
          <cell r="I45" t="str">
            <v>Affluent Customer</v>
          </cell>
          <cell r="J45" t="str">
            <v>N</v>
          </cell>
          <cell r="K45" t="str">
            <v>etc/passwd%00</v>
          </cell>
          <cell r="L45" t="str">
            <v>Yes</v>
          </cell>
          <cell r="M45">
            <v>17</v>
          </cell>
        </row>
        <row r="46">
          <cell r="A46">
            <v>45</v>
          </cell>
          <cell r="B46" t="str">
            <v>Trace</v>
          </cell>
          <cell r="C46" t="str">
            <v>Woodhead</v>
          </cell>
          <cell r="D46" t="str">
            <v>M</v>
          </cell>
          <cell r="E46">
            <v>64</v>
          </cell>
          <cell r="F46">
            <v>27660</v>
          </cell>
          <cell r="G46" t="str">
            <v>Senior Financial Analyst</v>
          </cell>
          <cell r="H46" t="str">
            <v>Financial Services</v>
          </cell>
          <cell r="I46" t="str">
            <v>Mass Customer</v>
          </cell>
          <cell r="J46" t="str">
            <v>N</v>
          </cell>
          <cell r="K46" t="str">
            <v>åè£æ¼¢èª</v>
          </cell>
          <cell r="L46" t="str">
            <v>No</v>
          </cell>
          <cell r="M46">
            <v>8</v>
          </cell>
        </row>
        <row r="47">
          <cell r="A47">
            <v>46</v>
          </cell>
          <cell r="B47" t="str">
            <v>Kaila</v>
          </cell>
          <cell r="C47" t="str">
            <v>Allin</v>
          </cell>
          <cell r="D47" t="str">
            <v>F</v>
          </cell>
          <cell r="E47">
            <v>98</v>
          </cell>
          <cell r="F47">
            <v>26355</v>
          </cell>
          <cell r="G47" t="str">
            <v>N/A</v>
          </cell>
          <cell r="H47" t="str">
            <v>N/A</v>
          </cell>
          <cell r="I47" t="str">
            <v>Affluent Customer</v>
          </cell>
          <cell r="J47" t="str">
            <v>N</v>
          </cell>
          <cell r="K47" t="str">
            <v>°´µ</v>
          </cell>
          <cell r="L47" t="str">
            <v>Yes</v>
          </cell>
          <cell r="M47">
            <v>15</v>
          </cell>
        </row>
        <row r="48">
          <cell r="A48">
            <v>47</v>
          </cell>
          <cell r="B48" t="str">
            <v>Matthew</v>
          </cell>
          <cell r="C48" t="str">
            <v>Jeaycock</v>
          </cell>
          <cell r="D48" t="str">
            <v>M</v>
          </cell>
          <cell r="E48">
            <v>51</v>
          </cell>
          <cell r="F48">
            <v>33899</v>
          </cell>
          <cell r="G48" t="str">
            <v>Registered Nurse</v>
          </cell>
          <cell r="H48" t="str">
            <v>Health</v>
          </cell>
          <cell r="I48" t="str">
            <v>Affluent Customer</v>
          </cell>
          <cell r="J48" t="str">
            <v>N</v>
          </cell>
          <cell r="K48" t="str">
            <v>scriptalerthi/script</v>
          </cell>
          <cell r="L48" t="str">
            <v>No</v>
          </cell>
          <cell r="M48">
            <v>2</v>
          </cell>
        </row>
        <row r="49">
          <cell r="A49">
            <v>48</v>
          </cell>
          <cell r="B49" t="str">
            <v>Rebbecca</v>
          </cell>
          <cell r="C49" t="str">
            <v>Casone</v>
          </cell>
          <cell r="D49" t="str">
            <v>F</v>
          </cell>
          <cell r="E49">
            <v>46</v>
          </cell>
          <cell r="F49">
            <v>27621</v>
          </cell>
          <cell r="G49" t="str">
            <v>Biostatistician II</v>
          </cell>
          <cell r="H49" t="str">
            <v>N/A</v>
          </cell>
          <cell r="I49" t="str">
            <v>Mass Customer</v>
          </cell>
          <cell r="J49" t="str">
            <v>N</v>
          </cell>
          <cell r="K49" t="str">
            <v>etc/hosts</v>
          </cell>
          <cell r="L49" t="str">
            <v>Yes</v>
          </cell>
          <cell r="M49">
            <v>8</v>
          </cell>
        </row>
        <row r="50">
          <cell r="A50">
            <v>49</v>
          </cell>
          <cell r="B50" t="str">
            <v>Nolly</v>
          </cell>
          <cell r="C50" t="str">
            <v>Ownsworth</v>
          </cell>
          <cell r="D50" t="str">
            <v>M</v>
          </cell>
          <cell r="E50">
            <v>63</v>
          </cell>
          <cell r="F50">
            <v>34360</v>
          </cell>
          <cell r="G50" t="str">
            <v>VP Quality Control</v>
          </cell>
          <cell r="H50" t="str">
            <v>N/A</v>
          </cell>
          <cell r="I50" t="str">
            <v>Affluent Customer</v>
          </cell>
          <cell r="J50" t="str">
            <v>N</v>
          </cell>
          <cell r="K50" t="str">
            <v>`¬¹º¬¬¡°·±</v>
          </cell>
          <cell r="L50" t="str">
            <v>No</v>
          </cell>
          <cell r="M50">
            <v>1</v>
          </cell>
        </row>
        <row r="51">
          <cell r="A51">
            <v>50</v>
          </cell>
          <cell r="B51" t="str">
            <v>Whitby</v>
          </cell>
          <cell r="C51" t="str">
            <v>Schapero</v>
          </cell>
          <cell r="D51" t="str">
            <v>M</v>
          </cell>
          <cell r="E51">
            <v>38</v>
          </cell>
          <cell r="F51">
            <v>29495</v>
          </cell>
          <cell r="G51" t="str">
            <v>Account Executive</v>
          </cell>
          <cell r="H51" t="str">
            <v>Manufacturing</v>
          </cell>
          <cell r="I51" t="str">
            <v>Mass Customer</v>
          </cell>
          <cell r="J51" t="str">
            <v>N</v>
          </cell>
          <cell r="K51" t="str">
            <v>0/0</v>
          </cell>
          <cell r="L51" t="str">
            <v>Yes</v>
          </cell>
          <cell r="M51">
            <v>16</v>
          </cell>
        </row>
        <row r="52">
          <cell r="A52">
            <v>51</v>
          </cell>
          <cell r="B52" t="str">
            <v>Fidelio</v>
          </cell>
          <cell r="C52" t="str">
            <v>Dilke</v>
          </cell>
          <cell r="D52" t="str">
            <v>M</v>
          </cell>
          <cell r="E52">
            <v>68</v>
          </cell>
          <cell r="F52">
            <v>21889</v>
          </cell>
          <cell r="G52" t="str">
            <v>Computer Systems Analyst II</v>
          </cell>
          <cell r="H52" t="str">
            <v>Retail</v>
          </cell>
          <cell r="I52" t="str">
            <v>Mass Customer</v>
          </cell>
          <cell r="J52" t="str">
            <v>N</v>
          </cell>
          <cell r="K52" t="str">
            <v>ãã¼ãã£ã¼ã¸è¡ããªãã</v>
          </cell>
          <cell r="L52" t="str">
            <v>No</v>
          </cell>
          <cell r="M52">
            <v>18</v>
          </cell>
        </row>
        <row r="53">
          <cell r="A53">
            <v>52</v>
          </cell>
          <cell r="B53" t="str">
            <v>Curran</v>
          </cell>
          <cell r="C53" t="str">
            <v>Bentson</v>
          </cell>
          <cell r="D53" t="str">
            <v>M</v>
          </cell>
          <cell r="E53">
            <v>57</v>
          </cell>
          <cell r="F53">
            <v>32316</v>
          </cell>
          <cell r="G53" t="str">
            <v>N/A</v>
          </cell>
          <cell r="H53" t="str">
            <v>Financial Services</v>
          </cell>
          <cell r="I53" t="str">
            <v>Mass Customer</v>
          </cell>
          <cell r="J53" t="str">
            <v>N</v>
          </cell>
          <cell r="K53" t="str">
            <v>1022018</v>
          </cell>
          <cell r="L53" t="str">
            <v>Yes</v>
          </cell>
          <cell r="M53">
            <v>13</v>
          </cell>
        </row>
        <row r="54">
          <cell r="A54">
            <v>53</v>
          </cell>
          <cell r="B54" t="str">
            <v>Agnella</v>
          </cell>
          <cell r="C54" t="str">
            <v>Gocke</v>
          </cell>
          <cell r="D54" t="str">
            <v>F</v>
          </cell>
          <cell r="E54">
            <v>22</v>
          </cell>
          <cell r="F54">
            <v>19832</v>
          </cell>
          <cell r="G54" t="str">
            <v>Software Test Engineer II</v>
          </cell>
          <cell r="H54" t="str">
            <v>Financial Services</v>
          </cell>
          <cell r="I54" t="str">
            <v>Mass Customer</v>
          </cell>
          <cell r="J54" t="str">
            <v>N</v>
          </cell>
          <cell r="K54" t="str">
            <v>1</v>
          </cell>
          <cell r="L54" t="str">
            <v>No</v>
          </cell>
          <cell r="M54">
            <v>16</v>
          </cell>
        </row>
        <row r="55">
          <cell r="A55">
            <v>54</v>
          </cell>
          <cell r="B55" t="str">
            <v>Loralyn</v>
          </cell>
          <cell r="C55" t="str">
            <v>Wonfor</v>
          </cell>
          <cell r="D55" t="str">
            <v>F</v>
          </cell>
          <cell r="E55">
            <v>2</v>
          </cell>
          <cell r="F55">
            <v>24312</v>
          </cell>
          <cell r="G55" t="str">
            <v>Sales Associate</v>
          </cell>
          <cell r="H55" t="str">
            <v>Property</v>
          </cell>
          <cell r="I55" t="str">
            <v>Mass Customer</v>
          </cell>
          <cell r="J55" t="str">
            <v>N</v>
          </cell>
          <cell r="K55" t="str">
            <v>0.5</v>
          </cell>
          <cell r="L55" t="str">
            <v>Yes</v>
          </cell>
          <cell r="M55">
            <v>18</v>
          </cell>
        </row>
        <row r="56">
          <cell r="A56">
            <v>55</v>
          </cell>
          <cell r="B56" t="str">
            <v>Linc</v>
          </cell>
          <cell r="C56" t="str">
            <v>Jillions</v>
          </cell>
          <cell r="D56" t="str">
            <v>M</v>
          </cell>
          <cell r="E56">
            <v>48</v>
          </cell>
          <cell r="F56">
            <v>20722</v>
          </cell>
          <cell r="G56" t="str">
            <v>Paralegal</v>
          </cell>
          <cell r="H56" t="str">
            <v>Financial Services</v>
          </cell>
          <cell r="I56" t="str">
            <v>Affluent Customer</v>
          </cell>
          <cell r="J56" t="str">
            <v>N</v>
          </cell>
          <cell r="K56" t="str">
            <v>ZÌ®ÌÍÌ ÍÍAÌÌÌÍÌ»ÌLÌ£ÍÍÌ¯Ì¹ÌÍGÌ»OÌ­ÌÌ®</v>
          </cell>
          <cell r="L56" t="str">
            <v>Yes</v>
          </cell>
          <cell r="M56">
            <v>7</v>
          </cell>
        </row>
        <row r="57">
          <cell r="A57">
            <v>56</v>
          </cell>
          <cell r="B57" t="str">
            <v>Reese</v>
          </cell>
          <cell r="C57" t="str">
            <v>Ensor</v>
          </cell>
          <cell r="D57" t="str">
            <v>M</v>
          </cell>
          <cell r="E57">
            <v>44</v>
          </cell>
          <cell r="F57">
            <v>35250</v>
          </cell>
          <cell r="G57" t="str">
            <v>VP Sales</v>
          </cell>
          <cell r="H57" t="str">
            <v>Property</v>
          </cell>
          <cell r="I57" t="str">
            <v>Mass Customer</v>
          </cell>
          <cell r="J57" t="str">
            <v>N</v>
          </cell>
          <cell r="K57" t="str">
            <v>ã</v>
          </cell>
          <cell r="L57" t="str">
            <v>Yes</v>
          </cell>
          <cell r="M57">
            <v>4</v>
          </cell>
        </row>
        <row r="58">
          <cell r="A58">
            <v>57</v>
          </cell>
          <cell r="B58" t="str">
            <v>Abba</v>
          </cell>
          <cell r="C58" t="str">
            <v>Masedon</v>
          </cell>
          <cell r="D58" t="str">
            <v>M</v>
          </cell>
          <cell r="E58">
            <v>87</v>
          </cell>
          <cell r="F58">
            <v>32307</v>
          </cell>
          <cell r="G58" t="str">
            <v>Chief Design Engineer</v>
          </cell>
          <cell r="H58" t="str">
            <v>N/A</v>
          </cell>
          <cell r="I58" t="str">
            <v>Mass Customer</v>
          </cell>
          <cell r="J58" t="str">
            <v>N</v>
          </cell>
          <cell r="K58" t="str">
            <v>100</v>
          </cell>
          <cell r="L58" t="str">
            <v>Yes</v>
          </cell>
          <cell r="M58">
            <v>13</v>
          </cell>
        </row>
        <row r="59">
          <cell r="A59">
            <v>58</v>
          </cell>
          <cell r="B59" t="str">
            <v>Dalenna</v>
          </cell>
          <cell r="C59" t="str">
            <v>Pinnock</v>
          </cell>
          <cell r="D59" t="str">
            <v>F</v>
          </cell>
          <cell r="E59">
            <v>26</v>
          </cell>
          <cell r="F59">
            <v>24657</v>
          </cell>
          <cell r="G59" t="str">
            <v>Office Assistant III</v>
          </cell>
          <cell r="H59" t="str">
            <v>Financial Services</v>
          </cell>
          <cell r="I59" t="str">
            <v>Affluent Customer</v>
          </cell>
          <cell r="J59" t="str">
            <v>N</v>
          </cell>
          <cell r="K59" t="str">
            <v>1DROP TABLE users</v>
          </cell>
          <cell r="L59" t="str">
            <v>Yes</v>
          </cell>
          <cell r="M59">
            <v>17</v>
          </cell>
        </row>
        <row r="60">
          <cell r="A60">
            <v>59</v>
          </cell>
          <cell r="B60" t="str">
            <v>Niki</v>
          </cell>
          <cell r="C60" t="str">
            <v>Heathcote</v>
          </cell>
          <cell r="D60" t="str">
            <v>M</v>
          </cell>
          <cell r="E60">
            <v>60</v>
          </cell>
          <cell r="F60">
            <v>36564</v>
          </cell>
          <cell r="G60" t="str">
            <v>Physical Therapy Assistant</v>
          </cell>
          <cell r="H60" t="str">
            <v>N/A</v>
          </cell>
          <cell r="I60" t="str">
            <v>High Net Worth</v>
          </cell>
          <cell r="J60" t="str">
            <v>N</v>
          </cell>
          <cell r="K60" t="str">
            <v>1</v>
          </cell>
          <cell r="L60" t="str">
            <v>No</v>
          </cell>
          <cell r="M60">
            <v>3</v>
          </cell>
        </row>
        <row r="61">
          <cell r="A61">
            <v>60</v>
          </cell>
          <cell r="B61" t="str">
            <v>Nadiya</v>
          </cell>
          <cell r="C61" t="str">
            <v>Champerlen</v>
          </cell>
          <cell r="D61" t="str">
            <v>F</v>
          </cell>
          <cell r="E61">
            <v>18</v>
          </cell>
          <cell r="F61">
            <v>25603</v>
          </cell>
          <cell r="G61" t="str">
            <v>N/A</v>
          </cell>
          <cell r="H61" t="str">
            <v>Manufacturing</v>
          </cell>
          <cell r="I61" t="str">
            <v>Mass Customer</v>
          </cell>
          <cell r="J61" t="str">
            <v>N</v>
          </cell>
          <cell r="K61" t="str">
            <v>á</v>
          </cell>
          <cell r="L61" t="str">
            <v>No</v>
          </cell>
          <cell r="M61">
            <v>10</v>
          </cell>
        </row>
        <row r="62">
          <cell r="A62">
            <v>61</v>
          </cell>
          <cell r="B62" t="str">
            <v>Kacey</v>
          </cell>
          <cell r="C62" t="str">
            <v>Rowbottom</v>
          </cell>
          <cell r="D62" t="str">
            <v>F</v>
          </cell>
          <cell r="E62">
            <v>47</v>
          </cell>
          <cell r="F62">
            <v>21883</v>
          </cell>
          <cell r="G62" t="str">
            <v>Help Desk Operator</v>
          </cell>
          <cell r="H62" t="str">
            <v>Property</v>
          </cell>
          <cell r="I62" t="str">
            <v>High Net Worth</v>
          </cell>
          <cell r="J62" t="str">
            <v>N</v>
          </cell>
          <cell r="K62" t="str">
            <v>1</v>
          </cell>
          <cell r="L62" t="str">
            <v>No</v>
          </cell>
          <cell r="M62">
            <v>13</v>
          </cell>
        </row>
        <row r="63">
          <cell r="A63">
            <v>62</v>
          </cell>
          <cell r="B63" t="str">
            <v>Sorcha</v>
          </cell>
          <cell r="C63" t="str">
            <v>Roggers</v>
          </cell>
          <cell r="D63" t="str">
            <v>F</v>
          </cell>
          <cell r="E63">
            <v>38</v>
          </cell>
          <cell r="F63">
            <v>29042</v>
          </cell>
          <cell r="G63" t="str">
            <v>N/A</v>
          </cell>
          <cell r="H63" t="str">
            <v>IT</v>
          </cell>
          <cell r="I63" t="str">
            <v>Mass Customer</v>
          </cell>
          <cell r="J63" t="str">
            <v>N</v>
          </cell>
          <cell r="K63" t="str">
            <v>à²çà²¼» »»</v>
          </cell>
          <cell r="L63" t="str">
            <v>Yes</v>
          </cell>
          <cell r="M63">
            <v>22</v>
          </cell>
        </row>
        <row r="64">
          <cell r="A64">
            <v>63</v>
          </cell>
          <cell r="B64" t="str">
            <v>Ebony</v>
          </cell>
          <cell r="C64" t="str">
            <v>Zini</v>
          </cell>
          <cell r="D64" t="str">
            <v>F</v>
          </cell>
          <cell r="E64">
            <v>58</v>
          </cell>
          <cell r="F64">
            <v>23926</v>
          </cell>
          <cell r="G64" t="str">
            <v>Senior Quality Engineer</v>
          </cell>
          <cell r="H64" t="str">
            <v>Retail</v>
          </cell>
          <cell r="I64" t="str">
            <v>Mass Customer</v>
          </cell>
          <cell r="J64" t="str">
            <v>N</v>
          </cell>
          <cell r="K64" t="str">
            <v>00ËÆ</v>
          </cell>
          <cell r="L64" t="str">
            <v>Yes</v>
          </cell>
          <cell r="M64">
            <v>16</v>
          </cell>
        </row>
        <row r="65">
          <cell r="A65">
            <v>64</v>
          </cell>
          <cell r="B65" t="str">
            <v>Gerek</v>
          </cell>
          <cell r="C65" t="str">
            <v>Yve</v>
          </cell>
          <cell r="D65" t="str">
            <v>M</v>
          </cell>
          <cell r="E65">
            <v>73</v>
          </cell>
          <cell r="F65">
            <v>28574</v>
          </cell>
          <cell r="G65" t="str">
            <v>Legal Assistant</v>
          </cell>
          <cell r="H65" t="str">
            <v>IT</v>
          </cell>
          <cell r="I65" t="str">
            <v>High Net Worth</v>
          </cell>
          <cell r="J65" t="str">
            <v>N</v>
          </cell>
          <cell r="K65" t="str">
            <v>¼¼¼</v>
          </cell>
          <cell r="L65" t="str">
            <v>No</v>
          </cell>
          <cell r="M65">
            <v>4</v>
          </cell>
        </row>
        <row r="66">
          <cell r="A66">
            <v>65</v>
          </cell>
          <cell r="B66" t="str">
            <v>Yale</v>
          </cell>
          <cell r="C66" t="str">
            <v>Tanser</v>
          </cell>
          <cell r="D66" t="str">
            <v>M</v>
          </cell>
          <cell r="E66">
            <v>21</v>
          </cell>
          <cell r="F66">
            <v>27851</v>
          </cell>
          <cell r="G66" t="str">
            <v>Information Systems Manager</v>
          </cell>
          <cell r="H66" t="str">
            <v>Financial Services</v>
          </cell>
          <cell r="I66" t="str">
            <v>Affluent Customer</v>
          </cell>
          <cell r="J66" t="str">
            <v>N</v>
          </cell>
          <cell r="K66" t="str">
            <v>1/0</v>
          </cell>
          <cell r="L66" t="str">
            <v>Yes</v>
          </cell>
          <cell r="M66">
            <v>15</v>
          </cell>
        </row>
        <row r="67">
          <cell r="A67">
            <v>66</v>
          </cell>
          <cell r="B67" t="str">
            <v>Anselm</v>
          </cell>
          <cell r="C67" t="str">
            <v>Gawne</v>
          </cell>
          <cell r="D67" t="str">
            <v>M</v>
          </cell>
          <cell r="E67">
            <v>46</v>
          </cell>
          <cell r="F67">
            <v>37326</v>
          </cell>
          <cell r="G67" t="str">
            <v>Account Executive</v>
          </cell>
          <cell r="H67" t="str">
            <v>Argiculture</v>
          </cell>
          <cell r="I67" t="str">
            <v>High Net Worth</v>
          </cell>
          <cell r="J67" t="str">
            <v>N</v>
          </cell>
          <cell r="K67" t="str">
            <v>¨´©</v>
          </cell>
          <cell r="L67" t="str">
            <v>No</v>
          </cell>
          <cell r="M67">
            <v>1</v>
          </cell>
        </row>
        <row r="68">
          <cell r="A68">
            <v>67</v>
          </cell>
          <cell r="B68" t="str">
            <v>Vernon</v>
          </cell>
          <cell r="C68" t="str">
            <v>N/A</v>
          </cell>
          <cell r="D68" t="str">
            <v>M</v>
          </cell>
          <cell r="E68">
            <v>67</v>
          </cell>
          <cell r="F68">
            <v>22081</v>
          </cell>
          <cell r="G68" t="str">
            <v>Web Developer II</v>
          </cell>
          <cell r="H68" t="str">
            <v>Retail</v>
          </cell>
          <cell r="I68" t="str">
            <v>Mass Customer</v>
          </cell>
          <cell r="J68" t="str">
            <v>N</v>
          </cell>
          <cell r="K68" t="str">
            <v>svgscript01alertXSS/script</v>
          </cell>
          <cell r="L68" t="str">
            <v>No</v>
          </cell>
          <cell r="M68">
            <v>18</v>
          </cell>
        </row>
        <row r="69">
          <cell r="A69">
            <v>68</v>
          </cell>
          <cell r="B69" t="str">
            <v>Dahlia</v>
          </cell>
          <cell r="C69" t="str">
            <v>Eddoes</v>
          </cell>
          <cell r="D69" t="str">
            <v>F</v>
          </cell>
          <cell r="E69">
            <v>37</v>
          </cell>
          <cell r="F69">
            <v>27140</v>
          </cell>
          <cell r="G69" t="str">
            <v>Information Systems Manager</v>
          </cell>
          <cell r="H69" t="str">
            <v>N/A</v>
          </cell>
          <cell r="I69" t="str">
            <v>Affluent Customer</v>
          </cell>
          <cell r="J69" t="str">
            <v>N</v>
          </cell>
          <cell r="K69" t="str">
            <v>Î©Ã§«Ëµ¤Ã·</v>
          </cell>
          <cell r="L69" t="str">
            <v>No</v>
          </cell>
          <cell r="M69">
            <v>9</v>
          </cell>
        </row>
        <row r="70">
          <cell r="A70">
            <v>69</v>
          </cell>
          <cell r="B70" t="str">
            <v>Heidi</v>
          </cell>
          <cell r="C70" t="str">
            <v>Milner</v>
          </cell>
          <cell r="D70" t="str">
            <v>F</v>
          </cell>
          <cell r="E70">
            <v>16</v>
          </cell>
          <cell r="F70">
            <v>25376</v>
          </cell>
          <cell r="G70" t="str">
            <v>Web Developer II</v>
          </cell>
          <cell r="H70" t="str">
            <v>N/A</v>
          </cell>
          <cell r="I70" t="str">
            <v>Mass Customer</v>
          </cell>
          <cell r="J70" t="str">
            <v>N</v>
          </cell>
          <cell r="K70" t="str">
            <v>0/0</v>
          </cell>
          <cell r="L70" t="str">
            <v>No</v>
          </cell>
          <cell r="M70">
            <v>6</v>
          </cell>
        </row>
        <row r="71">
          <cell r="A71">
            <v>70</v>
          </cell>
          <cell r="B71" t="str">
            <v>Foster</v>
          </cell>
          <cell r="C71" t="str">
            <v>Vannoort</v>
          </cell>
          <cell r="D71" t="str">
            <v>M</v>
          </cell>
          <cell r="E71">
            <v>78</v>
          </cell>
          <cell r="F71">
            <v>34027</v>
          </cell>
          <cell r="G71" t="str">
            <v>Paralegal</v>
          </cell>
          <cell r="H71" t="str">
            <v>Financial Services</v>
          </cell>
          <cell r="I71" t="str">
            <v>Affluent Customer</v>
          </cell>
          <cell r="J71" t="str">
            <v>N</v>
          </cell>
          <cell r="K71" t="str">
            <v>ð</v>
          </cell>
          <cell r="L71" t="str">
            <v>No</v>
          </cell>
          <cell r="M71">
            <v>8</v>
          </cell>
        </row>
        <row r="72">
          <cell r="A72">
            <v>71</v>
          </cell>
          <cell r="B72" t="str">
            <v>Hoyt</v>
          </cell>
          <cell r="C72" t="str">
            <v>Glavias</v>
          </cell>
          <cell r="D72" t="str">
            <v>M</v>
          </cell>
          <cell r="E72">
            <v>30</v>
          </cell>
          <cell r="F72">
            <v>31074</v>
          </cell>
          <cell r="G72" t="str">
            <v>Research Associate</v>
          </cell>
          <cell r="H72" t="str">
            <v>Argiculture</v>
          </cell>
          <cell r="I72" t="str">
            <v>Affluent Customer</v>
          </cell>
          <cell r="J72" t="str">
            <v>N</v>
          </cell>
          <cell r="K72" t="str">
            <v>¨´©</v>
          </cell>
          <cell r="L72" t="str">
            <v>Yes</v>
          </cell>
          <cell r="M72">
            <v>12</v>
          </cell>
        </row>
        <row r="73">
          <cell r="A73">
            <v>72</v>
          </cell>
          <cell r="B73" t="str">
            <v>Sammy</v>
          </cell>
          <cell r="C73" t="str">
            <v>Cheese</v>
          </cell>
          <cell r="D73" t="str">
            <v>M</v>
          </cell>
          <cell r="E73">
            <v>93</v>
          </cell>
          <cell r="F73">
            <v>26342</v>
          </cell>
          <cell r="G73" t="str">
            <v>Administrative Officer</v>
          </cell>
          <cell r="H73" t="str">
            <v>Manufacturing</v>
          </cell>
          <cell r="I73" t="str">
            <v>Affluent Customer</v>
          </cell>
          <cell r="J73" t="str">
            <v>N</v>
          </cell>
          <cell r="K73" t="str">
            <v>1</v>
          </cell>
          <cell r="L73" t="str">
            <v>Yes</v>
          </cell>
          <cell r="M73">
            <v>16</v>
          </cell>
        </row>
        <row r="74">
          <cell r="A74">
            <v>73</v>
          </cell>
          <cell r="B74" t="str">
            <v>Minette</v>
          </cell>
          <cell r="C74" t="str">
            <v>Worters</v>
          </cell>
          <cell r="D74" t="str">
            <v>F</v>
          </cell>
          <cell r="E74">
            <v>16</v>
          </cell>
          <cell r="F74">
            <v>22063</v>
          </cell>
          <cell r="G74" t="str">
            <v>Teacher</v>
          </cell>
          <cell r="H74" t="str">
            <v>N/A</v>
          </cell>
          <cell r="I74" t="str">
            <v>Affluent Customer</v>
          </cell>
          <cell r="J74" t="str">
            <v>N</v>
          </cell>
          <cell r="K74" t="str">
            <v>N/A</v>
          </cell>
          <cell r="L74" t="str">
            <v>Yes</v>
          </cell>
          <cell r="M74">
            <v>5</v>
          </cell>
        </row>
        <row r="75">
          <cell r="A75">
            <v>74</v>
          </cell>
          <cell r="B75" t="str">
            <v>Pansy</v>
          </cell>
          <cell r="C75" t="str">
            <v>Kiddie</v>
          </cell>
          <cell r="D75" t="str">
            <v>F</v>
          </cell>
          <cell r="E75">
            <v>94</v>
          </cell>
          <cell r="F75">
            <v>25373</v>
          </cell>
          <cell r="G75" t="str">
            <v>N/A</v>
          </cell>
          <cell r="H75" t="str">
            <v>N/A</v>
          </cell>
          <cell r="I75" t="str">
            <v>Mass Customer</v>
          </cell>
          <cell r="J75" t="str">
            <v>N</v>
          </cell>
          <cell r="K75" t="str">
            <v>ã»££ã»*</v>
          </cell>
          <cell r="L75" t="str">
            <v>Yes</v>
          </cell>
          <cell r="M75">
            <v>6</v>
          </cell>
        </row>
        <row r="76">
          <cell r="A76">
            <v>75</v>
          </cell>
          <cell r="B76" t="str">
            <v>Dollie</v>
          </cell>
          <cell r="C76" t="str">
            <v>Sealy</v>
          </cell>
          <cell r="D76" t="str">
            <v>F</v>
          </cell>
          <cell r="E76">
            <v>28</v>
          </cell>
          <cell r="F76">
            <v>28686</v>
          </cell>
          <cell r="G76" t="str">
            <v>VP Product Management</v>
          </cell>
          <cell r="H76" t="str">
            <v>Property</v>
          </cell>
          <cell r="I76" t="str">
            <v>Mass Customer</v>
          </cell>
          <cell r="J76" t="str">
            <v>N</v>
          </cell>
          <cell r="K76" t="str">
            <v>,ãã»*ã»ã »  » ãã»*ã»ã</v>
          </cell>
          <cell r="L76" t="str">
            <v>No</v>
          </cell>
          <cell r="M76">
            <v>19</v>
          </cell>
        </row>
        <row r="77">
          <cell r="A77">
            <v>76</v>
          </cell>
          <cell r="B77" t="str">
            <v>Rea</v>
          </cell>
          <cell r="C77" t="str">
            <v>Hasser</v>
          </cell>
          <cell r="D77" t="str">
            <v>F</v>
          </cell>
          <cell r="E77">
            <v>20</v>
          </cell>
          <cell r="F77">
            <v>28513</v>
          </cell>
          <cell r="G77" t="str">
            <v>Statistician II</v>
          </cell>
          <cell r="H77" t="str">
            <v>Retail</v>
          </cell>
          <cell r="I77" t="str">
            <v>High Net Worth</v>
          </cell>
          <cell r="J77" t="str">
            <v>N</v>
          </cell>
          <cell r="K77" t="str">
            <v>¢</v>
          </cell>
          <cell r="L77" t="str">
            <v>Yes</v>
          </cell>
          <cell r="M77">
            <v>18</v>
          </cell>
        </row>
        <row r="78">
          <cell r="A78">
            <v>77</v>
          </cell>
          <cell r="B78" t="str">
            <v>Shermie</v>
          </cell>
          <cell r="C78" t="str">
            <v>Andrin</v>
          </cell>
          <cell r="D78" t="str">
            <v>M</v>
          </cell>
          <cell r="E78">
            <v>79</v>
          </cell>
          <cell r="F78">
            <v>32763</v>
          </cell>
          <cell r="G78" t="str">
            <v>Automation Specialist IV</v>
          </cell>
          <cell r="H78" t="str">
            <v>Financial Services</v>
          </cell>
          <cell r="I78" t="str">
            <v>Mass Customer</v>
          </cell>
          <cell r="J78" t="str">
            <v>N</v>
          </cell>
          <cell r="K78" t="str">
            <v>1DROP TABLE users</v>
          </cell>
          <cell r="L78" t="str">
            <v>No</v>
          </cell>
          <cell r="M78">
            <v>7</v>
          </cell>
        </row>
        <row r="79">
          <cell r="A79">
            <v>78</v>
          </cell>
          <cell r="B79" t="str">
            <v>Arch</v>
          </cell>
          <cell r="C79" t="str">
            <v>Van der Kruis</v>
          </cell>
          <cell r="D79" t="str">
            <v>M</v>
          </cell>
          <cell r="E79">
            <v>37</v>
          </cell>
          <cell r="F79">
            <v>31118</v>
          </cell>
          <cell r="G79" t="str">
            <v>Business Systems Development Analyst</v>
          </cell>
          <cell r="H79" t="str">
            <v>Argiculture</v>
          </cell>
          <cell r="I79" t="str">
            <v>Affluent Customer</v>
          </cell>
          <cell r="J79" t="str">
            <v>N</v>
          </cell>
          <cell r="K79" t="str">
            <v>100</v>
          </cell>
          <cell r="L79" t="str">
            <v>No</v>
          </cell>
          <cell r="M79">
            <v>8</v>
          </cell>
        </row>
        <row r="80">
          <cell r="A80">
            <v>79</v>
          </cell>
          <cell r="B80" t="str">
            <v>Tybi</v>
          </cell>
          <cell r="C80" t="str">
            <v>Silliman</v>
          </cell>
          <cell r="D80" t="str">
            <v>F</v>
          </cell>
          <cell r="E80">
            <v>76</v>
          </cell>
          <cell r="F80">
            <v>25113</v>
          </cell>
          <cell r="G80" t="str">
            <v>Account Executive</v>
          </cell>
          <cell r="H80" t="str">
            <v>Manufacturing</v>
          </cell>
          <cell r="I80" t="str">
            <v>Mass Customer</v>
          </cell>
          <cell r="J80" t="str">
            <v>N</v>
          </cell>
          <cell r="K80" t="str">
            <v>ãã¼ãã£ã¼ã¸è¡ããªãã</v>
          </cell>
          <cell r="L80" t="str">
            <v>No</v>
          </cell>
          <cell r="M80">
            <v>18</v>
          </cell>
        </row>
        <row r="81">
          <cell r="A81">
            <v>80</v>
          </cell>
          <cell r="B81" t="str">
            <v>Pablo</v>
          </cell>
          <cell r="C81" t="str">
            <v>Small</v>
          </cell>
          <cell r="D81" t="str">
            <v>M</v>
          </cell>
          <cell r="E81">
            <v>11</v>
          </cell>
          <cell r="F81">
            <v>28604</v>
          </cell>
          <cell r="G81" t="str">
            <v>Data Coordiator</v>
          </cell>
          <cell r="H81" t="str">
            <v>Entertainment</v>
          </cell>
          <cell r="I81" t="str">
            <v>Mass Customer</v>
          </cell>
          <cell r="J81" t="str">
            <v>N</v>
          </cell>
          <cell r="K81" t="str">
            <v>N/A</v>
          </cell>
          <cell r="L81" t="str">
            <v>No</v>
          </cell>
          <cell r="M81">
            <v>13</v>
          </cell>
        </row>
        <row r="82">
          <cell r="A82">
            <v>81</v>
          </cell>
          <cell r="B82" t="str">
            <v>Bee</v>
          </cell>
          <cell r="C82" t="str">
            <v>Blazewicz</v>
          </cell>
          <cell r="D82" t="str">
            <v>F</v>
          </cell>
          <cell r="E82">
            <v>58</v>
          </cell>
          <cell r="F82">
            <v>31659</v>
          </cell>
          <cell r="G82" t="str">
            <v>N/A</v>
          </cell>
          <cell r="H82" t="str">
            <v>Health</v>
          </cell>
          <cell r="I82" t="str">
            <v>High Net Worth</v>
          </cell>
          <cell r="J82" t="str">
            <v>N</v>
          </cell>
          <cell r="K82" t="str">
            <v>¢</v>
          </cell>
          <cell r="L82" t="str">
            <v>No</v>
          </cell>
          <cell r="M82">
            <v>13</v>
          </cell>
        </row>
        <row r="83">
          <cell r="A83">
            <v>82</v>
          </cell>
          <cell r="B83" t="str">
            <v>Gleda</v>
          </cell>
          <cell r="C83" t="str">
            <v>Cokely</v>
          </cell>
          <cell r="D83" t="str">
            <v>F</v>
          </cell>
          <cell r="E83">
            <v>93</v>
          </cell>
          <cell r="F83">
            <v>23921</v>
          </cell>
          <cell r="G83" t="str">
            <v>Software Test Engineer III</v>
          </cell>
          <cell r="H83" t="str">
            <v>Property</v>
          </cell>
          <cell r="I83" t="str">
            <v>High Net Worth</v>
          </cell>
          <cell r="J83" t="str">
            <v>N</v>
          </cell>
          <cell r="K83" t="str">
            <v>ç°ä¸­ããã«ããã¦ä¸ãã</v>
          </cell>
          <cell r="L83" t="str">
            <v>No</v>
          </cell>
          <cell r="M83">
            <v>19</v>
          </cell>
        </row>
        <row r="84">
          <cell r="A84">
            <v>83</v>
          </cell>
          <cell r="B84" t="str">
            <v>Kerr</v>
          </cell>
          <cell r="C84" t="str">
            <v>Simmell</v>
          </cell>
          <cell r="D84" t="str">
            <v>M</v>
          </cell>
          <cell r="E84">
            <v>97</v>
          </cell>
          <cell r="F84">
            <v>24529</v>
          </cell>
          <cell r="G84" t="str">
            <v>Internal Auditor</v>
          </cell>
          <cell r="H84" t="str">
            <v>IT</v>
          </cell>
          <cell r="I84" t="str">
            <v>Mass Customer</v>
          </cell>
          <cell r="J84" t="str">
            <v>N</v>
          </cell>
          <cell r="K84" t="str">
            <v>ðµ ð ð ð</v>
          </cell>
          <cell r="L84" t="str">
            <v>Yes</v>
          </cell>
          <cell r="M84">
            <v>18</v>
          </cell>
        </row>
        <row r="85">
          <cell r="A85">
            <v>84</v>
          </cell>
          <cell r="B85" t="str">
            <v>Rich</v>
          </cell>
          <cell r="C85" t="str">
            <v>Mathiasen</v>
          </cell>
          <cell r="D85" t="str">
            <v>M</v>
          </cell>
          <cell r="E85">
            <v>78</v>
          </cell>
          <cell r="F85">
            <v>21223</v>
          </cell>
          <cell r="G85" t="str">
            <v>Accountant III</v>
          </cell>
          <cell r="H85" t="str">
            <v>N/A</v>
          </cell>
          <cell r="I85" t="str">
            <v>Mass Customer</v>
          </cell>
          <cell r="J85" t="str">
            <v>N</v>
          </cell>
          <cell r="K85" t="str">
            <v>ì¬íê³¼íì ì´íì°êµ¬ì</v>
          </cell>
          <cell r="L85" t="str">
            <v>Yes</v>
          </cell>
          <cell r="M85">
            <v>14</v>
          </cell>
        </row>
        <row r="86">
          <cell r="A86">
            <v>85</v>
          </cell>
          <cell r="B86" t="str">
            <v>Kane</v>
          </cell>
          <cell r="C86" t="str">
            <v>Tixall</v>
          </cell>
          <cell r="D86" t="str">
            <v>M</v>
          </cell>
          <cell r="E86">
            <v>1</v>
          </cell>
          <cell r="F86">
            <v>21326</v>
          </cell>
          <cell r="G86" t="str">
            <v>Analyst Programmer</v>
          </cell>
          <cell r="H86" t="str">
            <v>N/A</v>
          </cell>
          <cell r="I86" t="str">
            <v>Mass Customer</v>
          </cell>
          <cell r="J86" t="str">
            <v>N</v>
          </cell>
          <cell r="K86" t="str">
            <v>N/A</v>
          </cell>
          <cell r="L86" t="str">
            <v>No</v>
          </cell>
          <cell r="M86">
            <v>8</v>
          </cell>
        </row>
        <row r="87">
          <cell r="A87">
            <v>86</v>
          </cell>
          <cell r="B87" t="str">
            <v>Job</v>
          </cell>
          <cell r="C87" t="str">
            <v>Sleney</v>
          </cell>
          <cell r="D87" t="str">
            <v>M</v>
          </cell>
          <cell r="E87">
            <v>75</v>
          </cell>
          <cell r="F87">
            <v>32571</v>
          </cell>
          <cell r="G87" t="str">
            <v>Occupational Therapist</v>
          </cell>
          <cell r="H87" t="str">
            <v>Health</v>
          </cell>
          <cell r="I87" t="str">
            <v>High Net Worth</v>
          </cell>
          <cell r="J87" t="str">
            <v>N</v>
          </cell>
          <cell r="K87" t="str">
            <v>1</v>
          </cell>
          <cell r="L87" t="str">
            <v>Yes</v>
          </cell>
          <cell r="M87">
            <v>7</v>
          </cell>
        </row>
        <row r="88">
          <cell r="A88">
            <v>87</v>
          </cell>
          <cell r="B88" t="str">
            <v>Fields</v>
          </cell>
          <cell r="C88" t="str">
            <v>Langdon</v>
          </cell>
          <cell r="D88" t="str">
            <v>M</v>
          </cell>
          <cell r="E88">
            <v>78</v>
          </cell>
          <cell r="F88">
            <v>27142</v>
          </cell>
          <cell r="G88" t="str">
            <v>Editor</v>
          </cell>
          <cell r="H88" t="str">
            <v>Financial Services</v>
          </cell>
          <cell r="I88" t="str">
            <v>Mass Customer</v>
          </cell>
          <cell r="J88" t="str">
            <v>N</v>
          </cell>
          <cell r="K88" t="str">
            <v>,,*</v>
          </cell>
          <cell r="L88" t="str">
            <v>No</v>
          </cell>
          <cell r="M88">
            <v>8</v>
          </cell>
        </row>
        <row r="89">
          <cell r="A89">
            <v>88</v>
          </cell>
          <cell r="B89" t="str">
            <v>Malynda</v>
          </cell>
          <cell r="C89" t="str">
            <v>Tumber</v>
          </cell>
          <cell r="D89" t="str">
            <v>F</v>
          </cell>
          <cell r="E89">
            <v>41</v>
          </cell>
          <cell r="F89">
            <v>24141</v>
          </cell>
          <cell r="G89" t="str">
            <v>Help Desk Operator</v>
          </cell>
          <cell r="H89" t="str">
            <v>Property</v>
          </cell>
          <cell r="I89" t="str">
            <v>High Net Worth</v>
          </cell>
          <cell r="J89" t="str">
            <v>N</v>
          </cell>
          <cell r="K89" t="str">
            <v>Ù¡Ù¢Ù£</v>
          </cell>
          <cell r="L89" t="str">
            <v>Yes</v>
          </cell>
          <cell r="M89">
            <v>7</v>
          </cell>
        </row>
        <row r="90">
          <cell r="A90">
            <v>89</v>
          </cell>
          <cell r="B90" t="str">
            <v>Benedicto</v>
          </cell>
          <cell r="C90" t="str">
            <v>Hoxey</v>
          </cell>
          <cell r="D90" t="str">
            <v>M</v>
          </cell>
          <cell r="E90">
            <v>74</v>
          </cell>
          <cell r="F90">
            <v>24494</v>
          </cell>
          <cell r="G90" t="str">
            <v>Speech Pathologist</v>
          </cell>
          <cell r="H90" t="str">
            <v>Health</v>
          </cell>
          <cell r="I90" t="str">
            <v>Mass Customer</v>
          </cell>
          <cell r="J90" t="str">
            <v>N</v>
          </cell>
          <cell r="K90" t="str">
            <v xml:space="preserve">  0  touch /tmp/blns.shellshock1.fail</v>
          </cell>
          <cell r="L90" t="str">
            <v>Yes</v>
          </cell>
          <cell r="M90">
            <v>14</v>
          </cell>
        </row>
        <row r="91">
          <cell r="A91">
            <v>90</v>
          </cell>
          <cell r="B91" t="str">
            <v>Cary</v>
          </cell>
          <cell r="C91" t="str">
            <v>Garron</v>
          </cell>
          <cell r="D91" t="str">
            <v>M</v>
          </cell>
          <cell r="E91">
            <v>76</v>
          </cell>
          <cell r="F91">
            <v>30998</v>
          </cell>
          <cell r="G91" t="str">
            <v>Quality Control Specialist</v>
          </cell>
          <cell r="H91" t="str">
            <v>Manufacturing</v>
          </cell>
          <cell r="I91" t="str">
            <v>Mass Customer</v>
          </cell>
          <cell r="J91" t="str">
            <v>N</v>
          </cell>
          <cell r="K91" t="str">
            <v>!@#%^&amp;*</v>
          </cell>
          <cell r="L91" t="str">
            <v>No</v>
          </cell>
          <cell r="M91">
            <v>11</v>
          </cell>
        </row>
        <row r="92">
          <cell r="A92">
            <v>91</v>
          </cell>
          <cell r="B92" t="str">
            <v>Dylan</v>
          </cell>
          <cell r="C92" t="str">
            <v>Meaker</v>
          </cell>
          <cell r="D92" t="str">
            <v>M</v>
          </cell>
          <cell r="E92">
            <v>69</v>
          </cell>
          <cell r="F92">
            <v>20144</v>
          </cell>
          <cell r="G92" t="str">
            <v>Senior Financial Analyst</v>
          </cell>
          <cell r="H92" t="str">
            <v>Financial Services</v>
          </cell>
          <cell r="I92" t="str">
            <v>Affluent Customer</v>
          </cell>
          <cell r="J92" t="str">
            <v>N</v>
          </cell>
          <cell r="K92" t="str">
            <v>0¸£ 1¸£ 2¸£ 3¸£ 4¸£ 5¸£ 6¸£ 7¸£ 8¸£ 9¸£ ð</v>
          </cell>
          <cell r="L92" t="str">
            <v>Yes</v>
          </cell>
          <cell r="M92">
            <v>17</v>
          </cell>
        </row>
        <row r="93">
          <cell r="A93">
            <v>92</v>
          </cell>
          <cell r="B93" t="str">
            <v>Jodee</v>
          </cell>
          <cell r="C93" t="str">
            <v>Judkins</v>
          </cell>
          <cell r="D93" t="str">
            <v>F</v>
          </cell>
          <cell r="E93">
            <v>98</v>
          </cell>
          <cell r="F93">
            <v>29475</v>
          </cell>
          <cell r="G93" t="str">
            <v>Recruiting Manager</v>
          </cell>
          <cell r="H93" t="str">
            <v>Health</v>
          </cell>
          <cell r="I93" t="str">
            <v>Mass Customer</v>
          </cell>
          <cell r="J93" t="str">
            <v>N</v>
          </cell>
          <cell r="K93" t="str">
            <v>N/A</v>
          </cell>
          <cell r="L93" t="str">
            <v>No</v>
          </cell>
          <cell r="M93">
            <v>12</v>
          </cell>
        </row>
        <row r="94">
          <cell r="A94">
            <v>93</v>
          </cell>
          <cell r="B94" t="str">
            <v>Gordon</v>
          </cell>
          <cell r="C94" t="str">
            <v>Gowar</v>
          </cell>
          <cell r="D94" t="str">
            <v>M</v>
          </cell>
          <cell r="E94">
            <v>63</v>
          </cell>
          <cell r="F94">
            <v>27957</v>
          </cell>
          <cell r="G94" t="str">
            <v>Project Manager</v>
          </cell>
          <cell r="H94" t="str">
            <v>Retail</v>
          </cell>
          <cell r="I94" t="str">
            <v>Mass Customer</v>
          </cell>
          <cell r="J94" t="str">
            <v>N</v>
          </cell>
          <cell r="K94" t="str">
            <v>0/0</v>
          </cell>
          <cell r="L94" t="str">
            <v>Yes</v>
          </cell>
          <cell r="M94">
            <v>10</v>
          </cell>
        </row>
        <row r="95">
          <cell r="A95">
            <v>94</v>
          </cell>
          <cell r="B95" t="str">
            <v>Wallache</v>
          </cell>
          <cell r="C95" t="str">
            <v>Simchenko</v>
          </cell>
          <cell r="D95" t="str">
            <v>M</v>
          </cell>
          <cell r="E95">
            <v>33</v>
          </cell>
          <cell r="F95">
            <v>27248</v>
          </cell>
          <cell r="G95" t="str">
            <v>Civil Engineer</v>
          </cell>
          <cell r="H95" t="str">
            <v>Manufacturing</v>
          </cell>
          <cell r="I95" t="str">
            <v>Mass Customer</v>
          </cell>
          <cell r="J95" t="str">
            <v>N</v>
          </cell>
          <cell r="K95" t="str">
            <v>à²çà²¼» »»</v>
          </cell>
          <cell r="L95" t="str">
            <v>No</v>
          </cell>
          <cell r="M95">
            <v>21</v>
          </cell>
        </row>
        <row r="96">
          <cell r="A96">
            <v>95</v>
          </cell>
          <cell r="B96" t="str">
            <v>Nomi</v>
          </cell>
          <cell r="C96" t="str">
            <v>Mallinder</v>
          </cell>
          <cell r="D96" t="str">
            <v>F</v>
          </cell>
          <cell r="E96">
            <v>67</v>
          </cell>
          <cell r="F96">
            <v>22275</v>
          </cell>
          <cell r="G96" t="str">
            <v>Software Engineer III</v>
          </cell>
          <cell r="H96" t="str">
            <v>Manufacturing</v>
          </cell>
          <cell r="I96" t="str">
            <v>Affluent Customer</v>
          </cell>
          <cell r="J96" t="str">
            <v>N</v>
          </cell>
          <cell r="K96"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96" t="str">
            <v>Yes</v>
          </cell>
          <cell r="M96">
            <v>8</v>
          </cell>
        </row>
        <row r="97">
          <cell r="A97">
            <v>96</v>
          </cell>
          <cell r="B97" t="str">
            <v>Heath</v>
          </cell>
          <cell r="C97" t="str">
            <v>Olford</v>
          </cell>
          <cell r="D97" t="str">
            <v>M</v>
          </cell>
          <cell r="E97">
            <v>33</v>
          </cell>
          <cell r="F97">
            <v>25081</v>
          </cell>
          <cell r="G97" t="str">
            <v>Nuclear Power Engineer</v>
          </cell>
          <cell r="H97" t="str">
            <v>Manufacturing</v>
          </cell>
          <cell r="I97" t="str">
            <v>Mass Customer</v>
          </cell>
          <cell r="J97" t="str">
            <v>N</v>
          </cell>
          <cell r="K97" t="str">
            <v>åè£æ¼¢èª</v>
          </cell>
          <cell r="L97" t="str">
            <v>No</v>
          </cell>
          <cell r="M97">
            <v>15</v>
          </cell>
        </row>
        <row r="98">
          <cell r="A98">
            <v>97</v>
          </cell>
          <cell r="B98" t="str">
            <v>Arne</v>
          </cell>
          <cell r="C98" t="str">
            <v>Corain</v>
          </cell>
          <cell r="D98" t="str">
            <v>M</v>
          </cell>
          <cell r="E98">
            <v>16</v>
          </cell>
          <cell r="F98">
            <v>29063</v>
          </cell>
          <cell r="G98" t="str">
            <v>Community Outreach Specialist</v>
          </cell>
          <cell r="H98" t="str">
            <v>Financial Services</v>
          </cell>
          <cell r="I98" t="str">
            <v>Mass Customer</v>
          </cell>
          <cell r="J98" t="str">
            <v>N</v>
          </cell>
          <cell r="K98" t="str">
            <v>etc/hosts</v>
          </cell>
          <cell r="L98" t="str">
            <v>Yes</v>
          </cell>
          <cell r="M98">
            <v>10</v>
          </cell>
        </row>
        <row r="99">
          <cell r="A99">
            <v>98</v>
          </cell>
          <cell r="B99" t="str">
            <v>Allianora</v>
          </cell>
          <cell r="C99" t="str">
            <v>Babalola</v>
          </cell>
          <cell r="D99" t="str">
            <v>F</v>
          </cell>
          <cell r="E99">
            <v>19</v>
          </cell>
          <cell r="F99">
            <v>20531</v>
          </cell>
          <cell r="G99" t="str">
            <v>Safety Technician IV</v>
          </cell>
          <cell r="H99" t="str">
            <v>Health</v>
          </cell>
          <cell r="I99" t="str">
            <v>Mass Customer</v>
          </cell>
          <cell r="J99" t="str">
            <v>N</v>
          </cell>
          <cell r="K99" t="str">
            <v>N/A</v>
          </cell>
          <cell r="L99" t="str">
            <v>No</v>
          </cell>
          <cell r="M99">
            <v>7</v>
          </cell>
        </row>
        <row r="100">
          <cell r="A100">
            <v>99</v>
          </cell>
          <cell r="B100" t="str">
            <v>Reggie</v>
          </cell>
          <cell r="C100" t="str">
            <v>Mulliner</v>
          </cell>
          <cell r="D100" t="str">
            <v>M</v>
          </cell>
          <cell r="E100">
            <v>97</v>
          </cell>
          <cell r="F100">
            <v>35959</v>
          </cell>
          <cell r="G100" t="str">
            <v>VP Accounting</v>
          </cell>
          <cell r="H100" t="str">
            <v>Financial Services</v>
          </cell>
          <cell r="I100" t="str">
            <v>Mass Customer</v>
          </cell>
          <cell r="J100" t="str">
            <v>N</v>
          </cell>
          <cell r="K100"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00" t="str">
            <v>No</v>
          </cell>
          <cell r="M100">
            <v>3</v>
          </cell>
        </row>
        <row r="101">
          <cell r="A101">
            <v>100</v>
          </cell>
          <cell r="B101" t="str">
            <v>Tripp</v>
          </cell>
          <cell r="C101" t="str">
            <v>Steed</v>
          </cell>
          <cell r="D101" t="str">
            <v>M</v>
          </cell>
          <cell r="E101">
            <v>80</v>
          </cell>
          <cell r="F101">
            <v>24969</v>
          </cell>
          <cell r="G101" t="str">
            <v>General Manager</v>
          </cell>
          <cell r="H101" t="str">
            <v>Financial Services</v>
          </cell>
          <cell r="I101" t="str">
            <v>Mass Customer</v>
          </cell>
          <cell r="J101" t="str">
            <v>N</v>
          </cell>
          <cell r="K101" t="str">
            <v>ð ð ð ð ð ð ð ð§</v>
          </cell>
          <cell r="L101" t="str">
            <v>Yes</v>
          </cell>
          <cell r="M101">
            <v>4</v>
          </cell>
        </row>
        <row r="102">
          <cell r="A102">
            <v>101</v>
          </cell>
          <cell r="B102" t="str">
            <v>Goran</v>
          </cell>
          <cell r="C102" t="str">
            <v>Kwietek</v>
          </cell>
          <cell r="D102" t="str">
            <v>M</v>
          </cell>
          <cell r="E102">
            <v>83</v>
          </cell>
          <cell r="F102">
            <v>27757</v>
          </cell>
          <cell r="G102" t="str">
            <v>Nurse Practicioner</v>
          </cell>
          <cell r="H102" t="str">
            <v>Manufacturing</v>
          </cell>
          <cell r="I102" t="str">
            <v>High Net Worth</v>
          </cell>
          <cell r="J102" t="str">
            <v>N</v>
          </cell>
          <cell r="K102" t="str">
            <v>img src=x onerror=alerthi /</v>
          </cell>
          <cell r="L102" t="str">
            <v>No</v>
          </cell>
          <cell r="M102">
            <v>11</v>
          </cell>
        </row>
        <row r="103">
          <cell r="A103">
            <v>102</v>
          </cell>
          <cell r="B103" t="str">
            <v>Langsdon</v>
          </cell>
          <cell r="C103" t="str">
            <v>Tranfield</v>
          </cell>
          <cell r="D103" t="str">
            <v>M</v>
          </cell>
          <cell r="E103">
            <v>51</v>
          </cell>
          <cell r="F103">
            <v>20786</v>
          </cell>
          <cell r="G103" t="str">
            <v>Quality Control Specialist</v>
          </cell>
          <cell r="H103" t="str">
            <v>Manufacturing</v>
          </cell>
          <cell r="I103" t="str">
            <v>Affluent Customer</v>
          </cell>
          <cell r="J103" t="str">
            <v>N</v>
          </cell>
          <cell r="K103" t="str">
            <v>×Ö¸×Ö°×ªÖ¸×testØ§ÙØµÙØ­Ø§Øª Ø§ÙØªÙØ­ÙÙ</v>
          </cell>
          <cell r="L103" t="str">
            <v>No</v>
          </cell>
          <cell r="M103">
            <v>16</v>
          </cell>
        </row>
        <row r="104">
          <cell r="A104">
            <v>103</v>
          </cell>
          <cell r="B104" t="str">
            <v>Ethyl</v>
          </cell>
          <cell r="C104" t="str">
            <v>Runham</v>
          </cell>
          <cell r="D104" t="str">
            <v>F</v>
          </cell>
          <cell r="E104">
            <v>49</v>
          </cell>
          <cell r="F104">
            <v>35541</v>
          </cell>
          <cell r="G104" t="str">
            <v>Product Engineer</v>
          </cell>
          <cell r="H104" t="str">
            <v>Financial Services</v>
          </cell>
          <cell r="I104" t="str">
            <v>Affluent Customer</v>
          </cell>
          <cell r="J104" t="str">
            <v>N</v>
          </cell>
          <cell r="K104" t="str">
            <v>ãà¼¼àºÙÍàºà¼ ãà¼¼àºÙÍàºà¼</v>
          </cell>
          <cell r="L104" t="str">
            <v>Yes</v>
          </cell>
          <cell r="M104">
            <v>4</v>
          </cell>
        </row>
        <row r="105">
          <cell r="A105">
            <v>104</v>
          </cell>
          <cell r="B105" t="str">
            <v>Odille</v>
          </cell>
          <cell r="C105" t="str">
            <v>Panketh</v>
          </cell>
          <cell r="D105" t="str">
            <v>F</v>
          </cell>
          <cell r="E105">
            <v>40</v>
          </cell>
          <cell r="F105">
            <v>28647</v>
          </cell>
          <cell r="G105" t="str">
            <v>Automation Specialist II</v>
          </cell>
          <cell r="H105" t="str">
            <v>Health</v>
          </cell>
          <cell r="I105" t="str">
            <v>Mass Customer</v>
          </cell>
          <cell r="J105" t="str">
            <v>N</v>
          </cell>
          <cell r="K105" t="str">
            <v>1DROP TABLE users</v>
          </cell>
          <cell r="L105" t="str">
            <v>Yes</v>
          </cell>
          <cell r="M105">
            <v>9</v>
          </cell>
        </row>
        <row r="106">
          <cell r="A106">
            <v>105</v>
          </cell>
          <cell r="B106" t="str">
            <v>Maribeth</v>
          </cell>
          <cell r="C106" t="str">
            <v>Pristnor</v>
          </cell>
          <cell r="D106" t="str">
            <v>F</v>
          </cell>
          <cell r="E106">
            <v>25</v>
          </cell>
          <cell r="F106">
            <v>37151</v>
          </cell>
          <cell r="G106" t="str">
            <v>Recruiting Manager</v>
          </cell>
          <cell r="H106" t="str">
            <v>Manufacturing</v>
          </cell>
          <cell r="I106" t="str">
            <v>Mass Customer</v>
          </cell>
          <cell r="J106" t="str">
            <v>N</v>
          </cell>
          <cell r="K106" t="str">
            <v>?"|</v>
          </cell>
          <cell r="L106" t="str">
            <v>No</v>
          </cell>
          <cell r="M106">
            <v>1</v>
          </cell>
        </row>
        <row r="107">
          <cell r="A107">
            <v>106</v>
          </cell>
          <cell r="B107" t="str">
            <v>Glyn</v>
          </cell>
          <cell r="C107" t="str">
            <v>N/A</v>
          </cell>
          <cell r="D107" t="str">
            <v>M</v>
          </cell>
          <cell r="E107">
            <v>54</v>
          </cell>
          <cell r="F107">
            <v>24291</v>
          </cell>
          <cell r="G107" t="str">
            <v>Software Test Engineer III</v>
          </cell>
          <cell r="H107" t="str">
            <v>Health</v>
          </cell>
          <cell r="I107" t="str">
            <v>High Net Worth</v>
          </cell>
          <cell r="J107" t="str">
            <v>N</v>
          </cell>
          <cell r="K107" t="str">
            <v>ãã¼ãã£ã¼ã¸è¡ããªãã</v>
          </cell>
          <cell r="L107" t="str">
            <v>Yes</v>
          </cell>
          <cell r="M107">
            <v>18</v>
          </cell>
        </row>
        <row r="108">
          <cell r="A108">
            <v>107</v>
          </cell>
          <cell r="B108" t="str">
            <v>Pris</v>
          </cell>
          <cell r="C108" t="str">
            <v>Stallebrass</v>
          </cell>
          <cell r="D108" t="str">
            <v>F</v>
          </cell>
          <cell r="E108">
            <v>97</v>
          </cell>
          <cell r="F108">
            <v>33055</v>
          </cell>
          <cell r="G108" t="str">
            <v>Nurse Practicioner</v>
          </cell>
          <cell r="H108" t="str">
            <v>Financial Services</v>
          </cell>
          <cell r="I108" t="str">
            <v>Mass Customer</v>
          </cell>
          <cell r="J108" t="str">
            <v>N</v>
          </cell>
          <cell r="K108" t="str">
            <v>¨´©</v>
          </cell>
          <cell r="L108" t="str">
            <v>Yes</v>
          </cell>
          <cell r="M108">
            <v>9</v>
          </cell>
        </row>
        <row r="109">
          <cell r="A109">
            <v>108</v>
          </cell>
          <cell r="B109" t="str">
            <v>Kayle</v>
          </cell>
          <cell r="C109" t="str">
            <v>Mingaud</v>
          </cell>
          <cell r="D109" t="str">
            <v>F</v>
          </cell>
          <cell r="E109">
            <v>4</v>
          </cell>
          <cell r="F109">
            <v>34407</v>
          </cell>
          <cell r="G109" t="str">
            <v>N/A</v>
          </cell>
          <cell r="H109" t="str">
            <v>N/A</v>
          </cell>
          <cell r="I109" t="str">
            <v>High Net Worth</v>
          </cell>
          <cell r="J109" t="str">
            <v>N</v>
          </cell>
          <cell r="K109" t="str">
            <v>ð ðªð ðð ðð ðð ðð</v>
          </cell>
          <cell r="L109" t="str">
            <v>No</v>
          </cell>
          <cell r="M109">
            <v>3</v>
          </cell>
        </row>
        <row r="110">
          <cell r="A110">
            <v>109</v>
          </cell>
          <cell r="B110" t="str">
            <v>Cody</v>
          </cell>
          <cell r="C110" t="str">
            <v>Blabey</v>
          </cell>
          <cell r="D110" t="str">
            <v>M</v>
          </cell>
          <cell r="E110">
            <v>16</v>
          </cell>
          <cell r="F110">
            <v>28835</v>
          </cell>
          <cell r="G110" t="str">
            <v>Marketing Assistant</v>
          </cell>
          <cell r="H110" t="str">
            <v>N/A</v>
          </cell>
          <cell r="I110" t="str">
            <v>Affluent Customer</v>
          </cell>
          <cell r="J110" t="str">
            <v>N</v>
          </cell>
          <cell r="K110" t="str">
            <v>100</v>
          </cell>
          <cell r="L110" t="str">
            <v>Yes</v>
          </cell>
          <cell r="M110">
            <v>4</v>
          </cell>
        </row>
        <row r="111">
          <cell r="A111">
            <v>110</v>
          </cell>
          <cell r="B111" t="str">
            <v>Sascha</v>
          </cell>
          <cell r="C111" t="str">
            <v>St. Quintin</v>
          </cell>
          <cell r="D111" t="str">
            <v>M</v>
          </cell>
          <cell r="E111">
            <v>23</v>
          </cell>
          <cell r="F111">
            <v>36738</v>
          </cell>
          <cell r="G111" t="str">
            <v>N/A</v>
          </cell>
          <cell r="H111" t="str">
            <v>Financial Services</v>
          </cell>
          <cell r="I111" t="str">
            <v>Affluent Customer</v>
          </cell>
          <cell r="J111" t="str">
            <v>N</v>
          </cell>
          <cell r="K111"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11" t="str">
            <v>No</v>
          </cell>
          <cell r="M111">
            <v>1</v>
          </cell>
        </row>
        <row r="112">
          <cell r="A112">
            <v>111</v>
          </cell>
          <cell r="B112" t="str">
            <v>Cele</v>
          </cell>
          <cell r="C112" t="str">
            <v>Evason</v>
          </cell>
          <cell r="D112" t="str">
            <v>F</v>
          </cell>
          <cell r="E112">
            <v>65</v>
          </cell>
          <cell r="F112">
            <v>34210</v>
          </cell>
          <cell r="G112" t="str">
            <v>Analyst Programmer</v>
          </cell>
          <cell r="H112" t="str">
            <v>N/A</v>
          </cell>
          <cell r="I112" t="str">
            <v>Mass Customer</v>
          </cell>
          <cell r="J112" t="str">
            <v>N</v>
          </cell>
          <cell r="K112" t="str">
            <v>ÃÃÃÃËÃÃ£ÃÃÃ</v>
          </cell>
          <cell r="L112" t="str">
            <v>No</v>
          </cell>
          <cell r="M112">
            <v>2</v>
          </cell>
        </row>
        <row r="113">
          <cell r="A113">
            <v>112</v>
          </cell>
          <cell r="B113" t="str">
            <v>Shena</v>
          </cell>
          <cell r="C113" t="str">
            <v>Parren</v>
          </cell>
          <cell r="D113" t="str">
            <v>F</v>
          </cell>
          <cell r="E113">
            <v>88</v>
          </cell>
          <cell r="F113">
            <v>27618</v>
          </cell>
          <cell r="G113" t="str">
            <v>Marketing Manager</v>
          </cell>
          <cell r="H113" t="str">
            <v>Retail</v>
          </cell>
          <cell r="I113" t="str">
            <v>High Net Worth</v>
          </cell>
          <cell r="J113" t="str">
            <v>N</v>
          </cell>
          <cell r="K113" t="str">
            <v>Î©Ã§«Ëµ¤Ã·</v>
          </cell>
          <cell r="L113" t="str">
            <v>No</v>
          </cell>
          <cell r="M113">
            <v>12</v>
          </cell>
        </row>
        <row r="114">
          <cell r="A114">
            <v>113</v>
          </cell>
          <cell r="B114" t="str">
            <v>Gage</v>
          </cell>
          <cell r="C114" t="str">
            <v>Nickless</v>
          </cell>
          <cell r="D114" t="str">
            <v>M</v>
          </cell>
          <cell r="E114">
            <v>67</v>
          </cell>
          <cell r="F114">
            <v>20581</v>
          </cell>
          <cell r="G114" t="str">
            <v>Staff Scientist</v>
          </cell>
          <cell r="H114" t="str">
            <v>N/A</v>
          </cell>
          <cell r="I114" t="str">
            <v>Mass Customer</v>
          </cell>
          <cell r="J114" t="str">
            <v>N</v>
          </cell>
          <cell r="K114" t="str">
            <v>¡  ¡</v>
          </cell>
          <cell r="L114" t="str">
            <v>No</v>
          </cell>
          <cell r="M114">
            <v>20</v>
          </cell>
        </row>
        <row r="115">
          <cell r="A115">
            <v>114</v>
          </cell>
          <cell r="B115" t="str">
            <v>Sunny</v>
          </cell>
          <cell r="C115" t="str">
            <v>Swindells</v>
          </cell>
          <cell r="D115" t="str">
            <v>F</v>
          </cell>
          <cell r="E115">
            <v>10</v>
          </cell>
          <cell r="F115">
            <v>31343</v>
          </cell>
          <cell r="G115" t="str">
            <v>Teacher</v>
          </cell>
          <cell r="H115" t="str">
            <v>Entertainment</v>
          </cell>
          <cell r="I115" t="str">
            <v>Affluent Customer</v>
          </cell>
          <cell r="J115" t="str">
            <v>N</v>
          </cell>
          <cell r="K115" t="str">
            <v>100</v>
          </cell>
          <cell r="L115" t="str">
            <v>No</v>
          </cell>
          <cell r="M115">
            <v>8</v>
          </cell>
        </row>
        <row r="116">
          <cell r="A116">
            <v>115</v>
          </cell>
          <cell r="B116" t="str">
            <v>Alberik</v>
          </cell>
          <cell r="C116" t="str">
            <v>Mereweather</v>
          </cell>
          <cell r="D116" t="str">
            <v>M</v>
          </cell>
          <cell r="E116">
            <v>77</v>
          </cell>
          <cell r="F116">
            <v>29941</v>
          </cell>
          <cell r="G116" t="str">
            <v>Account Executive</v>
          </cell>
          <cell r="H116" t="str">
            <v>Health</v>
          </cell>
          <cell r="I116" t="str">
            <v>Mass Customer</v>
          </cell>
          <cell r="J116" t="str">
            <v>N</v>
          </cell>
          <cell r="K116" t="str">
            <v>N/A</v>
          </cell>
          <cell r="L116" t="str">
            <v>No</v>
          </cell>
          <cell r="M116">
            <v>18</v>
          </cell>
        </row>
        <row r="117">
          <cell r="A117">
            <v>116</v>
          </cell>
          <cell r="B117" t="str">
            <v>Scottie</v>
          </cell>
          <cell r="C117" t="str">
            <v>Swiffen</v>
          </cell>
          <cell r="D117" t="str">
            <v>M</v>
          </cell>
          <cell r="E117">
            <v>49</v>
          </cell>
          <cell r="F117">
            <v>36196</v>
          </cell>
          <cell r="G117" t="str">
            <v>Assistant Professor</v>
          </cell>
          <cell r="H117" t="str">
            <v>Manufacturing</v>
          </cell>
          <cell r="I117" t="str">
            <v>Affluent Customer</v>
          </cell>
          <cell r="J117" t="str">
            <v>N</v>
          </cell>
          <cell r="K117" t="str">
            <v>ð ð ð ð ð ð ð ð§</v>
          </cell>
          <cell r="L117" t="str">
            <v>Yes</v>
          </cell>
          <cell r="M117">
            <v>2</v>
          </cell>
        </row>
        <row r="118">
          <cell r="A118">
            <v>117</v>
          </cell>
          <cell r="B118" t="str">
            <v>Nance</v>
          </cell>
          <cell r="C118" t="str">
            <v>Suttling</v>
          </cell>
          <cell r="D118" t="str">
            <v>F</v>
          </cell>
          <cell r="E118">
            <v>75</v>
          </cell>
          <cell r="F118">
            <v>30005</v>
          </cell>
          <cell r="G118" t="str">
            <v>Marketing Manager</v>
          </cell>
          <cell r="H118" t="str">
            <v>Manufacturing</v>
          </cell>
          <cell r="I118" t="str">
            <v>Mass Customer</v>
          </cell>
          <cell r="J118" t="str">
            <v>N</v>
          </cell>
          <cell r="K118"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18" t="str">
            <v>No</v>
          </cell>
          <cell r="M118">
            <v>15</v>
          </cell>
        </row>
        <row r="119">
          <cell r="A119">
            <v>118</v>
          </cell>
          <cell r="B119" t="str">
            <v>Prentice</v>
          </cell>
          <cell r="C119" t="str">
            <v>Pearmain</v>
          </cell>
          <cell r="D119" t="str">
            <v>M</v>
          </cell>
          <cell r="E119">
            <v>43</v>
          </cell>
          <cell r="F119">
            <v>21866</v>
          </cell>
          <cell r="G119" t="str">
            <v>Budget/Accounting Analyst IV</v>
          </cell>
          <cell r="H119" t="str">
            <v>N/A</v>
          </cell>
          <cell r="I119" t="str">
            <v>High Net Worth</v>
          </cell>
          <cell r="J119" t="str">
            <v>N</v>
          </cell>
          <cell r="K119" t="str">
            <v>à²çà²¼» »»</v>
          </cell>
          <cell r="L119" t="str">
            <v>No</v>
          </cell>
          <cell r="M119">
            <v>19</v>
          </cell>
        </row>
        <row r="120">
          <cell r="A120">
            <v>119</v>
          </cell>
          <cell r="B120" t="str">
            <v>Willey</v>
          </cell>
          <cell r="C120" t="str">
            <v>Chastanet</v>
          </cell>
          <cell r="D120" t="str">
            <v>M</v>
          </cell>
          <cell r="E120">
            <v>9</v>
          </cell>
          <cell r="F120">
            <v>29924</v>
          </cell>
          <cell r="G120" t="str">
            <v>Associate Professor</v>
          </cell>
          <cell r="H120" t="str">
            <v>N/A</v>
          </cell>
          <cell r="I120" t="str">
            <v>High Net Worth</v>
          </cell>
          <cell r="J120" t="str">
            <v>N</v>
          </cell>
          <cell r="K120" t="str">
            <v>N/A</v>
          </cell>
          <cell r="L120" t="str">
            <v>Yes</v>
          </cell>
          <cell r="M120">
            <v>9</v>
          </cell>
        </row>
        <row r="121">
          <cell r="A121">
            <v>120</v>
          </cell>
          <cell r="B121" t="str">
            <v>Sloan</v>
          </cell>
          <cell r="C121" t="str">
            <v>Wagg</v>
          </cell>
          <cell r="D121" t="str">
            <v>M</v>
          </cell>
          <cell r="E121">
            <v>80</v>
          </cell>
          <cell r="F121">
            <v>28735</v>
          </cell>
          <cell r="G121" t="str">
            <v>Legal Assistant</v>
          </cell>
          <cell r="H121" t="str">
            <v>Financial Services</v>
          </cell>
          <cell r="I121" t="str">
            <v>High Net Worth</v>
          </cell>
          <cell r="J121" t="str">
            <v>N</v>
          </cell>
          <cell r="K121" t="str">
            <v>°´µ</v>
          </cell>
          <cell r="L121" t="str">
            <v>Yes</v>
          </cell>
          <cell r="M121">
            <v>4</v>
          </cell>
        </row>
        <row r="122">
          <cell r="A122">
            <v>121</v>
          </cell>
          <cell r="B122" t="str">
            <v>Myles</v>
          </cell>
          <cell r="C122" t="str">
            <v>Pauncefort</v>
          </cell>
          <cell r="D122" t="str">
            <v>M</v>
          </cell>
          <cell r="E122">
            <v>82</v>
          </cell>
          <cell r="F122">
            <v>21095</v>
          </cell>
          <cell r="G122" t="str">
            <v>Graphic Designer</v>
          </cell>
          <cell r="H122" t="str">
            <v>Manufacturing</v>
          </cell>
          <cell r="I122" t="str">
            <v>Mass Customer</v>
          </cell>
          <cell r="J122" t="str">
            <v>N</v>
          </cell>
          <cell r="K122" t="str">
            <v>é¨èæ ¼</v>
          </cell>
          <cell r="L122" t="str">
            <v>No</v>
          </cell>
          <cell r="M122">
            <v>15</v>
          </cell>
        </row>
        <row r="123">
          <cell r="A123">
            <v>122</v>
          </cell>
          <cell r="B123" t="str">
            <v>Colver</v>
          </cell>
          <cell r="C123" t="str">
            <v>Itter</v>
          </cell>
          <cell r="D123" t="str">
            <v>M</v>
          </cell>
          <cell r="E123">
            <v>87</v>
          </cell>
          <cell r="F123">
            <v>28964</v>
          </cell>
          <cell r="G123" t="str">
            <v>Quality Control Specialist</v>
          </cell>
          <cell r="H123" t="str">
            <v>Financial Services</v>
          </cell>
          <cell r="I123" t="str">
            <v>Mass Customer</v>
          </cell>
          <cell r="J123" t="str">
            <v>N</v>
          </cell>
          <cell r="K123" t="str">
            <v>ËÉnbá´lÉ ÉuÆÉÉ¯ ÇÉ¹olop ÊÇ ÇÉ¹oqÉl Ên Êunpá´pá´Éuá´ É¹odÉ¯ÇÊ poÉ¯sná´Ç op pÇs Êá´lÇ Æuá´Ésá´dá´pÉ É¹nÊÇÊÉÇsuoÉ ÊÇÉ¯É Êá´s É¹olop É¯nsdá´ É¯ÇÉ¹oË</v>
          </cell>
          <cell r="L123" t="str">
            <v>Yes</v>
          </cell>
          <cell r="M123">
            <v>12</v>
          </cell>
        </row>
        <row r="124">
          <cell r="A124">
            <v>123</v>
          </cell>
          <cell r="B124" t="str">
            <v>Almeta</v>
          </cell>
          <cell r="C124" t="str">
            <v>Kalinsky</v>
          </cell>
          <cell r="D124" t="str">
            <v>F</v>
          </cell>
          <cell r="E124">
            <v>85</v>
          </cell>
          <cell r="F124">
            <v>32480</v>
          </cell>
          <cell r="G124" t="str">
            <v>Analyst Programmer</v>
          </cell>
          <cell r="H124" t="str">
            <v>Financial Services</v>
          </cell>
          <cell r="I124" t="str">
            <v>High Net Worth</v>
          </cell>
          <cell r="J124" t="str">
            <v>N</v>
          </cell>
          <cell r="K124" t="str">
            <v>1E+96</v>
          </cell>
          <cell r="L124" t="str">
            <v>No</v>
          </cell>
          <cell r="M124">
            <v>15</v>
          </cell>
        </row>
        <row r="125">
          <cell r="A125">
            <v>124</v>
          </cell>
          <cell r="B125" t="str">
            <v>Kath</v>
          </cell>
          <cell r="C125" t="str">
            <v>Cunney</v>
          </cell>
          <cell r="D125" t="str">
            <v>F</v>
          </cell>
          <cell r="E125">
            <v>27</v>
          </cell>
          <cell r="F125">
            <v>34822</v>
          </cell>
          <cell r="G125" t="str">
            <v>Administrative Assistant II</v>
          </cell>
          <cell r="H125" t="str">
            <v>Health</v>
          </cell>
          <cell r="I125" t="str">
            <v>High Net Worth</v>
          </cell>
          <cell r="J125" t="str">
            <v>N</v>
          </cell>
          <cell r="K125" t="str">
            <v>ç°ä¸­ããã«ããã¦ä¸ãã</v>
          </cell>
          <cell r="L125" t="str">
            <v>Yes</v>
          </cell>
          <cell r="M125">
            <v>5</v>
          </cell>
        </row>
        <row r="126">
          <cell r="A126">
            <v>125</v>
          </cell>
          <cell r="B126" t="str">
            <v>Darrelle</v>
          </cell>
          <cell r="C126" t="str">
            <v>Antoniewski</v>
          </cell>
          <cell r="D126" t="str">
            <v>F</v>
          </cell>
          <cell r="E126">
            <v>94</v>
          </cell>
          <cell r="F126">
            <v>21992</v>
          </cell>
          <cell r="G126" t="str">
            <v>Computer Systems Analyst II</v>
          </cell>
          <cell r="H126" t="str">
            <v>Property</v>
          </cell>
          <cell r="I126" t="str">
            <v>Mass Customer</v>
          </cell>
          <cell r="J126" t="str">
            <v>N</v>
          </cell>
          <cell r="K126" t="str">
            <v>ãà¼¼àºÙÍàºà¼ ãà¼¼àºÙÍàºà¼</v>
          </cell>
          <cell r="L126" t="str">
            <v>No</v>
          </cell>
          <cell r="M126">
            <v>16</v>
          </cell>
        </row>
        <row r="127">
          <cell r="A127">
            <v>126</v>
          </cell>
          <cell r="B127" t="str">
            <v>Norman</v>
          </cell>
          <cell r="C127" t="str">
            <v>Cliff</v>
          </cell>
          <cell r="D127" t="str">
            <v>M</v>
          </cell>
          <cell r="E127">
            <v>53</v>
          </cell>
          <cell r="F127">
            <v>33892</v>
          </cell>
          <cell r="G127" t="str">
            <v>Administrative Officer</v>
          </cell>
          <cell r="H127" t="str">
            <v>Health</v>
          </cell>
          <cell r="I127" t="str">
            <v>Mass Customer</v>
          </cell>
          <cell r="J127" t="str">
            <v>N</v>
          </cell>
          <cell r="K127" t="str">
            <v>ã»££ã»*</v>
          </cell>
          <cell r="L127" t="str">
            <v>Yes</v>
          </cell>
          <cell r="M127">
            <v>3</v>
          </cell>
        </row>
        <row r="128">
          <cell r="A128">
            <v>127</v>
          </cell>
          <cell r="B128" t="str">
            <v>Merrili</v>
          </cell>
          <cell r="C128" t="str">
            <v>Whitear</v>
          </cell>
          <cell r="D128" t="str">
            <v>F</v>
          </cell>
          <cell r="E128">
            <v>81</v>
          </cell>
          <cell r="F128">
            <v>27366</v>
          </cell>
          <cell r="G128" t="str">
            <v>Compensation Analyst</v>
          </cell>
          <cell r="H128" t="str">
            <v>Financial Services</v>
          </cell>
          <cell r="I128" t="str">
            <v>Mass Customer</v>
          </cell>
          <cell r="J128" t="str">
            <v>N</v>
          </cell>
          <cell r="K128" t="str">
            <v>etc/passwd%00</v>
          </cell>
          <cell r="L128" t="str">
            <v>No</v>
          </cell>
          <cell r="M128">
            <v>19</v>
          </cell>
        </row>
        <row r="129">
          <cell r="A129">
            <v>128</v>
          </cell>
          <cell r="B129" t="str">
            <v>Isidro</v>
          </cell>
          <cell r="C129" t="str">
            <v>Cypler</v>
          </cell>
          <cell r="D129" t="str">
            <v>M</v>
          </cell>
          <cell r="E129">
            <v>73</v>
          </cell>
          <cell r="F129">
            <v>28323</v>
          </cell>
          <cell r="G129" t="str">
            <v>Systems Administrator III</v>
          </cell>
          <cell r="H129" t="str">
            <v>Property</v>
          </cell>
          <cell r="I129" t="str">
            <v>Mass Customer</v>
          </cell>
          <cell r="J129" t="str">
            <v>N</v>
          </cell>
          <cell r="K129" t="str">
            <v>á </v>
          </cell>
          <cell r="L129" t="str">
            <v>Yes</v>
          </cell>
          <cell r="M129">
            <v>12</v>
          </cell>
        </row>
        <row r="130">
          <cell r="A130">
            <v>129</v>
          </cell>
          <cell r="B130" t="str">
            <v>Weidar</v>
          </cell>
          <cell r="C130" t="str">
            <v>Silkstone</v>
          </cell>
          <cell r="D130" t="str">
            <v>M</v>
          </cell>
          <cell r="E130">
            <v>64</v>
          </cell>
          <cell r="F130">
            <v>31248</v>
          </cell>
          <cell r="G130" t="str">
            <v>Financial Advisor</v>
          </cell>
          <cell r="H130" t="str">
            <v>Financial Services</v>
          </cell>
          <cell r="I130" t="str">
            <v>High Net Worth</v>
          </cell>
          <cell r="J130" t="str">
            <v>N</v>
          </cell>
          <cell r="K130" t="str">
            <v>,,*</v>
          </cell>
          <cell r="L130" t="str">
            <v>Yes</v>
          </cell>
          <cell r="M130">
            <v>19</v>
          </cell>
        </row>
        <row r="131">
          <cell r="A131">
            <v>130</v>
          </cell>
          <cell r="B131" t="str">
            <v>Raddy</v>
          </cell>
          <cell r="C131" t="str">
            <v>Delete</v>
          </cell>
          <cell r="D131" t="str">
            <v>M</v>
          </cell>
          <cell r="E131">
            <v>32</v>
          </cell>
          <cell r="F131">
            <v>35629</v>
          </cell>
          <cell r="G131" t="str">
            <v>Chemical Engineer</v>
          </cell>
          <cell r="H131" t="str">
            <v>Manufacturing</v>
          </cell>
          <cell r="I131" t="str">
            <v>Mass Customer</v>
          </cell>
          <cell r="J131" t="str">
            <v>N</v>
          </cell>
          <cell r="K131" t="str">
            <v>100</v>
          </cell>
          <cell r="L131" t="str">
            <v>No</v>
          </cell>
          <cell r="M131">
            <v>1</v>
          </cell>
        </row>
        <row r="132">
          <cell r="A132">
            <v>131</v>
          </cell>
          <cell r="B132" t="str">
            <v>Jana</v>
          </cell>
          <cell r="C132" t="str">
            <v>Renyard</v>
          </cell>
          <cell r="D132" t="str">
            <v>F</v>
          </cell>
          <cell r="E132">
            <v>57</v>
          </cell>
          <cell r="F132">
            <v>23666</v>
          </cell>
          <cell r="G132" t="str">
            <v>Administrative Officer</v>
          </cell>
          <cell r="H132" t="str">
            <v>Retail</v>
          </cell>
          <cell r="I132" t="str">
            <v>High Net Worth</v>
          </cell>
          <cell r="J132" t="str">
            <v>N</v>
          </cell>
          <cell r="K132" t="str">
            <v>×Ö¼Ö°×¨Öµ××©×Ö´××ª, ×Ö¼Ö¸×¨Ö¸× ×Ö±×Ö¹×Ö´××, ×Öµ×ª ×Ö·×©Ö¼×Ö¸×Ö·×Ö´×, ×Ö°×Öµ×ª ×Ö¸×Ö¸×¨Ö¶×</v>
          </cell>
          <cell r="L132" t="str">
            <v>No</v>
          </cell>
          <cell r="M132">
            <v>8</v>
          </cell>
        </row>
        <row r="133">
          <cell r="A133">
            <v>132</v>
          </cell>
          <cell r="B133" t="str">
            <v>Celesta</v>
          </cell>
          <cell r="C133" t="str">
            <v>Willavoys</v>
          </cell>
          <cell r="D133" t="str">
            <v>F</v>
          </cell>
          <cell r="E133">
            <v>5</v>
          </cell>
          <cell r="F133">
            <v>23199</v>
          </cell>
          <cell r="G133" t="str">
            <v>Web Designer I</v>
          </cell>
          <cell r="H133" t="str">
            <v>Manufacturing</v>
          </cell>
          <cell r="I133" t="str">
            <v>Mass Customer</v>
          </cell>
          <cell r="J133" t="str">
            <v>N</v>
          </cell>
          <cell r="K133" t="str">
            <v>`¬¹º¬¬¡°·±</v>
          </cell>
          <cell r="L133" t="str">
            <v>Yes</v>
          </cell>
          <cell r="M133">
            <v>9</v>
          </cell>
        </row>
        <row r="134">
          <cell r="A134">
            <v>133</v>
          </cell>
          <cell r="B134" t="str">
            <v>Eldridge</v>
          </cell>
          <cell r="C134" t="str">
            <v>Fiddeman</v>
          </cell>
          <cell r="D134" t="str">
            <v>M</v>
          </cell>
          <cell r="E134">
            <v>12</v>
          </cell>
          <cell r="F134">
            <v>28289</v>
          </cell>
          <cell r="G134" t="str">
            <v>VP Accounting</v>
          </cell>
          <cell r="H134" t="str">
            <v>Financial Services</v>
          </cell>
          <cell r="I134" t="str">
            <v>Mass Customer</v>
          </cell>
          <cell r="J134" t="str">
            <v>N</v>
          </cell>
          <cell r="K134" t="str">
            <v>,./\=</v>
          </cell>
          <cell r="L134" t="str">
            <v>Yes</v>
          </cell>
          <cell r="M134">
            <v>16</v>
          </cell>
        </row>
        <row r="135">
          <cell r="A135">
            <v>134</v>
          </cell>
          <cell r="B135" t="str">
            <v>Merna</v>
          </cell>
          <cell r="C135" t="str">
            <v>McCulloch</v>
          </cell>
          <cell r="D135" t="str">
            <v>F</v>
          </cell>
          <cell r="E135">
            <v>34</v>
          </cell>
          <cell r="F135">
            <v>35643</v>
          </cell>
          <cell r="G135" t="str">
            <v>Legal Assistant</v>
          </cell>
          <cell r="H135" t="str">
            <v>Telecommunications</v>
          </cell>
          <cell r="I135" t="str">
            <v>Affluent Customer</v>
          </cell>
          <cell r="J135" t="str">
            <v>N</v>
          </cell>
          <cell r="K135" t="str">
            <v>¡¢£¢§¶¢ªº </v>
          </cell>
          <cell r="L135" t="str">
            <v>Yes</v>
          </cell>
          <cell r="M135">
            <v>5</v>
          </cell>
        </row>
        <row r="136">
          <cell r="A136">
            <v>135</v>
          </cell>
          <cell r="B136" t="str">
            <v>Rosalia</v>
          </cell>
          <cell r="C136" t="str">
            <v>Sigart</v>
          </cell>
          <cell r="D136" t="str">
            <v>F</v>
          </cell>
          <cell r="E136">
            <v>18</v>
          </cell>
          <cell r="F136">
            <v>27412</v>
          </cell>
          <cell r="G136" t="str">
            <v>Internal Auditor</v>
          </cell>
          <cell r="H136" t="str">
            <v>IT</v>
          </cell>
          <cell r="I136" t="str">
            <v>Mass Customer</v>
          </cell>
          <cell r="J136" t="str">
            <v>N</v>
          </cell>
          <cell r="K136" t="str">
            <v>/dev/N/A touch /tmp/blns.fail  echo</v>
          </cell>
          <cell r="L136" t="str">
            <v>No</v>
          </cell>
          <cell r="M136">
            <v>3</v>
          </cell>
        </row>
        <row r="137">
          <cell r="A137">
            <v>136</v>
          </cell>
          <cell r="B137" t="str">
            <v>Mel</v>
          </cell>
          <cell r="C137" t="str">
            <v>Bennet</v>
          </cell>
          <cell r="D137" t="str">
            <v>M</v>
          </cell>
          <cell r="E137">
            <v>46</v>
          </cell>
          <cell r="F137">
            <v>26810</v>
          </cell>
          <cell r="G137" t="str">
            <v>Senior Developer</v>
          </cell>
          <cell r="H137" t="str">
            <v>Manufacturing</v>
          </cell>
          <cell r="I137" t="str">
            <v>High Net Worth</v>
          </cell>
          <cell r="J137" t="str">
            <v>N</v>
          </cell>
          <cell r="K137" t="str">
            <v>¯°¡°¼¯¸µ »»</v>
          </cell>
          <cell r="L137" t="str">
            <v>Yes</v>
          </cell>
          <cell r="M137">
            <v>7</v>
          </cell>
        </row>
        <row r="138">
          <cell r="A138">
            <v>137</v>
          </cell>
          <cell r="B138" t="str">
            <v>Vaughn</v>
          </cell>
          <cell r="C138" t="str">
            <v>Artin</v>
          </cell>
          <cell r="D138" t="str">
            <v>M</v>
          </cell>
          <cell r="E138">
            <v>27</v>
          </cell>
          <cell r="F138">
            <v>32102</v>
          </cell>
          <cell r="G138" t="str">
            <v>Office Assistant II</v>
          </cell>
          <cell r="H138" t="str">
            <v>Property</v>
          </cell>
          <cell r="I138" t="str">
            <v>High Net Worth</v>
          </cell>
          <cell r="J138" t="str">
            <v>N</v>
          </cell>
          <cell r="K138" t="str">
            <v>1 DROP TABLE users</v>
          </cell>
          <cell r="L138" t="str">
            <v>No</v>
          </cell>
          <cell r="M138">
            <v>10</v>
          </cell>
        </row>
        <row r="139">
          <cell r="A139">
            <v>138</v>
          </cell>
          <cell r="B139" t="str">
            <v>Onofredo</v>
          </cell>
          <cell r="C139" t="str">
            <v>Franc</v>
          </cell>
          <cell r="D139" t="str">
            <v>M</v>
          </cell>
          <cell r="E139">
            <v>5</v>
          </cell>
          <cell r="F139">
            <v>31165</v>
          </cell>
          <cell r="G139" t="str">
            <v>Recruiter</v>
          </cell>
          <cell r="H139" t="str">
            <v>Financial Services</v>
          </cell>
          <cell r="I139" t="str">
            <v>Affluent Customer</v>
          </cell>
          <cell r="J139" t="str">
            <v>N</v>
          </cell>
          <cell r="K139" t="str">
            <v>ã»££ã»*</v>
          </cell>
          <cell r="L139" t="str">
            <v>Yes</v>
          </cell>
          <cell r="M139">
            <v>13</v>
          </cell>
        </row>
        <row r="140">
          <cell r="A140">
            <v>139</v>
          </cell>
          <cell r="B140" t="str">
            <v>Gar</v>
          </cell>
          <cell r="C140" t="str">
            <v>N/A</v>
          </cell>
          <cell r="D140" t="str">
            <v>M</v>
          </cell>
          <cell r="E140">
            <v>1</v>
          </cell>
          <cell r="F140">
            <v>23586</v>
          </cell>
          <cell r="G140" t="str">
            <v>Operator</v>
          </cell>
          <cell r="H140" t="str">
            <v>Telecommunications</v>
          </cell>
          <cell r="I140" t="str">
            <v>Affluent Customer</v>
          </cell>
          <cell r="J140" t="str">
            <v>N</v>
          </cell>
          <cell r="K140" t="str">
            <v>100</v>
          </cell>
          <cell r="L140" t="str">
            <v>No</v>
          </cell>
          <cell r="M140">
            <v>4</v>
          </cell>
        </row>
        <row r="141">
          <cell r="A141">
            <v>140</v>
          </cell>
          <cell r="B141" t="str">
            <v>Morrie</v>
          </cell>
          <cell r="C141" t="str">
            <v>Flaxon</v>
          </cell>
          <cell r="D141" t="str">
            <v>M</v>
          </cell>
          <cell r="E141">
            <v>9</v>
          </cell>
          <cell r="F141">
            <v>34474</v>
          </cell>
          <cell r="G141" t="str">
            <v>Programmer Analyst III</v>
          </cell>
          <cell r="H141" t="str">
            <v>Manufacturing</v>
          </cell>
          <cell r="I141" t="str">
            <v>Mass Customer</v>
          </cell>
          <cell r="J141" t="str">
            <v>N</v>
          </cell>
          <cell r="K141" t="str">
            <v>1/0</v>
          </cell>
          <cell r="L141" t="str">
            <v>No</v>
          </cell>
          <cell r="M141">
            <v>2</v>
          </cell>
        </row>
        <row r="142">
          <cell r="A142">
            <v>141</v>
          </cell>
          <cell r="B142" t="str">
            <v>Townsend</v>
          </cell>
          <cell r="C142" t="str">
            <v>Trobe</v>
          </cell>
          <cell r="D142" t="str">
            <v>M</v>
          </cell>
          <cell r="E142">
            <v>67</v>
          </cell>
          <cell r="F142">
            <v>19900</v>
          </cell>
          <cell r="G142" t="str">
            <v>Teacher</v>
          </cell>
          <cell r="H142" t="str">
            <v>Financial Services</v>
          </cell>
          <cell r="I142" t="str">
            <v>High Net Worth</v>
          </cell>
          <cell r="J142" t="str">
            <v>N</v>
          </cell>
          <cell r="K142" t="str">
            <v>`¬¹º¬¬¡°·±</v>
          </cell>
          <cell r="L142" t="str">
            <v>Yes</v>
          </cell>
          <cell r="M142">
            <v>10</v>
          </cell>
        </row>
        <row r="143">
          <cell r="A143">
            <v>142</v>
          </cell>
          <cell r="B143" t="str">
            <v>Bentley</v>
          </cell>
          <cell r="C143" t="str">
            <v>Fortesquieu</v>
          </cell>
          <cell r="D143" t="str">
            <v>M</v>
          </cell>
          <cell r="E143">
            <v>57</v>
          </cell>
          <cell r="F143">
            <v>24691</v>
          </cell>
          <cell r="G143" t="str">
            <v>Quality Engineer</v>
          </cell>
          <cell r="H143" t="str">
            <v>Health</v>
          </cell>
          <cell r="I143" t="str">
            <v>Affluent Customer</v>
          </cell>
          <cell r="J143" t="str">
            <v>N</v>
          </cell>
          <cell r="K143" t="str">
            <v>etc/passwd%00</v>
          </cell>
          <cell r="L143" t="str">
            <v>No</v>
          </cell>
          <cell r="M143">
            <v>17</v>
          </cell>
        </row>
        <row r="144">
          <cell r="A144">
            <v>143</v>
          </cell>
          <cell r="B144" t="str">
            <v>Kendall</v>
          </cell>
          <cell r="C144" t="str">
            <v>Figg</v>
          </cell>
          <cell r="D144" t="str">
            <v>M</v>
          </cell>
          <cell r="E144">
            <v>19</v>
          </cell>
          <cell r="F144">
            <v>21064</v>
          </cell>
          <cell r="G144" t="str">
            <v>Operator</v>
          </cell>
          <cell r="H144" t="str">
            <v>Argiculture</v>
          </cell>
          <cell r="I144" t="str">
            <v>Mass Customer</v>
          </cell>
          <cell r="J144" t="str">
            <v>N</v>
          </cell>
          <cell r="K144" t="str">
            <v>ðµ ð ð ð</v>
          </cell>
          <cell r="L144" t="str">
            <v>Yes</v>
          </cell>
          <cell r="M144">
            <v>11</v>
          </cell>
        </row>
        <row r="145">
          <cell r="A145">
            <v>144</v>
          </cell>
          <cell r="B145" t="str">
            <v>Jory</v>
          </cell>
          <cell r="C145" t="str">
            <v>Barrabeale</v>
          </cell>
          <cell r="D145" t="str">
            <v>U</v>
          </cell>
          <cell r="E145">
            <v>71</v>
          </cell>
          <cell r="F145" t="str">
            <v>N/A</v>
          </cell>
          <cell r="G145" t="str">
            <v>Environmental Tech</v>
          </cell>
          <cell r="H145" t="str">
            <v>IT</v>
          </cell>
          <cell r="I145" t="str">
            <v>Mass Customer</v>
          </cell>
          <cell r="J145" t="str">
            <v>N</v>
          </cell>
          <cell r="K145" t="str">
            <v>N/A</v>
          </cell>
          <cell r="L145" t="str">
            <v>No</v>
          </cell>
          <cell r="M145" t="str">
            <v>N/A</v>
          </cell>
        </row>
        <row r="146">
          <cell r="A146">
            <v>145</v>
          </cell>
          <cell r="B146" t="str">
            <v>Filippo</v>
          </cell>
          <cell r="C146" t="str">
            <v>Ferrara</v>
          </cell>
          <cell r="D146" t="str">
            <v>M</v>
          </cell>
          <cell r="E146">
            <v>33</v>
          </cell>
          <cell r="F146">
            <v>35632</v>
          </cell>
          <cell r="G146" t="str">
            <v>Account Executive</v>
          </cell>
          <cell r="H146" t="str">
            <v>Financial Services</v>
          </cell>
          <cell r="I146" t="str">
            <v>Mass Customer</v>
          </cell>
          <cell r="J146" t="str">
            <v>N</v>
          </cell>
          <cell r="K146" t="str">
            <v>N/A</v>
          </cell>
          <cell r="L146" t="str">
            <v>No</v>
          </cell>
          <cell r="M146">
            <v>4</v>
          </cell>
        </row>
        <row r="147">
          <cell r="A147">
            <v>146</v>
          </cell>
          <cell r="B147" t="str">
            <v>Ricoriki</v>
          </cell>
          <cell r="C147" t="str">
            <v>Matlock</v>
          </cell>
          <cell r="D147" t="str">
            <v>M</v>
          </cell>
          <cell r="E147">
            <v>34</v>
          </cell>
          <cell r="F147">
            <v>31145</v>
          </cell>
          <cell r="G147" t="str">
            <v>Quality Control Specialist</v>
          </cell>
          <cell r="H147" t="str">
            <v>Manufacturing</v>
          </cell>
          <cell r="I147" t="str">
            <v>Mass Customer</v>
          </cell>
          <cell r="J147" t="str">
            <v>N</v>
          </cell>
          <cell r="K147" t="str">
            <v xml:space="preserve">  0  touch /tmp/blns.shellshock1.fail</v>
          </cell>
          <cell r="L147" t="str">
            <v>No</v>
          </cell>
          <cell r="M147">
            <v>8</v>
          </cell>
        </row>
        <row r="148">
          <cell r="A148">
            <v>147</v>
          </cell>
          <cell r="B148" t="str">
            <v>Rea</v>
          </cell>
          <cell r="C148" t="str">
            <v>Pattrick</v>
          </cell>
          <cell r="D148" t="str">
            <v>F</v>
          </cell>
          <cell r="E148">
            <v>32</v>
          </cell>
          <cell r="F148">
            <v>27004</v>
          </cell>
          <cell r="G148" t="str">
            <v>Analog Circuit Design manager</v>
          </cell>
          <cell r="H148" t="str">
            <v>Health</v>
          </cell>
          <cell r="I148" t="str">
            <v>Mass Customer</v>
          </cell>
          <cell r="J148" t="str">
            <v>N</v>
          </cell>
          <cell r="K148" t="str">
            <v>ð ð ð ð ð ð ð ð</v>
          </cell>
          <cell r="L148" t="str">
            <v>Yes</v>
          </cell>
          <cell r="M148">
            <v>10</v>
          </cell>
        </row>
        <row r="149">
          <cell r="A149">
            <v>148</v>
          </cell>
          <cell r="B149" t="str">
            <v>Jaquith</v>
          </cell>
          <cell r="C149" t="str">
            <v>Maffey</v>
          </cell>
          <cell r="D149" t="str">
            <v>F</v>
          </cell>
          <cell r="E149">
            <v>69</v>
          </cell>
          <cell r="F149">
            <v>29714</v>
          </cell>
          <cell r="G149" t="str">
            <v>Programmer Analyst III</v>
          </cell>
          <cell r="H149" t="str">
            <v>N/A</v>
          </cell>
          <cell r="I149" t="str">
            <v>Mass Customer</v>
          </cell>
          <cell r="J149" t="str">
            <v>N</v>
          </cell>
          <cell r="K149" t="str">
            <v>ç°ä¸­ããã«ããã¦ä¸ãã</v>
          </cell>
          <cell r="L149" t="str">
            <v>Yes</v>
          </cell>
          <cell r="M149">
            <v>5</v>
          </cell>
        </row>
        <row r="150">
          <cell r="A150">
            <v>149</v>
          </cell>
          <cell r="B150" t="str">
            <v>Drucy</v>
          </cell>
          <cell r="C150" t="str">
            <v>Kausche</v>
          </cell>
          <cell r="D150" t="str">
            <v>F</v>
          </cell>
          <cell r="E150">
            <v>41</v>
          </cell>
          <cell r="F150">
            <v>34730</v>
          </cell>
          <cell r="G150" t="str">
            <v>Research Nurse</v>
          </cell>
          <cell r="H150" t="str">
            <v>Health</v>
          </cell>
          <cell r="I150" t="str">
            <v>Mass Customer</v>
          </cell>
          <cell r="J150" t="str">
            <v>N</v>
          </cell>
          <cell r="K150" t="str">
            <v>1/0</v>
          </cell>
          <cell r="L150" t="str">
            <v>Yes</v>
          </cell>
          <cell r="M150">
            <v>1</v>
          </cell>
        </row>
        <row r="151">
          <cell r="A151">
            <v>150</v>
          </cell>
          <cell r="B151" t="str">
            <v>Bradly</v>
          </cell>
          <cell r="C151" t="str">
            <v>Crosse</v>
          </cell>
          <cell r="D151" t="str">
            <v>M</v>
          </cell>
          <cell r="E151">
            <v>6</v>
          </cell>
          <cell r="F151">
            <v>30551</v>
          </cell>
          <cell r="G151" t="str">
            <v>Cost Accountant</v>
          </cell>
          <cell r="H151" t="str">
            <v>Financial Services</v>
          </cell>
          <cell r="I151" t="str">
            <v>Affluent Customer</v>
          </cell>
          <cell r="J151" t="str">
            <v>N</v>
          </cell>
          <cell r="K151" t="str">
            <v>/dev/N/A touch /tmp/blns.fail  echo</v>
          </cell>
          <cell r="L151" t="str">
            <v>No</v>
          </cell>
          <cell r="M151">
            <v>17</v>
          </cell>
        </row>
        <row r="152">
          <cell r="A152">
            <v>151</v>
          </cell>
          <cell r="B152" t="str">
            <v>Donnie</v>
          </cell>
          <cell r="C152" t="str">
            <v>Brimson</v>
          </cell>
          <cell r="D152" t="str">
            <v>M</v>
          </cell>
          <cell r="E152">
            <v>36</v>
          </cell>
          <cell r="F152">
            <v>23773</v>
          </cell>
          <cell r="G152" t="str">
            <v>Marketing Manager</v>
          </cell>
          <cell r="H152" t="str">
            <v>Manufacturing</v>
          </cell>
          <cell r="I152" t="str">
            <v>Mass Customer</v>
          </cell>
          <cell r="J152" t="str">
            <v>N</v>
          </cell>
          <cell r="K152" t="str">
            <v>ã²¡¡±</v>
          </cell>
          <cell r="L152" t="str">
            <v>Yes</v>
          </cell>
          <cell r="M152">
            <v>13</v>
          </cell>
        </row>
        <row r="153">
          <cell r="A153">
            <v>152</v>
          </cell>
          <cell r="B153" t="str">
            <v>Stephana</v>
          </cell>
          <cell r="C153" t="str">
            <v>Cardew</v>
          </cell>
          <cell r="D153" t="str">
            <v>F</v>
          </cell>
          <cell r="E153">
            <v>5</v>
          </cell>
          <cell r="F153">
            <v>29648</v>
          </cell>
          <cell r="G153" t="str">
            <v>Compensation Analyst</v>
          </cell>
          <cell r="H153" t="str">
            <v>Financial Services</v>
          </cell>
          <cell r="I153" t="str">
            <v>Mass Customer</v>
          </cell>
          <cell r="J153" t="str">
            <v>N</v>
          </cell>
          <cell r="K153" t="str">
            <v>00ËÆ</v>
          </cell>
          <cell r="L153" t="str">
            <v>No</v>
          </cell>
          <cell r="M153">
            <v>16</v>
          </cell>
        </row>
        <row r="154">
          <cell r="A154">
            <v>153</v>
          </cell>
          <cell r="B154" t="str">
            <v>Lorilyn</v>
          </cell>
          <cell r="C154" t="str">
            <v>Walshe</v>
          </cell>
          <cell r="D154" t="str">
            <v>F</v>
          </cell>
          <cell r="E154">
            <v>73</v>
          </cell>
          <cell r="F154">
            <v>28334</v>
          </cell>
          <cell r="G154" t="str">
            <v>Assistant Media Planner</v>
          </cell>
          <cell r="H154" t="str">
            <v>Entertainment</v>
          </cell>
          <cell r="I154" t="str">
            <v>Mass Customer</v>
          </cell>
          <cell r="J154" t="str">
            <v>N</v>
          </cell>
          <cell r="K154" t="str">
            <v>ì¬íê³¼íì ì´íì°êµ¬ì</v>
          </cell>
          <cell r="L154" t="str">
            <v>Yes</v>
          </cell>
          <cell r="M154">
            <v>12</v>
          </cell>
        </row>
        <row r="155">
          <cell r="A155">
            <v>154</v>
          </cell>
          <cell r="B155" t="str">
            <v>Faydra</v>
          </cell>
          <cell r="C155" t="str">
            <v>Dulieu</v>
          </cell>
          <cell r="D155" t="str">
            <v>F</v>
          </cell>
          <cell r="E155">
            <v>90</v>
          </cell>
          <cell r="F155">
            <v>21229</v>
          </cell>
          <cell r="G155" t="str">
            <v>Junior Executive</v>
          </cell>
          <cell r="H155" t="str">
            <v>N/A</v>
          </cell>
          <cell r="I155" t="str">
            <v>Mass Customer</v>
          </cell>
          <cell r="J155" t="str">
            <v>N</v>
          </cell>
          <cell r="K155" t="str">
            <v>N/A</v>
          </cell>
          <cell r="L155" t="str">
            <v>No</v>
          </cell>
          <cell r="M155">
            <v>11</v>
          </cell>
        </row>
        <row r="156">
          <cell r="A156">
            <v>155</v>
          </cell>
          <cell r="B156" t="str">
            <v>Orran</v>
          </cell>
          <cell r="C156" t="str">
            <v>Bogges</v>
          </cell>
          <cell r="D156" t="str">
            <v>M</v>
          </cell>
          <cell r="E156">
            <v>4</v>
          </cell>
          <cell r="F156">
            <v>31409</v>
          </cell>
          <cell r="G156" t="str">
            <v>Quality Engineer</v>
          </cell>
          <cell r="H156" t="str">
            <v>Manufacturing</v>
          </cell>
          <cell r="I156" t="str">
            <v>Mass Customer</v>
          </cell>
          <cell r="J156" t="str">
            <v>N</v>
          </cell>
          <cell r="K156"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156" t="str">
            <v>No</v>
          </cell>
          <cell r="M156">
            <v>10</v>
          </cell>
        </row>
        <row r="157">
          <cell r="A157">
            <v>156</v>
          </cell>
          <cell r="B157" t="str">
            <v>Shayla</v>
          </cell>
          <cell r="C157" t="str">
            <v>Rimmington</v>
          </cell>
          <cell r="D157" t="str">
            <v>F</v>
          </cell>
          <cell r="E157">
            <v>23</v>
          </cell>
          <cell r="F157">
            <v>29107</v>
          </cell>
          <cell r="G157" t="str">
            <v>Cost Accountant</v>
          </cell>
          <cell r="H157" t="str">
            <v>Financial Services</v>
          </cell>
          <cell r="I157" t="str">
            <v>Mass Customer</v>
          </cell>
          <cell r="J157" t="str">
            <v>N</v>
          </cell>
          <cell r="K157"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57" t="str">
            <v>Yes</v>
          </cell>
          <cell r="M157">
            <v>11</v>
          </cell>
        </row>
        <row r="158">
          <cell r="A158">
            <v>157</v>
          </cell>
          <cell r="B158" t="str">
            <v>Chad</v>
          </cell>
          <cell r="C158" t="str">
            <v>Houtby</v>
          </cell>
          <cell r="D158" t="str">
            <v>M</v>
          </cell>
          <cell r="E158">
            <v>97</v>
          </cell>
          <cell r="F158">
            <v>27356</v>
          </cell>
          <cell r="G158" t="str">
            <v>Financial Advisor</v>
          </cell>
          <cell r="H158" t="str">
            <v>Financial Services</v>
          </cell>
          <cell r="I158" t="str">
            <v>Affluent Customer</v>
          </cell>
          <cell r="J158" t="str">
            <v>N</v>
          </cell>
          <cell r="K158" t="str">
            <v>100</v>
          </cell>
          <cell r="L158" t="str">
            <v>No</v>
          </cell>
          <cell r="M158">
            <v>16</v>
          </cell>
        </row>
        <row r="159">
          <cell r="A159">
            <v>158</v>
          </cell>
          <cell r="B159" t="str">
            <v>Hamlin</v>
          </cell>
          <cell r="C159" t="str">
            <v>Odams</v>
          </cell>
          <cell r="D159" t="str">
            <v>M</v>
          </cell>
          <cell r="E159">
            <v>99</v>
          </cell>
          <cell r="F159">
            <v>30928</v>
          </cell>
          <cell r="G159" t="str">
            <v>Internal Auditor</v>
          </cell>
          <cell r="H159" t="str">
            <v>N/A</v>
          </cell>
          <cell r="I159" t="str">
            <v>Affluent Customer</v>
          </cell>
          <cell r="J159" t="str">
            <v>N</v>
          </cell>
          <cell r="K159" t="str">
            <v>100</v>
          </cell>
          <cell r="L159" t="str">
            <v>No</v>
          </cell>
          <cell r="M159">
            <v>5</v>
          </cell>
        </row>
        <row r="160">
          <cell r="A160">
            <v>159</v>
          </cell>
          <cell r="B160" t="str">
            <v>Arin</v>
          </cell>
          <cell r="C160" t="str">
            <v>Matskevich</v>
          </cell>
          <cell r="D160" t="str">
            <v>M</v>
          </cell>
          <cell r="E160">
            <v>90</v>
          </cell>
          <cell r="F160">
            <v>31909</v>
          </cell>
          <cell r="G160" t="str">
            <v>Research Nurse</v>
          </cell>
          <cell r="H160" t="str">
            <v>Health</v>
          </cell>
          <cell r="I160" t="str">
            <v>Affluent Customer</v>
          </cell>
          <cell r="J160" t="str">
            <v>N</v>
          </cell>
          <cell r="K160" t="str">
            <v>ã»££ã»*</v>
          </cell>
          <cell r="L160" t="str">
            <v>No</v>
          </cell>
          <cell r="M160">
            <v>13</v>
          </cell>
        </row>
        <row r="161">
          <cell r="A161">
            <v>160</v>
          </cell>
          <cell r="B161" t="str">
            <v>Wake</v>
          </cell>
          <cell r="C161" t="str">
            <v>Durning</v>
          </cell>
          <cell r="D161" t="str">
            <v>M</v>
          </cell>
          <cell r="E161">
            <v>5</v>
          </cell>
          <cell r="F161">
            <v>23573</v>
          </cell>
          <cell r="G161" t="str">
            <v>Registered Nurse</v>
          </cell>
          <cell r="H161" t="str">
            <v>Health</v>
          </cell>
          <cell r="I161" t="str">
            <v>Mass Customer</v>
          </cell>
          <cell r="J161" t="str">
            <v>N</v>
          </cell>
          <cell r="K161"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61" t="str">
            <v>No</v>
          </cell>
          <cell r="M161">
            <v>18</v>
          </cell>
        </row>
        <row r="162">
          <cell r="A162">
            <v>161</v>
          </cell>
          <cell r="B162" t="str">
            <v>Tadd</v>
          </cell>
          <cell r="C162" t="str">
            <v>Bloss</v>
          </cell>
          <cell r="D162" t="str">
            <v>M</v>
          </cell>
          <cell r="E162">
            <v>49</v>
          </cell>
          <cell r="F162">
            <v>27780</v>
          </cell>
          <cell r="G162" t="str">
            <v>N/A</v>
          </cell>
          <cell r="H162" t="str">
            <v>N/A</v>
          </cell>
          <cell r="I162" t="str">
            <v>Mass Customer</v>
          </cell>
          <cell r="J162" t="str">
            <v>N</v>
          </cell>
          <cell r="K162" t="str">
            <v xml:space="preserve">  0  touch /tmp/blns.shellshock1.fail</v>
          </cell>
          <cell r="L162" t="str">
            <v>No</v>
          </cell>
          <cell r="M162">
            <v>16</v>
          </cell>
        </row>
        <row r="163">
          <cell r="A163">
            <v>162</v>
          </cell>
          <cell r="B163" t="str">
            <v>Port</v>
          </cell>
          <cell r="C163" t="str">
            <v>Acuna</v>
          </cell>
          <cell r="D163" t="str">
            <v>M</v>
          </cell>
          <cell r="E163">
            <v>90</v>
          </cell>
          <cell r="F163">
            <v>29079</v>
          </cell>
          <cell r="G163" t="str">
            <v>Nurse Practicioner</v>
          </cell>
          <cell r="H163" t="str">
            <v>IT</v>
          </cell>
          <cell r="I163" t="str">
            <v>Mass Customer</v>
          </cell>
          <cell r="J163" t="str">
            <v>N</v>
          </cell>
          <cell r="K163" t="str">
            <v>Ù¡Ù¢Ù£</v>
          </cell>
          <cell r="L163" t="str">
            <v>No</v>
          </cell>
          <cell r="M163">
            <v>15</v>
          </cell>
        </row>
        <row r="164">
          <cell r="A164">
            <v>163</v>
          </cell>
          <cell r="B164" t="str">
            <v>Kessia</v>
          </cell>
          <cell r="C164" t="str">
            <v>Helder</v>
          </cell>
          <cell r="D164" t="str">
            <v>F</v>
          </cell>
          <cell r="E164">
            <v>58</v>
          </cell>
          <cell r="F164">
            <v>28009</v>
          </cell>
          <cell r="G164" t="str">
            <v>Librarian</v>
          </cell>
          <cell r="H164" t="str">
            <v>Entertainment</v>
          </cell>
          <cell r="I164" t="str">
            <v>High Net Worth</v>
          </cell>
          <cell r="J164" t="str">
            <v>N</v>
          </cell>
          <cell r="K164" t="str">
            <v>Ù¡Ù¢Ù£</v>
          </cell>
          <cell r="L164" t="str">
            <v>Yes</v>
          </cell>
          <cell r="M164">
            <v>14</v>
          </cell>
        </row>
        <row r="165">
          <cell r="A165">
            <v>164</v>
          </cell>
          <cell r="B165" t="str">
            <v>Aarika</v>
          </cell>
          <cell r="C165" t="str">
            <v>Van Vuuren</v>
          </cell>
          <cell r="D165" t="str">
            <v>F</v>
          </cell>
          <cell r="E165">
            <v>55</v>
          </cell>
          <cell r="F165">
            <v>36379</v>
          </cell>
          <cell r="G165" t="str">
            <v>Senior Editor</v>
          </cell>
          <cell r="H165" t="str">
            <v>Retail</v>
          </cell>
          <cell r="I165" t="str">
            <v>Affluent Customer</v>
          </cell>
          <cell r="J165" t="str">
            <v>N</v>
          </cell>
          <cell r="K165" t="str">
            <v>N/A</v>
          </cell>
          <cell r="L165" t="str">
            <v>Yes</v>
          </cell>
          <cell r="M165">
            <v>1</v>
          </cell>
        </row>
        <row r="166">
          <cell r="A166">
            <v>165</v>
          </cell>
          <cell r="B166" t="str">
            <v>Aldon</v>
          </cell>
          <cell r="C166" t="str">
            <v>Roelofs</v>
          </cell>
          <cell r="D166" t="str">
            <v>M</v>
          </cell>
          <cell r="E166">
            <v>61</v>
          </cell>
          <cell r="F166">
            <v>30766</v>
          </cell>
          <cell r="G166" t="str">
            <v>Administrative Officer</v>
          </cell>
          <cell r="H166" t="str">
            <v>Argiculture</v>
          </cell>
          <cell r="I166" t="str">
            <v>Mass Customer</v>
          </cell>
          <cell r="J166" t="str">
            <v>N</v>
          </cell>
          <cell r="K166" t="str">
            <v>Ù¡Ù¢Ù£</v>
          </cell>
          <cell r="L166" t="str">
            <v>Yes</v>
          </cell>
          <cell r="M166">
            <v>12</v>
          </cell>
        </row>
        <row r="167">
          <cell r="A167">
            <v>166</v>
          </cell>
          <cell r="B167" t="str">
            <v>Elston</v>
          </cell>
          <cell r="C167" t="str">
            <v>Oleszczak</v>
          </cell>
          <cell r="D167" t="str">
            <v>M</v>
          </cell>
          <cell r="E167">
            <v>54</v>
          </cell>
          <cell r="F167">
            <v>20252</v>
          </cell>
          <cell r="G167" t="str">
            <v>Structural Analysis Engineer</v>
          </cell>
          <cell r="H167" t="str">
            <v>Manufacturing</v>
          </cell>
          <cell r="I167" t="str">
            <v>Affluent Customer</v>
          </cell>
          <cell r="J167" t="str">
            <v>N</v>
          </cell>
          <cell r="K167" t="str">
            <v>¢</v>
          </cell>
          <cell r="L167" t="str">
            <v>No</v>
          </cell>
          <cell r="M167">
            <v>6</v>
          </cell>
        </row>
        <row r="168">
          <cell r="A168">
            <v>167</v>
          </cell>
          <cell r="B168" t="str">
            <v>Nathalie</v>
          </cell>
          <cell r="C168" t="str">
            <v>Tideswell</v>
          </cell>
          <cell r="D168" t="str">
            <v>F</v>
          </cell>
          <cell r="E168">
            <v>95</v>
          </cell>
          <cell r="F168">
            <v>25503</v>
          </cell>
          <cell r="G168" t="str">
            <v>N/A</v>
          </cell>
          <cell r="H168" t="str">
            <v>Health</v>
          </cell>
          <cell r="I168" t="str">
            <v>High Net Worth</v>
          </cell>
          <cell r="J168" t="str">
            <v>N</v>
          </cell>
          <cell r="K168" t="str">
            <v>1</v>
          </cell>
          <cell r="L168" t="str">
            <v>Yes</v>
          </cell>
          <cell r="M168">
            <v>17</v>
          </cell>
        </row>
        <row r="169">
          <cell r="A169">
            <v>168</v>
          </cell>
          <cell r="B169" t="str">
            <v>Reggie</v>
          </cell>
          <cell r="C169" t="str">
            <v>Broggetti</v>
          </cell>
          <cell r="D169" t="str">
            <v>U</v>
          </cell>
          <cell r="E169">
            <v>8</v>
          </cell>
          <cell r="F169" t="str">
            <v>N/A</v>
          </cell>
          <cell r="G169" t="str">
            <v>General Manager</v>
          </cell>
          <cell r="H169" t="str">
            <v>IT</v>
          </cell>
          <cell r="I169" t="str">
            <v>Affluent Customer</v>
          </cell>
          <cell r="J169" t="str">
            <v>N</v>
          </cell>
          <cell r="K169" t="str">
            <v>N/A</v>
          </cell>
          <cell r="L169" t="str">
            <v>Yes</v>
          </cell>
          <cell r="M169" t="str">
            <v>N/A</v>
          </cell>
        </row>
        <row r="170">
          <cell r="A170">
            <v>169</v>
          </cell>
          <cell r="B170" t="str">
            <v>Alfy</v>
          </cell>
          <cell r="C170" t="str">
            <v>Bruhnke</v>
          </cell>
          <cell r="D170" t="str">
            <v>M</v>
          </cell>
          <cell r="E170">
            <v>20</v>
          </cell>
          <cell r="F170">
            <v>21112</v>
          </cell>
          <cell r="G170" t="str">
            <v>Data Coordiator</v>
          </cell>
          <cell r="H170" t="str">
            <v>Telecommunications</v>
          </cell>
          <cell r="I170" t="str">
            <v>High Net Worth</v>
          </cell>
          <cell r="J170" t="str">
            <v>N</v>
          </cell>
          <cell r="K170" t="str">
            <v>¡¢£¢§¶¢ªº </v>
          </cell>
          <cell r="L170" t="str">
            <v>Yes</v>
          </cell>
          <cell r="M170">
            <v>5</v>
          </cell>
        </row>
        <row r="171">
          <cell r="A171">
            <v>170</v>
          </cell>
          <cell r="B171" t="str">
            <v>Jammal</v>
          </cell>
          <cell r="C171" t="str">
            <v>Gever</v>
          </cell>
          <cell r="D171" t="str">
            <v>M</v>
          </cell>
          <cell r="E171">
            <v>80</v>
          </cell>
          <cell r="F171">
            <v>27547</v>
          </cell>
          <cell r="G171" t="str">
            <v>Pharmacist</v>
          </cell>
          <cell r="H171" t="str">
            <v>Health</v>
          </cell>
          <cell r="I171" t="str">
            <v>High Net Worth</v>
          </cell>
          <cell r="J171" t="str">
            <v>N</v>
          </cell>
          <cell r="K171"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171" t="str">
            <v>No</v>
          </cell>
          <cell r="M171">
            <v>21</v>
          </cell>
        </row>
        <row r="172">
          <cell r="A172">
            <v>171</v>
          </cell>
          <cell r="B172" t="str">
            <v>Halli</v>
          </cell>
          <cell r="C172" t="str">
            <v>Davidoff</v>
          </cell>
          <cell r="D172" t="str">
            <v>F</v>
          </cell>
          <cell r="E172">
            <v>62</v>
          </cell>
          <cell r="F172">
            <v>25906</v>
          </cell>
          <cell r="G172" t="str">
            <v>Assistant Manager</v>
          </cell>
          <cell r="H172" t="str">
            <v>Manufacturing</v>
          </cell>
          <cell r="I172" t="str">
            <v>Mass Customer</v>
          </cell>
          <cell r="J172" t="str">
            <v>N</v>
          </cell>
          <cell r="K172" t="str">
            <v>¨´©</v>
          </cell>
          <cell r="L172" t="str">
            <v>No</v>
          </cell>
          <cell r="M172">
            <v>10</v>
          </cell>
        </row>
        <row r="173">
          <cell r="A173">
            <v>172</v>
          </cell>
          <cell r="B173" t="str">
            <v>Hilton</v>
          </cell>
          <cell r="C173" t="str">
            <v>Carney</v>
          </cell>
          <cell r="D173" t="str">
            <v>M</v>
          </cell>
          <cell r="E173">
            <v>54</v>
          </cell>
          <cell r="F173">
            <v>32398</v>
          </cell>
          <cell r="G173" t="str">
            <v>Editor</v>
          </cell>
          <cell r="H173" t="str">
            <v>Manufacturing</v>
          </cell>
          <cell r="I173" t="str">
            <v>Affluent Customer</v>
          </cell>
          <cell r="J173" t="str">
            <v>N</v>
          </cell>
          <cell r="K173" t="str">
            <v>N/A</v>
          </cell>
          <cell r="L173" t="str">
            <v>Yes</v>
          </cell>
          <cell r="M173">
            <v>6</v>
          </cell>
        </row>
        <row r="174">
          <cell r="A174">
            <v>173</v>
          </cell>
          <cell r="B174" t="str">
            <v>Ebba</v>
          </cell>
          <cell r="C174" t="str">
            <v>Hanselmann</v>
          </cell>
          <cell r="D174" t="str">
            <v>F</v>
          </cell>
          <cell r="E174">
            <v>99</v>
          </cell>
          <cell r="F174">
            <v>35432</v>
          </cell>
          <cell r="G174" t="str">
            <v>General Manager</v>
          </cell>
          <cell r="H174" t="str">
            <v>Health</v>
          </cell>
          <cell r="I174" t="str">
            <v>Affluent Customer</v>
          </cell>
          <cell r="J174" t="str">
            <v>N</v>
          </cell>
          <cell r="K174" t="str">
            <v>é¨èæ ¼</v>
          </cell>
          <cell r="L174" t="str">
            <v>No</v>
          </cell>
          <cell r="M174">
            <v>1</v>
          </cell>
        </row>
        <row r="175">
          <cell r="A175">
            <v>174</v>
          </cell>
          <cell r="B175" t="str">
            <v>Catie</v>
          </cell>
          <cell r="C175" t="str">
            <v>Tosspell</v>
          </cell>
          <cell r="D175" t="str">
            <v>F</v>
          </cell>
          <cell r="E175">
            <v>93</v>
          </cell>
          <cell r="F175">
            <v>32838</v>
          </cell>
          <cell r="G175" t="str">
            <v>Food Chemist</v>
          </cell>
          <cell r="H175" t="str">
            <v>Health</v>
          </cell>
          <cell r="I175" t="str">
            <v>Mass Customer</v>
          </cell>
          <cell r="J175" t="str">
            <v>N</v>
          </cell>
          <cell r="K175" t="str">
            <v>N/A</v>
          </cell>
          <cell r="L175" t="str">
            <v>No</v>
          </cell>
          <cell r="M175">
            <v>12</v>
          </cell>
        </row>
        <row r="176">
          <cell r="A176">
            <v>175</v>
          </cell>
          <cell r="B176" t="str">
            <v>Templeton</v>
          </cell>
          <cell r="C176" t="str">
            <v>Hambrook</v>
          </cell>
          <cell r="D176" t="str">
            <v>M</v>
          </cell>
          <cell r="E176">
            <v>36</v>
          </cell>
          <cell r="F176">
            <v>27726</v>
          </cell>
          <cell r="G176" t="str">
            <v>Quality Engineer</v>
          </cell>
          <cell r="H176" t="str">
            <v>Manufacturing</v>
          </cell>
          <cell r="I176" t="str">
            <v>Affluent Customer</v>
          </cell>
          <cell r="J176" t="str">
            <v>N</v>
          </cell>
          <cell r="K176" t="str">
            <v>svgscript01alertXSS/script</v>
          </cell>
          <cell r="L176" t="str">
            <v>No</v>
          </cell>
          <cell r="M176">
            <v>5</v>
          </cell>
        </row>
        <row r="177">
          <cell r="A177">
            <v>176</v>
          </cell>
          <cell r="B177" t="str">
            <v>Angelo</v>
          </cell>
          <cell r="C177" t="str">
            <v>Clayal</v>
          </cell>
          <cell r="D177" t="str">
            <v>M</v>
          </cell>
          <cell r="E177">
            <v>39</v>
          </cell>
          <cell r="F177">
            <v>33707</v>
          </cell>
          <cell r="G177" t="str">
            <v>Accountant I</v>
          </cell>
          <cell r="H177" t="str">
            <v>Property</v>
          </cell>
          <cell r="I177" t="str">
            <v>Mass Customer</v>
          </cell>
          <cell r="J177" t="str">
            <v>N</v>
          </cell>
          <cell r="K177" t="str">
            <v>scriptalerthi/script</v>
          </cell>
          <cell r="L177" t="str">
            <v>No</v>
          </cell>
          <cell r="M177">
            <v>10</v>
          </cell>
        </row>
        <row r="178">
          <cell r="A178">
            <v>177</v>
          </cell>
          <cell r="B178" t="str">
            <v>Ondrea</v>
          </cell>
          <cell r="C178" t="str">
            <v>Pablos</v>
          </cell>
          <cell r="D178" t="str">
            <v>F</v>
          </cell>
          <cell r="E178">
            <v>25</v>
          </cell>
          <cell r="F178">
            <v>32821</v>
          </cell>
          <cell r="G178" t="str">
            <v>Professor</v>
          </cell>
          <cell r="H178" t="str">
            <v>Financial Services</v>
          </cell>
          <cell r="I178" t="str">
            <v>High Net Worth</v>
          </cell>
          <cell r="J178" t="str">
            <v>N</v>
          </cell>
          <cell r="K178" t="str">
            <v>ì¬íê³¼íì ì´íì°êµ¬ì</v>
          </cell>
          <cell r="L178" t="str">
            <v>No</v>
          </cell>
          <cell r="M178">
            <v>4</v>
          </cell>
        </row>
        <row r="179">
          <cell r="A179">
            <v>178</v>
          </cell>
          <cell r="B179" t="str">
            <v>Matthieu</v>
          </cell>
          <cell r="C179" t="str">
            <v>Bertelmot</v>
          </cell>
          <cell r="D179" t="str">
            <v>M</v>
          </cell>
          <cell r="E179">
            <v>2</v>
          </cell>
          <cell r="F179">
            <v>24565</v>
          </cell>
          <cell r="G179" t="str">
            <v>N/A</v>
          </cell>
          <cell r="H179" t="str">
            <v>N/A</v>
          </cell>
          <cell r="I179" t="str">
            <v>Affluent Customer</v>
          </cell>
          <cell r="J179" t="str">
            <v>N</v>
          </cell>
          <cell r="K179" t="str">
            <v>100</v>
          </cell>
          <cell r="L179" t="str">
            <v>No</v>
          </cell>
          <cell r="M179">
            <v>8</v>
          </cell>
        </row>
        <row r="180">
          <cell r="A180">
            <v>179</v>
          </cell>
          <cell r="B180" t="str">
            <v>Esteban</v>
          </cell>
          <cell r="C180" t="str">
            <v>Sewill</v>
          </cell>
          <cell r="D180" t="str">
            <v>M</v>
          </cell>
          <cell r="E180">
            <v>23</v>
          </cell>
          <cell r="F180">
            <v>24238</v>
          </cell>
          <cell r="G180" t="str">
            <v>Environmental Tech</v>
          </cell>
          <cell r="H180" t="str">
            <v>Manufacturing</v>
          </cell>
          <cell r="I180" t="str">
            <v>High Net Worth</v>
          </cell>
          <cell r="J180" t="str">
            <v>N</v>
          </cell>
          <cell r="K180" t="str">
            <v>¸ËÃÄ±ËÃ¯Ë</v>
          </cell>
          <cell r="L180" t="str">
            <v>Yes</v>
          </cell>
          <cell r="M180">
            <v>6</v>
          </cell>
        </row>
        <row r="181">
          <cell r="A181">
            <v>180</v>
          </cell>
          <cell r="B181" t="str">
            <v>Trisha</v>
          </cell>
          <cell r="C181" t="str">
            <v>Neasham</v>
          </cell>
          <cell r="D181" t="str">
            <v>F</v>
          </cell>
          <cell r="E181">
            <v>16</v>
          </cell>
          <cell r="F181">
            <v>26193</v>
          </cell>
          <cell r="G181" t="str">
            <v>Web Designer III</v>
          </cell>
          <cell r="H181" t="str">
            <v>Argiculture</v>
          </cell>
          <cell r="I181" t="str">
            <v>Affluent Customer</v>
          </cell>
          <cell r="J181" t="str">
            <v>N</v>
          </cell>
          <cell r="K181"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81" t="str">
            <v>No</v>
          </cell>
          <cell r="M181">
            <v>14</v>
          </cell>
        </row>
        <row r="182">
          <cell r="A182">
            <v>181</v>
          </cell>
          <cell r="B182" t="str">
            <v>Pavla</v>
          </cell>
          <cell r="C182" t="str">
            <v>Braunle</v>
          </cell>
          <cell r="D182" t="str">
            <v>F</v>
          </cell>
          <cell r="E182">
            <v>49</v>
          </cell>
          <cell r="F182">
            <v>30276</v>
          </cell>
          <cell r="G182" t="str">
            <v>Senior Editor</v>
          </cell>
          <cell r="H182" t="str">
            <v>Manufacturing</v>
          </cell>
          <cell r="I182" t="str">
            <v>Mass Customer</v>
          </cell>
          <cell r="J182" t="str">
            <v>N</v>
          </cell>
          <cell r="K182" t="str">
            <v>100</v>
          </cell>
          <cell r="L182" t="str">
            <v>No</v>
          </cell>
          <cell r="M182">
            <v>9</v>
          </cell>
        </row>
        <row r="183">
          <cell r="A183">
            <v>182</v>
          </cell>
          <cell r="B183" t="str">
            <v>Lydon</v>
          </cell>
          <cell r="C183" t="str">
            <v>Dahlman</v>
          </cell>
          <cell r="D183" t="str">
            <v>M</v>
          </cell>
          <cell r="E183">
            <v>99</v>
          </cell>
          <cell r="F183">
            <v>33928</v>
          </cell>
          <cell r="G183" t="str">
            <v>Sales Associate</v>
          </cell>
          <cell r="H183" t="str">
            <v>Financial Services</v>
          </cell>
          <cell r="I183" t="str">
            <v>Affluent Customer</v>
          </cell>
          <cell r="J183" t="str">
            <v>N</v>
          </cell>
          <cell r="K183" t="str">
            <v>ËÉnbá´lÉ ÉuÆÉÉ¯ ÇÉ¹olop ÊÇ ÇÉ¹oqÉl Ên Êunpá´pá´Éuá´ É¹odÉ¯ÇÊ poÉ¯sná´Ç op pÇs Êá´lÇ Æuá´Ésá´dá´pÉ É¹nÊÇÊÉÇsuoÉ ÊÇÉ¯É Êá´s É¹olop É¯nsdá´ É¯ÇÉ¹oË</v>
          </cell>
          <cell r="L183" t="str">
            <v>Yes</v>
          </cell>
          <cell r="M183">
            <v>7</v>
          </cell>
        </row>
        <row r="184">
          <cell r="A184">
            <v>183</v>
          </cell>
          <cell r="B184" t="str">
            <v>Dannie</v>
          </cell>
          <cell r="C184" t="str">
            <v>Hissie</v>
          </cell>
          <cell r="D184" t="str">
            <v>F</v>
          </cell>
          <cell r="E184">
            <v>7</v>
          </cell>
          <cell r="F184">
            <v>35647</v>
          </cell>
          <cell r="G184" t="str">
            <v>Geologist III</v>
          </cell>
          <cell r="H184" t="str">
            <v>Retail</v>
          </cell>
          <cell r="I184" t="str">
            <v>Affluent Customer</v>
          </cell>
          <cell r="J184" t="str">
            <v>N</v>
          </cell>
          <cell r="K184" t="str">
            <v>etc/hosts</v>
          </cell>
          <cell r="L184" t="str">
            <v>No</v>
          </cell>
          <cell r="M184">
            <v>3</v>
          </cell>
        </row>
        <row r="185">
          <cell r="A185">
            <v>184</v>
          </cell>
          <cell r="B185" t="str">
            <v>Nappie</v>
          </cell>
          <cell r="C185" t="str">
            <v>Paolo</v>
          </cell>
          <cell r="D185" t="str">
            <v>M</v>
          </cell>
          <cell r="E185">
            <v>40</v>
          </cell>
          <cell r="F185">
            <v>26280</v>
          </cell>
          <cell r="G185" t="str">
            <v>Marketing Manager</v>
          </cell>
          <cell r="H185" t="str">
            <v>Manufacturing</v>
          </cell>
          <cell r="I185" t="str">
            <v>High Net Worth</v>
          </cell>
          <cell r="J185" t="str">
            <v>N</v>
          </cell>
          <cell r="K185" t="str">
            <v>N/A</v>
          </cell>
          <cell r="L185" t="str">
            <v>Yes</v>
          </cell>
          <cell r="M185">
            <v>7</v>
          </cell>
        </row>
        <row r="186">
          <cell r="A186">
            <v>185</v>
          </cell>
          <cell r="B186" t="str">
            <v>Crosby</v>
          </cell>
          <cell r="C186" t="str">
            <v>Walcot</v>
          </cell>
          <cell r="D186" t="str">
            <v>M</v>
          </cell>
          <cell r="E186">
            <v>80</v>
          </cell>
          <cell r="F186">
            <v>29202</v>
          </cell>
          <cell r="G186" t="str">
            <v>N/A</v>
          </cell>
          <cell r="H186" t="str">
            <v>Property</v>
          </cell>
          <cell r="I186" t="str">
            <v>Mass Customer</v>
          </cell>
          <cell r="J186" t="str">
            <v>N</v>
          </cell>
          <cell r="K186" t="str">
            <v>°´µ</v>
          </cell>
          <cell r="L186" t="str">
            <v>Yes</v>
          </cell>
          <cell r="M186">
            <v>13</v>
          </cell>
        </row>
        <row r="187">
          <cell r="A187">
            <v>186</v>
          </cell>
          <cell r="B187" t="str">
            <v>Mireielle</v>
          </cell>
          <cell r="C187" t="str">
            <v>Jeppe</v>
          </cell>
          <cell r="D187" t="str">
            <v>F</v>
          </cell>
          <cell r="E187">
            <v>46</v>
          </cell>
          <cell r="F187">
            <v>27155</v>
          </cell>
          <cell r="G187" t="str">
            <v>Software Test Engineer I</v>
          </cell>
          <cell r="H187" t="str">
            <v>Financial Services</v>
          </cell>
          <cell r="I187" t="str">
            <v>Mass Customer</v>
          </cell>
          <cell r="J187" t="str">
            <v>N</v>
          </cell>
          <cell r="K187" t="str">
            <v>100</v>
          </cell>
          <cell r="L187" t="str">
            <v>No</v>
          </cell>
          <cell r="M187">
            <v>3</v>
          </cell>
        </row>
        <row r="188">
          <cell r="A188">
            <v>187</v>
          </cell>
          <cell r="B188" t="str">
            <v>Pincas</v>
          </cell>
          <cell r="C188" t="str">
            <v>Ather</v>
          </cell>
          <cell r="D188" t="str">
            <v>M</v>
          </cell>
          <cell r="E188">
            <v>97</v>
          </cell>
          <cell r="F188">
            <v>19752</v>
          </cell>
          <cell r="G188" t="str">
            <v>Structural Engineer</v>
          </cell>
          <cell r="H188" t="str">
            <v>N/A</v>
          </cell>
          <cell r="I188" t="str">
            <v>Mass Customer</v>
          </cell>
          <cell r="J188" t="str">
            <v>N</v>
          </cell>
          <cell r="K188" t="str">
            <v>à²çà²¼» »»</v>
          </cell>
          <cell r="L188" t="str">
            <v>No</v>
          </cell>
          <cell r="M188">
            <v>11</v>
          </cell>
        </row>
        <row r="189">
          <cell r="A189">
            <v>188</v>
          </cell>
          <cell r="B189" t="str">
            <v>Audry</v>
          </cell>
          <cell r="C189" t="str">
            <v>Seine</v>
          </cell>
          <cell r="D189" t="str">
            <v>F</v>
          </cell>
          <cell r="E189">
            <v>54</v>
          </cell>
          <cell r="F189">
            <v>27567</v>
          </cell>
          <cell r="G189" t="str">
            <v>Safety Technician II</v>
          </cell>
          <cell r="H189" t="str">
            <v>Property</v>
          </cell>
          <cell r="I189" t="str">
            <v>High Net Worth</v>
          </cell>
          <cell r="J189" t="str">
            <v>N</v>
          </cell>
          <cell r="K189" t="str">
            <v>N/A</v>
          </cell>
          <cell r="L189" t="str">
            <v>Yes</v>
          </cell>
          <cell r="M189">
            <v>13</v>
          </cell>
        </row>
        <row r="190">
          <cell r="A190">
            <v>189</v>
          </cell>
          <cell r="B190" t="str">
            <v>Umberto</v>
          </cell>
          <cell r="C190" t="str">
            <v>Torricella</v>
          </cell>
          <cell r="D190" t="str">
            <v>M</v>
          </cell>
          <cell r="E190">
            <v>73</v>
          </cell>
          <cell r="F190">
            <v>29786</v>
          </cell>
          <cell r="G190" t="str">
            <v>Safety Technician I</v>
          </cell>
          <cell r="H190" t="str">
            <v>Financial Services</v>
          </cell>
          <cell r="I190" t="str">
            <v>Affluent Customer</v>
          </cell>
          <cell r="J190" t="str">
            <v>N</v>
          </cell>
          <cell r="K190" t="str">
            <v>ÃÃÃÃËÃÃ£ÃÃÃ</v>
          </cell>
          <cell r="L190" t="str">
            <v>No</v>
          </cell>
          <cell r="M190">
            <v>10</v>
          </cell>
        </row>
        <row r="191">
          <cell r="A191">
            <v>190</v>
          </cell>
          <cell r="B191" t="str">
            <v>Hayley</v>
          </cell>
          <cell r="C191" t="str">
            <v>Girardengo</v>
          </cell>
          <cell r="D191" t="str">
            <v>F</v>
          </cell>
          <cell r="E191">
            <v>42</v>
          </cell>
          <cell r="F191">
            <v>28890</v>
          </cell>
          <cell r="G191" t="str">
            <v>Registered Nurse</v>
          </cell>
          <cell r="H191" t="str">
            <v>Health</v>
          </cell>
          <cell r="I191" t="str">
            <v>Affluent Customer</v>
          </cell>
          <cell r="J191" t="str">
            <v>N</v>
          </cell>
          <cell r="K191" t="str">
            <v>1</v>
          </cell>
          <cell r="L191" t="str">
            <v>No</v>
          </cell>
          <cell r="M191">
            <v>10</v>
          </cell>
        </row>
        <row r="192">
          <cell r="A192">
            <v>191</v>
          </cell>
          <cell r="B192" t="str">
            <v>Christopher</v>
          </cell>
          <cell r="C192" t="str">
            <v>Heining</v>
          </cell>
          <cell r="D192" t="str">
            <v>M</v>
          </cell>
          <cell r="E192">
            <v>22</v>
          </cell>
          <cell r="F192">
            <v>22033</v>
          </cell>
          <cell r="G192" t="str">
            <v>Help Desk Operator</v>
          </cell>
          <cell r="H192" t="str">
            <v>N/A</v>
          </cell>
          <cell r="I192" t="str">
            <v>Affluent Customer</v>
          </cell>
          <cell r="J192" t="str">
            <v>N</v>
          </cell>
          <cell r="K192" t="str">
            <v>ðµ ð ð ð</v>
          </cell>
          <cell r="L192" t="str">
            <v>Yes</v>
          </cell>
          <cell r="M192">
            <v>6</v>
          </cell>
        </row>
        <row r="193">
          <cell r="A193">
            <v>192</v>
          </cell>
          <cell r="B193" t="str">
            <v>Goldi</v>
          </cell>
          <cell r="C193" t="str">
            <v>Osler</v>
          </cell>
          <cell r="D193" t="str">
            <v>F</v>
          </cell>
          <cell r="E193">
            <v>2</v>
          </cell>
          <cell r="F193">
            <v>28813</v>
          </cell>
          <cell r="G193" t="str">
            <v>Junior Executive</v>
          </cell>
          <cell r="H193" t="str">
            <v>Health</v>
          </cell>
          <cell r="I193" t="str">
            <v>Mass Customer</v>
          </cell>
          <cell r="J193" t="str">
            <v>N</v>
          </cell>
          <cell r="K193" t="str">
            <v>"</v>
          </cell>
          <cell r="L193" t="str">
            <v>Yes</v>
          </cell>
          <cell r="M193">
            <v>8</v>
          </cell>
        </row>
        <row r="194">
          <cell r="A194">
            <v>193</v>
          </cell>
          <cell r="B194" t="str">
            <v>Foss</v>
          </cell>
          <cell r="C194" t="str">
            <v>Hardes</v>
          </cell>
          <cell r="D194" t="str">
            <v>M</v>
          </cell>
          <cell r="E194">
            <v>13</v>
          </cell>
          <cell r="F194">
            <v>23580</v>
          </cell>
          <cell r="G194" t="str">
            <v>Recruiting Manager</v>
          </cell>
          <cell r="H194" t="str">
            <v>Manufacturing</v>
          </cell>
          <cell r="I194" t="str">
            <v>Mass Customer</v>
          </cell>
          <cell r="J194" t="str">
            <v>N</v>
          </cell>
          <cell r="K194" t="str">
            <v>?"|</v>
          </cell>
          <cell r="L194" t="str">
            <v>Yes</v>
          </cell>
          <cell r="M194">
            <v>12</v>
          </cell>
        </row>
        <row r="195">
          <cell r="A195">
            <v>194</v>
          </cell>
          <cell r="B195" t="str">
            <v>Ursala</v>
          </cell>
          <cell r="C195" t="str">
            <v>Ferrai</v>
          </cell>
          <cell r="D195" t="str">
            <v>F</v>
          </cell>
          <cell r="E195">
            <v>4</v>
          </cell>
          <cell r="F195">
            <v>27349</v>
          </cell>
          <cell r="G195" t="str">
            <v>Web Developer III</v>
          </cell>
          <cell r="H195" t="str">
            <v>Financial Services</v>
          </cell>
          <cell r="I195" t="str">
            <v>Affluent Customer</v>
          </cell>
          <cell r="J195" t="str">
            <v>N</v>
          </cell>
          <cell r="K195" t="str">
            <v>ã²¡¡±</v>
          </cell>
          <cell r="L195" t="str">
            <v>No</v>
          </cell>
          <cell r="M195">
            <v>10</v>
          </cell>
        </row>
        <row r="196">
          <cell r="A196">
            <v>195</v>
          </cell>
          <cell r="B196" t="str">
            <v>Talyah</v>
          </cell>
          <cell r="C196" t="str">
            <v>Rylatt</v>
          </cell>
          <cell r="D196" t="str">
            <v>F</v>
          </cell>
          <cell r="E196">
            <v>34</v>
          </cell>
          <cell r="F196">
            <v>21503</v>
          </cell>
          <cell r="G196" t="str">
            <v>Project Manager</v>
          </cell>
          <cell r="H196" t="str">
            <v>Manufacturing</v>
          </cell>
          <cell r="I196" t="str">
            <v>Mass Customer</v>
          </cell>
          <cell r="J196" t="str">
            <v>N</v>
          </cell>
          <cell r="K196" t="str">
            <v>ì¸ëë°í ë´</v>
          </cell>
          <cell r="L196" t="str">
            <v>No</v>
          </cell>
          <cell r="M196">
            <v>6</v>
          </cell>
        </row>
        <row r="197">
          <cell r="A197">
            <v>196</v>
          </cell>
          <cell r="B197" t="str">
            <v>Swen</v>
          </cell>
          <cell r="C197" t="str">
            <v>Odhams</v>
          </cell>
          <cell r="D197" t="str">
            <v>M</v>
          </cell>
          <cell r="E197">
            <v>90</v>
          </cell>
          <cell r="F197">
            <v>24160</v>
          </cell>
          <cell r="G197" t="str">
            <v>Programmer Analyst II</v>
          </cell>
          <cell r="H197" t="str">
            <v>Manufacturing</v>
          </cell>
          <cell r="I197" t="str">
            <v>High Net Worth</v>
          </cell>
          <cell r="J197" t="str">
            <v>N</v>
          </cell>
          <cell r="K197" t="str">
            <v>×Ö¸×Ö°×ªÖ¸×testØ§ÙØµÙØ­Ø§Øª Ø§ÙØªÙØ­ÙÙ</v>
          </cell>
          <cell r="L197" t="str">
            <v>No</v>
          </cell>
          <cell r="M197">
            <v>6</v>
          </cell>
        </row>
        <row r="198">
          <cell r="A198">
            <v>197</v>
          </cell>
          <cell r="B198" t="str">
            <v>Avis</v>
          </cell>
          <cell r="C198" t="str">
            <v>N/A</v>
          </cell>
          <cell r="D198" t="str">
            <v>F</v>
          </cell>
          <cell r="E198">
            <v>32</v>
          </cell>
          <cell r="F198">
            <v>28152</v>
          </cell>
          <cell r="G198" t="str">
            <v>N/A</v>
          </cell>
          <cell r="H198" t="str">
            <v>N/A</v>
          </cell>
          <cell r="I198" t="str">
            <v>High Net Worth</v>
          </cell>
          <cell r="J198" t="str">
            <v>N</v>
          </cell>
          <cell r="K198" t="str">
            <v>N/A</v>
          </cell>
          <cell r="L198" t="str">
            <v>No</v>
          </cell>
          <cell r="M198">
            <v>5</v>
          </cell>
        </row>
        <row r="199">
          <cell r="A199">
            <v>198</v>
          </cell>
          <cell r="B199" t="str">
            <v>Vanya</v>
          </cell>
          <cell r="C199" t="str">
            <v>Gumb</v>
          </cell>
          <cell r="D199" t="str">
            <v>F</v>
          </cell>
          <cell r="E199">
            <v>82</v>
          </cell>
          <cell r="F199">
            <v>29919</v>
          </cell>
          <cell r="G199" t="str">
            <v>Assistant Media Planner</v>
          </cell>
          <cell r="H199" t="str">
            <v>Entertainment</v>
          </cell>
          <cell r="I199" t="str">
            <v>Mass Customer</v>
          </cell>
          <cell r="J199" t="str">
            <v>N</v>
          </cell>
          <cell r="K199" t="str">
            <v>N/A</v>
          </cell>
          <cell r="L199" t="str">
            <v>No</v>
          </cell>
          <cell r="M199">
            <v>16</v>
          </cell>
        </row>
        <row r="200">
          <cell r="A200">
            <v>199</v>
          </cell>
          <cell r="B200" t="str">
            <v>Verla</v>
          </cell>
          <cell r="C200" t="str">
            <v>Alven</v>
          </cell>
          <cell r="D200" t="str">
            <v>F</v>
          </cell>
          <cell r="E200">
            <v>61</v>
          </cell>
          <cell r="F200">
            <v>28534</v>
          </cell>
          <cell r="G200" t="str">
            <v>Junior Executive</v>
          </cell>
          <cell r="H200" t="str">
            <v>Health</v>
          </cell>
          <cell r="I200" t="str">
            <v>Mass Customer</v>
          </cell>
          <cell r="J200" t="str">
            <v>N</v>
          </cell>
          <cell r="K200" t="str">
            <v>ðµ ð ð ð</v>
          </cell>
          <cell r="L200" t="str">
            <v>Yes</v>
          </cell>
          <cell r="M200">
            <v>21</v>
          </cell>
        </row>
        <row r="201">
          <cell r="A201">
            <v>200</v>
          </cell>
          <cell r="B201" t="str">
            <v>Hube</v>
          </cell>
          <cell r="C201" t="str">
            <v>Weald</v>
          </cell>
          <cell r="D201" t="str">
            <v>M</v>
          </cell>
          <cell r="E201">
            <v>7</v>
          </cell>
          <cell r="F201">
            <v>20855</v>
          </cell>
          <cell r="G201" t="str">
            <v>Physical Therapy Assistant</v>
          </cell>
          <cell r="H201" t="str">
            <v>Property</v>
          </cell>
          <cell r="I201" t="str">
            <v>Affluent Customer</v>
          </cell>
          <cell r="J201" t="str">
            <v>N</v>
          </cell>
          <cell r="K201" t="str">
            <v>¼¼¼</v>
          </cell>
          <cell r="L201" t="str">
            <v>Yes</v>
          </cell>
          <cell r="M201">
            <v>19</v>
          </cell>
        </row>
        <row r="202">
          <cell r="A202">
            <v>201</v>
          </cell>
          <cell r="B202" t="str">
            <v>Salem</v>
          </cell>
          <cell r="C202" t="str">
            <v>Huie</v>
          </cell>
          <cell r="D202" t="str">
            <v>M</v>
          </cell>
          <cell r="E202">
            <v>45</v>
          </cell>
          <cell r="F202">
            <v>24217</v>
          </cell>
          <cell r="G202" t="str">
            <v>Design Engineer</v>
          </cell>
          <cell r="H202" t="str">
            <v>Manufacturing</v>
          </cell>
          <cell r="I202" t="str">
            <v>Mass Customer</v>
          </cell>
          <cell r="J202" t="str">
            <v>N</v>
          </cell>
          <cell r="K202"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02" t="str">
            <v>Yes</v>
          </cell>
          <cell r="M202">
            <v>11</v>
          </cell>
        </row>
        <row r="203">
          <cell r="A203">
            <v>202</v>
          </cell>
          <cell r="B203" t="str">
            <v>Audie</v>
          </cell>
          <cell r="C203" t="str">
            <v>Pillinger</v>
          </cell>
          <cell r="D203" t="str">
            <v>F</v>
          </cell>
          <cell r="E203">
            <v>38</v>
          </cell>
          <cell r="F203">
            <v>23186</v>
          </cell>
          <cell r="G203" t="str">
            <v>Librarian</v>
          </cell>
          <cell r="H203" t="str">
            <v>Entertainment</v>
          </cell>
          <cell r="I203" t="str">
            <v>Affluent Customer</v>
          </cell>
          <cell r="J203" t="str">
            <v>N</v>
          </cell>
          <cell r="K203" t="str">
            <v>1</v>
          </cell>
          <cell r="L203" t="str">
            <v>Yes</v>
          </cell>
          <cell r="M203">
            <v>16</v>
          </cell>
        </row>
        <row r="204">
          <cell r="A204">
            <v>203</v>
          </cell>
          <cell r="B204" t="str">
            <v>Donovan</v>
          </cell>
          <cell r="C204" t="str">
            <v>Conry</v>
          </cell>
          <cell r="D204" t="str">
            <v>M</v>
          </cell>
          <cell r="E204">
            <v>71</v>
          </cell>
          <cell r="F204">
            <v>23389</v>
          </cell>
          <cell r="G204" t="str">
            <v>Senior Quality Engineer</v>
          </cell>
          <cell r="H204" t="str">
            <v>Argiculture</v>
          </cell>
          <cell r="I204" t="str">
            <v>Mass Customer</v>
          </cell>
          <cell r="J204" t="str">
            <v>N</v>
          </cell>
          <cell r="K204" t="str">
            <v>ð ðªð ðð ðð ðð ðð</v>
          </cell>
          <cell r="L204" t="str">
            <v>Yes</v>
          </cell>
          <cell r="M204">
            <v>11</v>
          </cell>
        </row>
        <row r="205">
          <cell r="A205">
            <v>204</v>
          </cell>
          <cell r="B205" t="str">
            <v>Thorny</v>
          </cell>
          <cell r="C205" t="str">
            <v>Hackworth</v>
          </cell>
          <cell r="D205" t="str">
            <v>M</v>
          </cell>
          <cell r="E205">
            <v>56</v>
          </cell>
          <cell r="F205">
            <v>28034</v>
          </cell>
          <cell r="G205" t="str">
            <v>Editor</v>
          </cell>
          <cell r="H205" t="str">
            <v>Financial Services</v>
          </cell>
          <cell r="I205" t="str">
            <v>Mass Customer</v>
          </cell>
          <cell r="J205" t="str">
            <v>N</v>
          </cell>
          <cell r="K205" t="str">
            <v>,ãã»*ã»ã »  » ãã»*ã»ã</v>
          </cell>
          <cell r="L205" t="str">
            <v>No</v>
          </cell>
          <cell r="M205">
            <v>5</v>
          </cell>
        </row>
        <row r="206">
          <cell r="A206">
            <v>205</v>
          </cell>
          <cell r="B206" t="str">
            <v>Rolfe</v>
          </cell>
          <cell r="C206" t="str">
            <v>Kellard</v>
          </cell>
          <cell r="D206" t="str">
            <v>M</v>
          </cell>
          <cell r="E206">
            <v>18</v>
          </cell>
          <cell r="F206">
            <v>21520</v>
          </cell>
          <cell r="G206" t="str">
            <v>Administrative Assistant II</v>
          </cell>
          <cell r="H206" t="str">
            <v>Financial Services</v>
          </cell>
          <cell r="I206" t="str">
            <v>Mass Customer</v>
          </cell>
          <cell r="J206" t="str">
            <v>N</v>
          </cell>
          <cell r="K206" t="str">
            <v>¢</v>
          </cell>
          <cell r="L206" t="str">
            <v>Yes</v>
          </cell>
          <cell r="M206">
            <v>6</v>
          </cell>
        </row>
        <row r="207">
          <cell r="A207">
            <v>206</v>
          </cell>
          <cell r="B207" t="str">
            <v>Mari</v>
          </cell>
          <cell r="C207" t="str">
            <v>Chevolleau</v>
          </cell>
          <cell r="D207" t="str">
            <v>F</v>
          </cell>
          <cell r="E207">
            <v>98</v>
          </cell>
          <cell r="F207">
            <v>19924</v>
          </cell>
          <cell r="G207" t="str">
            <v>Statistician I</v>
          </cell>
          <cell r="H207" t="str">
            <v>N/A</v>
          </cell>
          <cell r="I207" t="str">
            <v>Mass Customer</v>
          </cell>
          <cell r="J207" t="str">
            <v>N</v>
          </cell>
          <cell r="K207" t="str">
            <v>ç°ä¸­ããã«ããã¦ä¸ãã</v>
          </cell>
          <cell r="L207" t="str">
            <v>Yes</v>
          </cell>
          <cell r="M207">
            <v>14</v>
          </cell>
        </row>
        <row r="208">
          <cell r="A208">
            <v>207</v>
          </cell>
          <cell r="B208" t="str">
            <v>Adena</v>
          </cell>
          <cell r="C208" t="str">
            <v>Whyman</v>
          </cell>
          <cell r="D208" t="str">
            <v>F</v>
          </cell>
          <cell r="E208">
            <v>9</v>
          </cell>
          <cell r="F208">
            <v>34556</v>
          </cell>
          <cell r="G208" t="str">
            <v>N/A</v>
          </cell>
          <cell r="H208" t="str">
            <v>N/A</v>
          </cell>
          <cell r="I208" t="str">
            <v>Mass Customer</v>
          </cell>
          <cell r="J208" t="str">
            <v>N</v>
          </cell>
          <cell r="K208" t="str">
            <v>100</v>
          </cell>
          <cell r="L208" t="str">
            <v>No</v>
          </cell>
          <cell r="M208">
            <v>7</v>
          </cell>
        </row>
        <row r="209">
          <cell r="A209">
            <v>208</v>
          </cell>
          <cell r="B209" t="str">
            <v>Rutter</v>
          </cell>
          <cell r="C209" t="str">
            <v>Excell</v>
          </cell>
          <cell r="D209" t="str">
            <v>M</v>
          </cell>
          <cell r="E209">
            <v>57</v>
          </cell>
          <cell r="F209">
            <v>34638</v>
          </cell>
          <cell r="G209" t="str">
            <v>Office Assistant III</v>
          </cell>
          <cell r="H209" t="str">
            <v>Property</v>
          </cell>
          <cell r="I209" t="str">
            <v>High Net Worth</v>
          </cell>
          <cell r="J209" t="str">
            <v>N</v>
          </cell>
          <cell r="K209" t="str">
            <v>ËÉnbá´lÉ ÉuÆÉÉ¯ ÇÉ¹olop ÊÇ ÇÉ¹oqÉl Ên Êunpá´pá´Éuá´ É¹odÉ¯ÇÊ poÉ¯sná´Ç op pÇs Êá´lÇ Æuá´Ésá´dá´pÉ É¹nÊÇÊÉÇsuoÉ ÊÇÉ¯É Êá´s É¹olop É¯nsdá´ É¯ÇÉ¹oË</v>
          </cell>
          <cell r="L209" t="str">
            <v>No</v>
          </cell>
          <cell r="M209">
            <v>5</v>
          </cell>
        </row>
        <row r="210">
          <cell r="A210">
            <v>209</v>
          </cell>
          <cell r="B210" t="str">
            <v>Udall</v>
          </cell>
          <cell r="C210" t="str">
            <v>Bellard</v>
          </cell>
          <cell r="D210" t="str">
            <v>M</v>
          </cell>
          <cell r="E210">
            <v>9</v>
          </cell>
          <cell r="F210">
            <v>21060</v>
          </cell>
          <cell r="G210" t="str">
            <v>Analog Circuit Design manager</v>
          </cell>
          <cell r="H210" t="str">
            <v>N/A</v>
          </cell>
          <cell r="I210" t="str">
            <v>Affluent Customer</v>
          </cell>
          <cell r="J210" t="str">
            <v>N</v>
          </cell>
          <cell r="K210" t="str">
            <v>ãà¼¼àºÙÍàºà¼ ãà¼¼àºÙÍàºà¼</v>
          </cell>
          <cell r="L210" t="str">
            <v>Yes</v>
          </cell>
          <cell r="M210">
            <v>6</v>
          </cell>
        </row>
        <row r="211">
          <cell r="A211">
            <v>210</v>
          </cell>
          <cell r="B211" t="str">
            <v>Albrecht</v>
          </cell>
          <cell r="C211" t="str">
            <v>Thomasson</v>
          </cell>
          <cell r="D211" t="str">
            <v>M</v>
          </cell>
          <cell r="E211">
            <v>50</v>
          </cell>
          <cell r="F211">
            <v>23333</v>
          </cell>
          <cell r="G211" t="str">
            <v>Assistant Manager</v>
          </cell>
          <cell r="H211" t="str">
            <v>Property</v>
          </cell>
          <cell r="I211" t="str">
            <v>Mass Customer</v>
          </cell>
          <cell r="J211" t="str">
            <v>N</v>
          </cell>
          <cell r="K211" t="str">
            <v>test test«</v>
          </cell>
          <cell r="L211" t="str">
            <v>No</v>
          </cell>
          <cell r="M211">
            <v>18</v>
          </cell>
        </row>
        <row r="212">
          <cell r="A212">
            <v>211</v>
          </cell>
          <cell r="B212" t="str">
            <v>Beitris</v>
          </cell>
          <cell r="C212" t="str">
            <v>N/A</v>
          </cell>
          <cell r="D212" t="str">
            <v>F</v>
          </cell>
          <cell r="E212">
            <v>6</v>
          </cell>
          <cell r="F212">
            <v>27092</v>
          </cell>
          <cell r="G212" t="str">
            <v>VP Marketing</v>
          </cell>
          <cell r="H212" t="str">
            <v>Manufacturing</v>
          </cell>
          <cell r="I212" t="str">
            <v>Mass Customer</v>
          </cell>
          <cell r="J212" t="str">
            <v>N</v>
          </cell>
          <cell r="K212" t="str">
            <v>0.5</v>
          </cell>
          <cell r="L212" t="str">
            <v>Yes</v>
          </cell>
          <cell r="M212">
            <v>5</v>
          </cell>
        </row>
        <row r="213">
          <cell r="A213">
            <v>212</v>
          </cell>
          <cell r="B213" t="str">
            <v>Nanice</v>
          </cell>
          <cell r="C213" t="str">
            <v>Ellse</v>
          </cell>
          <cell r="D213" t="str">
            <v>F</v>
          </cell>
          <cell r="E213">
            <v>21</v>
          </cell>
          <cell r="F213">
            <v>37214</v>
          </cell>
          <cell r="G213" t="str">
            <v>Desktop Support Technician</v>
          </cell>
          <cell r="H213" t="str">
            <v>IT</v>
          </cell>
          <cell r="I213" t="str">
            <v>Affluent Customer</v>
          </cell>
          <cell r="J213" t="str">
            <v>N</v>
          </cell>
          <cell r="K213" t="str">
            <v>°´µ</v>
          </cell>
          <cell r="L213" t="str">
            <v>No</v>
          </cell>
          <cell r="M213">
            <v>1</v>
          </cell>
        </row>
        <row r="214">
          <cell r="A214">
            <v>213</v>
          </cell>
          <cell r="B214" t="str">
            <v>Lockwood</v>
          </cell>
          <cell r="C214" t="str">
            <v>Exroll</v>
          </cell>
          <cell r="D214" t="str">
            <v>M</v>
          </cell>
          <cell r="E214">
            <v>13</v>
          </cell>
          <cell r="F214">
            <v>35199</v>
          </cell>
          <cell r="G214" t="str">
            <v>Actuary</v>
          </cell>
          <cell r="H214" t="str">
            <v>Financial Services</v>
          </cell>
          <cell r="I214" t="str">
            <v>High Net Worth</v>
          </cell>
          <cell r="J214" t="str">
            <v>N</v>
          </cell>
          <cell r="K214" t="str">
            <v>ã</v>
          </cell>
          <cell r="L214" t="str">
            <v>Yes</v>
          </cell>
          <cell r="M214">
            <v>6</v>
          </cell>
        </row>
        <row r="215">
          <cell r="A215">
            <v>214</v>
          </cell>
          <cell r="B215" t="str">
            <v>Jeramie</v>
          </cell>
          <cell r="C215" t="str">
            <v>Cellier</v>
          </cell>
          <cell r="D215" t="str">
            <v>M</v>
          </cell>
          <cell r="E215">
            <v>82</v>
          </cell>
          <cell r="F215">
            <v>21153</v>
          </cell>
          <cell r="G215" t="str">
            <v>Food Chemist</v>
          </cell>
          <cell r="H215" t="str">
            <v>Health</v>
          </cell>
          <cell r="I215" t="str">
            <v>Mass Customer</v>
          </cell>
          <cell r="J215" t="str">
            <v>N</v>
          </cell>
          <cell r="K215" t="str">
            <v>¼¼¼</v>
          </cell>
          <cell r="L215" t="str">
            <v>No</v>
          </cell>
          <cell r="M215">
            <v>6</v>
          </cell>
        </row>
        <row r="216">
          <cell r="A216">
            <v>215</v>
          </cell>
          <cell r="B216" t="str">
            <v>Debera</v>
          </cell>
          <cell r="C216" t="str">
            <v>Foxworthy</v>
          </cell>
          <cell r="D216" t="str">
            <v>F</v>
          </cell>
          <cell r="E216">
            <v>37</v>
          </cell>
          <cell r="F216">
            <v>27204</v>
          </cell>
          <cell r="G216" t="str">
            <v>Assistant Professor</v>
          </cell>
          <cell r="H216" t="str">
            <v>Retail</v>
          </cell>
          <cell r="I216" t="str">
            <v>High Net Worth</v>
          </cell>
          <cell r="J216" t="str">
            <v>N</v>
          </cell>
          <cell r="K216" t="str">
            <v>åè£æ¼¢èª</v>
          </cell>
          <cell r="L216" t="str">
            <v>Yes</v>
          </cell>
          <cell r="M216">
            <v>18</v>
          </cell>
        </row>
        <row r="217">
          <cell r="A217">
            <v>216</v>
          </cell>
          <cell r="B217" t="str">
            <v>Cinderella</v>
          </cell>
          <cell r="C217" t="str">
            <v>Parcall</v>
          </cell>
          <cell r="D217" t="str">
            <v>F</v>
          </cell>
          <cell r="E217">
            <v>12</v>
          </cell>
          <cell r="F217">
            <v>34711</v>
          </cell>
          <cell r="G217" t="str">
            <v>Quality Engineer</v>
          </cell>
          <cell r="H217" t="str">
            <v>Financial Services</v>
          </cell>
          <cell r="I217" t="str">
            <v>High Net Worth</v>
          </cell>
          <cell r="J217" t="str">
            <v>N</v>
          </cell>
          <cell r="K217" t="str">
            <v>,,*</v>
          </cell>
          <cell r="L217" t="str">
            <v>Yes</v>
          </cell>
          <cell r="M217">
            <v>7</v>
          </cell>
        </row>
        <row r="218">
          <cell r="A218">
            <v>217</v>
          </cell>
          <cell r="B218" t="str">
            <v>Jeralee</v>
          </cell>
          <cell r="C218" t="str">
            <v>Quartly</v>
          </cell>
          <cell r="D218" t="str">
            <v>F</v>
          </cell>
          <cell r="E218">
            <v>63</v>
          </cell>
          <cell r="F218">
            <v>29198</v>
          </cell>
          <cell r="G218" t="str">
            <v>N/A</v>
          </cell>
          <cell r="H218" t="str">
            <v>Manufacturing</v>
          </cell>
          <cell r="I218" t="str">
            <v>High Net Worth</v>
          </cell>
          <cell r="J218" t="str">
            <v>N</v>
          </cell>
          <cell r="K218" t="str">
            <v>¡¢£¢§¶¢ªº </v>
          </cell>
          <cell r="L218" t="str">
            <v>No</v>
          </cell>
          <cell r="M218">
            <v>16</v>
          </cell>
        </row>
        <row r="219">
          <cell r="A219">
            <v>218</v>
          </cell>
          <cell r="B219" t="str">
            <v>Stefa</v>
          </cell>
          <cell r="C219" t="str">
            <v>Dunnan</v>
          </cell>
          <cell r="D219" t="str">
            <v>F</v>
          </cell>
          <cell r="E219">
            <v>37</v>
          </cell>
          <cell r="F219">
            <v>34187</v>
          </cell>
          <cell r="G219" t="str">
            <v>Administrative Officer</v>
          </cell>
          <cell r="H219" t="str">
            <v>Property</v>
          </cell>
          <cell r="I219" t="str">
            <v>High Net Worth</v>
          </cell>
          <cell r="J219" t="str">
            <v>N</v>
          </cell>
          <cell r="K219"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219" t="str">
            <v>Yes</v>
          </cell>
          <cell r="M219">
            <v>8</v>
          </cell>
        </row>
        <row r="220">
          <cell r="A220">
            <v>219</v>
          </cell>
          <cell r="B220" t="str">
            <v>Markus</v>
          </cell>
          <cell r="C220" t="str">
            <v>Mughal</v>
          </cell>
          <cell r="D220" t="str">
            <v>M</v>
          </cell>
          <cell r="E220">
            <v>9</v>
          </cell>
          <cell r="F220">
            <v>23706</v>
          </cell>
          <cell r="G220" t="str">
            <v>Database Administrator III</v>
          </cell>
          <cell r="H220" t="str">
            <v>Health</v>
          </cell>
          <cell r="I220" t="str">
            <v>Mass Customer</v>
          </cell>
          <cell r="J220" t="str">
            <v>N</v>
          </cell>
          <cell r="K220" t="str">
            <v>åè£æ¼¢èª</v>
          </cell>
          <cell r="L220" t="str">
            <v>No</v>
          </cell>
          <cell r="M220">
            <v>7</v>
          </cell>
        </row>
        <row r="221">
          <cell r="A221">
            <v>220</v>
          </cell>
          <cell r="B221" t="str">
            <v>Jeniffer</v>
          </cell>
          <cell r="C221" t="str">
            <v>Apark</v>
          </cell>
          <cell r="D221" t="str">
            <v>F</v>
          </cell>
          <cell r="E221">
            <v>79</v>
          </cell>
          <cell r="F221">
            <v>19854</v>
          </cell>
          <cell r="G221" t="str">
            <v>Electrical Engineer</v>
          </cell>
          <cell r="H221" t="str">
            <v>Manufacturing</v>
          </cell>
          <cell r="I221" t="str">
            <v>High Net Worth</v>
          </cell>
          <cell r="J221" t="str">
            <v>N</v>
          </cell>
          <cell r="K221" t="str">
            <v>0.5</v>
          </cell>
          <cell r="L221" t="str">
            <v>No</v>
          </cell>
          <cell r="M221">
            <v>9</v>
          </cell>
        </row>
        <row r="222">
          <cell r="A222">
            <v>221</v>
          </cell>
          <cell r="B222" t="str">
            <v>Mara</v>
          </cell>
          <cell r="C222" t="str">
            <v>Bloore</v>
          </cell>
          <cell r="D222" t="str">
            <v>F</v>
          </cell>
          <cell r="E222">
            <v>14</v>
          </cell>
          <cell r="F222">
            <v>29290</v>
          </cell>
          <cell r="G222" t="str">
            <v>Tax Accountant</v>
          </cell>
          <cell r="H222" t="str">
            <v>Manufacturing</v>
          </cell>
          <cell r="I222" t="str">
            <v>Mass Customer</v>
          </cell>
          <cell r="J222" t="str">
            <v>N</v>
          </cell>
          <cell r="K222" t="str">
            <v>¡  ¡</v>
          </cell>
          <cell r="L222" t="str">
            <v>No</v>
          </cell>
          <cell r="M222">
            <v>14</v>
          </cell>
        </row>
        <row r="223">
          <cell r="A223">
            <v>222</v>
          </cell>
          <cell r="B223" t="str">
            <v>Nev</v>
          </cell>
          <cell r="C223" t="str">
            <v>Larive</v>
          </cell>
          <cell r="D223" t="str">
            <v>M</v>
          </cell>
          <cell r="E223">
            <v>89</v>
          </cell>
          <cell r="F223">
            <v>28736</v>
          </cell>
          <cell r="G223" t="str">
            <v>Clinical Specialist</v>
          </cell>
          <cell r="H223" t="str">
            <v>Health</v>
          </cell>
          <cell r="I223" t="str">
            <v>Mass Customer</v>
          </cell>
          <cell r="J223" t="str">
            <v>N</v>
          </cell>
          <cell r="K223"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223" t="str">
            <v>No</v>
          </cell>
          <cell r="M223">
            <v>16</v>
          </cell>
        </row>
        <row r="224">
          <cell r="A224">
            <v>223</v>
          </cell>
          <cell r="B224" t="str">
            <v>Ossie</v>
          </cell>
          <cell r="C224" t="str">
            <v>Meaton</v>
          </cell>
          <cell r="D224" t="str">
            <v>M</v>
          </cell>
          <cell r="E224">
            <v>13</v>
          </cell>
          <cell r="F224">
            <v>30646</v>
          </cell>
          <cell r="G224" t="str">
            <v>VP Sales</v>
          </cell>
          <cell r="H224" t="str">
            <v>N/A</v>
          </cell>
          <cell r="I224" t="str">
            <v>Affluent Customer</v>
          </cell>
          <cell r="J224" t="str">
            <v>N</v>
          </cell>
          <cell r="K224" t="str">
            <v>N/A</v>
          </cell>
          <cell r="L224" t="str">
            <v>Yes</v>
          </cell>
          <cell r="M224">
            <v>14</v>
          </cell>
        </row>
        <row r="225">
          <cell r="A225">
            <v>224</v>
          </cell>
          <cell r="B225" t="str">
            <v>Morgun</v>
          </cell>
          <cell r="C225" t="str">
            <v>Girvan</v>
          </cell>
          <cell r="D225" t="str">
            <v>M</v>
          </cell>
          <cell r="E225">
            <v>2</v>
          </cell>
          <cell r="F225">
            <v>24809</v>
          </cell>
          <cell r="G225" t="str">
            <v>Compensation Analyst</v>
          </cell>
          <cell r="H225" t="str">
            <v>Financial Services</v>
          </cell>
          <cell r="I225" t="str">
            <v>Affluent Customer</v>
          </cell>
          <cell r="J225" t="str">
            <v>N</v>
          </cell>
          <cell r="K225" t="str">
            <v>0</v>
          </cell>
          <cell r="L225" t="str">
            <v>No</v>
          </cell>
          <cell r="M225">
            <v>17</v>
          </cell>
        </row>
        <row r="226">
          <cell r="A226">
            <v>225</v>
          </cell>
          <cell r="B226" t="str">
            <v>Brittaney</v>
          </cell>
          <cell r="C226" t="str">
            <v>Pring</v>
          </cell>
          <cell r="D226" t="str">
            <v>F</v>
          </cell>
          <cell r="E226">
            <v>84</v>
          </cell>
          <cell r="F226">
            <v>28195</v>
          </cell>
          <cell r="G226" t="str">
            <v>Pharmacist</v>
          </cell>
          <cell r="H226" t="str">
            <v>Health</v>
          </cell>
          <cell r="I226" t="str">
            <v>Affluent Customer</v>
          </cell>
          <cell r="J226" t="str">
            <v>N</v>
          </cell>
          <cell r="K226" t="str">
            <v>scriptalerthi/script</v>
          </cell>
          <cell r="L226" t="str">
            <v>No</v>
          </cell>
          <cell r="M226">
            <v>13</v>
          </cell>
        </row>
        <row r="227">
          <cell r="A227">
            <v>226</v>
          </cell>
          <cell r="B227" t="str">
            <v>Bondie</v>
          </cell>
          <cell r="C227" t="str">
            <v>Letty</v>
          </cell>
          <cell r="D227" t="str">
            <v>M</v>
          </cell>
          <cell r="E227">
            <v>96</v>
          </cell>
          <cell r="F227">
            <v>28440</v>
          </cell>
          <cell r="G227" t="str">
            <v>Database Administrator IV</v>
          </cell>
          <cell r="H227" t="str">
            <v>Manufacturing</v>
          </cell>
          <cell r="I227" t="str">
            <v>Mass Customer</v>
          </cell>
          <cell r="J227" t="str">
            <v>N</v>
          </cell>
          <cell r="K227"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227" t="str">
            <v>No</v>
          </cell>
          <cell r="M227">
            <v>20</v>
          </cell>
        </row>
        <row r="228">
          <cell r="A228">
            <v>227</v>
          </cell>
          <cell r="B228" t="str">
            <v>Wendall</v>
          </cell>
          <cell r="C228" t="str">
            <v>McKeand</v>
          </cell>
          <cell r="D228" t="str">
            <v>M</v>
          </cell>
          <cell r="E228">
            <v>99</v>
          </cell>
          <cell r="F228">
            <v>26890</v>
          </cell>
          <cell r="G228" t="str">
            <v>Accountant I</v>
          </cell>
          <cell r="H228" t="str">
            <v>Entertainment</v>
          </cell>
          <cell r="I228" t="str">
            <v>Mass Customer</v>
          </cell>
          <cell r="J228" t="str">
            <v>N</v>
          </cell>
          <cell r="K228" t="str">
            <v>1</v>
          </cell>
          <cell r="L228" t="str">
            <v>No</v>
          </cell>
          <cell r="M228">
            <v>18</v>
          </cell>
        </row>
        <row r="229">
          <cell r="A229">
            <v>228</v>
          </cell>
          <cell r="B229" t="str">
            <v>Lucia</v>
          </cell>
          <cell r="C229" t="str">
            <v>Pickervance</v>
          </cell>
          <cell r="D229" t="str">
            <v>F</v>
          </cell>
          <cell r="E229">
            <v>59</v>
          </cell>
          <cell r="F229">
            <v>31557</v>
          </cell>
          <cell r="G229" t="str">
            <v>Systems Administrator II</v>
          </cell>
          <cell r="H229" t="str">
            <v>Manufacturing</v>
          </cell>
          <cell r="I229" t="str">
            <v>High Net Worth</v>
          </cell>
          <cell r="J229" t="str">
            <v>N</v>
          </cell>
          <cell r="K229" t="str">
            <v>ZÌ®ÌÍÌ ÍÍAÌÌÌÍÌ»ÌLÌ£ÍÍÌ¯Ì¹ÌÍGÌ»OÌ­ÌÌ®</v>
          </cell>
          <cell r="L229" t="str">
            <v>No</v>
          </cell>
          <cell r="M229">
            <v>12</v>
          </cell>
        </row>
        <row r="230">
          <cell r="A230">
            <v>229</v>
          </cell>
          <cell r="B230" t="str">
            <v>Vaughn</v>
          </cell>
          <cell r="C230" t="str">
            <v>Lambis</v>
          </cell>
          <cell r="D230" t="str">
            <v>M</v>
          </cell>
          <cell r="E230">
            <v>30</v>
          </cell>
          <cell r="F230">
            <v>24172</v>
          </cell>
          <cell r="G230" t="str">
            <v>N/A</v>
          </cell>
          <cell r="H230" t="str">
            <v>Property</v>
          </cell>
          <cell r="I230" t="str">
            <v>High Net Worth</v>
          </cell>
          <cell r="J230" t="str">
            <v>N</v>
          </cell>
          <cell r="K230" t="str">
            <v>N/A</v>
          </cell>
          <cell r="L230" t="str">
            <v>No</v>
          </cell>
          <cell r="M230">
            <v>19</v>
          </cell>
        </row>
        <row r="231">
          <cell r="A231">
            <v>230</v>
          </cell>
          <cell r="B231" t="str">
            <v>Maegan</v>
          </cell>
          <cell r="C231" t="str">
            <v>Scyone</v>
          </cell>
          <cell r="D231" t="str">
            <v>F</v>
          </cell>
          <cell r="E231">
            <v>74</v>
          </cell>
          <cell r="F231">
            <v>19899</v>
          </cell>
          <cell r="G231" t="str">
            <v>Internal Auditor</v>
          </cell>
          <cell r="H231" t="str">
            <v>Property</v>
          </cell>
          <cell r="I231" t="str">
            <v>High Net Worth</v>
          </cell>
          <cell r="J231" t="str">
            <v>N</v>
          </cell>
          <cell r="K231" t="str">
            <v>©test©</v>
          </cell>
          <cell r="L231" t="str">
            <v>No</v>
          </cell>
          <cell r="M231">
            <v>11</v>
          </cell>
        </row>
        <row r="232">
          <cell r="A232">
            <v>231</v>
          </cell>
          <cell r="B232" t="str">
            <v>Basile</v>
          </cell>
          <cell r="C232" t="str">
            <v>Winsor</v>
          </cell>
          <cell r="D232" t="str">
            <v>M</v>
          </cell>
          <cell r="E232">
            <v>48</v>
          </cell>
          <cell r="F232">
            <v>34916</v>
          </cell>
          <cell r="G232" t="str">
            <v>Design Engineer</v>
          </cell>
          <cell r="H232" t="str">
            <v>Financial Services</v>
          </cell>
          <cell r="I232" t="str">
            <v>Mass Customer</v>
          </cell>
          <cell r="J232" t="str">
            <v>N</v>
          </cell>
          <cell r="K232" t="str">
            <v>£</v>
          </cell>
          <cell r="L232" t="str">
            <v>Yes</v>
          </cell>
          <cell r="M232">
            <v>3</v>
          </cell>
        </row>
        <row r="233">
          <cell r="A233">
            <v>232</v>
          </cell>
          <cell r="B233" t="str">
            <v>Zaria</v>
          </cell>
          <cell r="C233" t="str">
            <v>Koeppke</v>
          </cell>
          <cell r="D233" t="str">
            <v>F</v>
          </cell>
          <cell r="E233">
            <v>94</v>
          </cell>
          <cell r="F233">
            <v>32092</v>
          </cell>
          <cell r="G233" t="str">
            <v>Professor</v>
          </cell>
          <cell r="H233" t="str">
            <v>Retail</v>
          </cell>
          <cell r="I233" t="str">
            <v>Mass Customer</v>
          </cell>
          <cell r="J233" t="str">
            <v>N</v>
          </cell>
          <cell r="K233" t="str">
            <v>Î©Ã§«Ëµ¤Ã·</v>
          </cell>
          <cell r="L233" t="str">
            <v>No</v>
          </cell>
          <cell r="M233">
            <v>12</v>
          </cell>
        </row>
        <row r="234">
          <cell r="A234">
            <v>233</v>
          </cell>
          <cell r="B234" t="str">
            <v>Art</v>
          </cell>
          <cell r="C234" t="str">
            <v>Barwell</v>
          </cell>
          <cell r="D234" t="str">
            <v>M</v>
          </cell>
          <cell r="E234">
            <v>34</v>
          </cell>
          <cell r="F234">
            <v>31632</v>
          </cell>
          <cell r="G234" t="str">
            <v>Environmental Tech</v>
          </cell>
          <cell r="H234" t="str">
            <v>Property</v>
          </cell>
          <cell r="I234" t="str">
            <v>Mass Customer</v>
          </cell>
          <cell r="J234" t="str">
            <v>N</v>
          </cell>
          <cell r="K234" t="str">
            <v>°´µ</v>
          </cell>
          <cell r="L234" t="str">
            <v>No</v>
          </cell>
          <cell r="M234">
            <v>13</v>
          </cell>
        </row>
        <row r="235">
          <cell r="A235">
            <v>234</v>
          </cell>
          <cell r="B235" t="str">
            <v>Mead</v>
          </cell>
          <cell r="C235" t="str">
            <v>Alpes</v>
          </cell>
          <cell r="D235" t="str">
            <v>F</v>
          </cell>
          <cell r="E235">
            <v>71</v>
          </cell>
          <cell r="F235">
            <v>25427</v>
          </cell>
          <cell r="G235" t="str">
            <v>Chief Design Engineer</v>
          </cell>
          <cell r="H235" t="str">
            <v>Retail</v>
          </cell>
          <cell r="I235" t="str">
            <v>High Net Worth</v>
          </cell>
          <cell r="J235" t="str">
            <v>N</v>
          </cell>
          <cell r="K235" t="str">
            <v>×Ö¸×Ö°×ªÖ¸×testØ§ÙØµÙØ­Ø§Øª Ø§ÙØªÙØ­ÙÙ</v>
          </cell>
          <cell r="L235" t="str">
            <v>No</v>
          </cell>
          <cell r="M235">
            <v>12</v>
          </cell>
        </row>
        <row r="236">
          <cell r="A236">
            <v>235</v>
          </cell>
          <cell r="B236" t="str">
            <v>Leona</v>
          </cell>
          <cell r="C236" t="str">
            <v>Phateplace</v>
          </cell>
          <cell r="D236" t="str">
            <v>F</v>
          </cell>
          <cell r="E236">
            <v>30</v>
          </cell>
          <cell r="F236">
            <v>28120</v>
          </cell>
          <cell r="G236" t="str">
            <v>Social Worker</v>
          </cell>
          <cell r="H236" t="str">
            <v>Health</v>
          </cell>
          <cell r="I236" t="str">
            <v>Mass Customer</v>
          </cell>
          <cell r="J236" t="str">
            <v>N</v>
          </cell>
          <cell r="K236" t="str">
            <v>1022018</v>
          </cell>
          <cell r="L236" t="str">
            <v>No</v>
          </cell>
          <cell r="M236">
            <v>15</v>
          </cell>
        </row>
        <row r="237">
          <cell r="A237">
            <v>236</v>
          </cell>
          <cell r="B237" t="str">
            <v>Tybalt</v>
          </cell>
          <cell r="C237" t="str">
            <v>Gillingwater</v>
          </cell>
          <cell r="D237" t="str">
            <v>M</v>
          </cell>
          <cell r="E237">
            <v>79</v>
          </cell>
          <cell r="F237">
            <v>20027</v>
          </cell>
          <cell r="G237" t="str">
            <v>Research Nurse</v>
          </cell>
          <cell r="H237" t="str">
            <v>Health</v>
          </cell>
          <cell r="I237" t="str">
            <v>Affluent Customer</v>
          </cell>
          <cell r="J237" t="str">
            <v>N</v>
          </cell>
          <cell r="K237" t="str">
            <v>©test©</v>
          </cell>
          <cell r="L237" t="str">
            <v>No</v>
          </cell>
          <cell r="M237">
            <v>14</v>
          </cell>
        </row>
        <row r="238">
          <cell r="A238">
            <v>237</v>
          </cell>
          <cell r="B238" t="str">
            <v>Reginald</v>
          </cell>
          <cell r="C238" t="str">
            <v>Dartan</v>
          </cell>
          <cell r="D238" t="str">
            <v>M</v>
          </cell>
          <cell r="E238">
            <v>18</v>
          </cell>
          <cell r="F238">
            <v>27095</v>
          </cell>
          <cell r="G238" t="str">
            <v>Account Coordinator</v>
          </cell>
          <cell r="H238" t="str">
            <v>Property</v>
          </cell>
          <cell r="I238" t="str">
            <v>High Net Worth</v>
          </cell>
          <cell r="J238" t="str">
            <v>N</v>
          </cell>
          <cell r="K238" t="str">
            <v>Ù¡Ù¢Ù£</v>
          </cell>
          <cell r="L238" t="str">
            <v>Yes</v>
          </cell>
          <cell r="M238">
            <v>11</v>
          </cell>
        </row>
        <row r="239">
          <cell r="A239">
            <v>238</v>
          </cell>
          <cell r="B239" t="str">
            <v>Max</v>
          </cell>
          <cell r="C239" t="str">
            <v>Bilborough</v>
          </cell>
          <cell r="D239" t="str">
            <v>M</v>
          </cell>
          <cell r="E239">
            <v>54</v>
          </cell>
          <cell r="F239">
            <v>30716</v>
          </cell>
          <cell r="G239" t="str">
            <v>Programmer III</v>
          </cell>
          <cell r="H239" t="str">
            <v>N/A</v>
          </cell>
          <cell r="I239" t="str">
            <v>Mass Customer</v>
          </cell>
          <cell r="J239" t="str">
            <v>N</v>
          </cell>
          <cell r="K239" t="str">
            <v>©test©</v>
          </cell>
          <cell r="L239" t="str">
            <v>Yes</v>
          </cell>
          <cell r="M239">
            <v>14</v>
          </cell>
        </row>
        <row r="240">
          <cell r="A240">
            <v>239</v>
          </cell>
          <cell r="B240" t="str">
            <v>Wells</v>
          </cell>
          <cell r="C240" t="str">
            <v>Pressman</v>
          </cell>
          <cell r="D240" t="str">
            <v>M</v>
          </cell>
          <cell r="E240">
            <v>62</v>
          </cell>
          <cell r="F240">
            <v>33951</v>
          </cell>
          <cell r="G240" t="str">
            <v>Registered Nurse</v>
          </cell>
          <cell r="H240" t="str">
            <v>Health</v>
          </cell>
          <cell r="I240" t="str">
            <v>Affluent Customer</v>
          </cell>
          <cell r="J240" t="str">
            <v>N</v>
          </cell>
          <cell r="K240" t="str">
            <v>1E+96</v>
          </cell>
          <cell r="L240" t="str">
            <v>No</v>
          </cell>
          <cell r="M240">
            <v>3</v>
          </cell>
        </row>
        <row r="241">
          <cell r="A241">
            <v>240</v>
          </cell>
          <cell r="B241" t="str">
            <v>Gavin</v>
          </cell>
          <cell r="C241" t="str">
            <v>Fawks</v>
          </cell>
          <cell r="D241" t="str">
            <v>M</v>
          </cell>
          <cell r="E241">
            <v>49</v>
          </cell>
          <cell r="F241">
            <v>32717</v>
          </cell>
          <cell r="G241" t="str">
            <v>Administrative Assistant III</v>
          </cell>
          <cell r="H241" t="str">
            <v>IT</v>
          </cell>
          <cell r="I241" t="str">
            <v>High Net Worth</v>
          </cell>
          <cell r="J241" t="str">
            <v>N</v>
          </cell>
          <cell r="K241" t="str">
            <v>100</v>
          </cell>
          <cell r="L241" t="str">
            <v>Yes</v>
          </cell>
          <cell r="M241">
            <v>15</v>
          </cell>
        </row>
        <row r="242">
          <cell r="A242">
            <v>241</v>
          </cell>
          <cell r="B242" t="str">
            <v>Quillan</v>
          </cell>
          <cell r="C242" t="str">
            <v>Duigan</v>
          </cell>
          <cell r="D242" t="str">
            <v>M</v>
          </cell>
          <cell r="E242">
            <v>94</v>
          </cell>
          <cell r="F242">
            <v>31906</v>
          </cell>
          <cell r="G242" t="str">
            <v>Quality Engineer</v>
          </cell>
          <cell r="H242" t="str">
            <v>Entertainment</v>
          </cell>
          <cell r="I242" t="str">
            <v>Mass Customer</v>
          </cell>
          <cell r="J242" t="str">
            <v>N</v>
          </cell>
          <cell r="K242" t="str">
            <v>img src=x onerror=alerthi /</v>
          </cell>
          <cell r="L242" t="str">
            <v>No</v>
          </cell>
          <cell r="M242">
            <v>20</v>
          </cell>
        </row>
        <row r="243">
          <cell r="A243">
            <v>242</v>
          </cell>
          <cell r="B243" t="str">
            <v>Taite</v>
          </cell>
          <cell r="C243" t="str">
            <v>Droghan</v>
          </cell>
          <cell r="D243" t="str">
            <v>M</v>
          </cell>
          <cell r="E243">
            <v>17</v>
          </cell>
          <cell r="F243">
            <v>33683</v>
          </cell>
          <cell r="G243" t="str">
            <v>Nurse</v>
          </cell>
          <cell r="H243" t="str">
            <v>Property</v>
          </cell>
          <cell r="I243" t="str">
            <v>Affluent Customer</v>
          </cell>
          <cell r="J243" t="str">
            <v>N</v>
          </cell>
          <cell r="K243" t="str">
            <v>N/A</v>
          </cell>
          <cell r="L243" t="str">
            <v>No</v>
          </cell>
          <cell r="M243">
            <v>8</v>
          </cell>
        </row>
        <row r="244">
          <cell r="A244">
            <v>243</v>
          </cell>
          <cell r="B244" t="str">
            <v>Barbara</v>
          </cell>
          <cell r="C244" t="str">
            <v>Croxley</v>
          </cell>
          <cell r="D244" t="str">
            <v>F</v>
          </cell>
          <cell r="E244">
            <v>94</v>
          </cell>
          <cell r="F244">
            <v>28005</v>
          </cell>
          <cell r="G244" t="str">
            <v>Teacher</v>
          </cell>
          <cell r="H244" t="str">
            <v>Manufacturing</v>
          </cell>
          <cell r="I244" t="str">
            <v>High Net Worth</v>
          </cell>
          <cell r="J244" t="str">
            <v>N</v>
          </cell>
          <cell r="K244" t="str">
            <v>1</v>
          </cell>
          <cell r="L244" t="str">
            <v>Yes</v>
          </cell>
          <cell r="M244">
            <v>14</v>
          </cell>
        </row>
        <row r="245">
          <cell r="A245">
            <v>244</v>
          </cell>
          <cell r="B245" t="str">
            <v>Germayne</v>
          </cell>
          <cell r="C245" t="str">
            <v>Sperry</v>
          </cell>
          <cell r="D245" t="str">
            <v>M</v>
          </cell>
          <cell r="E245">
            <v>57</v>
          </cell>
          <cell r="F245">
            <v>27358</v>
          </cell>
          <cell r="G245" t="str">
            <v>N/A</v>
          </cell>
          <cell r="H245" t="str">
            <v>Retail</v>
          </cell>
          <cell r="I245" t="str">
            <v>Affluent Customer</v>
          </cell>
          <cell r="J245" t="str">
            <v>N</v>
          </cell>
          <cell r="K245" t="str">
            <v>1 DROP TABLE users</v>
          </cell>
          <cell r="L245" t="str">
            <v>No</v>
          </cell>
          <cell r="M245">
            <v>8</v>
          </cell>
        </row>
        <row r="246">
          <cell r="A246">
            <v>245</v>
          </cell>
          <cell r="B246" t="str">
            <v>Noell</v>
          </cell>
          <cell r="C246" t="str">
            <v>Grahlmans</v>
          </cell>
          <cell r="D246" t="str">
            <v>F</v>
          </cell>
          <cell r="E246">
            <v>6</v>
          </cell>
          <cell r="F246">
            <v>37160</v>
          </cell>
          <cell r="G246" t="str">
            <v>Associate Professor</v>
          </cell>
          <cell r="H246" t="str">
            <v>Financial Services</v>
          </cell>
          <cell r="I246" t="str">
            <v>Affluent Customer</v>
          </cell>
          <cell r="J246" t="str">
            <v>N</v>
          </cell>
          <cell r="K246" t="str">
            <v>ð ð ð ð ð ð ð ð</v>
          </cell>
          <cell r="L246" t="str">
            <v>No</v>
          </cell>
          <cell r="M246">
            <v>1</v>
          </cell>
        </row>
        <row r="247">
          <cell r="A247">
            <v>246</v>
          </cell>
          <cell r="B247" t="str">
            <v>Binny</v>
          </cell>
          <cell r="C247" t="str">
            <v>Whight</v>
          </cell>
          <cell r="D247" t="str">
            <v>F</v>
          </cell>
          <cell r="E247">
            <v>63</v>
          </cell>
          <cell r="F247">
            <v>33297</v>
          </cell>
          <cell r="G247" t="str">
            <v>Technical Writer</v>
          </cell>
          <cell r="H247" t="str">
            <v>Manufacturing</v>
          </cell>
          <cell r="I247" t="str">
            <v>High Net Worth</v>
          </cell>
          <cell r="J247" t="str">
            <v>N</v>
          </cell>
          <cell r="K247" t="str">
            <v xml:space="preserve">      touch /tmp/blns.shellshock2.fail </v>
          </cell>
          <cell r="L247" t="str">
            <v>No</v>
          </cell>
          <cell r="M247">
            <v>9</v>
          </cell>
        </row>
        <row r="248">
          <cell r="A248">
            <v>247</v>
          </cell>
          <cell r="B248" t="str">
            <v>Kristal</v>
          </cell>
          <cell r="C248" t="str">
            <v>Joysey</v>
          </cell>
          <cell r="D248" t="str">
            <v>F</v>
          </cell>
          <cell r="E248">
            <v>62</v>
          </cell>
          <cell r="F248">
            <v>30442</v>
          </cell>
          <cell r="G248" t="str">
            <v>Staff Accountant II</v>
          </cell>
          <cell r="H248" t="str">
            <v>Financial Services</v>
          </cell>
          <cell r="I248" t="str">
            <v>High Net Worth</v>
          </cell>
          <cell r="J248" t="str">
            <v>N</v>
          </cell>
          <cell r="K248" t="str">
            <v>¨´©</v>
          </cell>
          <cell r="L248" t="str">
            <v>Yes</v>
          </cell>
          <cell r="M248">
            <v>13</v>
          </cell>
        </row>
        <row r="249">
          <cell r="A249">
            <v>248</v>
          </cell>
          <cell r="B249" t="str">
            <v>Inger</v>
          </cell>
          <cell r="C249" t="str">
            <v>Eskell</v>
          </cell>
          <cell r="D249" t="str">
            <v>F</v>
          </cell>
          <cell r="E249">
            <v>76</v>
          </cell>
          <cell r="F249">
            <v>28595</v>
          </cell>
          <cell r="G249" t="str">
            <v>Clinical Specialist</v>
          </cell>
          <cell r="H249" t="str">
            <v>Health</v>
          </cell>
          <cell r="I249" t="str">
            <v>Affluent Customer</v>
          </cell>
          <cell r="J249" t="str">
            <v>N</v>
          </cell>
          <cell r="K249"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249" t="str">
            <v>Yes</v>
          </cell>
          <cell r="M249">
            <v>12</v>
          </cell>
        </row>
        <row r="250">
          <cell r="A250">
            <v>249</v>
          </cell>
          <cell r="B250" t="str">
            <v>D'arcy</v>
          </cell>
          <cell r="C250" t="str">
            <v>Slay</v>
          </cell>
          <cell r="D250" t="str">
            <v>M</v>
          </cell>
          <cell r="E250">
            <v>65</v>
          </cell>
          <cell r="F250">
            <v>33860</v>
          </cell>
          <cell r="G250" t="str">
            <v>Quality Control Specialist</v>
          </cell>
          <cell r="H250" t="str">
            <v>IT</v>
          </cell>
          <cell r="I250" t="str">
            <v>High Net Worth</v>
          </cell>
          <cell r="J250" t="str">
            <v>N</v>
          </cell>
          <cell r="K250" t="str">
            <v>1</v>
          </cell>
          <cell r="L250" t="str">
            <v>No</v>
          </cell>
          <cell r="M250">
            <v>9</v>
          </cell>
        </row>
        <row r="251">
          <cell r="A251">
            <v>250</v>
          </cell>
          <cell r="B251" t="str">
            <v>Kristofer</v>
          </cell>
          <cell r="C251" t="str">
            <v>N/A</v>
          </cell>
          <cell r="D251" t="str">
            <v>M</v>
          </cell>
          <cell r="E251">
            <v>53</v>
          </cell>
          <cell r="F251">
            <v>32248</v>
          </cell>
          <cell r="G251" t="str">
            <v>Legal Assistant</v>
          </cell>
          <cell r="H251" t="str">
            <v>Health</v>
          </cell>
          <cell r="I251" t="str">
            <v>Mass Customer</v>
          </cell>
          <cell r="J251" t="str">
            <v>N</v>
          </cell>
          <cell r="K251" t="str">
            <v>Ù¡Ù¢Ù£</v>
          </cell>
          <cell r="L251" t="str">
            <v>Yes</v>
          </cell>
          <cell r="M251">
            <v>13</v>
          </cell>
        </row>
        <row r="252">
          <cell r="A252">
            <v>251</v>
          </cell>
          <cell r="B252" t="str">
            <v>Mala</v>
          </cell>
          <cell r="C252" t="str">
            <v>N/A</v>
          </cell>
          <cell r="D252" t="str">
            <v>F</v>
          </cell>
          <cell r="E252">
            <v>88</v>
          </cell>
          <cell r="F252">
            <v>28483</v>
          </cell>
          <cell r="G252" t="str">
            <v>VP Sales</v>
          </cell>
          <cell r="H252" t="str">
            <v>Financial Services</v>
          </cell>
          <cell r="I252" t="str">
            <v>Affluent Customer</v>
          </cell>
          <cell r="J252" t="str">
            <v>N</v>
          </cell>
          <cell r="K252" t="str">
            <v>ÃÃÆ©ËË¬¦Ã¦</v>
          </cell>
          <cell r="L252" t="str">
            <v>Yes</v>
          </cell>
          <cell r="M252">
            <v>10</v>
          </cell>
        </row>
        <row r="253">
          <cell r="A253">
            <v>252</v>
          </cell>
          <cell r="B253" t="str">
            <v>Anthea</v>
          </cell>
          <cell r="C253" t="str">
            <v>Ruskin</v>
          </cell>
          <cell r="D253" t="str">
            <v>F</v>
          </cell>
          <cell r="E253">
            <v>39</v>
          </cell>
          <cell r="F253">
            <v>30340</v>
          </cell>
          <cell r="G253" t="str">
            <v>Account Coordinator</v>
          </cell>
          <cell r="H253" t="str">
            <v>Property</v>
          </cell>
          <cell r="I253" t="str">
            <v>Mass Customer</v>
          </cell>
          <cell r="J253" t="str">
            <v>N</v>
          </cell>
          <cell r="K253" t="str">
            <v>ã»££ã»*</v>
          </cell>
          <cell r="L253" t="str">
            <v>Yes</v>
          </cell>
          <cell r="M253">
            <v>13</v>
          </cell>
        </row>
        <row r="254">
          <cell r="A254">
            <v>253</v>
          </cell>
          <cell r="B254" t="str">
            <v>Amalee</v>
          </cell>
          <cell r="C254" t="str">
            <v>Choak</v>
          </cell>
          <cell r="D254" t="str">
            <v>F</v>
          </cell>
          <cell r="E254">
            <v>82</v>
          </cell>
          <cell r="F254">
            <v>35561</v>
          </cell>
          <cell r="G254" t="str">
            <v>Food Chemist</v>
          </cell>
          <cell r="H254" t="str">
            <v>Health</v>
          </cell>
          <cell r="I254" t="str">
            <v>Mass Customer</v>
          </cell>
          <cell r="J254" t="str">
            <v>N</v>
          </cell>
          <cell r="K254" t="str">
            <v>!@#%^&amp;*</v>
          </cell>
          <cell r="L254" t="str">
            <v>Yes</v>
          </cell>
          <cell r="M254">
            <v>1</v>
          </cell>
        </row>
        <row r="255">
          <cell r="A255">
            <v>254</v>
          </cell>
          <cell r="B255" t="str">
            <v>Barbie</v>
          </cell>
          <cell r="C255" t="str">
            <v>Rubi</v>
          </cell>
          <cell r="D255" t="str">
            <v>F</v>
          </cell>
          <cell r="E255">
            <v>98</v>
          </cell>
          <cell r="F255">
            <v>22546</v>
          </cell>
          <cell r="G255" t="str">
            <v>Information Systems Manager</v>
          </cell>
          <cell r="H255" t="str">
            <v>Retail</v>
          </cell>
          <cell r="I255" t="str">
            <v>Mass Customer</v>
          </cell>
          <cell r="J255" t="str">
            <v>N</v>
          </cell>
          <cell r="K255" t="str">
            <v>`¬¹º¬¬¡°·±</v>
          </cell>
          <cell r="L255" t="str">
            <v>No</v>
          </cell>
          <cell r="M255">
            <v>14</v>
          </cell>
        </row>
        <row r="256">
          <cell r="A256">
            <v>255</v>
          </cell>
          <cell r="B256" t="str">
            <v>Keeley</v>
          </cell>
          <cell r="C256" t="str">
            <v>Kruger</v>
          </cell>
          <cell r="D256" t="str">
            <v>F</v>
          </cell>
          <cell r="E256">
            <v>2</v>
          </cell>
          <cell r="F256">
            <v>19739</v>
          </cell>
          <cell r="G256" t="str">
            <v>Desktop Support Technician</v>
          </cell>
          <cell r="H256" t="str">
            <v>IT</v>
          </cell>
          <cell r="I256" t="str">
            <v>Mass Customer</v>
          </cell>
          <cell r="J256" t="str">
            <v>N</v>
          </cell>
          <cell r="K256" t="str">
            <v>N/A</v>
          </cell>
          <cell r="L256" t="str">
            <v>No</v>
          </cell>
          <cell r="M256">
            <v>5</v>
          </cell>
        </row>
        <row r="257">
          <cell r="A257">
            <v>256</v>
          </cell>
          <cell r="B257" t="str">
            <v>Linell</v>
          </cell>
          <cell r="C257" t="str">
            <v>Beadle</v>
          </cell>
          <cell r="D257" t="str">
            <v>F</v>
          </cell>
          <cell r="E257">
            <v>16</v>
          </cell>
          <cell r="F257">
            <v>27521</v>
          </cell>
          <cell r="G257" t="str">
            <v>Director of Sales</v>
          </cell>
          <cell r="H257" t="str">
            <v>Health</v>
          </cell>
          <cell r="I257" t="str">
            <v>High Net Worth</v>
          </cell>
          <cell r="J257" t="str">
            <v>N</v>
          </cell>
          <cell r="K257" t="str">
            <v>N/A</v>
          </cell>
          <cell r="L257" t="str">
            <v>Yes</v>
          </cell>
          <cell r="M257">
            <v>21</v>
          </cell>
        </row>
        <row r="258">
          <cell r="A258">
            <v>257</v>
          </cell>
          <cell r="B258" t="str">
            <v>Marissa</v>
          </cell>
          <cell r="C258" t="str">
            <v>N/A</v>
          </cell>
          <cell r="D258" t="str">
            <v>F</v>
          </cell>
          <cell r="E258">
            <v>70</v>
          </cell>
          <cell r="F258">
            <v>24146</v>
          </cell>
          <cell r="G258" t="str">
            <v>Sales Associate</v>
          </cell>
          <cell r="H258" t="str">
            <v>Manufacturing</v>
          </cell>
          <cell r="I258" t="str">
            <v>Affluent Customer</v>
          </cell>
          <cell r="J258" t="str">
            <v>N</v>
          </cell>
          <cell r="K258" t="str">
            <v>ãà¼¼àºÙÍàºà¼ ãà¼¼àºÙÍàºà¼</v>
          </cell>
          <cell r="L258" t="str">
            <v>Yes</v>
          </cell>
          <cell r="M258">
            <v>19</v>
          </cell>
        </row>
        <row r="259">
          <cell r="A259">
            <v>258</v>
          </cell>
          <cell r="B259" t="str">
            <v>Othella</v>
          </cell>
          <cell r="C259" t="str">
            <v>Keher</v>
          </cell>
          <cell r="D259" t="str">
            <v>F</v>
          </cell>
          <cell r="E259">
            <v>24</v>
          </cell>
          <cell r="F259">
            <v>33727</v>
          </cell>
          <cell r="G259" t="str">
            <v>Administrative Officer</v>
          </cell>
          <cell r="H259" t="str">
            <v>Manufacturing</v>
          </cell>
          <cell r="I259" t="str">
            <v>High Net Worth</v>
          </cell>
          <cell r="J259" t="str">
            <v>N</v>
          </cell>
          <cell r="K259" t="str">
            <v>ç¤æç§å­¸é¢èªå­¸ç ç©¶æ</v>
          </cell>
          <cell r="L259" t="str">
            <v>No</v>
          </cell>
          <cell r="M259">
            <v>9</v>
          </cell>
        </row>
        <row r="260">
          <cell r="A260">
            <v>259</v>
          </cell>
          <cell r="B260" t="str">
            <v>Venita</v>
          </cell>
          <cell r="C260" t="str">
            <v>Dymick</v>
          </cell>
          <cell r="D260" t="str">
            <v>F</v>
          </cell>
          <cell r="E260">
            <v>70</v>
          </cell>
          <cell r="F260">
            <v>30519</v>
          </cell>
          <cell r="G260" t="str">
            <v>Senior Developer</v>
          </cell>
          <cell r="H260" t="str">
            <v>Health</v>
          </cell>
          <cell r="I260" t="str">
            <v>High Net Worth</v>
          </cell>
          <cell r="J260" t="str">
            <v>N</v>
          </cell>
          <cell r="K260" t="str">
            <v>Î©Ã§«Ëµ¤Ã·</v>
          </cell>
          <cell r="L260" t="str">
            <v>Yes</v>
          </cell>
          <cell r="M260">
            <v>3</v>
          </cell>
        </row>
        <row r="261">
          <cell r="A261">
            <v>260</v>
          </cell>
          <cell r="B261" t="str">
            <v>Farand</v>
          </cell>
          <cell r="C261" t="str">
            <v>Marriner</v>
          </cell>
          <cell r="D261" t="str">
            <v>F</v>
          </cell>
          <cell r="E261">
            <v>47</v>
          </cell>
          <cell r="F261">
            <v>29097</v>
          </cell>
          <cell r="G261" t="str">
            <v>Senior Quality Engineer</v>
          </cell>
          <cell r="H261" t="str">
            <v>Health</v>
          </cell>
          <cell r="I261" t="str">
            <v>High Net Worth</v>
          </cell>
          <cell r="J261" t="str">
            <v>N</v>
          </cell>
          <cell r="K261" t="str">
            <v>ÃÃÆ©ËË¬¦Ã¦</v>
          </cell>
          <cell r="L261" t="str">
            <v>Yes</v>
          </cell>
          <cell r="M261">
            <v>22</v>
          </cell>
        </row>
        <row r="262">
          <cell r="A262">
            <v>261</v>
          </cell>
          <cell r="B262" t="str">
            <v>Marve</v>
          </cell>
          <cell r="C262" t="str">
            <v>Pryn</v>
          </cell>
          <cell r="D262" t="str">
            <v>M</v>
          </cell>
          <cell r="E262">
            <v>74</v>
          </cell>
          <cell r="F262">
            <v>28413</v>
          </cell>
          <cell r="G262" t="str">
            <v>Structural Engineer</v>
          </cell>
          <cell r="H262" t="str">
            <v>N/A</v>
          </cell>
          <cell r="I262" t="str">
            <v>Mass Customer</v>
          </cell>
          <cell r="J262" t="str">
            <v>N</v>
          </cell>
          <cell r="K262" t="str">
            <v>1</v>
          </cell>
          <cell r="L262" t="str">
            <v>No</v>
          </cell>
          <cell r="M262">
            <v>8</v>
          </cell>
        </row>
        <row r="263">
          <cell r="A263">
            <v>262</v>
          </cell>
          <cell r="B263" t="str">
            <v>Cordie</v>
          </cell>
          <cell r="C263" t="str">
            <v>Petrelli</v>
          </cell>
          <cell r="D263" t="str">
            <v>M</v>
          </cell>
          <cell r="E263">
            <v>97</v>
          </cell>
          <cell r="F263">
            <v>28482</v>
          </cell>
          <cell r="G263" t="str">
            <v>N/A</v>
          </cell>
          <cell r="H263" t="str">
            <v>Health</v>
          </cell>
          <cell r="I263" t="str">
            <v>High Net Worth</v>
          </cell>
          <cell r="J263" t="str">
            <v>N</v>
          </cell>
          <cell r="K263" t="str">
            <v>etc/passwd%00</v>
          </cell>
          <cell r="L263" t="str">
            <v>Yes</v>
          </cell>
          <cell r="M263">
            <v>10</v>
          </cell>
        </row>
        <row r="264">
          <cell r="A264">
            <v>263</v>
          </cell>
          <cell r="B264" t="str">
            <v>Tonia</v>
          </cell>
          <cell r="C264" t="str">
            <v>Leigh</v>
          </cell>
          <cell r="D264" t="str">
            <v>F</v>
          </cell>
          <cell r="E264">
            <v>89</v>
          </cell>
          <cell r="F264">
            <v>31370</v>
          </cell>
          <cell r="G264" t="str">
            <v>Dental Hygienist</v>
          </cell>
          <cell r="H264" t="str">
            <v>Health</v>
          </cell>
          <cell r="I264" t="str">
            <v>High Net Worth</v>
          </cell>
          <cell r="J264" t="str">
            <v>N</v>
          </cell>
          <cell r="K264" t="str">
            <v>ÃÃÆ©ËË¬¦Ã¦</v>
          </cell>
          <cell r="L264" t="str">
            <v>No</v>
          </cell>
          <cell r="M264">
            <v>7</v>
          </cell>
        </row>
        <row r="265">
          <cell r="A265">
            <v>264</v>
          </cell>
          <cell r="B265" t="str">
            <v>Jedd</v>
          </cell>
          <cell r="C265" t="str">
            <v>Spiby</v>
          </cell>
          <cell r="D265" t="str">
            <v>M</v>
          </cell>
          <cell r="E265">
            <v>31</v>
          </cell>
          <cell r="F265">
            <v>28466</v>
          </cell>
          <cell r="G265" t="str">
            <v>Technical Writer</v>
          </cell>
          <cell r="H265" t="str">
            <v>Health</v>
          </cell>
          <cell r="I265" t="str">
            <v>Mass Customer</v>
          </cell>
          <cell r="J265" t="str">
            <v>N</v>
          </cell>
          <cell r="K265" t="str">
            <v>1</v>
          </cell>
          <cell r="L265" t="str">
            <v>No</v>
          </cell>
          <cell r="M265">
            <v>11</v>
          </cell>
        </row>
        <row r="266">
          <cell r="A266">
            <v>265</v>
          </cell>
          <cell r="B266" t="str">
            <v>Pennie</v>
          </cell>
          <cell r="C266" t="str">
            <v>Stoile</v>
          </cell>
          <cell r="D266" t="str">
            <v>M</v>
          </cell>
          <cell r="E266">
            <v>74</v>
          </cell>
          <cell r="F266">
            <v>24020</v>
          </cell>
          <cell r="G266" t="str">
            <v>Sales Representative</v>
          </cell>
          <cell r="H266" t="str">
            <v>Retail</v>
          </cell>
          <cell r="I266" t="str">
            <v>High Net Worth</v>
          </cell>
          <cell r="J266" t="str">
            <v>N</v>
          </cell>
          <cell r="K266" t="str">
            <v>ç°ä¸­ããã«ããã¦ä¸ãã</v>
          </cell>
          <cell r="L266" t="str">
            <v>Yes</v>
          </cell>
          <cell r="M266">
            <v>18</v>
          </cell>
        </row>
        <row r="267">
          <cell r="A267">
            <v>266</v>
          </cell>
          <cell r="B267" t="str">
            <v>Lelia</v>
          </cell>
          <cell r="C267" t="str">
            <v>Garatty</v>
          </cell>
          <cell r="D267" t="str">
            <v>F</v>
          </cell>
          <cell r="E267">
            <v>69</v>
          </cell>
          <cell r="F267">
            <v>32708</v>
          </cell>
          <cell r="G267" t="str">
            <v>Account Executive</v>
          </cell>
          <cell r="H267" t="str">
            <v>Retail</v>
          </cell>
          <cell r="I267" t="str">
            <v>Affluent Customer</v>
          </cell>
          <cell r="J267" t="str">
            <v>N</v>
          </cell>
          <cell r="K267" t="str">
            <v>00ËÆ</v>
          </cell>
          <cell r="L267" t="str">
            <v>No</v>
          </cell>
          <cell r="M267">
            <v>18</v>
          </cell>
        </row>
        <row r="268">
          <cell r="A268">
            <v>267</v>
          </cell>
          <cell r="B268" t="str">
            <v>Edgar</v>
          </cell>
          <cell r="C268" t="str">
            <v>Buckler</v>
          </cell>
          <cell r="D268" t="str">
            <v>U</v>
          </cell>
          <cell r="E268">
            <v>53</v>
          </cell>
          <cell r="F268" t="str">
            <v>N/A</v>
          </cell>
          <cell r="G268" t="str">
            <v>N/A</v>
          </cell>
          <cell r="H268" t="str">
            <v>IT</v>
          </cell>
          <cell r="I268" t="str">
            <v>High Net Worth</v>
          </cell>
          <cell r="J268" t="str">
            <v>N</v>
          </cell>
          <cell r="K268" t="str">
            <v>N/A</v>
          </cell>
          <cell r="L268" t="str">
            <v>No</v>
          </cell>
          <cell r="M268" t="str">
            <v>N/A</v>
          </cell>
        </row>
        <row r="269">
          <cell r="A269">
            <v>268</v>
          </cell>
          <cell r="B269" t="str">
            <v>Kacie</v>
          </cell>
          <cell r="C269" t="str">
            <v>Kidston</v>
          </cell>
          <cell r="D269" t="str">
            <v>F</v>
          </cell>
          <cell r="E269">
            <v>60</v>
          </cell>
          <cell r="F269">
            <v>28781</v>
          </cell>
          <cell r="G269" t="str">
            <v>Chemical Engineer</v>
          </cell>
          <cell r="H269" t="str">
            <v>Manufacturing</v>
          </cell>
          <cell r="I269" t="str">
            <v>Mass Customer</v>
          </cell>
          <cell r="J269" t="str">
            <v>N</v>
          </cell>
          <cell r="K269" t="str">
            <v>,ãã»*ã»ã »  » ãã»*ã»ã</v>
          </cell>
          <cell r="L269" t="str">
            <v>No</v>
          </cell>
          <cell r="M269">
            <v>10</v>
          </cell>
        </row>
        <row r="270">
          <cell r="A270">
            <v>269</v>
          </cell>
          <cell r="B270" t="str">
            <v>Zacherie</v>
          </cell>
          <cell r="C270" t="str">
            <v>Grindley</v>
          </cell>
          <cell r="D270" t="str">
            <v>M</v>
          </cell>
          <cell r="E270">
            <v>55</v>
          </cell>
          <cell r="F270">
            <v>19986</v>
          </cell>
          <cell r="G270" t="str">
            <v>Nurse Practicioner</v>
          </cell>
          <cell r="H270" t="str">
            <v>Property</v>
          </cell>
          <cell r="I270" t="str">
            <v>Mass Customer</v>
          </cell>
          <cell r="J270" t="str">
            <v>N</v>
          </cell>
          <cell r="K270" t="str">
            <v>/dev/N/A touch /tmp/blns.fail  echo</v>
          </cell>
          <cell r="L270" t="str">
            <v>Yes</v>
          </cell>
          <cell r="M270">
            <v>9</v>
          </cell>
        </row>
        <row r="271">
          <cell r="A271">
            <v>270</v>
          </cell>
          <cell r="B271" t="str">
            <v>Auberta</v>
          </cell>
          <cell r="C271" t="str">
            <v>Roundtree</v>
          </cell>
          <cell r="D271" t="str">
            <v>F</v>
          </cell>
          <cell r="E271">
            <v>38</v>
          </cell>
          <cell r="F271">
            <v>25912</v>
          </cell>
          <cell r="G271" t="str">
            <v>Budget/Accounting Analyst III</v>
          </cell>
          <cell r="H271" t="str">
            <v>N/A</v>
          </cell>
          <cell r="I271" t="str">
            <v>Mass Customer</v>
          </cell>
          <cell r="J271" t="str">
            <v>N</v>
          </cell>
          <cell r="K271" t="str">
            <v>ãã¼ãã£ã¼ã¸è¡ããªãã</v>
          </cell>
          <cell r="L271" t="str">
            <v>Yes</v>
          </cell>
          <cell r="M271">
            <v>17</v>
          </cell>
        </row>
        <row r="272">
          <cell r="A272">
            <v>271</v>
          </cell>
          <cell r="B272" t="str">
            <v>Doll</v>
          </cell>
          <cell r="C272" t="str">
            <v>Burtwell</v>
          </cell>
          <cell r="D272" t="str">
            <v>F</v>
          </cell>
          <cell r="E272">
            <v>51</v>
          </cell>
          <cell r="F272">
            <v>33282</v>
          </cell>
          <cell r="G272" t="str">
            <v>Financial Advisor</v>
          </cell>
          <cell r="H272" t="str">
            <v>Financial Services</v>
          </cell>
          <cell r="I272" t="str">
            <v>Mass Customer</v>
          </cell>
          <cell r="J272" t="str">
            <v>N</v>
          </cell>
          <cell r="K272" t="str">
            <v>1</v>
          </cell>
          <cell r="L272" t="str">
            <v>No</v>
          </cell>
          <cell r="M272">
            <v>4</v>
          </cell>
        </row>
        <row r="273">
          <cell r="A273">
            <v>272</v>
          </cell>
          <cell r="B273" t="str">
            <v>Arlie</v>
          </cell>
          <cell r="C273" t="str">
            <v>Crean</v>
          </cell>
          <cell r="D273" t="str">
            <v>F</v>
          </cell>
          <cell r="E273">
            <v>22</v>
          </cell>
          <cell r="F273">
            <v>31934</v>
          </cell>
          <cell r="G273" t="str">
            <v>Product Engineer</v>
          </cell>
          <cell r="H273" t="str">
            <v>Retail</v>
          </cell>
          <cell r="I273" t="str">
            <v>Mass Customer</v>
          </cell>
          <cell r="J273" t="str">
            <v>N</v>
          </cell>
          <cell r="K273" t="str">
            <v>1</v>
          </cell>
          <cell r="L273" t="str">
            <v>Yes</v>
          </cell>
          <cell r="M273">
            <v>1</v>
          </cell>
        </row>
        <row r="274">
          <cell r="A274">
            <v>273</v>
          </cell>
          <cell r="B274" t="str">
            <v>Nevile</v>
          </cell>
          <cell r="C274" t="str">
            <v>Abraham</v>
          </cell>
          <cell r="D274" t="str">
            <v>M</v>
          </cell>
          <cell r="E274">
            <v>54</v>
          </cell>
          <cell r="F274">
            <v>23123</v>
          </cell>
          <cell r="G274" t="str">
            <v>Computer Systems Analyst IV</v>
          </cell>
          <cell r="H274" t="str">
            <v>N/A</v>
          </cell>
          <cell r="I274" t="str">
            <v>Mass Customer</v>
          </cell>
          <cell r="J274" t="str">
            <v>N</v>
          </cell>
          <cell r="K274" t="str">
            <v>Ù¡Ù¢Ù£</v>
          </cell>
          <cell r="L274" t="str">
            <v>No</v>
          </cell>
          <cell r="M274">
            <v>19</v>
          </cell>
        </row>
        <row r="275">
          <cell r="A275">
            <v>274</v>
          </cell>
          <cell r="B275" t="str">
            <v>Tessi</v>
          </cell>
          <cell r="C275" t="str">
            <v>Hesse</v>
          </cell>
          <cell r="D275" t="str">
            <v>F</v>
          </cell>
          <cell r="E275">
            <v>66</v>
          </cell>
          <cell r="F275">
            <v>28018</v>
          </cell>
          <cell r="G275" t="str">
            <v>Social Worker</v>
          </cell>
          <cell r="H275" t="str">
            <v>Health</v>
          </cell>
          <cell r="I275" t="str">
            <v>Mass Customer</v>
          </cell>
          <cell r="J275" t="str">
            <v>N</v>
          </cell>
          <cell r="K275" t="str">
            <v>0/0</v>
          </cell>
          <cell r="L275" t="str">
            <v>Yes</v>
          </cell>
          <cell r="M275">
            <v>14</v>
          </cell>
        </row>
        <row r="276">
          <cell r="A276">
            <v>275</v>
          </cell>
          <cell r="B276" t="str">
            <v>Dud</v>
          </cell>
          <cell r="C276" t="str">
            <v>N/A</v>
          </cell>
          <cell r="D276" t="str">
            <v>M</v>
          </cell>
          <cell r="E276">
            <v>7</v>
          </cell>
          <cell r="F276">
            <v>20297</v>
          </cell>
          <cell r="G276" t="str">
            <v>VP Sales</v>
          </cell>
          <cell r="H276" t="str">
            <v>Health</v>
          </cell>
          <cell r="I276" t="str">
            <v>High Net Worth</v>
          </cell>
          <cell r="J276" t="str">
            <v>N</v>
          </cell>
          <cell r="K276" t="str">
            <v>ð ð ð ð ð ð ð ð§</v>
          </cell>
          <cell r="L276" t="str">
            <v>No</v>
          </cell>
          <cell r="M276">
            <v>13</v>
          </cell>
        </row>
        <row r="277">
          <cell r="A277">
            <v>276</v>
          </cell>
          <cell r="B277" t="str">
            <v>Goldi</v>
          </cell>
          <cell r="C277" t="str">
            <v>Dwine</v>
          </cell>
          <cell r="D277" t="str">
            <v>F</v>
          </cell>
          <cell r="E277">
            <v>47</v>
          </cell>
          <cell r="F277">
            <v>32957</v>
          </cell>
          <cell r="G277" t="str">
            <v>N/A</v>
          </cell>
          <cell r="H277" t="str">
            <v>Financial Services</v>
          </cell>
          <cell r="I277" t="str">
            <v>Mass Customer</v>
          </cell>
          <cell r="J277" t="str">
            <v>N</v>
          </cell>
          <cell r="K277" t="str">
            <v>£</v>
          </cell>
          <cell r="L277" t="str">
            <v>No</v>
          </cell>
          <cell r="M277">
            <v>22</v>
          </cell>
        </row>
        <row r="278">
          <cell r="A278">
            <v>277</v>
          </cell>
          <cell r="B278" t="str">
            <v>Jehanna</v>
          </cell>
          <cell r="C278" t="str">
            <v>Alvarado</v>
          </cell>
          <cell r="D278" t="str">
            <v>F</v>
          </cell>
          <cell r="E278">
            <v>69</v>
          </cell>
          <cell r="F278">
            <v>20504</v>
          </cell>
          <cell r="G278" t="str">
            <v>VP Product Management</v>
          </cell>
          <cell r="H278" t="str">
            <v>N/A</v>
          </cell>
          <cell r="I278" t="str">
            <v>High Net Worth</v>
          </cell>
          <cell r="J278" t="str">
            <v>N</v>
          </cell>
          <cell r="K278"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78" t="str">
            <v>No</v>
          </cell>
          <cell r="M278">
            <v>15</v>
          </cell>
        </row>
        <row r="279">
          <cell r="A279">
            <v>278</v>
          </cell>
          <cell r="B279" t="str">
            <v>Sydney</v>
          </cell>
          <cell r="C279" t="str">
            <v>Georger</v>
          </cell>
          <cell r="D279" t="str">
            <v>M</v>
          </cell>
          <cell r="E279">
            <v>22</v>
          </cell>
          <cell r="F279">
            <v>35641</v>
          </cell>
          <cell r="G279" t="str">
            <v>Executive Secretary</v>
          </cell>
          <cell r="H279" t="str">
            <v>N/A</v>
          </cell>
          <cell r="I279" t="str">
            <v>Affluent Customer</v>
          </cell>
          <cell r="J279" t="str">
            <v>N</v>
          </cell>
          <cell r="K279" t="str">
            <v>1</v>
          </cell>
          <cell r="L279" t="str">
            <v>Yes</v>
          </cell>
          <cell r="M279">
            <v>4</v>
          </cell>
        </row>
        <row r="280">
          <cell r="A280">
            <v>279</v>
          </cell>
          <cell r="B280" t="str">
            <v>Tamera</v>
          </cell>
          <cell r="C280" t="str">
            <v>Hinckes</v>
          </cell>
          <cell r="D280" t="str">
            <v>F</v>
          </cell>
          <cell r="E280">
            <v>0</v>
          </cell>
          <cell r="F280">
            <v>29838</v>
          </cell>
          <cell r="G280" t="str">
            <v>Web Designer I</v>
          </cell>
          <cell r="H280" t="str">
            <v>Manufacturing</v>
          </cell>
          <cell r="I280" t="str">
            <v>Mass Customer</v>
          </cell>
          <cell r="J280" t="str">
            <v>N</v>
          </cell>
          <cell r="K280" t="str">
            <v>°´µ</v>
          </cell>
          <cell r="L280" t="str">
            <v>No</v>
          </cell>
          <cell r="M280">
            <v>11</v>
          </cell>
        </row>
        <row r="281">
          <cell r="A281">
            <v>280</v>
          </cell>
          <cell r="B281" t="str">
            <v>Welch</v>
          </cell>
          <cell r="C281" t="str">
            <v>MacAllaster</v>
          </cell>
          <cell r="D281" t="str">
            <v>M</v>
          </cell>
          <cell r="E281">
            <v>15</v>
          </cell>
          <cell r="F281">
            <v>34780</v>
          </cell>
          <cell r="G281" t="str">
            <v>Geologist I</v>
          </cell>
          <cell r="H281" t="str">
            <v>N/A</v>
          </cell>
          <cell r="I281" t="str">
            <v>Affluent Customer</v>
          </cell>
          <cell r="J281" t="str">
            <v>N</v>
          </cell>
          <cell r="K281" t="str">
            <v>ÃÃÃÃËÃÃ£ÃÃÃ</v>
          </cell>
          <cell r="L281" t="str">
            <v>Yes</v>
          </cell>
          <cell r="M281">
            <v>5</v>
          </cell>
        </row>
        <row r="282">
          <cell r="A282">
            <v>281</v>
          </cell>
          <cell r="B282" t="str">
            <v>Jeanette</v>
          </cell>
          <cell r="C282" t="str">
            <v>Sizzey</v>
          </cell>
          <cell r="D282" t="str">
            <v>F</v>
          </cell>
          <cell r="E282">
            <v>51</v>
          </cell>
          <cell r="F282">
            <v>26660</v>
          </cell>
          <cell r="G282" t="str">
            <v>Cost Accountant</v>
          </cell>
          <cell r="H282" t="str">
            <v>Financial Services</v>
          </cell>
          <cell r="I282" t="str">
            <v>High Net Worth</v>
          </cell>
          <cell r="J282" t="str">
            <v>N</v>
          </cell>
          <cell r="K282" t="str">
            <v>×Ö¼Ö°×¨Öµ××©×Ö´××ª, ×Ö¼Ö¸×¨Ö¸× ×Ö±×Ö¹×Ö´××, ×Öµ×ª ×Ö·×©Ö¼×Ö¸×Ö·×Ö´×, ×Ö°×Öµ×ª ×Ö¸×Ö¸×¨Ö¶×</v>
          </cell>
          <cell r="L282" t="str">
            <v>Yes</v>
          </cell>
          <cell r="M282">
            <v>8</v>
          </cell>
        </row>
        <row r="283">
          <cell r="A283">
            <v>282</v>
          </cell>
          <cell r="B283" t="str">
            <v>Lauren</v>
          </cell>
          <cell r="C283" t="str">
            <v>Curcher</v>
          </cell>
          <cell r="D283" t="str">
            <v>M</v>
          </cell>
          <cell r="E283">
            <v>82</v>
          </cell>
          <cell r="F283">
            <v>32808</v>
          </cell>
          <cell r="G283" t="str">
            <v>VP Quality Control</v>
          </cell>
          <cell r="H283" t="str">
            <v>Argiculture</v>
          </cell>
          <cell r="I283" t="str">
            <v>High Net Worth</v>
          </cell>
          <cell r="J283" t="str">
            <v>N</v>
          </cell>
          <cell r="K283" t="str">
            <v>N/A</v>
          </cell>
          <cell r="L283" t="str">
            <v>Yes</v>
          </cell>
          <cell r="M283">
            <v>11</v>
          </cell>
        </row>
        <row r="284">
          <cell r="A284">
            <v>283</v>
          </cell>
          <cell r="B284" t="str">
            <v>Sari</v>
          </cell>
          <cell r="C284" t="str">
            <v>Noye</v>
          </cell>
          <cell r="D284" t="str">
            <v>F</v>
          </cell>
          <cell r="E284">
            <v>34</v>
          </cell>
          <cell r="F284">
            <v>33273</v>
          </cell>
          <cell r="G284" t="str">
            <v>Assistant Manager</v>
          </cell>
          <cell r="H284" t="str">
            <v>Retail</v>
          </cell>
          <cell r="I284" t="str">
            <v>Mass Customer</v>
          </cell>
          <cell r="J284" t="str">
            <v>N</v>
          </cell>
          <cell r="K284" t="str">
            <v>1DROP TABLE users</v>
          </cell>
          <cell r="L284" t="str">
            <v>No</v>
          </cell>
          <cell r="M284">
            <v>2</v>
          </cell>
        </row>
        <row r="285">
          <cell r="A285">
            <v>284</v>
          </cell>
          <cell r="B285" t="str">
            <v>Seth</v>
          </cell>
          <cell r="C285" t="str">
            <v>Moorman</v>
          </cell>
          <cell r="D285" t="str">
            <v>M</v>
          </cell>
          <cell r="E285">
            <v>38</v>
          </cell>
          <cell r="F285">
            <v>31513</v>
          </cell>
          <cell r="G285" t="str">
            <v>Financial Analyst</v>
          </cell>
          <cell r="H285" t="str">
            <v>Financial Services</v>
          </cell>
          <cell r="I285" t="str">
            <v>High Net Worth</v>
          </cell>
          <cell r="J285" t="str">
            <v>N</v>
          </cell>
          <cell r="K285" t="str">
            <v>¡¢£¢§¶¢ªº </v>
          </cell>
          <cell r="L285" t="str">
            <v>Yes</v>
          </cell>
          <cell r="M285">
            <v>9</v>
          </cell>
        </row>
        <row r="286">
          <cell r="A286">
            <v>285</v>
          </cell>
          <cell r="B286" t="str">
            <v>Julee</v>
          </cell>
          <cell r="C286" t="str">
            <v>Janovsky</v>
          </cell>
          <cell r="D286" t="str">
            <v>F</v>
          </cell>
          <cell r="E286">
            <v>3</v>
          </cell>
          <cell r="F286">
            <v>28448</v>
          </cell>
          <cell r="G286" t="str">
            <v>Community Outreach Specialist</v>
          </cell>
          <cell r="H286" t="str">
            <v>Manufacturing</v>
          </cell>
          <cell r="I286" t="str">
            <v>Mass Customer</v>
          </cell>
          <cell r="J286" t="str">
            <v>N</v>
          </cell>
          <cell r="K286" t="str">
            <v>ã»££ã»*</v>
          </cell>
          <cell r="L286" t="str">
            <v>No</v>
          </cell>
          <cell r="M286">
            <v>12</v>
          </cell>
        </row>
        <row r="287">
          <cell r="A287">
            <v>286</v>
          </cell>
          <cell r="B287" t="str">
            <v>Kiley</v>
          </cell>
          <cell r="C287" t="str">
            <v>Canaan</v>
          </cell>
          <cell r="D287" t="str">
            <v>M</v>
          </cell>
          <cell r="E287">
            <v>99</v>
          </cell>
          <cell r="F287">
            <v>32721</v>
          </cell>
          <cell r="G287" t="str">
            <v>Accounting Assistant II</v>
          </cell>
          <cell r="H287" t="str">
            <v>Manufacturing</v>
          </cell>
          <cell r="I287" t="str">
            <v>Affluent Customer</v>
          </cell>
          <cell r="J287" t="str">
            <v>N</v>
          </cell>
          <cell r="K287" t="str">
            <v>×Ö¼Ö°×¨Öµ××©×Ö´××ª, ×Ö¼Ö¸×¨Ö¸× ×Ö±×Ö¹×Ö´××, ×Öµ×ª ×Ö·×©Ö¼×Ö¸×Ö·×Ö´×, ×Ö°×Öµ×ª ×Ö¸×Ö¸×¨Ö¶×</v>
          </cell>
          <cell r="L287" t="str">
            <v>Yes</v>
          </cell>
          <cell r="M287">
            <v>11</v>
          </cell>
        </row>
        <row r="288">
          <cell r="A288">
            <v>287</v>
          </cell>
          <cell r="B288" t="str">
            <v>Hannie</v>
          </cell>
          <cell r="C288" t="str">
            <v>Wodham</v>
          </cell>
          <cell r="D288" t="str">
            <v>F</v>
          </cell>
          <cell r="E288">
            <v>41</v>
          </cell>
          <cell r="F288">
            <v>31173</v>
          </cell>
          <cell r="G288" t="str">
            <v>Nuclear Power Engineer</v>
          </cell>
          <cell r="H288" t="str">
            <v>Manufacturing</v>
          </cell>
          <cell r="I288" t="str">
            <v>Affluent Customer</v>
          </cell>
          <cell r="J288" t="str">
            <v>N</v>
          </cell>
          <cell r="K288" t="str">
            <v>1</v>
          </cell>
          <cell r="L288" t="str">
            <v>No</v>
          </cell>
          <cell r="M288">
            <v>4</v>
          </cell>
        </row>
        <row r="289">
          <cell r="A289">
            <v>288</v>
          </cell>
          <cell r="B289" t="str">
            <v>Ebenezer</v>
          </cell>
          <cell r="C289" t="str">
            <v>Seedman</v>
          </cell>
          <cell r="D289" t="str">
            <v>M</v>
          </cell>
          <cell r="E289">
            <v>71</v>
          </cell>
          <cell r="F289">
            <v>31298</v>
          </cell>
          <cell r="G289" t="str">
            <v>N/A</v>
          </cell>
          <cell r="H289" t="str">
            <v>Manufacturing</v>
          </cell>
          <cell r="I289" t="str">
            <v>High Net Worth</v>
          </cell>
          <cell r="J289" t="str">
            <v>N</v>
          </cell>
          <cell r="K289" t="str">
            <v>100</v>
          </cell>
          <cell r="L289" t="str">
            <v>No</v>
          </cell>
          <cell r="M289">
            <v>9</v>
          </cell>
        </row>
        <row r="290">
          <cell r="A290">
            <v>289</v>
          </cell>
          <cell r="B290" t="str">
            <v>Modestia</v>
          </cell>
          <cell r="C290" t="str">
            <v>Lithgow</v>
          </cell>
          <cell r="D290" t="str">
            <v>F</v>
          </cell>
          <cell r="E290">
            <v>43</v>
          </cell>
          <cell r="F290">
            <v>25670</v>
          </cell>
          <cell r="G290" t="str">
            <v>Clinical Specialist</v>
          </cell>
          <cell r="H290" t="str">
            <v>Health</v>
          </cell>
          <cell r="I290" t="str">
            <v>High Net Worth</v>
          </cell>
          <cell r="J290" t="str">
            <v>N</v>
          </cell>
          <cell r="K290"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290" t="str">
            <v>No</v>
          </cell>
          <cell r="M290">
            <v>10</v>
          </cell>
        </row>
        <row r="291">
          <cell r="A291">
            <v>290</v>
          </cell>
          <cell r="B291" t="str">
            <v>Giorgio</v>
          </cell>
          <cell r="C291" t="str">
            <v>Kevane</v>
          </cell>
          <cell r="D291" t="str">
            <v>U</v>
          </cell>
          <cell r="E291">
            <v>42</v>
          </cell>
          <cell r="F291" t="str">
            <v>N/A</v>
          </cell>
          <cell r="G291" t="str">
            <v>Senior Sales Associate</v>
          </cell>
          <cell r="H291" t="str">
            <v>IT</v>
          </cell>
          <cell r="I291" t="str">
            <v>Mass Customer</v>
          </cell>
          <cell r="J291" t="str">
            <v>N</v>
          </cell>
          <cell r="K291" t="str">
            <v>N/A</v>
          </cell>
          <cell r="L291" t="str">
            <v>No</v>
          </cell>
          <cell r="M291" t="str">
            <v>N/A</v>
          </cell>
        </row>
        <row r="292">
          <cell r="A292">
            <v>291</v>
          </cell>
          <cell r="B292" t="str">
            <v>Aime</v>
          </cell>
          <cell r="C292" t="str">
            <v>Burston</v>
          </cell>
          <cell r="D292" t="str">
            <v>F</v>
          </cell>
          <cell r="E292">
            <v>63</v>
          </cell>
          <cell r="F292">
            <v>26228</v>
          </cell>
          <cell r="G292" t="str">
            <v>Assistant Media Planner</v>
          </cell>
          <cell r="H292" t="str">
            <v>Entertainment</v>
          </cell>
          <cell r="I292" t="str">
            <v>Mass Customer</v>
          </cell>
          <cell r="J292" t="str">
            <v>N</v>
          </cell>
          <cell r="K292"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92" t="str">
            <v>No</v>
          </cell>
          <cell r="M292">
            <v>4</v>
          </cell>
        </row>
        <row r="293">
          <cell r="A293">
            <v>292</v>
          </cell>
          <cell r="B293" t="str">
            <v>Gelya</v>
          </cell>
          <cell r="C293" t="str">
            <v>Gerant</v>
          </cell>
          <cell r="D293" t="str">
            <v>F</v>
          </cell>
          <cell r="E293">
            <v>42</v>
          </cell>
          <cell r="F293">
            <v>22609</v>
          </cell>
          <cell r="G293" t="str">
            <v>VP Product Management</v>
          </cell>
          <cell r="H293" t="str">
            <v>N/A</v>
          </cell>
          <cell r="I293" t="str">
            <v>Affluent Customer</v>
          </cell>
          <cell r="J293" t="str">
            <v>N</v>
          </cell>
          <cell r="K293" t="str">
            <v>×Ö¸×Ö°×ªÖ¸×testØ§ÙØµÙØ­Ø§Øª Ø§ÙØªÙØ­ÙÙ</v>
          </cell>
          <cell r="L293" t="str">
            <v>Yes</v>
          </cell>
          <cell r="M293">
            <v>9</v>
          </cell>
        </row>
        <row r="294">
          <cell r="A294">
            <v>293</v>
          </cell>
          <cell r="B294" t="str">
            <v>Virgilio</v>
          </cell>
          <cell r="C294" t="str">
            <v>Willcocks</v>
          </cell>
          <cell r="D294" t="str">
            <v>M</v>
          </cell>
          <cell r="E294">
            <v>80</v>
          </cell>
          <cell r="F294">
            <v>32852</v>
          </cell>
          <cell r="G294" t="str">
            <v>Administrative Assistant III</v>
          </cell>
          <cell r="H294" t="str">
            <v>Manufacturing</v>
          </cell>
          <cell r="I294" t="str">
            <v>Mass Customer</v>
          </cell>
          <cell r="J294" t="str">
            <v>N</v>
          </cell>
          <cell r="K294" t="str">
            <v>ð©ð</v>
          </cell>
          <cell r="L294" t="str">
            <v>Yes</v>
          </cell>
          <cell r="M294">
            <v>20</v>
          </cell>
        </row>
        <row r="295">
          <cell r="A295">
            <v>294</v>
          </cell>
          <cell r="B295" t="str">
            <v>Magnum</v>
          </cell>
          <cell r="C295" t="str">
            <v>Slowan</v>
          </cell>
          <cell r="D295" t="str">
            <v>M</v>
          </cell>
          <cell r="E295">
            <v>39</v>
          </cell>
          <cell r="F295">
            <v>21641</v>
          </cell>
          <cell r="G295" t="str">
            <v>Recruiting Manager</v>
          </cell>
          <cell r="H295" t="str">
            <v>N/A</v>
          </cell>
          <cell r="I295" t="str">
            <v>High Net Worth</v>
          </cell>
          <cell r="J295" t="str">
            <v>N</v>
          </cell>
          <cell r="K295" t="str">
            <v>ZÌ®ÌÍÌ ÍÍAÌÌÌÍÌ»ÌLÌ£ÍÍÌ¯Ì¹ÌÍGÌ»OÌ­ÌÌ®</v>
          </cell>
          <cell r="L295" t="str">
            <v>No</v>
          </cell>
          <cell r="M295">
            <v>5</v>
          </cell>
        </row>
        <row r="296">
          <cell r="A296">
            <v>295</v>
          </cell>
          <cell r="B296" t="str">
            <v>Lena</v>
          </cell>
          <cell r="C296" t="str">
            <v>Chape</v>
          </cell>
          <cell r="D296" t="str">
            <v>F</v>
          </cell>
          <cell r="E296">
            <v>64</v>
          </cell>
          <cell r="F296">
            <v>23737</v>
          </cell>
          <cell r="G296" t="str">
            <v>Database Administrator II</v>
          </cell>
          <cell r="H296" t="str">
            <v>N/A</v>
          </cell>
          <cell r="I296" t="str">
            <v>Mass Customer</v>
          </cell>
          <cell r="J296" t="str">
            <v>N</v>
          </cell>
          <cell r="K296" t="str">
            <v>×Ö¼Ö°×¨Öµ××©×Ö´××ª, ×Ö¼Ö¸×¨Ö¸× ×Ö±×Ö¹×Ö´××, ×Öµ×ª ×Ö·×©Ö¼×Ö¸×Ö·×Ö´×, ×Ö°×Öµ×ª ×Ö¸×Ö¸×¨Ö¶×</v>
          </cell>
          <cell r="L296" t="str">
            <v>Yes</v>
          </cell>
          <cell r="M296">
            <v>18</v>
          </cell>
        </row>
        <row r="297">
          <cell r="A297">
            <v>296</v>
          </cell>
          <cell r="B297" t="str">
            <v>Marshal</v>
          </cell>
          <cell r="C297" t="str">
            <v>Rathbone</v>
          </cell>
          <cell r="D297" t="str">
            <v>M</v>
          </cell>
          <cell r="E297">
            <v>34</v>
          </cell>
          <cell r="F297">
            <v>26469</v>
          </cell>
          <cell r="G297" t="str">
            <v>N/A</v>
          </cell>
          <cell r="H297" t="str">
            <v>Health</v>
          </cell>
          <cell r="I297" t="str">
            <v>High Net Worth</v>
          </cell>
          <cell r="J297" t="str">
            <v>N</v>
          </cell>
          <cell r="K297" t="str">
            <v>1</v>
          </cell>
          <cell r="L297" t="str">
            <v>Yes</v>
          </cell>
          <cell r="M297">
            <v>17</v>
          </cell>
        </row>
        <row r="298">
          <cell r="A298">
            <v>297</v>
          </cell>
          <cell r="B298" t="str">
            <v>Cecile</v>
          </cell>
          <cell r="C298" t="str">
            <v>MacLise</v>
          </cell>
          <cell r="D298" t="str">
            <v>F</v>
          </cell>
          <cell r="E298">
            <v>33</v>
          </cell>
          <cell r="F298">
            <v>21667</v>
          </cell>
          <cell r="G298" t="str">
            <v>Electrical Engineer</v>
          </cell>
          <cell r="H298" t="str">
            <v>Manufacturing</v>
          </cell>
          <cell r="I298" t="str">
            <v>High Net Worth</v>
          </cell>
          <cell r="J298" t="str">
            <v>N</v>
          </cell>
          <cell r="K298" t="str">
            <v>N/A</v>
          </cell>
          <cell r="L298" t="str">
            <v>No</v>
          </cell>
          <cell r="M298">
            <v>16</v>
          </cell>
        </row>
        <row r="299">
          <cell r="A299">
            <v>298</v>
          </cell>
          <cell r="B299" t="str">
            <v>Maurise</v>
          </cell>
          <cell r="C299" t="str">
            <v>Lenglet</v>
          </cell>
          <cell r="D299" t="str">
            <v>M</v>
          </cell>
          <cell r="E299">
            <v>69</v>
          </cell>
          <cell r="F299">
            <v>20682</v>
          </cell>
          <cell r="G299" t="str">
            <v>Engineer I</v>
          </cell>
          <cell r="H299" t="str">
            <v>Manufacturing</v>
          </cell>
          <cell r="I299" t="str">
            <v>High Net Worth</v>
          </cell>
          <cell r="J299" t="str">
            <v>N</v>
          </cell>
          <cell r="K299" t="str">
            <v>test test«</v>
          </cell>
          <cell r="L299" t="str">
            <v>No</v>
          </cell>
          <cell r="M299">
            <v>9</v>
          </cell>
        </row>
        <row r="300">
          <cell r="A300">
            <v>299</v>
          </cell>
          <cell r="B300" t="str">
            <v>Corabelle</v>
          </cell>
          <cell r="C300" t="str">
            <v>Hartnell</v>
          </cell>
          <cell r="D300" t="str">
            <v>F</v>
          </cell>
          <cell r="E300">
            <v>80</v>
          </cell>
          <cell r="F300">
            <v>20713</v>
          </cell>
          <cell r="G300" t="str">
            <v>Budget/Accounting Analyst I</v>
          </cell>
          <cell r="H300" t="str">
            <v>Financial Services</v>
          </cell>
          <cell r="I300" t="str">
            <v>Mass Customer</v>
          </cell>
          <cell r="J300" t="str">
            <v>N</v>
          </cell>
          <cell r="K300" t="str">
            <v>°´µ</v>
          </cell>
          <cell r="L300" t="str">
            <v>Yes</v>
          </cell>
          <cell r="M300">
            <v>7</v>
          </cell>
        </row>
        <row r="301">
          <cell r="A301">
            <v>300</v>
          </cell>
          <cell r="B301" t="str">
            <v>Malachi</v>
          </cell>
          <cell r="C301" t="str">
            <v>Hadcroft</v>
          </cell>
          <cell r="D301" t="str">
            <v>M</v>
          </cell>
          <cell r="E301">
            <v>88</v>
          </cell>
          <cell r="F301">
            <v>20628</v>
          </cell>
          <cell r="G301" t="str">
            <v>Clinical Specialist</v>
          </cell>
          <cell r="H301" t="str">
            <v>Health</v>
          </cell>
          <cell r="I301" t="str">
            <v>Mass Customer</v>
          </cell>
          <cell r="J301" t="str">
            <v>N</v>
          </cell>
          <cell r="K301" t="str">
            <v>,./\=</v>
          </cell>
          <cell r="L301" t="str">
            <v>No</v>
          </cell>
          <cell r="M301">
            <v>9</v>
          </cell>
        </row>
        <row r="302">
          <cell r="A302">
            <v>301</v>
          </cell>
          <cell r="B302" t="str">
            <v>Hildy</v>
          </cell>
          <cell r="C302" t="str">
            <v>Bilbrook</v>
          </cell>
          <cell r="D302" t="str">
            <v>F</v>
          </cell>
          <cell r="E302">
            <v>54</v>
          </cell>
          <cell r="F302">
            <v>29504</v>
          </cell>
          <cell r="G302" t="str">
            <v>Developer IV</v>
          </cell>
          <cell r="H302" t="str">
            <v>Manufacturing</v>
          </cell>
          <cell r="I302" t="str">
            <v>High Net Worth</v>
          </cell>
          <cell r="J302" t="str">
            <v>N</v>
          </cell>
          <cell r="K302" t="str">
            <v>,,*</v>
          </cell>
          <cell r="L302" t="str">
            <v>No</v>
          </cell>
          <cell r="M302">
            <v>19</v>
          </cell>
        </row>
        <row r="303">
          <cell r="A303">
            <v>302</v>
          </cell>
          <cell r="B303" t="str">
            <v>Laurice</v>
          </cell>
          <cell r="C303" t="str">
            <v>Colgrave</v>
          </cell>
          <cell r="D303" t="str">
            <v>F</v>
          </cell>
          <cell r="E303">
            <v>32</v>
          </cell>
          <cell r="F303">
            <v>28211</v>
          </cell>
          <cell r="G303" t="str">
            <v>N/A</v>
          </cell>
          <cell r="H303" t="str">
            <v>Health</v>
          </cell>
          <cell r="I303" t="str">
            <v>Mass Customer</v>
          </cell>
          <cell r="J303" t="str">
            <v>N</v>
          </cell>
          <cell r="K303" t="str">
            <v>ªªtestª</v>
          </cell>
          <cell r="L303" t="str">
            <v>No</v>
          </cell>
          <cell r="M303">
            <v>13</v>
          </cell>
        </row>
        <row r="304">
          <cell r="A304">
            <v>303</v>
          </cell>
          <cell r="B304" t="str">
            <v>Shane</v>
          </cell>
          <cell r="C304" t="str">
            <v>Smetoun</v>
          </cell>
          <cell r="D304" t="str">
            <v>F</v>
          </cell>
          <cell r="E304">
            <v>59</v>
          </cell>
          <cell r="F304">
            <v>27256</v>
          </cell>
          <cell r="G304" t="str">
            <v>Assistant Professor</v>
          </cell>
          <cell r="H304" t="str">
            <v>Argiculture</v>
          </cell>
          <cell r="I304" t="str">
            <v>Mass Customer</v>
          </cell>
          <cell r="J304" t="str">
            <v>N</v>
          </cell>
          <cell r="K304" t="str">
            <v>ð ð ð ð ð ð ð ð</v>
          </cell>
          <cell r="L304" t="str">
            <v>Yes</v>
          </cell>
          <cell r="M304">
            <v>14</v>
          </cell>
        </row>
        <row r="305">
          <cell r="A305">
            <v>304</v>
          </cell>
          <cell r="B305" t="str">
            <v>Paddy</v>
          </cell>
          <cell r="C305" t="str">
            <v>Mumbray</v>
          </cell>
          <cell r="D305" t="str">
            <v>M</v>
          </cell>
          <cell r="E305">
            <v>36</v>
          </cell>
          <cell r="F305">
            <v>25289</v>
          </cell>
          <cell r="G305" t="str">
            <v>VP Marketing</v>
          </cell>
          <cell r="H305" t="str">
            <v>Manufacturing</v>
          </cell>
          <cell r="I305" t="str">
            <v>Mass Customer</v>
          </cell>
          <cell r="J305" t="str">
            <v>N</v>
          </cell>
          <cell r="K305" t="str">
            <v>Ù¡Ù¢Ù£</v>
          </cell>
          <cell r="L305" t="str">
            <v>Yes</v>
          </cell>
          <cell r="M305">
            <v>15</v>
          </cell>
        </row>
        <row r="306">
          <cell r="A306">
            <v>305</v>
          </cell>
          <cell r="B306" t="str">
            <v>Cris</v>
          </cell>
          <cell r="C306" t="str">
            <v>Chellam</v>
          </cell>
          <cell r="D306" t="str">
            <v>F</v>
          </cell>
          <cell r="E306">
            <v>1</v>
          </cell>
          <cell r="F306">
            <v>27105</v>
          </cell>
          <cell r="G306" t="str">
            <v>Financial Analyst</v>
          </cell>
          <cell r="H306" t="str">
            <v>Financial Services</v>
          </cell>
          <cell r="I306" t="str">
            <v>Mass Customer</v>
          </cell>
          <cell r="J306" t="str">
            <v>N</v>
          </cell>
          <cell r="K306" t="str">
            <v>ZÌ®ÌÍÌ ÍÍAÌÌÌÍÌ»ÌLÌ£ÍÍÌ¯Ì¹ÌÍGÌ»OÌ­ÌÌ®</v>
          </cell>
          <cell r="L306" t="str">
            <v>No</v>
          </cell>
          <cell r="M306">
            <v>11</v>
          </cell>
        </row>
        <row r="307">
          <cell r="A307">
            <v>306</v>
          </cell>
          <cell r="B307" t="str">
            <v>Ruy</v>
          </cell>
          <cell r="C307" t="str">
            <v>Adanet</v>
          </cell>
          <cell r="D307" t="str">
            <v>M</v>
          </cell>
          <cell r="E307">
            <v>19</v>
          </cell>
          <cell r="F307">
            <v>26878</v>
          </cell>
          <cell r="G307" t="str">
            <v>Registered Nurse</v>
          </cell>
          <cell r="H307" t="str">
            <v>Health</v>
          </cell>
          <cell r="I307" t="str">
            <v>High Net Worth</v>
          </cell>
          <cell r="J307" t="str">
            <v>N</v>
          </cell>
          <cell r="K307" t="str">
            <v>ì¸ëë°í ë´</v>
          </cell>
          <cell r="L307" t="str">
            <v>No</v>
          </cell>
          <cell r="M307">
            <v>18</v>
          </cell>
        </row>
        <row r="308">
          <cell r="A308">
            <v>307</v>
          </cell>
          <cell r="B308" t="str">
            <v>Ruben</v>
          </cell>
          <cell r="C308" t="str">
            <v>Handlin</v>
          </cell>
          <cell r="D308" t="str">
            <v>M</v>
          </cell>
          <cell r="E308">
            <v>55</v>
          </cell>
          <cell r="F308">
            <v>30912</v>
          </cell>
          <cell r="G308" t="str">
            <v>Clinical Specialist</v>
          </cell>
          <cell r="H308" t="str">
            <v>Health</v>
          </cell>
          <cell r="I308" t="str">
            <v>Affluent Customer</v>
          </cell>
          <cell r="J308" t="str">
            <v>N</v>
          </cell>
          <cell r="K308" t="str">
            <v>img src=x onerror=alerthi /</v>
          </cell>
          <cell r="L308" t="str">
            <v>Yes</v>
          </cell>
          <cell r="M308">
            <v>12</v>
          </cell>
        </row>
        <row r="309">
          <cell r="A309">
            <v>308</v>
          </cell>
          <cell r="B309" t="str">
            <v>Iver</v>
          </cell>
          <cell r="C309" t="str">
            <v>Dobsons</v>
          </cell>
          <cell r="D309" t="str">
            <v>M</v>
          </cell>
          <cell r="E309">
            <v>2</v>
          </cell>
          <cell r="F309">
            <v>30384</v>
          </cell>
          <cell r="G309" t="str">
            <v>Database Administrator I</v>
          </cell>
          <cell r="H309" t="str">
            <v>IT</v>
          </cell>
          <cell r="I309" t="str">
            <v>High Net Worth</v>
          </cell>
          <cell r="J309" t="str">
            <v>N</v>
          </cell>
          <cell r="K309" t="str">
            <v>¨´©</v>
          </cell>
          <cell r="L309" t="str">
            <v>No</v>
          </cell>
          <cell r="M309">
            <v>4</v>
          </cell>
        </row>
        <row r="310">
          <cell r="A310">
            <v>309</v>
          </cell>
          <cell r="B310" t="str">
            <v>Maurizia</v>
          </cell>
          <cell r="C310" t="str">
            <v>Ligerton</v>
          </cell>
          <cell r="D310" t="str">
            <v>F</v>
          </cell>
          <cell r="E310">
            <v>53</v>
          </cell>
          <cell r="F310">
            <v>27304</v>
          </cell>
          <cell r="G310" t="str">
            <v>Clinical Specialist</v>
          </cell>
          <cell r="H310" t="str">
            <v>Health</v>
          </cell>
          <cell r="I310" t="str">
            <v>Mass Customer</v>
          </cell>
          <cell r="J310" t="str">
            <v>N</v>
          </cell>
          <cell r="K310" t="str">
            <v>é¨èæ ¼</v>
          </cell>
          <cell r="L310" t="str">
            <v>Yes</v>
          </cell>
          <cell r="M310">
            <v>21</v>
          </cell>
        </row>
        <row r="311">
          <cell r="A311">
            <v>310</v>
          </cell>
          <cell r="B311" t="str">
            <v>Myranda</v>
          </cell>
          <cell r="C311" t="str">
            <v>Clowser</v>
          </cell>
          <cell r="D311" t="str">
            <v>F</v>
          </cell>
          <cell r="E311">
            <v>0</v>
          </cell>
          <cell r="F311">
            <v>31091</v>
          </cell>
          <cell r="G311" t="str">
            <v>Account Coordinator</v>
          </cell>
          <cell r="H311" t="str">
            <v>Financial Services</v>
          </cell>
          <cell r="I311" t="str">
            <v>Mass Customer</v>
          </cell>
          <cell r="J311" t="str">
            <v>N</v>
          </cell>
          <cell r="K311" t="str">
            <v xml:space="preserve">  0  touch /tmp/blns.shellshock1.fail</v>
          </cell>
          <cell r="L311" t="str">
            <v>Yes</v>
          </cell>
          <cell r="M311">
            <v>18</v>
          </cell>
        </row>
        <row r="312">
          <cell r="A312">
            <v>311</v>
          </cell>
          <cell r="B312" t="str">
            <v>Jaimie</v>
          </cell>
          <cell r="C312" t="str">
            <v>Halms</v>
          </cell>
          <cell r="D312" t="str">
            <v>F</v>
          </cell>
          <cell r="E312">
            <v>86</v>
          </cell>
          <cell r="F312">
            <v>21048</v>
          </cell>
          <cell r="G312" t="str">
            <v>Internal Auditor</v>
          </cell>
          <cell r="H312" t="str">
            <v>Health</v>
          </cell>
          <cell r="I312" t="str">
            <v>High Net Worth</v>
          </cell>
          <cell r="J312" t="str">
            <v>N</v>
          </cell>
          <cell r="K312" t="str">
            <v>ËÉnbá´lÉ ÉuÆÉÉ¯ ÇÉ¹olop ÊÇ ÇÉ¹oqÉl Ên Êunpá´pá´Éuá´ É¹odÉ¯ÇÊ poÉ¯sná´Ç op pÇs Êá´lÇ Æuá´Ésá´dá´pÉ É¹nÊÇÊÉÇsuoÉ ÊÇÉ¯É Êá´s É¹olop É¯nsdá´ É¯ÇÉ¹oË</v>
          </cell>
          <cell r="L312" t="str">
            <v>No</v>
          </cell>
          <cell r="M312">
            <v>12</v>
          </cell>
        </row>
        <row r="313">
          <cell r="A313">
            <v>312</v>
          </cell>
          <cell r="B313" t="str">
            <v>Garek</v>
          </cell>
          <cell r="C313" t="str">
            <v>Prattin</v>
          </cell>
          <cell r="D313" t="str">
            <v>M</v>
          </cell>
          <cell r="E313">
            <v>44</v>
          </cell>
          <cell r="F313">
            <v>21261</v>
          </cell>
          <cell r="G313" t="str">
            <v>Desktop Support Technician</v>
          </cell>
          <cell r="H313" t="str">
            <v>Financial Services</v>
          </cell>
          <cell r="I313" t="str">
            <v>Affluent Customer</v>
          </cell>
          <cell r="J313" t="str">
            <v>N</v>
          </cell>
          <cell r="K313" t="str">
            <v>0¸£ 1¸£ 2¸£ 3¸£ 4¸£ 5¸£ 6¸£ 7¸£ 8¸£ 9¸£ ð</v>
          </cell>
          <cell r="L313" t="str">
            <v>Yes</v>
          </cell>
          <cell r="M313">
            <v>6</v>
          </cell>
        </row>
        <row r="314">
          <cell r="A314">
            <v>313</v>
          </cell>
          <cell r="B314" t="str">
            <v>Theo</v>
          </cell>
          <cell r="C314" t="str">
            <v>McKune</v>
          </cell>
          <cell r="D314" t="str">
            <v>M</v>
          </cell>
          <cell r="E314">
            <v>70</v>
          </cell>
          <cell r="F314">
            <v>32133</v>
          </cell>
          <cell r="G314" t="str">
            <v>Operator</v>
          </cell>
          <cell r="H314" t="str">
            <v>Manufacturing</v>
          </cell>
          <cell r="I314" t="str">
            <v>Mass Customer</v>
          </cell>
          <cell r="J314" t="str">
            <v>N</v>
          </cell>
          <cell r="K314" t="str">
            <v>!@#%^&amp;*</v>
          </cell>
          <cell r="L314" t="str">
            <v>Yes</v>
          </cell>
          <cell r="M314">
            <v>13</v>
          </cell>
        </row>
        <row r="315">
          <cell r="A315">
            <v>314</v>
          </cell>
          <cell r="B315" t="str">
            <v>Catie</v>
          </cell>
          <cell r="C315" t="str">
            <v>Advani</v>
          </cell>
          <cell r="D315" t="str">
            <v>F</v>
          </cell>
          <cell r="E315">
            <v>27</v>
          </cell>
          <cell r="F315">
            <v>22883</v>
          </cell>
          <cell r="G315" t="str">
            <v>Marketing Assistant</v>
          </cell>
          <cell r="H315" t="str">
            <v>Retail</v>
          </cell>
          <cell r="I315" t="str">
            <v>High Net Worth</v>
          </cell>
          <cell r="J315" t="str">
            <v>N</v>
          </cell>
          <cell r="K315" t="str">
            <v>åè£æ¼¢èª</v>
          </cell>
          <cell r="L315" t="str">
            <v>Yes</v>
          </cell>
          <cell r="M315">
            <v>5</v>
          </cell>
        </row>
        <row r="316">
          <cell r="A316">
            <v>315</v>
          </cell>
          <cell r="B316" t="str">
            <v>Lisa</v>
          </cell>
          <cell r="C316" t="str">
            <v>Odlin</v>
          </cell>
          <cell r="D316" t="str">
            <v>F</v>
          </cell>
          <cell r="E316">
            <v>67</v>
          </cell>
          <cell r="F316">
            <v>21291</v>
          </cell>
          <cell r="G316" t="str">
            <v>Chief Design Engineer</v>
          </cell>
          <cell r="H316" t="str">
            <v>Manufacturing</v>
          </cell>
          <cell r="I316" t="str">
            <v>Affluent Customer</v>
          </cell>
          <cell r="J316" t="str">
            <v>N</v>
          </cell>
          <cell r="K316" t="str">
            <v>á </v>
          </cell>
          <cell r="L316" t="str">
            <v>No</v>
          </cell>
          <cell r="M316">
            <v>12</v>
          </cell>
        </row>
        <row r="317">
          <cell r="A317">
            <v>316</v>
          </cell>
          <cell r="B317" t="str">
            <v>Genni</v>
          </cell>
          <cell r="C317" t="str">
            <v>Larway</v>
          </cell>
          <cell r="D317" t="str">
            <v>F</v>
          </cell>
          <cell r="E317">
            <v>72</v>
          </cell>
          <cell r="F317">
            <v>27912</v>
          </cell>
          <cell r="G317" t="str">
            <v>Environmental Specialist</v>
          </cell>
          <cell r="H317" t="str">
            <v>Manufacturing</v>
          </cell>
          <cell r="I317" t="str">
            <v>Mass Customer</v>
          </cell>
          <cell r="J317" t="str">
            <v>N</v>
          </cell>
          <cell r="K317" t="str">
            <v>N/A</v>
          </cell>
          <cell r="L317" t="str">
            <v>Yes</v>
          </cell>
          <cell r="M317">
            <v>10</v>
          </cell>
        </row>
        <row r="318">
          <cell r="A318">
            <v>317</v>
          </cell>
          <cell r="B318" t="str">
            <v>Elicia</v>
          </cell>
          <cell r="C318" t="str">
            <v>Dahler</v>
          </cell>
          <cell r="D318" t="str">
            <v>F</v>
          </cell>
          <cell r="E318">
            <v>26</v>
          </cell>
          <cell r="F318">
            <v>27070</v>
          </cell>
          <cell r="G318" t="str">
            <v>Automation Specialist II</v>
          </cell>
          <cell r="H318" t="str">
            <v>Entertainment</v>
          </cell>
          <cell r="I318" t="str">
            <v>Mass Customer</v>
          </cell>
          <cell r="J318" t="str">
            <v>N</v>
          </cell>
          <cell r="K318"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18" t="str">
            <v>Yes</v>
          </cell>
          <cell r="M318">
            <v>14</v>
          </cell>
        </row>
        <row r="319">
          <cell r="A319">
            <v>318</v>
          </cell>
          <cell r="B319" t="str">
            <v>Libbie</v>
          </cell>
          <cell r="C319" t="str">
            <v>Castelin</v>
          </cell>
          <cell r="D319" t="str">
            <v>F</v>
          </cell>
          <cell r="E319">
            <v>21</v>
          </cell>
          <cell r="F319">
            <v>25342</v>
          </cell>
          <cell r="G319" t="str">
            <v>Programmer III</v>
          </cell>
          <cell r="H319" t="str">
            <v>Retail</v>
          </cell>
          <cell r="I319" t="str">
            <v>Affluent Customer</v>
          </cell>
          <cell r="J319" t="str">
            <v>N</v>
          </cell>
          <cell r="K319" t="str">
            <v>ð©ð</v>
          </cell>
          <cell r="L319" t="str">
            <v>Yes</v>
          </cell>
          <cell r="M319">
            <v>18</v>
          </cell>
        </row>
        <row r="320">
          <cell r="A320">
            <v>319</v>
          </cell>
          <cell r="B320" t="str">
            <v>Madelle</v>
          </cell>
          <cell r="C320" t="str">
            <v>Matteris</v>
          </cell>
          <cell r="D320" t="str">
            <v>F</v>
          </cell>
          <cell r="E320">
            <v>32</v>
          </cell>
          <cell r="F320">
            <v>26217</v>
          </cell>
          <cell r="G320" t="str">
            <v>N/A</v>
          </cell>
          <cell r="H320" t="str">
            <v>Retail</v>
          </cell>
          <cell r="I320" t="str">
            <v>Mass Customer</v>
          </cell>
          <cell r="J320" t="str">
            <v>N</v>
          </cell>
          <cell r="K320" t="str">
            <v>0¸£ 1¸£ 2¸£ 3¸£ 4¸£ 5¸£ 6¸£ 7¸£ 8¸£ 9¸£ ð</v>
          </cell>
          <cell r="L320" t="str">
            <v>Yes</v>
          </cell>
          <cell r="M320">
            <v>14</v>
          </cell>
        </row>
        <row r="321">
          <cell r="A321">
            <v>320</v>
          </cell>
          <cell r="B321" t="str">
            <v>Aldous</v>
          </cell>
          <cell r="C321" t="str">
            <v>Cubin</v>
          </cell>
          <cell r="D321" t="str">
            <v>M</v>
          </cell>
          <cell r="E321">
            <v>19</v>
          </cell>
          <cell r="F321">
            <v>35470</v>
          </cell>
          <cell r="G321" t="str">
            <v>Registered Nurse</v>
          </cell>
          <cell r="H321" t="str">
            <v>Health</v>
          </cell>
          <cell r="I321" t="str">
            <v>Mass Customer</v>
          </cell>
          <cell r="J321" t="str">
            <v>N</v>
          </cell>
          <cell r="K321" t="str">
            <v>Î©Ã§«Ëµ¤Ã·</v>
          </cell>
          <cell r="L321" t="str">
            <v>No</v>
          </cell>
          <cell r="M321">
            <v>4</v>
          </cell>
        </row>
        <row r="322">
          <cell r="A322">
            <v>321</v>
          </cell>
          <cell r="B322" t="str">
            <v>Christean</v>
          </cell>
          <cell r="C322" t="str">
            <v>Finnes</v>
          </cell>
          <cell r="D322" t="str">
            <v>F</v>
          </cell>
          <cell r="E322">
            <v>58</v>
          </cell>
          <cell r="F322">
            <v>26922</v>
          </cell>
          <cell r="G322" t="str">
            <v>Marketing Manager</v>
          </cell>
          <cell r="H322" t="str">
            <v>N/A</v>
          </cell>
          <cell r="I322" t="str">
            <v>Mass Customer</v>
          </cell>
          <cell r="J322" t="str">
            <v>N</v>
          </cell>
          <cell r="K322" t="str">
            <v>£</v>
          </cell>
          <cell r="L322" t="str">
            <v>No</v>
          </cell>
          <cell r="M322">
            <v>18</v>
          </cell>
        </row>
        <row r="323">
          <cell r="A323">
            <v>322</v>
          </cell>
          <cell r="B323" t="str">
            <v>De</v>
          </cell>
          <cell r="C323" t="str">
            <v>Denington</v>
          </cell>
          <cell r="D323" t="str">
            <v>F</v>
          </cell>
          <cell r="E323">
            <v>19</v>
          </cell>
          <cell r="F323">
            <v>28194</v>
          </cell>
          <cell r="G323" t="str">
            <v>Research Associate</v>
          </cell>
          <cell r="H323" t="str">
            <v>Financial Services</v>
          </cell>
          <cell r="I323" t="str">
            <v>Mass Customer</v>
          </cell>
          <cell r="J323" t="str">
            <v>N</v>
          </cell>
          <cell r="K323" t="str">
            <v>100</v>
          </cell>
          <cell r="L323" t="str">
            <v>Yes</v>
          </cell>
          <cell r="M323">
            <v>11</v>
          </cell>
        </row>
        <row r="324">
          <cell r="A324">
            <v>323</v>
          </cell>
          <cell r="B324" t="str">
            <v>Celka</v>
          </cell>
          <cell r="C324" t="str">
            <v>Goodrich</v>
          </cell>
          <cell r="D324" t="str">
            <v>F</v>
          </cell>
          <cell r="E324">
            <v>54</v>
          </cell>
          <cell r="F324">
            <v>26819</v>
          </cell>
          <cell r="G324" t="str">
            <v>Senior Developer</v>
          </cell>
          <cell r="H324" t="str">
            <v>Health</v>
          </cell>
          <cell r="I324" t="str">
            <v>Mass Customer</v>
          </cell>
          <cell r="J324" t="str">
            <v>N</v>
          </cell>
          <cell r="K324" t="str">
            <v>°´µ</v>
          </cell>
          <cell r="L324" t="str">
            <v>Yes</v>
          </cell>
          <cell r="M324">
            <v>7</v>
          </cell>
        </row>
        <row r="325">
          <cell r="A325">
            <v>324</v>
          </cell>
          <cell r="B325" t="str">
            <v>Franz</v>
          </cell>
          <cell r="C325" t="str">
            <v>Lyptrit</v>
          </cell>
          <cell r="D325" t="str">
            <v>M</v>
          </cell>
          <cell r="E325">
            <v>97</v>
          </cell>
          <cell r="F325">
            <v>31629</v>
          </cell>
          <cell r="G325" t="str">
            <v>Computer Systems Analyst I</v>
          </cell>
          <cell r="H325" t="str">
            <v>IT</v>
          </cell>
          <cell r="I325" t="str">
            <v>Mass Customer</v>
          </cell>
          <cell r="J325" t="str">
            <v>N</v>
          </cell>
          <cell r="K325" t="str">
            <v>ZÌ®ÌÍÌ ÍÍAÌÌÌÍÌ»ÌLÌ£ÍÍÌ¯Ì¹ÌÍGÌ»OÌ­ÌÌ®</v>
          </cell>
          <cell r="L325" t="str">
            <v>Yes</v>
          </cell>
          <cell r="M325">
            <v>15</v>
          </cell>
        </row>
        <row r="326">
          <cell r="A326">
            <v>325</v>
          </cell>
          <cell r="B326" t="str">
            <v>Anthia</v>
          </cell>
          <cell r="C326" t="str">
            <v>Ghilardini</v>
          </cell>
          <cell r="D326" t="str">
            <v>F</v>
          </cell>
          <cell r="E326">
            <v>98</v>
          </cell>
          <cell r="F326">
            <v>26202</v>
          </cell>
          <cell r="G326" t="str">
            <v>Computer Systems Analyst I</v>
          </cell>
          <cell r="H326" t="str">
            <v>Financial Services</v>
          </cell>
          <cell r="I326" t="str">
            <v>Affluent Customer</v>
          </cell>
          <cell r="J326" t="str">
            <v>N</v>
          </cell>
          <cell r="K326" t="str">
            <v>/dev/N/A touch /tmp/blns.fail  echo</v>
          </cell>
          <cell r="L326" t="str">
            <v>Yes</v>
          </cell>
          <cell r="M326">
            <v>17</v>
          </cell>
        </row>
        <row r="327">
          <cell r="A327">
            <v>326</v>
          </cell>
          <cell r="B327" t="str">
            <v>Guenna</v>
          </cell>
          <cell r="C327" t="str">
            <v>Spensly</v>
          </cell>
          <cell r="D327" t="str">
            <v>F</v>
          </cell>
          <cell r="E327">
            <v>74</v>
          </cell>
          <cell r="F327">
            <v>29267</v>
          </cell>
          <cell r="G327" t="str">
            <v>Help Desk Operator</v>
          </cell>
          <cell r="H327" t="str">
            <v>Financial Services</v>
          </cell>
          <cell r="I327" t="str">
            <v>Mass Customer</v>
          </cell>
          <cell r="J327" t="str">
            <v>N</v>
          </cell>
          <cell r="K327" t="str">
            <v>,,*</v>
          </cell>
          <cell r="L327" t="str">
            <v>No</v>
          </cell>
          <cell r="M327">
            <v>6</v>
          </cell>
        </row>
        <row r="328">
          <cell r="A328">
            <v>327</v>
          </cell>
          <cell r="B328" t="str">
            <v>Cris</v>
          </cell>
          <cell r="C328" t="str">
            <v>Richfield</v>
          </cell>
          <cell r="D328" t="str">
            <v>F</v>
          </cell>
          <cell r="E328">
            <v>10</v>
          </cell>
          <cell r="F328">
            <v>25043</v>
          </cell>
          <cell r="G328" t="str">
            <v>Design Engineer</v>
          </cell>
          <cell r="H328" t="str">
            <v>Health</v>
          </cell>
          <cell r="I328" t="str">
            <v>Mass Customer</v>
          </cell>
          <cell r="J328" t="str">
            <v>N</v>
          </cell>
          <cell r="K328" t="str">
            <v>¨´©</v>
          </cell>
          <cell r="L328" t="str">
            <v>No</v>
          </cell>
          <cell r="M328">
            <v>12</v>
          </cell>
        </row>
        <row r="329">
          <cell r="A329">
            <v>328</v>
          </cell>
          <cell r="B329" t="str">
            <v>Bernice</v>
          </cell>
          <cell r="C329" t="str">
            <v>Kings</v>
          </cell>
          <cell r="D329" t="str">
            <v>F</v>
          </cell>
          <cell r="E329">
            <v>87</v>
          </cell>
          <cell r="F329">
            <v>33339</v>
          </cell>
          <cell r="G329" t="str">
            <v>Senior Developer</v>
          </cell>
          <cell r="H329" t="str">
            <v>Manufacturing</v>
          </cell>
          <cell r="I329" t="str">
            <v>Mass Customer</v>
          </cell>
          <cell r="J329" t="str">
            <v>N</v>
          </cell>
          <cell r="K329" t="str">
            <v>ã</v>
          </cell>
          <cell r="L329" t="str">
            <v>No</v>
          </cell>
          <cell r="M329">
            <v>12</v>
          </cell>
        </row>
        <row r="330">
          <cell r="A330">
            <v>329</v>
          </cell>
          <cell r="B330" t="str">
            <v>Garvy</v>
          </cell>
          <cell r="C330" t="str">
            <v>Berthel</v>
          </cell>
          <cell r="D330" t="str">
            <v>M</v>
          </cell>
          <cell r="E330">
            <v>25</v>
          </cell>
          <cell r="F330">
            <v>31006</v>
          </cell>
          <cell r="G330" t="str">
            <v>Account Representative IV</v>
          </cell>
          <cell r="H330" t="str">
            <v>Entertainment</v>
          </cell>
          <cell r="I330" t="str">
            <v>High Net Worth</v>
          </cell>
          <cell r="J330" t="str">
            <v>N</v>
          </cell>
          <cell r="K330" t="str">
            <v>1</v>
          </cell>
          <cell r="L330" t="str">
            <v>Yes</v>
          </cell>
          <cell r="M330">
            <v>12</v>
          </cell>
        </row>
        <row r="331">
          <cell r="A331">
            <v>330</v>
          </cell>
          <cell r="B331" t="str">
            <v>Port</v>
          </cell>
          <cell r="C331" t="str">
            <v>Pancost</v>
          </cell>
          <cell r="D331" t="str">
            <v>M</v>
          </cell>
          <cell r="E331">
            <v>78</v>
          </cell>
          <cell r="F331">
            <v>21704</v>
          </cell>
          <cell r="G331" t="str">
            <v>Recruiting Manager</v>
          </cell>
          <cell r="H331" t="str">
            <v>Manufacturing</v>
          </cell>
          <cell r="I331" t="str">
            <v>High Net Worth</v>
          </cell>
          <cell r="J331" t="str">
            <v>N</v>
          </cell>
          <cell r="K331" t="str">
            <v>°´µ</v>
          </cell>
          <cell r="L331" t="str">
            <v>Yes</v>
          </cell>
          <cell r="M331">
            <v>7</v>
          </cell>
        </row>
        <row r="332">
          <cell r="A332">
            <v>331</v>
          </cell>
          <cell r="B332" t="str">
            <v>Ford</v>
          </cell>
          <cell r="C332" t="str">
            <v>Groucock</v>
          </cell>
          <cell r="D332" t="str">
            <v>M</v>
          </cell>
          <cell r="E332">
            <v>87</v>
          </cell>
          <cell r="F332">
            <v>36061</v>
          </cell>
          <cell r="G332" t="str">
            <v>Desktop Support Technician</v>
          </cell>
          <cell r="H332" t="str">
            <v>Health</v>
          </cell>
          <cell r="I332" t="str">
            <v>Mass Customer</v>
          </cell>
          <cell r="J332" t="str">
            <v>N</v>
          </cell>
          <cell r="K332" t="str">
            <v>ð</v>
          </cell>
          <cell r="L332" t="str">
            <v>Yes</v>
          </cell>
          <cell r="M332">
            <v>3</v>
          </cell>
        </row>
        <row r="333">
          <cell r="A333">
            <v>332</v>
          </cell>
          <cell r="B333" t="str">
            <v>Liza</v>
          </cell>
          <cell r="C333" t="str">
            <v>Trouel</v>
          </cell>
          <cell r="D333" t="str">
            <v>F</v>
          </cell>
          <cell r="E333">
            <v>23</v>
          </cell>
          <cell r="F333">
            <v>28721</v>
          </cell>
          <cell r="G333" t="str">
            <v>Registered Nurse</v>
          </cell>
          <cell r="H333" t="str">
            <v>Health</v>
          </cell>
          <cell r="I333" t="str">
            <v>High Net Worth</v>
          </cell>
          <cell r="J333" t="str">
            <v>N</v>
          </cell>
          <cell r="K333" t="str">
            <v>`¬¹º¬¬¡°·±</v>
          </cell>
          <cell r="L333" t="str">
            <v>No</v>
          </cell>
          <cell r="M333">
            <v>14</v>
          </cell>
        </row>
        <row r="334">
          <cell r="A334">
            <v>333</v>
          </cell>
          <cell r="B334" t="str">
            <v>Debbi</v>
          </cell>
          <cell r="C334" t="str">
            <v>Doohey</v>
          </cell>
          <cell r="D334" t="str">
            <v>F</v>
          </cell>
          <cell r="E334">
            <v>25</v>
          </cell>
          <cell r="F334">
            <v>23913</v>
          </cell>
          <cell r="G334" t="str">
            <v>Sales Associate</v>
          </cell>
          <cell r="H334" t="str">
            <v>Financial Services</v>
          </cell>
          <cell r="I334" t="str">
            <v>Affluent Customer</v>
          </cell>
          <cell r="J334" t="str">
            <v>N</v>
          </cell>
          <cell r="K334" t="str">
            <v>Î©Ã§«Ëµ¤Ã·</v>
          </cell>
          <cell r="L334" t="str">
            <v>Yes</v>
          </cell>
          <cell r="M334">
            <v>8</v>
          </cell>
        </row>
        <row r="335">
          <cell r="A335">
            <v>334</v>
          </cell>
          <cell r="B335" t="str">
            <v>Fredi</v>
          </cell>
          <cell r="C335" t="str">
            <v>Iannuzzelli</v>
          </cell>
          <cell r="D335" t="str">
            <v>F</v>
          </cell>
          <cell r="E335">
            <v>71</v>
          </cell>
          <cell r="F335">
            <v>36300</v>
          </cell>
          <cell r="G335" t="str">
            <v>Financial Advisor</v>
          </cell>
          <cell r="H335" t="str">
            <v>Financial Services</v>
          </cell>
          <cell r="I335" t="str">
            <v>Affluent Customer</v>
          </cell>
          <cell r="J335" t="str">
            <v>N</v>
          </cell>
          <cell r="K335" t="str">
            <v>0</v>
          </cell>
          <cell r="L335" t="str">
            <v>Yes</v>
          </cell>
          <cell r="M335">
            <v>3</v>
          </cell>
        </row>
        <row r="336">
          <cell r="A336">
            <v>335</v>
          </cell>
          <cell r="B336" t="str">
            <v>Debee</v>
          </cell>
          <cell r="C336" t="str">
            <v>Martynov</v>
          </cell>
          <cell r="D336" t="str">
            <v>F</v>
          </cell>
          <cell r="E336">
            <v>20</v>
          </cell>
          <cell r="F336">
            <v>30425</v>
          </cell>
          <cell r="G336" t="str">
            <v>Senior Editor</v>
          </cell>
          <cell r="H336" t="str">
            <v>N/A</v>
          </cell>
          <cell r="I336" t="str">
            <v>Affluent Customer</v>
          </cell>
          <cell r="J336" t="str">
            <v>N</v>
          </cell>
          <cell r="K336" t="str">
            <v>¡  ¡</v>
          </cell>
          <cell r="L336" t="str">
            <v>No</v>
          </cell>
          <cell r="M336">
            <v>8</v>
          </cell>
        </row>
        <row r="337">
          <cell r="A337">
            <v>336</v>
          </cell>
          <cell r="B337" t="str">
            <v>Georgiana</v>
          </cell>
          <cell r="C337" t="str">
            <v>Wallington</v>
          </cell>
          <cell r="D337" t="str">
            <v>F</v>
          </cell>
          <cell r="E337">
            <v>91</v>
          </cell>
          <cell r="F337">
            <v>29226</v>
          </cell>
          <cell r="G337" t="str">
            <v>N/A</v>
          </cell>
          <cell r="H337" t="str">
            <v>Manufacturing</v>
          </cell>
          <cell r="I337" t="str">
            <v>High Net Worth</v>
          </cell>
          <cell r="J337" t="str">
            <v>N</v>
          </cell>
          <cell r="K337" t="str">
            <v>á </v>
          </cell>
          <cell r="L337" t="str">
            <v>No</v>
          </cell>
          <cell r="M337">
            <v>3</v>
          </cell>
        </row>
        <row r="338">
          <cell r="A338">
            <v>337</v>
          </cell>
          <cell r="B338" t="str">
            <v>Shaylah</v>
          </cell>
          <cell r="C338" t="str">
            <v>Urquhart</v>
          </cell>
          <cell r="D338" t="str">
            <v>F</v>
          </cell>
          <cell r="E338">
            <v>67</v>
          </cell>
          <cell r="F338">
            <v>29136</v>
          </cell>
          <cell r="G338" t="str">
            <v>Statistician IV</v>
          </cell>
          <cell r="H338" t="str">
            <v>Argiculture</v>
          </cell>
          <cell r="I338" t="str">
            <v>High Net Worth</v>
          </cell>
          <cell r="J338" t="str">
            <v>N</v>
          </cell>
          <cell r="K338" t="str">
            <v>N/A</v>
          </cell>
          <cell r="L338" t="str">
            <v>Yes</v>
          </cell>
          <cell r="M338">
            <v>12</v>
          </cell>
        </row>
        <row r="339">
          <cell r="A339">
            <v>338</v>
          </cell>
          <cell r="B339" t="str">
            <v>Hilliary</v>
          </cell>
          <cell r="C339" t="str">
            <v>Littrell</v>
          </cell>
          <cell r="D339" t="str">
            <v>F</v>
          </cell>
          <cell r="E339">
            <v>33</v>
          </cell>
          <cell r="F339">
            <v>21258</v>
          </cell>
          <cell r="G339" t="str">
            <v>N/A</v>
          </cell>
          <cell r="H339" t="str">
            <v>Health</v>
          </cell>
          <cell r="I339" t="str">
            <v>Mass Customer</v>
          </cell>
          <cell r="J339" t="str">
            <v>N</v>
          </cell>
          <cell r="K339" t="str">
            <v>á </v>
          </cell>
          <cell r="L339" t="str">
            <v>No</v>
          </cell>
          <cell r="M339">
            <v>19</v>
          </cell>
        </row>
        <row r="340">
          <cell r="A340">
            <v>339</v>
          </cell>
          <cell r="B340" t="str">
            <v>Nanny</v>
          </cell>
          <cell r="C340" t="str">
            <v>Casero</v>
          </cell>
          <cell r="D340" t="str">
            <v>F</v>
          </cell>
          <cell r="E340">
            <v>56</v>
          </cell>
          <cell r="F340">
            <v>29231</v>
          </cell>
          <cell r="G340" t="str">
            <v>Human Resources Manager</v>
          </cell>
          <cell r="H340" t="str">
            <v>Health</v>
          </cell>
          <cell r="I340" t="str">
            <v>Mass Customer</v>
          </cell>
          <cell r="J340" t="str">
            <v>N</v>
          </cell>
          <cell r="K340" t="str">
            <v>Å´® ¨ËÃ¸</v>
          </cell>
          <cell r="L340" t="str">
            <v>No</v>
          </cell>
          <cell r="M340">
            <v>12</v>
          </cell>
        </row>
        <row r="341">
          <cell r="A341">
            <v>340</v>
          </cell>
          <cell r="B341" t="str">
            <v>Joshuah</v>
          </cell>
          <cell r="C341" t="str">
            <v>Purvey</v>
          </cell>
          <cell r="D341" t="str">
            <v>M</v>
          </cell>
          <cell r="E341">
            <v>39</v>
          </cell>
          <cell r="F341">
            <v>26876</v>
          </cell>
          <cell r="G341" t="str">
            <v>N/A</v>
          </cell>
          <cell r="H341" t="str">
            <v>Argiculture</v>
          </cell>
          <cell r="I341" t="str">
            <v>Mass Customer</v>
          </cell>
          <cell r="J341" t="str">
            <v>N</v>
          </cell>
          <cell r="K341" t="str">
            <v>N/A</v>
          </cell>
          <cell r="L341" t="str">
            <v>Yes</v>
          </cell>
          <cell r="M341">
            <v>17</v>
          </cell>
        </row>
        <row r="342">
          <cell r="A342">
            <v>341</v>
          </cell>
          <cell r="B342" t="str">
            <v>Jeremiah</v>
          </cell>
          <cell r="C342" t="str">
            <v>Wasling</v>
          </cell>
          <cell r="D342" t="str">
            <v>M</v>
          </cell>
          <cell r="E342">
            <v>10</v>
          </cell>
          <cell r="F342">
            <v>27997</v>
          </cell>
          <cell r="G342" t="str">
            <v>GIS Technical Architect</v>
          </cell>
          <cell r="H342" t="str">
            <v>Financial Services</v>
          </cell>
          <cell r="I342" t="str">
            <v>Mass Customer</v>
          </cell>
          <cell r="J342" t="str">
            <v>N</v>
          </cell>
          <cell r="K342" t="str">
            <v>åè£æ¼¢èª</v>
          </cell>
          <cell r="L342" t="str">
            <v>No</v>
          </cell>
          <cell r="M342">
            <v>5</v>
          </cell>
        </row>
        <row r="343">
          <cell r="A343">
            <v>342</v>
          </cell>
          <cell r="B343" t="str">
            <v>Winslow</v>
          </cell>
          <cell r="C343" t="str">
            <v>Hammant</v>
          </cell>
          <cell r="D343" t="str">
            <v>M</v>
          </cell>
          <cell r="E343">
            <v>40</v>
          </cell>
          <cell r="F343">
            <v>31916</v>
          </cell>
          <cell r="G343" t="str">
            <v>Programmer IV</v>
          </cell>
          <cell r="H343" t="str">
            <v>Health</v>
          </cell>
          <cell r="I343" t="str">
            <v>High Net Worth</v>
          </cell>
          <cell r="J343" t="str">
            <v>N</v>
          </cell>
          <cell r="K343" t="str">
            <v xml:space="preserve">      touch /tmp/blns.shellshock2.fail </v>
          </cell>
          <cell r="L343" t="str">
            <v>No</v>
          </cell>
          <cell r="M343">
            <v>2</v>
          </cell>
        </row>
        <row r="344">
          <cell r="A344">
            <v>343</v>
          </cell>
          <cell r="B344" t="str">
            <v>Nicole</v>
          </cell>
          <cell r="C344" t="str">
            <v>Johananoff</v>
          </cell>
          <cell r="D344" t="str">
            <v>F</v>
          </cell>
          <cell r="E344">
            <v>76</v>
          </cell>
          <cell r="F344">
            <v>21046</v>
          </cell>
          <cell r="G344" t="str">
            <v>Recruiter</v>
          </cell>
          <cell r="H344" t="str">
            <v>Property</v>
          </cell>
          <cell r="I344" t="str">
            <v>Affluent Customer</v>
          </cell>
          <cell r="J344" t="str">
            <v>N</v>
          </cell>
          <cell r="K344" t="str">
            <v xml:space="preserve">  0  touch /tmp/blns.shellshock1.fail</v>
          </cell>
          <cell r="L344" t="str">
            <v>No</v>
          </cell>
          <cell r="M344">
            <v>13</v>
          </cell>
        </row>
        <row r="345">
          <cell r="A345">
            <v>344</v>
          </cell>
          <cell r="B345" t="str">
            <v>Carlene</v>
          </cell>
          <cell r="C345" t="str">
            <v>Eyckelbeck</v>
          </cell>
          <cell r="D345" t="str">
            <v>F</v>
          </cell>
          <cell r="E345">
            <v>91</v>
          </cell>
          <cell r="F345">
            <v>26863</v>
          </cell>
          <cell r="G345" t="str">
            <v>N/A</v>
          </cell>
          <cell r="H345" t="str">
            <v>N/A</v>
          </cell>
          <cell r="I345" t="str">
            <v>High Net Worth</v>
          </cell>
          <cell r="J345" t="str">
            <v>N</v>
          </cell>
          <cell r="K345" t="str">
            <v>N/A</v>
          </cell>
          <cell r="L345" t="str">
            <v>Yes</v>
          </cell>
          <cell r="M345">
            <v>4</v>
          </cell>
        </row>
        <row r="346">
          <cell r="A346">
            <v>345</v>
          </cell>
          <cell r="B346" t="str">
            <v>Tish</v>
          </cell>
          <cell r="C346" t="str">
            <v>Oleksiak</v>
          </cell>
          <cell r="D346" t="str">
            <v>F</v>
          </cell>
          <cell r="E346">
            <v>74</v>
          </cell>
          <cell r="F346">
            <v>32542</v>
          </cell>
          <cell r="G346" t="str">
            <v>Senior Sales Associate</v>
          </cell>
          <cell r="H346" t="str">
            <v>Health</v>
          </cell>
          <cell r="I346" t="str">
            <v>High Net Worth</v>
          </cell>
          <cell r="J346" t="str">
            <v>N</v>
          </cell>
          <cell r="K346" t="str">
            <v>1</v>
          </cell>
          <cell r="L346" t="str">
            <v>Yes</v>
          </cell>
          <cell r="M346">
            <v>17</v>
          </cell>
        </row>
        <row r="347">
          <cell r="A347">
            <v>346</v>
          </cell>
          <cell r="B347" t="str">
            <v>Timmie</v>
          </cell>
          <cell r="C347" t="str">
            <v>Eisikowitz</v>
          </cell>
          <cell r="D347" t="str">
            <v>M</v>
          </cell>
          <cell r="E347">
            <v>68</v>
          </cell>
          <cell r="F347">
            <v>29660</v>
          </cell>
          <cell r="G347" t="str">
            <v>Financial Analyst</v>
          </cell>
          <cell r="H347" t="str">
            <v>Financial Services</v>
          </cell>
          <cell r="I347" t="str">
            <v>Mass Customer</v>
          </cell>
          <cell r="J347" t="str">
            <v>N</v>
          </cell>
          <cell r="K347" t="str">
            <v>1</v>
          </cell>
          <cell r="L347" t="str">
            <v>No</v>
          </cell>
          <cell r="M347">
            <v>3</v>
          </cell>
        </row>
        <row r="348">
          <cell r="A348">
            <v>347</v>
          </cell>
          <cell r="B348" t="str">
            <v>Berkly</v>
          </cell>
          <cell r="C348" t="str">
            <v>Grishinov</v>
          </cell>
          <cell r="D348" t="str">
            <v>M</v>
          </cell>
          <cell r="E348">
            <v>50</v>
          </cell>
          <cell r="F348">
            <v>23899</v>
          </cell>
          <cell r="G348" t="str">
            <v>Marketing Manager</v>
          </cell>
          <cell r="H348" t="str">
            <v>Financial Services</v>
          </cell>
          <cell r="I348" t="str">
            <v>Mass Customer</v>
          </cell>
          <cell r="J348" t="str">
            <v>N</v>
          </cell>
          <cell r="K348" t="str">
            <v>00ËÆ</v>
          </cell>
          <cell r="L348" t="str">
            <v>No</v>
          </cell>
          <cell r="M348">
            <v>9</v>
          </cell>
        </row>
        <row r="349">
          <cell r="A349">
            <v>348</v>
          </cell>
          <cell r="B349" t="str">
            <v>Gan</v>
          </cell>
          <cell r="C349" t="str">
            <v>Devoy</v>
          </cell>
          <cell r="D349" t="str">
            <v>M</v>
          </cell>
          <cell r="E349">
            <v>20</v>
          </cell>
          <cell r="F349">
            <v>29526</v>
          </cell>
          <cell r="G349" t="str">
            <v>Assistant Professor</v>
          </cell>
          <cell r="H349" t="str">
            <v>Retail</v>
          </cell>
          <cell r="I349" t="str">
            <v>Mass Customer</v>
          </cell>
          <cell r="J349" t="str">
            <v>N</v>
          </cell>
          <cell r="K349" t="str">
            <v>é¨èæ ¼</v>
          </cell>
          <cell r="L349" t="str">
            <v>Yes</v>
          </cell>
          <cell r="M349">
            <v>9</v>
          </cell>
        </row>
        <row r="350">
          <cell r="A350">
            <v>349</v>
          </cell>
          <cell r="B350" t="str">
            <v>Vinnie</v>
          </cell>
          <cell r="C350" t="str">
            <v>Usherwood</v>
          </cell>
          <cell r="D350" t="str">
            <v>F</v>
          </cell>
          <cell r="E350">
            <v>35</v>
          </cell>
          <cell r="F350">
            <v>29691</v>
          </cell>
          <cell r="G350" t="str">
            <v>Computer Systems Analyst IV</v>
          </cell>
          <cell r="H350" t="str">
            <v>Manufacturing</v>
          </cell>
          <cell r="I350" t="str">
            <v>High Net Worth</v>
          </cell>
          <cell r="J350" t="str">
            <v>N</v>
          </cell>
          <cell r="K350" t="str">
            <v>N/A</v>
          </cell>
          <cell r="L350" t="str">
            <v>No</v>
          </cell>
          <cell r="M350">
            <v>4</v>
          </cell>
        </row>
        <row r="351">
          <cell r="A351">
            <v>350</v>
          </cell>
          <cell r="B351" t="str">
            <v>Carmela</v>
          </cell>
          <cell r="C351" t="str">
            <v>Jesper</v>
          </cell>
          <cell r="D351" t="str">
            <v>F</v>
          </cell>
          <cell r="E351">
            <v>47</v>
          </cell>
          <cell r="F351">
            <v>28468</v>
          </cell>
          <cell r="G351" t="str">
            <v>Clinical Specialist</v>
          </cell>
          <cell r="H351" t="str">
            <v>Health</v>
          </cell>
          <cell r="I351" t="str">
            <v>Mass Customer</v>
          </cell>
          <cell r="J351" t="str">
            <v>N</v>
          </cell>
          <cell r="K351" t="str">
            <v>1</v>
          </cell>
          <cell r="L351" t="str">
            <v>Yes</v>
          </cell>
          <cell r="M351">
            <v>9</v>
          </cell>
        </row>
        <row r="352">
          <cell r="A352">
            <v>351</v>
          </cell>
          <cell r="B352" t="str">
            <v>Dev</v>
          </cell>
          <cell r="C352" t="str">
            <v>Hafner</v>
          </cell>
          <cell r="D352" t="str">
            <v>M</v>
          </cell>
          <cell r="E352">
            <v>69</v>
          </cell>
          <cell r="F352">
            <v>36292</v>
          </cell>
          <cell r="G352" t="str">
            <v>Pharmacist</v>
          </cell>
          <cell r="H352" t="str">
            <v>Health</v>
          </cell>
          <cell r="I352" t="str">
            <v>Mass Customer</v>
          </cell>
          <cell r="J352" t="str">
            <v>N</v>
          </cell>
          <cell r="K352" t="str">
            <v>»</v>
          </cell>
          <cell r="L352" t="str">
            <v>Yes</v>
          </cell>
          <cell r="M352">
            <v>2</v>
          </cell>
        </row>
        <row r="353">
          <cell r="A353">
            <v>352</v>
          </cell>
          <cell r="B353" t="str">
            <v>Orrin</v>
          </cell>
          <cell r="C353" t="str">
            <v>Finding</v>
          </cell>
          <cell r="D353" t="str">
            <v>M</v>
          </cell>
          <cell r="E353">
            <v>12</v>
          </cell>
          <cell r="F353">
            <v>29044</v>
          </cell>
          <cell r="G353" t="str">
            <v>Sales Representative</v>
          </cell>
          <cell r="H353" t="str">
            <v>Retail</v>
          </cell>
          <cell r="I353" t="str">
            <v>Mass Customer</v>
          </cell>
          <cell r="J353" t="str">
            <v>N</v>
          </cell>
          <cell r="K353" t="str">
            <v>N/A</v>
          </cell>
          <cell r="L353" t="str">
            <v>No</v>
          </cell>
          <cell r="M353">
            <v>4</v>
          </cell>
        </row>
        <row r="354">
          <cell r="A354">
            <v>353</v>
          </cell>
          <cell r="B354" t="str">
            <v>Antonia</v>
          </cell>
          <cell r="C354" t="str">
            <v>Cardis</v>
          </cell>
          <cell r="D354" t="str">
            <v>F</v>
          </cell>
          <cell r="E354">
            <v>9</v>
          </cell>
          <cell r="F354">
            <v>29503</v>
          </cell>
          <cell r="G354" t="str">
            <v>Information Systems Manager</v>
          </cell>
          <cell r="H354" t="str">
            <v>N/A</v>
          </cell>
          <cell r="I354" t="str">
            <v>Mass Customer</v>
          </cell>
          <cell r="J354" t="str">
            <v>N</v>
          </cell>
          <cell r="K354" t="str">
            <v>ð©ð</v>
          </cell>
          <cell r="L354" t="str">
            <v>No</v>
          </cell>
          <cell r="M354">
            <v>3</v>
          </cell>
        </row>
        <row r="355">
          <cell r="A355">
            <v>354</v>
          </cell>
          <cell r="B355" t="str">
            <v>Mavra</v>
          </cell>
          <cell r="C355" t="str">
            <v>Donavan</v>
          </cell>
          <cell r="D355" t="str">
            <v>F</v>
          </cell>
          <cell r="E355">
            <v>87</v>
          </cell>
          <cell r="F355">
            <v>29551</v>
          </cell>
          <cell r="G355" t="str">
            <v>Legal Assistant</v>
          </cell>
          <cell r="H355" t="str">
            <v>Property</v>
          </cell>
          <cell r="I355" t="str">
            <v>Mass Customer</v>
          </cell>
          <cell r="J355" t="str">
            <v>N</v>
          </cell>
          <cell r="K355" t="str">
            <v>1</v>
          </cell>
          <cell r="L355" t="str">
            <v>No</v>
          </cell>
          <cell r="M355">
            <v>9</v>
          </cell>
        </row>
        <row r="356">
          <cell r="A356">
            <v>355</v>
          </cell>
          <cell r="B356" t="str">
            <v>Stacy</v>
          </cell>
          <cell r="C356" t="str">
            <v>Gullane</v>
          </cell>
          <cell r="D356" t="str">
            <v>F</v>
          </cell>
          <cell r="E356">
            <v>97</v>
          </cell>
          <cell r="F356">
            <v>29007</v>
          </cell>
          <cell r="G356" t="str">
            <v>Database Administrator II</v>
          </cell>
          <cell r="H356" t="str">
            <v>Retail</v>
          </cell>
          <cell r="I356" t="str">
            <v>Mass Customer</v>
          </cell>
          <cell r="J356" t="str">
            <v>N</v>
          </cell>
          <cell r="K356" t="str">
            <v>ãà¼¼àºÙÍàºà¼ ãà¼¼àºÙÍàºà¼</v>
          </cell>
          <cell r="L356" t="str">
            <v>Yes</v>
          </cell>
          <cell r="M356">
            <v>3</v>
          </cell>
        </row>
        <row r="357">
          <cell r="A357">
            <v>356</v>
          </cell>
          <cell r="B357" t="str">
            <v>Nichole</v>
          </cell>
          <cell r="C357" t="str">
            <v>N/A</v>
          </cell>
          <cell r="D357" t="str">
            <v>F</v>
          </cell>
          <cell r="E357">
            <v>10</v>
          </cell>
          <cell r="F357">
            <v>27483</v>
          </cell>
          <cell r="G357" t="str">
            <v>Librarian</v>
          </cell>
          <cell r="H357" t="str">
            <v>Entertainment</v>
          </cell>
          <cell r="I357" t="str">
            <v>High Net Worth</v>
          </cell>
          <cell r="J357" t="str">
            <v>N</v>
          </cell>
          <cell r="K357" t="str">
            <v>1</v>
          </cell>
          <cell r="L357" t="str">
            <v>No</v>
          </cell>
          <cell r="M357">
            <v>5</v>
          </cell>
        </row>
        <row r="358">
          <cell r="A358">
            <v>357</v>
          </cell>
          <cell r="B358" t="str">
            <v>Betta</v>
          </cell>
          <cell r="C358" t="str">
            <v>Shrimpton</v>
          </cell>
          <cell r="D358" t="str">
            <v>F</v>
          </cell>
          <cell r="E358">
            <v>21</v>
          </cell>
          <cell r="F358">
            <v>25228</v>
          </cell>
          <cell r="G358" t="str">
            <v>Director of Sales</v>
          </cell>
          <cell r="H358" t="str">
            <v>N/A</v>
          </cell>
          <cell r="I358" t="str">
            <v>Affluent Customer</v>
          </cell>
          <cell r="J358" t="str">
            <v>N</v>
          </cell>
          <cell r="K358" t="str">
            <v>N/A</v>
          </cell>
          <cell r="L358" t="str">
            <v>No</v>
          </cell>
          <cell r="M358">
            <v>18</v>
          </cell>
        </row>
        <row r="359">
          <cell r="A359">
            <v>358</v>
          </cell>
          <cell r="B359" t="str">
            <v>Kippie</v>
          </cell>
          <cell r="C359" t="str">
            <v>Crimpe</v>
          </cell>
          <cell r="D359" t="str">
            <v>F</v>
          </cell>
          <cell r="E359">
            <v>54</v>
          </cell>
          <cell r="F359">
            <v>31408</v>
          </cell>
          <cell r="G359" t="str">
            <v>Accounting Assistant IV</v>
          </cell>
          <cell r="H359" t="str">
            <v>N/A</v>
          </cell>
          <cell r="I359" t="str">
            <v>Mass Customer</v>
          </cell>
          <cell r="J359" t="str">
            <v>N</v>
          </cell>
          <cell r="K359" t="str">
            <v>ÃÃÆ©ËË¬¦Ã¦</v>
          </cell>
          <cell r="L359" t="str">
            <v>No</v>
          </cell>
          <cell r="M359">
            <v>18</v>
          </cell>
        </row>
        <row r="360">
          <cell r="A360">
            <v>359</v>
          </cell>
          <cell r="B360" t="str">
            <v>Dulcine</v>
          </cell>
          <cell r="C360" t="str">
            <v>Gauson</v>
          </cell>
          <cell r="D360" t="str">
            <v>F</v>
          </cell>
          <cell r="E360">
            <v>2</v>
          </cell>
          <cell r="F360">
            <v>21517</v>
          </cell>
          <cell r="G360" t="str">
            <v>Legal Assistant</v>
          </cell>
          <cell r="H360" t="str">
            <v>Manufacturing</v>
          </cell>
          <cell r="I360" t="str">
            <v>Affluent Customer</v>
          </cell>
          <cell r="J360" t="str">
            <v>N</v>
          </cell>
          <cell r="K360" t="str">
            <v>N/A</v>
          </cell>
          <cell r="L360" t="str">
            <v>Yes</v>
          </cell>
          <cell r="M360">
            <v>6</v>
          </cell>
        </row>
        <row r="361">
          <cell r="A361">
            <v>360</v>
          </cell>
          <cell r="B361" t="str">
            <v>Atalanta</v>
          </cell>
          <cell r="C361" t="str">
            <v>Starbucke</v>
          </cell>
          <cell r="D361" t="str">
            <v>F</v>
          </cell>
          <cell r="E361">
            <v>64</v>
          </cell>
          <cell r="F361">
            <v>20547</v>
          </cell>
          <cell r="G361" t="str">
            <v>Staff Scientist</v>
          </cell>
          <cell r="H361" t="str">
            <v>Property</v>
          </cell>
          <cell r="I361" t="str">
            <v>Mass Customer</v>
          </cell>
          <cell r="J361" t="str">
            <v>N</v>
          </cell>
          <cell r="K361" t="str">
            <v>100</v>
          </cell>
          <cell r="L361" t="str">
            <v>Yes</v>
          </cell>
          <cell r="M361">
            <v>19</v>
          </cell>
        </row>
        <row r="362">
          <cell r="A362">
            <v>361</v>
          </cell>
          <cell r="B362" t="str">
            <v>Stephana</v>
          </cell>
          <cell r="C362" t="str">
            <v>Minero</v>
          </cell>
          <cell r="D362" t="str">
            <v>F</v>
          </cell>
          <cell r="E362">
            <v>59</v>
          </cell>
          <cell r="F362">
            <v>36246</v>
          </cell>
          <cell r="G362" t="str">
            <v>Software Engineer IV</v>
          </cell>
          <cell r="H362" t="str">
            <v>Health</v>
          </cell>
          <cell r="I362" t="str">
            <v>Mass Customer</v>
          </cell>
          <cell r="J362" t="str">
            <v>N</v>
          </cell>
          <cell r="K362" t="str">
            <v>ð ðªð ðð ðð ðð ðð</v>
          </cell>
          <cell r="L362" t="str">
            <v>Yes</v>
          </cell>
          <cell r="M362">
            <v>2</v>
          </cell>
        </row>
        <row r="363">
          <cell r="A363">
            <v>362</v>
          </cell>
          <cell r="B363" t="str">
            <v>Jamima</v>
          </cell>
          <cell r="C363" t="str">
            <v>Pirolini</v>
          </cell>
          <cell r="D363" t="str">
            <v>F</v>
          </cell>
          <cell r="E363">
            <v>47</v>
          </cell>
          <cell r="F363">
            <v>27350</v>
          </cell>
          <cell r="G363" t="str">
            <v>Software Engineer IV</v>
          </cell>
          <cell r="H363" t="str">
            <v>Financial Services</v>
          </cell>
          <cell r="I363" t="str">
            <v>High Net Worth</v>
          </cell>
          <cell r="J363" t="str">
            <v>N</v>
          </cell>
          <cell r="K363" t="str">
            <v>ì¬íê³¼íì ì´íì°êµ¬ì</v>
          </cell>
          <cell r="L363" t="str">
            <v>Yes</v>
          </cell>
          <cell r="M363">
            <v>18</v>
          </cell>
        </row>
        <row r="364">
          <cell r="A364">
            <v>363</v>
          </cell>
          <cell r="B364" t="str">
            <v>Sabrina</v>
          </cell>
          <cell r="C364" t="str">
            <v>Caddy</v>
          </cell>
          <cell r="D364" t="str">
            <v>F</v>
          </cell>
          <cell r="E364">
            <v>82</v>
          </cell>
          <cell r="F364">
            <v>32206</v>
          </cell>
          <cell r="G364" t="str">
            <v>Project Manager</v>
          </cell>
          <cell r="H364" t="str">
            <v>Retail</v>
          </cell>
          <cell r="I364" t="str">
            <v>Mass Customer</v>
          </cell>
          <cell r="J364" t="str">
            <v>N</v>
          </cell>
          <cell r="K364" t="str">
            <v>ð ð ð ð ð ð ð ð</v>
          </cell>
          <cell r="L364" t="str">
            <v>Yes</v>
          </cell>
          <cell r="M364">
            <v>7</v>
          </cell>
        </row>
        <row r="365">
          <cell r="A365">
            <v>364</v>
          </cell>
          <cell r="B365" t="str">
            <v>Leontyne</v>
          </cell>
          <cell r="C365" t="str">
            <v>Simpkiss</v>
          </cell>
          <cell r="D365" t="str">
            <v>F</v>
          </cell>
          <cell r="E365">
            <v>96</v>
          </cell>
          <cell r="F365">
            <v>28033</v>
          </cell>
          <cell r="G365" t="str">
            <v>Database Administrator III</v>
          </cell>
          <cell r="H365" t="str">
            <v>Financial Services</v>
          </cell>
          <cell r="I365" t="str">
            <v>Affluent Customer</v>
          </cell>
          <cell r="J365" t="str">
            <v>N</v>
          </cell>
          <cell r="K365" t="str">
            <v>N/A</v>
          </cell>
          <cell r="L365" t="str">
            <v>No</v>
          </cell>
          <cell r="M365">
            <v>11</v>
          </cell>
        </row>
        <row r="366">
          <cell r="A366">
            <v>365</v>
          </cell>
          <cell r="B366" t="str">
            <v>Romona</v>
          </cell>
          <cell r="C366" t="str">
            <v>Capitano</v>
          </cell>
          <cell r="D366" t="str">
            <v>F</v>
          </cell>
          <cell r="E366">
            <v>98</v>
          </cell>
          <cell r="F366">
            <v>27938</v>
          </cell>
          <cell r="G366" t="str">
            <v>VP Quality Control</v>
          </cell>
          <cell r="H366" t="str">
            <v>Property</v>
          </cell>
          <cell r="I366" t="str">
            <v>High Net Worth</v>
          </cell>
          <cell r="J366" t="str">
            <v>N</v>
          </cell>
          <cell r="K366" t="str">
            <v>ç°ä¸­ããã«ããã¦ä¸ãã</v>
          </cell>
          <cell r="L366" t="str">
            <v>No</v>
          </cell>
          <cell r="M366">
            <v>15</v>
          </cell>
        </row>
        <row r="367">
          <cell r="A367">
            <v>366</v>
          </cell>
          <cell r="B367" t="str">
            <v>Constance</v>
          </cell>
          <cell r="C367" t="str">
            <v>Ucchino</v>
          </cell>
          <cell r="D367" t="str">
            <v>F</v>
          </cell>
          <cell r="E367">
            <v>7</v>
          </cell>
          <cell r="F367">
            <v>19732</v>
          </cell>
          <cell r="G367" t="str">
            <v>Librarian</v>
          </cell>
          <cell r="H367" t="str">
            <v>Entertainment</v>
          </cell>
          <cell r="I367" t="str">
            <v>High Net Worth</v>
          </cell>
          <cell r="J367" t="str">
            <v>N</v>
          </cell>
          <cell r="K367" t="str">
            <v>©test©</v>
          </cell>
          <cell r="L367" t="str">
            <v>No</v>
          </cell>
          <cell r="M367">
            <v>19</v>
          </cell>
        </row>
        <row r="368">
          <cell r="A368">
            <v>367</v>
          </cell>
          <cell r="B368" t="str">
            <v>Katrinka</v>
          </cell>
          <cell r="C368" t="str">
            <v>Sturrock</v>
          </cell>
          <cell r="D368" t="str">
            <v>F</v>
          </cell>
          <cell r="E368">
            <v>93</v>
          </cell>
          <cell r="F368">
            <v>31095</v>
          </cell>
          <cell r="G368" t="str">
            <v>Programmer II</v>
          </cell>
          <cell r="H368" t="str">
            <v>Manufacturing</v>
          </cell>
          <cell r="I368" t="str">
            <v>Mass Customer</v>
          </cell>
          <cell r="J368" t="str">
            <v>N</v>
          </cell>
          <cell r="K368" t="str">
            <v>100</v>
          </cell>
          <cell r="L368" t="str">
            <v>Yes</v>
          </cell>
          <cell r="M368">
            <v>12</v>
          </cell>
        </row>
        <row r="369">
          <cell r="A369">
            <v>368</v>
          </cell>
          <cell r="B369" t="str">
            <v>Lacee</v>
          </cell>
          <cell r="C369" t="str">
            <v>Roan</v>
          </cell>
          <cell r="D369" t="str">
            <v>F</v>
          </cell>
          <cell r="E369">
            <v>32</v>
          </cell>
          <cell r="F369">
            <v>31742</v>
          </cell>
          <cell r="G369" t="str">
            <v>N/A</v>
          </cell>
          <cell r="H369" t="str">
            <v>Financial Services</v>
          </cell>
          <cell r="I369" t="str">
            <v>High Net Worth</v>
          </cell>
          <cell r="J369" t="str">
            <v>N</v>
          </cell>
          <cell r="K369" t="str">
            <v>¯°¡°¼¯¸µ »»</v>
          </cell>
          <cell r="L369" t="str">
            <v>No</v>
          </cell>
          <cell r="M369">
            <v>6</v>
          </cell>
        </row>
        <row r="370">
          <cell r="A370">
            <v>369</v>
          </cell>
          <cell r="B370" t="str">
            <v>Alic</v>
          </cell>
          <cell r="C370" t="str">
            <v>Trenear</v>
          </cell>
          <cell r="D370" t="str">
            <v>M</v>
          </cell>
          <cell r="E370">
            <v>19</v>
          </cell>
          <cell r="F370">
            <v>33474</v>
          </cell>
          <cell r="G370" t="str">
            <v>Actuary</v>
          </cell>
          <cell r="H370" t="str">
            <v>Financial Services</v>
          </cell>
          <cell r="I370" t="str">
            <v>Mass Customer</v>
          </cell>
          <cell r="J370" t="str">
            <v>N</v>
          </cell>
          <cell r="K370" t="str">
            <v>á </v>
          </cell>
          <cell r="L370" t="str">
            <v>Yes</v>
          </cell>
          <cell r="M370">
            <v>9</v>
          </cell>
        </row>
        <row r="371">
          <cell r="A371">
            <v>370</v>
          </cell>
          <cell r="B371" t="str">
            <v>Trstram</v>
          </cell>
          <cell r="C371" t="str">
            <v>Bondesen</v>
          </cell>
          <cell r="D371" t="str">
            <v>M</v>
          </cell>
          <cell r="E371">
            <v>91</v>
          </cell>
          <cell r="F371">
            <v>36003</v>
          </cell>
          <cell r="G371" t="str">
            <v>N/A</v>
          </cell>
          <cell r="H371" t="str">
            <v>Telecommunications</v>
          </cell>
          <cell r="I371" t="str">
            <v>Affluent Customer</v>
          </cell>
          <cell r="J371" t="str">
            <v>N</v>
          </cell>
          <cell r="K371" t="str">
            <v>¤¸ ð ð ð ð ð ð ð ð ð ð ð ð ð ð</v>
          </cell>
          <cell r="L371" t="str">
            <v>Yes</v>
          </cell>
          <cell r="M371">
            <v>3</v>
          </cell>
        </row>
        <row r="372">
          <cell r="A372">
            <v>371</v>
          </cell>
          <cell r="B372" t="str">
            <v>Pernell</v>
          </cell>
          <cell r="C372" t="str">
            <v>Favelle</v>
          </cell>
          <cell r="D372" t="str">
            <v>M</v>
          </cell>
          <cell r="E372">
            <v>7</v>
          </cell>
          <cell r="F372">
            <v>19911</v>
          </cell>
          <cell r="G372" t="str">
            <v>Systems Administrator III</v>
          </cell>
          <cell r="H372" t="str">
            <v>Financial Services</v>
          </cell>
          <cell r="I372" t="str">
            <v>Mass Customer</v>
          </cell>
          <cell r="J372" t="str">
            <v>N</v>
          </cell>
          <cell r="K372" t="str">
            <v>N/A</v>
          </cell>
          <cell r="L372" t="str">
            <v>No</v>
          </cell>
          <cell r="M372">
            <v>7</v>
          </cell>
        </row>
        <row r="373">
          <cell r="A373">
            <v>372</v>
          </cell>
          <cell r="B373" t="str">
            <v>Moina</v>
          </cell>
          <cell r="C373" t="str">
            <v>Thumim</v>
          </cell>
          <cell r="D373" t="str">
            <v>F</v>
          </cell>
          <cell r="E373">
            <v>19</v>
          </cell>
          <cell r="F373">
            <v>32002</v>
          </cell>
          <cell r="G373" t="str">
            <v>Graphic Designer</v>
          </cell>
          <cell r="H373" t="str">
            <v>Property</v>
          </cell>
          <cell r="I373" t="str">
            <v>Affluent Customer</v>
          </cell>
          <cell r="J373" t="str">
            <v>N</v>
          </cell>
          <cell r="K373" t="str">
            <v>100</v>
          </cell>
          <cell r="L373" t="str">
            <v>Yes</v>
          </cell>
          <cell r="M373">
            <v>4</v>
          </cell>
        </row>
        <row r="374">
          <cell r="A374">
            <v>373</v>
          </cell>
          <cell r="B374" t="str">
            <v>Eva</v>
          </cell>
          <cell r="C374" t="str">
            <v>Colenutt</v>
          </cell>
          <cell r="D374" t="str">
            <v>F</v>
          </cell>
          <cell r="E374">
            <v>95</v>
          </cell>
          <cell r="F374">
            <v>36764</v>
          </cell>
          <cell r="G374" t="str">
            <v>Structural Analysis Engineer</v>
          </cell>
          <cell r="H374" t="str">
            <v>Health</v>
          </cell>
          <cell r="I374" t="str">
            <v>High Net Worth</v>
          </cell>
          <cell r="J374" t="str">
            <v>N</v>
          </cell>
          <cell r="K374" t="str">
            <v>¡¢£¢§¶¢ªº </v>
          </cell>
          <cell r="L374" t="str">
            <v>Yes</v>
          </cell>
          <cell r="M374">
            <v>1</v>
          </cell>
        </row>
        <row r="375">
          <cell r="A375">
            <v>374</v>
          </cell>
          <cell r="B375" t="str">
            <v>Valdemar</v>
          </cell>
          <cell r="C375" t="str">
            <v>MacCoughen</v>
          </cell>
          <cell r="D375" t="str">
            <v>M</v>
          </cell>
          <cell r="E375">
            <v>81</v>
          </cell>
          <cell r="F375">
            <v>33625</v>
          </cell>
          <cell r="G375" t="str">
            <v>Senior Financial Analyst</v>
          </cell>
          <cell r="H375" t="str">
            <v>Financial Services</v>
          </cell>
          <cell r="I375" t="str">
            <v>Mass Customer</v>
          </cell>
          <cell r="J375" t="str">
            <v>N</v>
          </cell>
          <cell r="K375" t="str">
            <v>ð ð ð ð ð ð ð ð§</v>
          </cell>
          <cell r="L375" t="str">
            <v>Yes</v>
          </cell>
          <cell r="M375">
            <v>8</v>
          </cell>
        </row>
        <row r="376">
          <cell r="A376">
            <v>375</v>
          </cell>
          <cell r="B376" t="str">
            <v>Salvidor</v>
          </cell>
          <cell r="C376" t="str">
            <v>Renzo</v>
          </cell>
          <cell r="D376" t="str">
            <v>M</v>
          </cell>
          <cell r="E376">
            <v>13</v>
          </cell>
          <cell r="F376">
            <v>27995</v>
          </cell>
          <cell r="G376" t="str">
            <v>Automation Specialist II</v>
          </cell>
          <cell r="H376" t="str">
            <v>Manufacturing</v>
          </cell>
          <cell r="I376" t="str">
            <v>Mass Customer</v>
          </cell>
          <cell r="J376" t="str">
            <v>N</v>
          </cell>
          <cell r="K376" t="str">
            <v>1022018</v>
          </cell>
          <cell r="L376" t="str">
            <v>Yes</v>
          </cell>
          <cell r="M376">
            <v>7</v>
          </cell>
        </row>
        <row r="377">
          <cell r="A377">
            <v>376</v>
          </cell>
          <cell r="B377" t="str">
            <v>Marena</v>
          </cell>
          <cell r="C377" t="str">
            <v>Brunotti</v>
          </cell>
          <cell r="D377" t="str">
            <v>F</v>
          </cell>
          <cell r="E377">
            <v>60</v>
          </cell>
          <cell r="F377">
            <v>24404</v>
          </cell>
          <cell r="G377" t="str">
            <v>Financial Advisor</v>
          </cell>
          <cell r="H377" t="str">
            <v>Financial Services</v>
          </cell>
          <cell r="I377" t="str">
            <v>Mass Customer</v>
          </cell>
          <cell r="J377" t="str">
            <v>N</v>
          </cell>
          <cell r="K377" t="str">
            <v>ð ð ð ð ð ð ð ð</v>
          </cell>
          <cell r="L377" t="str">
            <v>Yes</v>
          </cell>
          <cell r="M377">
            <v>19</v>
          </cell>
        </row>
        <row r="378">
          <cell r="A378">
            <v>377</v>
          </cell>
          <cell r="B378" t="str">
            <v>Levy</v>
          </cell>
          <cell r="C378" t="str">
            <v>Bonavia</v>
          </cell>
          <cell r="D378" t="str">
            <v>M</v>
          </cell>
          <cell r="E378">
            <v>65</v>
          </cell>
          <cell r="F378">
            <v>36299</v>
          </cell>
          <cell r="G378" t="str">
            <v>Staff Scientist</v>
          </cell>
          <cell r="H378" t="str">
            <v>Argiculture</v>
          </cell>
          <cell r="I378" t="str">
            <v>Mass Customer</v>
          </cell>
          <cell r="J378" t="str">
            <v>N</v>
          </cell>
          <cell r="K378" t="str">
            <v>ÃÃÆ©ËË¬¦Ã¦</v>
          </cell>
          <cell r="L378" t="str">
            <v>No</v>
          </cell>
          <cell r="M378">
            <v>1</v>
          </cell>
        </row>
        <row r="379">
          <cell r="A379">
            <v>378</v>
          </cell>
          <cell r="B379" t="str">
            <v>Raquela</v>
          </cell>
          <cell r="C379" t="str">
            <v>Yuille</v>
          </cell>
          <cell r="D379" t="str">
            <v>F</v>
          </cell>
          <cell r="E379">
            <v>98</v>
          </cell>
          <cell r="F379">
            <v>27153</v>
          </cell>
          <cell r="G379" t="str">
            <v>Senior Developer</v>
          </cell>
          <cell r="H379" t="str">
            <v>Retail</v>
          </cell>
          <cell r="I379" t="str">
            <v>Mass Customer</v>
          </cell>
          <cell r="J379" t="str">
            <v>N</v>
          </cell>
          <cell r="K379" t="str">
            <v>Ù¡Ù¢Ù£</v>
          </cell>
          <cell r="L379" t="str">
            <v>No</v>
          </cell>
          <cell r="M379">
            <v>17</v>
          </cell>
        </row>
        <row r="380">
          <cell r="A380">
            <v>379</v>
          </cell>
          <cell r="B380" t="str">
            <v>Bert</v>
          </cell>
          <cell r="C380" t="str">
            <v>Ainslie</v>
          </cell>
          <cell r="D380" t="str">
            <v>M</v>
          </cell>
          <cell r="E380">
            <v>2</v>
          </cell>
          <cell r="F380">
            <v>29293</v>
          </cell>
          <cell r="G380" t="str">
            <v>N/A</v>
          </cell>
          <cell r="H380" t="str">
            <v>Manufacturing</v>
          </cell>
          <cell r="I380" t="str">
            <v>High Net Worth</v>
          </cell>
          <cell r="J380" t="str">
            <v>N</v>
          </cell>
          <cell r="K380" t="str">
            <v>100</v>
          </cell>
          <cell r="L380" t="str">
            <v>Yes</v>
          </cell>
          <cell r="M380">
            <v>4</v>
          </cell>
        </row>
        <row r="381">
          <cell r="A381">
            <v>380</v>
          </cell>
          <cell r="B381" t="str">
            <v>Teriann</v>
          </cell>
          <cell r="C381" t="str">
            <v>Birdsey</v>
          </cell>
          <cell r="D381" t="str">
            <v>F</v>
          </cell>
          <cell r="E381">
            <v>66</v>
          </cell>
          <cell r="F381">
            <v>20590</v>
          </cell>
          <cell r="G381" t="str">
            <v>Structural Engineer</v>
          </cell>
          <cell r="H381" t="str">
            <v>Property</v>
          </cell>
          <cell r="I381" t="str">
            <v>Mass Customer</v>
          </cell>
          <cell r="J381" t="str">
            <v>N</v>
          </cell>
          <cell r="K381" t="str">
            <v>£</v>
          </cell>
          <cell r="L381" t="str">
            <v>No</v>
          </cell>
          <cell r="M381">
            <v>17</v>
          </cell>
        </row>
        <row r="382">
          <cell r="A382">
            <v>381</v>
          </cell>
          <cell r="B382" t="str">
            <v>Leesa</v>
          </cell>
          <cell r="C382" t="str">
            <v>Castleman</v>
          </cell>
          <cell r="D382" t="str">
            <v>F</v>
          </cell>
          <cell r="E382">
            <v>99</v>
          </cell>
          <cell r="F382">
            <v>35399</v>
          </cell>
          <cell r="G382" t="str">
            <v>Sales Associate</v>
          </cell>
          <cell r="H382" t="str">
            <v>N/A</v>
          </cell>
          <cell r="I382" t="str">
            <v>Affluent Customer</v>
          </cell>
          <cell r="J382" t="str">
            <v>N</v>
          </cell>
          <cell r="K382" t="str">
            <v>¡¢£¢§¶¢ªº </v>
          </cell>
          <cell r="L382" t="str">
            <v>No</v>
          </cell>
          <cell r="M382">
            <v>1</v>
          </cell>
        </row>
        <row r="383">
          <cell r="A383">
            <v>382</v>
          </cell>
          <cell r="B383" t="str">
            <v>Issiah</v>
          </cell>
          <cell r="C383" t="str">
            <v>Fardell</v>
          </cell>
          <cell r="D383" t="str">
            <v>M</v>
          </cell>
          <cell r="E383">
            <v>68</v>
          </cell>
          <cell r="F383">
            <v>31273</v>
          </cell>
          <cell r="G383" t="str">
            <v>Research Nurse</v>
          </cell>
          <cell r="H383" t="str">
            <v>Health</v>
          </cell>
          <cell r="I383" t="str">
            <v>Mass Customer</v>
          </cell>
          <cell r="J383" t="str">
            <v>N</v>
          </cell>
          <cell r="K383" t="str">
            <v>«test«</v>
          </cell>
          <cell r="L383" t="str">
            <v>Yes</v>
          </cell>
          <cell r="M383">
            <v>7</v>
          </cell>
        </row>
        <row r="384">
          <cell r="A384">
            <v>383</v>
          </cell>
          <cell r="B384" t="str">
            <v>Barclay</v>
          </cell>
          <cell r="C384" t="str">
            <v>Shalders</v>
          </cell>
          <cell r="D384" t="str">
            <v>M</v>
          </cell>
          <cell r="E384">
            <v>37</v>
          </cell>
          <cell r="F384">
            <v>28686</v>
          </cell>
          <cell r="G384" t="str">
            <v>Nurse Practicioner</v>
          </cell>
          <cell r="H384" t="str">
            <v>N/A</v>
          </cell>
          <cell r="I384" t="str">
            <v>Affluent Customer</v>
          </cell>
          <cell r="J384" t="str">
            <v>N</v>
          </cell>
          <cell r="K384" t="str">
            <v>1DROP TABLE users</v>
          </cell>
          <cell r="L384" t="str">
            <v>No</v>
          </cell>
          <cell r="M384">
            <v>14</v>
          </cell>
        </row>
        <row r="385">
          <cell r="A385">
            <v>384</v>
          </cell>
          <cell r="B385" t="str">
            <v>Friederike</v>
          </cell>
          <cell r="C385" t="str">
            <v>Bestar</v>
          </cell>
          <cell r="D385" t="str">
            <v>F</v>
          </cell>
          <cell r="E385">
            <v>70</v>
          </cell>
          <cell r="F385">
            <v>27978</v>
          </cell>
          <cell r="G385" t="str">
            <v>N/A</v>
          </cell>
          <cell r="H385" t="str">
            <v>Financial Services</v>
          </cell>
          <cell r="I385" t="str">
            <v>Affluent Customer</v>
          </cell>
          <cell r="J385" t="str">
            <v>N</v>
          </cell>
          <cell r="K385" t="str">
            <v>á </v>
          </cell>
          <cell r="L385" t="str">
            <v>No</v>
          </cell>
          <cell r="M385">
            <v>17</v>
          </cell>
        </row>
        <row r="386">
          <cell r="A386">
            <v>385</v>
          </cell>
          <cell r="B386" t="str">
            <v>Kendall</v>
          </cell>
          <cell r="C386" t="str">
            <v>Humes</v>
          </cell>
          <cell r="D386" t="str">
            <v>M</v>
          </cell>
          <cell r="E386">
            <v>69</v>
          </cell>
          <cell r="F386">
            <v>24448</v>
          </cell>
          <cell r="G386" t="str">
            <v>Project Manager</v>
          </cell>
          <cell r="H386" t="str">
            <v>Health</v>
          </cell>
          <cell r="I386" t="str">
            <v>High Net Worth</v>
          </cell>
          <cell r="J386" t="str">
            <v>N</v>
          </cell>
          <cell r="K386" t="str">
            <v>N/A</v>
          </cell>
          <cell r="L386" t="str">
            <v>No</v>
          </cell>
          <cell r="M386">
            <v>9</v>
          </cell>
        </row>
        <row r="387">
          <cell r="A387">
            <v>386</v>
          </cell>
          <cell r="B387" t="str">
            <v>Ethelyn</v>
          </cell>
          <cell r="C387" t="str">
            <v>Pincott</v>
          </cell>
          <cell r="D387" t="str">
            <v>F</v>
          </cell>
          <cell r="E387">
            <v>63</v>
          </cell>
          <cell r="F387">
            <v>33173</v>
          </cell>
          <cell r="G387" t="str">
            <v>Senior Quality Engineer</v>
          </cell>
          <cell r="H387" t="str">
            <v>Argiculture</v>
          </cell>
          <cell r="I387" t="str">
            <v>Mass Customer</v>
          </cell>
          <cell r="J387" t="str">
            <v>N</v>
          </cell>
          <cell r="K387" t="str">
            <v>á</v>
          </cell>
          <cell r="L387" t="str">
            <v>No</v>
          </cell>
          <cell r="M387">
            <v>5</v>
          </cell>
        </row>
        <row r="388">
          <cell r="A388">
            <v>387</v>
          </cell>
          <cell r="B388" t="str">
            <v>Spike</v>
          </cell>
          <cell r="C388" t="str">
            <v>Thieme</v>
          </cell>
          <cell r="D388" t="str">
            <v>M</v>
          </cell>
          <cell r="E388">
            <v>34</v>
          </cell>
          <cell r="F388">
            <v>28175</v>
          </cell>
          <cell r="G388" t="str">
            <v>Administrative Officer</v>
          </cell>
          <cell r="H388" t="str">
            <v>Financial Services</v>
          </cell>
          <cell r="I388" t="str">
            <v>Mass Customer</v>
          </cell>
          <cell r="J388" t="str">
            <v>N</v>
          </cell>
          <cell r="K388" t="str">
            <v>ÃÃÃÃËÃÃ£ÃÃÃ</v>
          </cell>
          <cell r="L388" t="str">
            <v>No</v>
          </cell>
          <cell r="M388">
            <v>22</v>
          </cell>
        </row>
        <row r="389">
          <cell r="A389">
            <v>388</v>
          </cell>
          <cell r="B389" t="str">
            <v>Carlye</v>
          </cell>
          <cell r="C389" t="str">
            <v>Bartle</v>
          </cell>
          <cell r="D389" t="str">
            <v>F</v>
          </cell>
          <cell r="E389">
            <v>53</v>
          </cell>
          <cell r="F389">
            <v>24252</v>
          </cell>
          <cell r="G389" t="str">
            <v>N/A</v>
          </cell>
          <cell r="H389" t="str">
            <v>Financial Services</v>
          </cell>
          <cell r="I389" t="str">
            <v>Mass Customer</v>
          </cell>
          <cell r="J389" t="str">
            <v>N</v>
          </cell>
          <cell r="K389" t="str">
            <v>100</v>
          </cell>
          <cell r="L389" t="str">
            <v>Yes</v>
          </cell>
          <cell r="M389">
            <v>11</v>
          </cell>
        </row>
        <row r="390">
          <cell r="A390">
            <v>389</v>
          </cell>
          <cell r="B390" t="str">
            <v>Dorene</v>
          </cell>
          <cell r="C390" t="str">
            <v>Scrivner</v>
          </cell>
          <cell r="D390" t="str">
            <v>F</v>
          </cell>
          <cell r="E390">
            <v>97</v>
          </cell>
          <cell r="F390">
            <v>27511</v>
          </cell>
          <cell r="G390" t="str">
            <v>Help Desk Operator</v>
          </cell>
          <cell r="H390" t="str">
            <v>Entertainment</v>
          </cell>
          <cell r="I390" t="str">
            <v>Affluent Customer</v>
          </cell>
          <cell r="J390" t="str">
            <v>N</v>
          </cell>
          <cell r="K390" t="str">
            <v>ã</v>
          </cell>
          <cell r="L390" t="str">
            <v>Yes</v>
          </cell>
          <cell r="M390">
            <v>17</v>
          </cell>
        </row>
        <row r="391">
          <cell r="A391">
            <v>390</v>
          </cell>
          <cell r="B391" t="str">
            <v>Royall</v>
          </cell>
          <cell r="C391" t="str">
            <v>Slimings</v>
          </cell>
          <cell r="D391" t="str">
            <v>M</v>
          </cell>
          <cell r="E391">
            <v>83</v>
          </cell>
          <cell r="F391">
            <v>35759</v>
          </cell>
          <cell r="G391" t="str">
            <v>Programmer Analyst II</v>
          </cell>
          <cell r="H391" t="str">
            <v>Health</v>
          </cell>
          <cell r="I391" t="str">
            <v>Affluent Customer</v>
          </cell>
          <cell r="J391" t="str">
            <v>N</v>
          </cell>
          <cell r="K391" t="str">
            <v>»</v>
          </cell>
          <cell r="L391" t="str">
            <v>No</v>
          </cell>
          <cell r="M391">
            <v>3</v>
          </cell>
        </row>
        <row r="392">
          <cell r="A392">
            <v>391</v>
          </cell>
          <cell r="B392" t="str">
            <v>Duffie</v>
          </cell>
          <cell r="C392" t="str">
            <v>Woodier</v>
          </cell>
          <cell r="D392" t="str">
            <v>M</v>
          </cell>
          <cell r="E392">
            <v>80</v>
          </cell>
          <cell r="F392">
            <v>25652</v>
          </cell>
          <cell r="G392" t="str">
            <v>N/A</v>
          </cell>
          <cell r="H392" t="str">
            <v>Argiculture</v>
          </cell>
          <cell r="I392" t="str">
            <v>Mass Customer</v>
          </cell>
          <cell r="J392" t="str">
            <v>N</v>
          </cell>
          <cell r="K392" t="str">
            <v>¦test§</v>
          </cell>
          <cell r="L392" t="str">
            <v>No</v>
          </cell>
          <cell r="M392">
            <v>16</v>
          </cell>
        </row>
        <row r="393">
          <cell r="A393">
            <v>392</v>
          </cell>
          <cell r="B393" t="str">
            <v>Brandyn</v>
          </cell>
          <cell r="C393" t="str">
            <v>Morrid</v>
          </cell>
          <cell r="D393" t="str">
            <v>M</v>
          </cell>
          <cell r="E393">
            <v>38</v>
          </cell>
          <cell r="F393">
            <v>28655</v>
          </cell>
          <cell r="G393" t="str">
            <v>Safety Technician I</v>
          </cell>
          <cell r="H393" t="str">
            <v>Property</v>
          </cell>
          <cell r="I393" t="str">
            <v>Mass Customer</v>
          </cell>
          <cell r="J393" t="str">
            <v>N</v>
          </cell>
          <cell r="K393" t="str">
            <v>¨´©</v>
          </cell>
          <cell r="L393" t="str">
            <v>No</v>
          </cell>
          <cell r="M393">
            <v>13</v>
          </cell>
        </row>
        <row r="394">
          <cell r="A394">
            <v>393</v>
          </cell>
          <cell r="B394" t="str">
            <v>Cesaro</v>
          </cell>
          <cell r="C394" t="str">
            <v>Isbell</v>
          </cell>
          <cell r="D394" t="str">
            <v>M</v>
          </cell>
          <cell r="E394">
            <v>35</v>
          </cell>
          <cell r="F394">
            <v>20128</v>
          </cell>
          <cell r="G394" t="str">
            <v>Associate Professor</v>
          </cell>
          <cell r="H394" t="str">
            <v>Manufacturing</v>
          </cell>
          <cell r="I394" t="str">
            <v>Mass Customer</v>
          </cell>
          <cell r="J394" t="str">
            <v>N</v>
          </cell>
          <cell r="K394" t="str">
            <v>etc/passwd%00</v>
          </cell>
          <cell r="L394" t="str">
            <v>Yes</v>
          </cell>
          <cell r="M394">
            <v>9</v>
          </cell>
        </row>
        <row r="395">
          <cell r="A395">
            <v>394</v>
          </cell>
          <cell r="B395" t="str">
            <v>Roanne</v>
          </cell>
          <cell r="C395" t="str">
            <v>Cowthard</v>
          </cell>
          <cell r="D395" t="str">
            <v>F</v>
          </cell>
          <cell r="E395">
            <v>70</v>
          </cell>
          <cell r="F395">
            <v>28282</v>
          </cell>
          <cell r="G395" t="str">
            <v>Legal Assistant</v>
          </cell>
          <cell r="H395" t="str">
            <v>Health</v>
          </cell>
          <cell r="I395" t="str">
            <v>High Net Worth</v>
          </cell>
          <cell r="J395" t="str">
            <v>N</v>
          </cell>
          <cell r="K395" t="str">
            <v>¯°¡°¼¯¸µ »»</v>
          </cell>
          <cell r="L395" t="str">
            <v>Yes</v>
          </cell>
          <cell r="M395">
            <v>16</v>
          </cell>
        </row>
        <row r="396">
          <cell r="A396">
            <v>395</v>
          </cell>
          <cell r="B396" t="str">
            <v>Penn</v>
          </cell>
          <cell r="C396" t="str">
            <v>Burkinshaw</v>
          </cell>
          <cell r="D396" t="str">
            <v>M</v>
          </cell>
          <cell r="E396">
            <v>28</v>
          </cell>
          <cell r="F396">
            <v>28091</v>
          </cell>
          <cell r="G396" t="str">
            <v>Data Coordiator</v>
          </cell>
          <cell r="H396" t="str">
            <v>Retail</v>
          </cell>
          <cell r="I396" t="str">
            <v>High Net Worth</v>
          </cell>
          <cell r="J396" t="str">
            <v>N</v>
          </cell>
          <cell r="K396" t="str">
            <v xml:space="preserve">  0  touch /tmp/blns.shellshock1.fail</v>
          </cell>
          <cell r="L396" t="str">
            <v>Yes</v>
          </cell>
          <cell r="M396">
            <v>9</v>
          </cell>
        </row>
        <row r="397">
          <cell r="A397">
            <v>396</v>
          </cell>
          <cell r="B397" t="str">
            <v>Peria</v>
          </cell>
          <cell r="C397" t="str">
            <v>Iscowitz</v>
          </cell>
          <cell r="D397" t="str">
            <v>F</v>
          </cell>
          <cell r="E397">
            <v>98</v>
          </cell>
          <cell r="F397">
            <v>24497</v>
          </cell>
          <cell r="G397" t="str">
            <v>Systems Administrator III</v>
          </cell>
          <cell r="H397" t="str">
            <v>Telecommunications</v>
          </cell>
          <cell r="I397" t="str">
            <v>High Net Worth</v>
          </cell>
          <cell r="J397" t="str">
            <v>N</v>
          </cell>
          <cell r="K397"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97" t="str">
            <v>Yes</v>
          </cell>
          <cell r="M397">
            <v>16</v>
          </cell>
        </row>
        <row r="398">
          <cell r="A398">
            <v>397</v>
          </cell>
          <cell r="B398" t="str">
            <v>Nerissa</v>
          </cell>
          <cell r="C398" t="str">
            <v>Foote</v>
          </cell>
          <cell r="D398" t="str">
            <v>F</v>
          </cell>
          <cell r="E398">
            <v>86</v>
          </cell>
          <cell r="F398">
            <v>29831</v>
          </cell>
          <cell r="G398" t="str">
            <v>Paralegal</v>
          </cell>
          <cell r="H398" t="str">
            <v>Financial Services</v>
          </cell>
          <cell r="I398" t="str">
            <v>Affluent Customer</v>
          </cell>
          <cell r="J398" t="str">
            <v>N</v>
          </cell>
          <cell r="K398" t="str">
            <v>ð</v>
          </cell>
          <cell r="L398" t="str">
            <v>Yes</v>
          </cell>
          <cell r="M398">
            <v>5</v>
          </cell>
        </row>
        <row r="399">
          <cell r="A399">
            <v>398</v>
          </cell>
          <cell r="B399" t="str">
            <v>Randee</v>
          </cell>
          <cell r="C399" t="str">
            <v>Douberday</v>
          </cell>
          <cell r="D399" t="str">
            <v>F</v>
          </cell>
          <cell r="E399">
            <v>20</v>
          </cell>
          <cell r="F399">
            <v>25221</v>
          </cell>
          <cell r="G399" t="str">
            <v>N/A</v>
          </cell>
          <cell r="H399" t="str">
            <v>Retail</v>
          </cell>
          <cell r="I399" t="str">
            <v>Affluent Customer</v>
          </cell>
          <cell r="J399" t="str">
            <v>N</v>
          </cell>
          <cell r="K399" t="str">
            <v>1E+96</v>
          </cell>
          <cell r="L399" t="str">
            <v>No</v>
          </cell>
          <cell r="M399">
            <v>11</v>
          </cell>
        </row>
        <row r="400">
          <cell r="A400">
            <v>399</v>
          </cell>
          <cell r="B400" t="str">
            <v>Nickie</v>
          </cell>
          <cell r="C400" t="str">
            <v>Neissen</v>
          </cell>
          <cell r="D400" t="str">
            <v>M</v>
          </cell>
          <cell r="E400">
            <v>26</v>
          </cell>
          <cell r="F400">
            <v>27959</v>
          </cell>
          <cell r="G400" t="str">
            <v>Engineer III</v>
          </cell>
          <cell r="H400" t="str">
            <v>Manufacturing</v>
          </cell>
          <cell r="I400" t="str">
            <v>Affluent Customer</v>
          </cell>
          <cell r="J400" t="str">
            <v>N</v>
          </cell>
          <cell r="K400" t="str">
            <v>""</v>
          </cell>
          <cell r="L400" t="str">
            <v>Yes</v>
          </cell>
          <cell r="M400">
            <v>16</v>
          </cell>
        </row>
        <row r="401">
          <cell r="A401">
            <v>400</v>
          </cell>
          <cell r="B401" t="str">
            <v>Sibeal</v>
          </cell>
          <cell r="C401" t="str">
            <v>Fellow</v>
          </cell>
          <cell r="D401" t="str">
            <v>F</v>
          </cell>
          <cell r="E401">
            <v>86</v>
          </cell>
          <cell r="F401">
            <v>22785</v>
          </cell>
          <cell r="G401" t="str">
            <v>Financial Analyst</v>
          </cell>
          <cell r="H401" t="str">
            <v>Financial Services</v>
          </cell>
          <cell r="I401" t="str">
            <v>Mass Customer</v>
          </cell>
          <cell r="J401" t="str">
            <v>N</v>
          </cell>
          <cell r="K401" t="str">
            <v>ãã¼ãã£ã¼ã¸è¡ããªãã</v>
          </cell>
          <cell r="L401" t="str">
            <v>No</v>
          </cell>
          <cell r="M401">
            <v>5</v>
          </cell>
        </row>
        <row r="402">
          <cell r="A402">
            <v>401</v>
          </cell>
          <cell r="B402" t="str">
            <v>Halette</v>
          </cell>
          <cell r="C402" t="str">
            <v>Helling</v>
          </cell>
          <cell r="D402" t="str">
            <v>F</v>
          </cell>
          <cell r="E402">
            <v>56</v>
          </cell>
          <cell r="F402">
            <v>31757</v>
          </cell>
          <cell r="G402" t="str">
            <v>Assistant Professor</v>
          </cell>
          <cell r="H402" t="str">
            <v>Retail</v>
          </cell>
          <cell r="I402" t="str">
            <v>Mass Customer</v>
          </cell>
          <cell r="J402" t="str">
            <v>N</v>
          </cell>
          <cell r="K402" t="str">
            <v>¡</v>
          </cell>
          <cell r="L402" t="str">
            <v>No</v>
          </cell>
          <cell r="M402">
            <v>15</v>
          </cell>
        </row>
        <row r="403">
          <cell r="A403">
            <v>402</v>
          </cell>
          <cell r="B403" t="str">
            <v>Berne</v>
          </cell>
          <cell r="C403" t="str">
            <v>Donegan</v>
          </cell>
          <cell r="D403" t="str">
            <v>M</v>
          </cell>
          <cell r="E403">
            <v>9</v>
          </cell>
          <cell r="F403">
            <v>28279</v>
          </cell>
          <cell r="G403" t="str">
            <v>Desktop Support Technician</v>
          </cell>
          <cell r="H403" t="str">
            <v>Retail</v>
          </cell>
          <cell r="I403" t="str">
            <v>Affluent Customer</v>
          </cell>
          <cell r="J403" t="str">
            <v>N</v>
          </cell>
          <cell r="K403" t="str">
            <v>test test«</v>
          </cell>
          <cell r="L403" t="str">
            <v>No</v>
          </cell>
          <cell r="M403">
            <v>22</v>
          </cell>
        </row>
        <row r="404">
          <cell r="A404">
            <v>403</v>
          </cell>
          <cell r="B404" t="str">
            <v>Easter</v>
          </cell>
          <cell r="C404" t="str">
            <v>Laffoley-Lane</v>
          </cell>
          <cell r="D404" t="str">
            <v>F</v>
          </cell>
          <cell r="E404">
            <v>40</v>
          </cell>
          <cell r="F404">
            <v>27684</v>
          </cell>
          <cell r="G404" t="str">
            <v>Graphic Designer</v>
          </cell>
          <cell r="H404" t="str">
            <v>N/A</v>
          </cell>
          <cell r="I404" t="str">
            <v>Mass Customer</v>
          </cell>
          <cell r="J404" t="str">
            <v>N</v>
          </cell>
          <cell r="K404" t="str">
            <v>etc/passwd%00</v>
          </cell>
          <cell r="L404" t="str">
            <v>Yes</v>
          </cell>
          <cell r="M404">
            <v>17</v>
          </cell>
        </row>
        <row r="405">
          <cell r="A405">
            <v>404</v>
          </cell>
          <cell r="B405" t="str">
            <v>Sinclair</v>
          </cell>
          <cell r="C405" t="str">
            <v>Sustins</v>
          </cell>
          <cell r="D405" t="str">
            <v>M</v>
          </cell>
          <cell r="E405">
            <v>92</v>
          </cell>
          <cell r="F405">
            <v>35050</v>
          </cell>
          <cell r="G405" t="str">
            <v>Geologist I</v>
          </cell>
          <cell r="H405" t="str">
            <v>Financial Services</v>
          </cell>
          <cell r="I405" t="str">
            <v>Affluent Customer</v>
          </cell>
          <cell r="J405" t="str">
            <v>N</v>
          </cell>
          <cell r="K405" t="str">
            <v>ç°ä¸­ããã«ããã¦ä¸ãã</v>
          </cell>
          <cell r="L405" t="str">
            <v>Yes</v>
          </cell>
          <cell r="M405">
            <v>4</v>
          </cell>
        </row>
        <row r="406">
          <cell r="A406">
            <v>405</v>
          </cell>
          <cell r="B406" t="str">
            <v>Vivien</v>
          </cell>
          <cell r="C406" t="str">
            <v>Urion</v>
          </cell>
          <cell r="D406" t="str">
            <v>F</v>
          </cell>
          <cell r="E406">
            <v>19</v>
          </cell>
          <cell r="F406">
            <v>26204</v>
          </cell>
          <cell r="G406" t="str">
            <v>N/A</v>
          </cell>
          <cell r="H406" t="str">
            <v>Manufacturing</v>
          </cell>
          <cell r="I406" t="str">
            <v>High Net Worth</v>
          </cell>
          <cell r="J406" t="str">
            <v>N</v>
          </cell>
          <cell r="K406" t="str">
            <v>á </v>
          </cell>
          <cell r="L406" t="str">
            <v>Yes</v>
          </cell>
          <cell r="M406">
            <v>14</v>
          </cell>
        </row>
        <row r="407">
          <cell r="A407">
            <v>406</v>
          </cell>
          <cell r="B407" t="str">
            <v>Rhona</v>
          </cell>
          <cell r="C407" t="str">
            <v>Spilsburie</v>
          </cell>
          <cell r="D407" t="str">
            <v>F</v>
          </cell>
          <cell r="E407">
            <v>58</v>
          </cell>
          <cell r="F407">
            <v>31944</v>
          </cell>
          <cell r="G407" t="str">
            <v>Financial Analyst</v>
          </cell>
          <cell r="H407" t="str">
            <v>Financial Services</v>
          </cell>
          <cell r="I407" t="str">
            <v>High Net Worth</v>
          </cell>
          <cell r="J407" t="str">
            <v>N</v>
          </cell>
          <cell r="K407" t="str">
            <v>à²çà²¼» »»</v>
          </cell>
          <cell r="L407" t="str">
            <v>No</v>
          </cell>
          <cell r="M407">
            <v>12</v>
          </cell>
        </row>
        <row r="408">
          <cell r="A408">
            <v>407</v>
          </cell>
          <cell r="B408" t="str">
            <v>Chryste</v>
          </cell>
          <cell r="C408" t="str">
            <v>Acum</v>
          </cell>
          <cell r="D408" t="str">
            <v>F</v>
          </cell>
          <cell r="E408">
            <v>82</v>
          </cell>
          <cell r="F408">
            <v>28867</v>
          </cell>
          <cell r="G408" t="str">
            <v>Structural Analysis Engineer</v>
          </cell>
          <cell r="H408" t="str">
            <v>N/A</v>
          </cell>
          <cell r="I408" t="str">
            <v>High Net Worth</v>
          </cell>
          <cell r="J408" t="str">
            <v>N</v>
          </cell>
          <cell r="K408" t="str">
            <v>à²çà²¼» »»</v>
          </cell>
          <cell r="L408" t="str">
            <v>Yes</v>
          </cell>
          <cell r="M408">
            <v>15</v>
          </cell>
        </row>
        <row r="409">
          <cell r="A409">
            <v>408</v>
          </cell>
          <cell r="B409" t="str">
            <v>Kurtis</v>
          </cell>
          <cell r="C409" t="str">
            <v>Baistow</v>
          </cell>
          <cell r="D409" t="str">
            <v>M</v>
          </cell>
          <cell r="E409">
            <v>79</v>
          </cell>
          <cell r="F409">
            <v>33481</v>
          </cell>
          <cell r="G409" t="str">
            <v>Senior Financial Analyst</v>
          </cell>
          <cell r="H409" t="str">
            <v>Financial Services</v>
          </cell>
          <cell r="I409" t="str">
            <v>Affluent Customer</v>
          </cell>
          <cell r="J409" t="str">
            <v>N</v>
          </cell>
          <cell r="K409" t="str">
            <v>,./\=</v>
          </cell>
          <cell r="L409" t="str">
            <v>No</v>
          </cell>
          <cell r="M409">
            <v>11</v>
          </cell>
        </row>
        <row r="410">
          <cell r="A410">
            <v>409</v>
          </cell>
          <cell r="B410" t="str">
            <v>Tatiania</v>
          </cell>
          <cell r="C410" t="str">
            <v>O'Kane</v>
          </cell>
          <cell r="D410" t="str">
            <v>F</v>
          </cell>
          <cell r="E410">
            <v>84</v>
          </cell>
          <cell r="F410">
            <v>28513</v>
          </cell>
          <cell r="G410" t="str">
            <v>Executive Secretary</v>
          </cell>
          <cell r="H410" t="str">
            <v>Health</v>
          </cell>
          <cell r="I410" t="str">
            <v>Mass Customer</v>
          </cell>
          <cell r="J410" t="str">
            <v>N</v>
          </cell>
          <cell r="K410"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410" t="str">
            <v>Yes</v>
          </cell>
          <cell r="M410">
            <v>13</v>
          </cell>
        </row>
        <row r="411">
          <cell r="A411">
            <v>410</v>
          </cell>
          <cell r="B411" t="str">
            <v>Alicia</v>
          </cell>
          <cell r="C411" t="str">
            <v>Townend</v>
          </cell>
          <cell r="D411" t="str">
            <v>F</v>
          </cell>
          <cell r="E411">
            <v>14</v>
          </cell>
          <cell r="F411">
            <v>32972</v>
          </cell>
          <cell r="G411" t="str">
            <v>Structural Engineer</v>
          </cell>
          <cell r="H411" t="str">
            <v>N/A</v>
          </cell>
          <cell r="I411" t="str">
            <v>Mass Customer</v>
          </cell>
          <cell r="J411" t="str">
            <v>N</v>
          </cell>
          <cell r="K411" t="str">
            <v>"</v>
          </cell>
          <cell r="L411" t="str">
            <v>Yes</v>
          </cell>
          <cell r="M411">
            <v>11</v>
          </cell>
        </row>
        <row r="412">
          <cell r="A412">
            <v>411</v>
          </cell>
          <cell r="B412" t="str">
            <v>Cathyleen</v>
          </cell>
          <cell r="C412" t="str">
            <v>Bern</v>
          </cell>
          <cell r="D412" t="str">
            <v>F</v>
          </cell>
          <cell r="E412">
            <v>84</v>
          </cell>
          <cell r="F412">
            <v>28215</v>
          </cell>
          <cell r="G412" t="str">
            <v>Director of Sales</v>
          </cell>
          <cell r="H412" t="str">
            <v>Financial Services</v>
          </cell>
          <cell r="I412" t="str">
            <v>High Net Worth</v>
          </cell>
          <cell r="J412" t="str">
            <v>N</v>
          </cell>
          <cell r="K412" t="str">
            <v>¯°¡°¼¯¸µ »»</v>
          </cell>
          <cell r="L412" t="str">
            <v>No</v>
          </cell>
          <cell r="M412">
            <v>12</v>
          </cell>
        </row>
        <row r="413">
          <cell r="A413">
            <v>412</v>
          </cell>
          <cell r="B413" t="str">
            <v>Evanne</v>
          </cell>
          <cell r="C413" t="str">
            <v>Feechum</v>
          </cell>
          <cell r="D413" t="str">
            <v>F</v>
          </cell>
          <cell r="E413">
            <v>65</v>
          </cell>
          <cell r="F413">
            <v>22029</v>
          </cell>
          <cell r="G413" t="str">
            <v>N/A</v>
          </cell>
          <cell r="H413" t="str">
            <v>IT</v>
          </cell>
          <cell r="I413" t="str">
            <v>High Net Worth</v>
          </cell>
          <cell r="J413" t="str">
            <v>N</v>
          </cell>
          <cell r="K413" t="str">
            <v>N/A</v>
          </cell>
          <cell r="L413" t="str">
            <v>No</v>
          </cell>
          <cell r="M413">
            <v>19</v>
          </cell>
        </row>
        <row r="414">
          <cell r="A414">
            <v>413</v>
          </cell>
          <cell r="B414" t="str">
            <v>Simone</v>
          </cell>
          <cell r="C414" t="str">
            <v>Denys</v>
          </cell>
          <cell r="D414" t="str">
            <v>M</v>
          </cell>
          <cell r="E414">
            <v>79</v>
          </cell>
          <cell r="F414">
            <v>21176</v>
          </cell>
          <cell r="G414" t="str">
            <v>VP Quality Control</v>
          </cell>
          <cell r="H414" t="str">
            <v>N/A</v>
          </cell>
          <cell r="I414" t="str">
            <v>High Net Worth</v>
          </cell>
          <cell r="J414" t="str">
            <v>N</v>
          </cell>
          <cell r="K414" t="str">
            <v>åè£æ¼¢èª</v>
          </cell>
          <cell r="L414" t="str">
            <v>Yes</v>
          </cell>
          <cell r="M414">
            <v>19</v>
          </cell>
        </row>
        <row r="415">
          <cell r="A415">
            <v>414</v>
          </cell>
          <cell r="B415" t="str">
            <v>Thorin</v>
          </cell>
          <cell r="C415" t="str">
            <v>Grimoldby</v>
          </cell>
          <cell r="D415" t="str">
            <v>M</v>
          </cell>
          <cell r="E415">
            <v>12</v>
          </cell>
          <cell r="F415">
            <v>27957</v>
          </cell>
          <cell r="G415" t="str">
            <v>Social Worker</v>
          </cell>
          <cell r="H415" t="str">
            <v>Health</v>
          </cell>
          <cell r="I415" t="str">
            <v>High Net Worth</v>
          </cell>
          <cell r="J415" t="str">
            <v>N</v>
          </cell>
          <cell r="K415" t="str">
            <v>100</v>
          </cell>
          <cell r="L415" t="str">
            <v>No</v>
          </cell>
          <cell r="M415">
            <v>10</v>
          </cell>
        </row>
        <row r="416">
          <cell r="A416">
            <v>415</v>
          </cell>
          <cell r="B416" t="str">
            <v>Conchita</v>
          </cell>
          <cell r="C416" t="str">
            <v>Jeans</v>
          </cell>
          <cell r="D416" t="str">
            <v>F</v>
          </cell>
          <cell r="E416">
            <v>20</v>
          </cell>
          <cell r="F416">
            <v>20240</v>
          </cell>
          <cell r="G416" t="str">
            <v>Senior Financial Analyst</v>
          </cell>
          <cell r="H416" t="str">
            <v>Financial Services</v>
          </cell>
          <cell r="I416" t="str">
            <v>Affluent Customer</v>
          </cell>
          <cell r="J416" t="str">
            <v>N</v>
          </cell>
          <cell r="K416" t="str">
            <v>£</v>
          </cell>
          <cell r="L416" t="str">
            <v>Yes</v>
          </cell>
          <cell r="M416">
            <v>18</v>
          </cell>
        </row>
        <row r="417">
          <cell r="A417">
            <v>416</v>
          </cell>
          <cell r="B417" t="str">
            <v>Dory</v>
          </cell>
          <cell r="C417" t="str">
            <v>Barnsdall</v>
          </cell>
          <cell r="D417" t="str">
            <v>F</v>
          </cell>
          <cell r="E417">
            <v>14</v>
          </cell>
          <cell r="F417">
            <v>35604</v>
          </cell>
          <cell r="G417" t="str">
            <v>Software Consultant</v>
          </cell>
          <cell r="H417" t="str">
            <v>N/A</v>
          </cell>
          <cell r="I417" t="str">
            <v>Mass Customer</v>
          </cell>
          <cell r="J417" t="str">
            <v>N</v>
          </cell>
          <cell r="K417" t="str">
            <v>¤¸ ð ð ð ð ð ð ð ð ð ð ð ð ð ð</v>
          </cell>
          <cell r="L417" t="str">
            <v>Yes</v>
          </cell>
          <cell r="M417">
            <v>1</v>
          </cell>
        </row>
        <row r="418">
          <cell r="A418">
            <v>417</v>
          </cell>
          <cell r="B418" t="str">
            <v>Fernandina</v>
          </cell>
          <cell r="C418" t="str">
            <v>Brambley</v>
          </cell>
          <cell r="D418" t="str">
            <v>F</v>
          </cell>
          <cell r="E418">
            <v>37</v>
          </cell>
          <cell r="F418">
            <v>25981</v>
          </cell>
          <cell r="G418" t="str">
            <v>Biostatistician IV</v>
          </cell>
          <cell r="H418" t="str">
            <v>Argiculture</v>
          </cell>
          <cell r="I418" t="str">
            <v>Mass Customer</v>
          </cell>
          <cell r="J418" t="str">
            <v>N</v>
          </cell>
          <cell r="K418" t="str">
            <v>ð</v>
          </cell>
          <cell r="L418" t="str">
            <v>No</v>
          </cell>
          <cell r="M418">
            <v>15</v>
          </cell>
        </row>
        <row r="419">
          <cell r="A419">
            <v>418</v>
          </cell>
          <cell r="B419" t="str">
            <v>Jere</v>
          </cell>
          <cell r="C419" t="str">
            <v>Ding</v>
          </cell>
          <cell r="D419" t="str">
            <v>F</v>
          </cell>
          <cell r="E419">
            <v>56</v>
          </cell>
          <cell r="F419">
            <v>21541</v>
          </cell>
          <cell r="G419" t="str">
            <v>N/A</v>
          </cell>
          <cell r="H419" t="str">
            <v>N/A</v>
          </cell>
          <cell r="I419" t="str">
            <v>Mass Customer</v>
          </cell>
          <cell r="J419" t="str">
            <v>N</v>
          </cell>
          <cell r="K419" t="str">
            <v>£</v>
          </cell>
          <cell r="L419" t="str">
            <v>No</v>
          </cell>
          <cell r="M419">
            <v>6</v>
          </cell>
        </row>
        <row r="420">
          <cell r="A420">
            <v>419</v>
          </cell>
          <cell r="B420" t="str">
            <v>Chrissie</v>
          </cell>
          <cell r="C420" t="str">
            <v>Bernardini</v>
          </cell>
          <cell r="D420" t="str">
            <v>F</v>
          </cell>
          <cell r="E420">
            <v>34</v>
          </cell>
          <cell r="F420">
            <v>29612</v>
          </cell>
          <cell r="G420" t="str">
            <v>VP Marketing</v>
          </cell>
          <cell r="H420" t="str">
            <v>Manufacturing</v>
          </cell>
          <cell r="I420" t="str">
            <v>Affluent Customer</v>
          </cell>
          <cell r="J420" t="str">
            <v>N</v>
          </cell>
          <cell r="K420" t="str">
            <v>etc/passwd%00</v>
          </cell>
          <cell r="L420" t="str">
            <v>No</v>
          </cell>
          <cell r="M420">
            <v>17</v>
          </cell>
        </row>
        <row r="421">
          <cell r="A421">
            <v>420</v>
          </cell>
          <cell r="B421" t="str">
            <v>Clem</v>
          </cell>
          <cell r="C421" t="str">
            <v>Leek</v>
          </cell>
          <cell r="D421" t="str">
            <v>M</v>
          </cell>
          <cell r="E421">
            <v>93</v>
          </cell>
          <cell r="F421">
            <v>21371</v>
          </cell>
          <cell r="G421" t="str">
            <v>Help Desk Operator</v>
          </cell>
          <cell r="H421" t="str">
            <v>Entertainment</v>
          </cell>
          <cell r="I421" t="str">
            <v>High Net Worth</v>
          </cell>
          <cell r="J421" t="str">
            <v>N</v>
          </cell>
          <cell r="K421" t="str">
            <v xml:space="preserve">      touch /tmp/blns.shellshock2.fail </v>
          </cell>
          <cell r="L421" t="str">
            <v>No</v>
          </cell>
          <cell r="M421">
            <v>7</v>
          </cell>
        </row>
        <row r="422">
          <cell r="A422">
            <v>421</v>
          </cell>
          <cell r="B422" t="str">
            <v>Tish</v>
          </cell>
          <cell r="C422" t="str">
            <v>Netti</v>
          </cell>
          <cell r="D422" t="str">
            <v>F</v>
          </cell>
          <cell r="E422">
            <v>26</v>
          </cell>
          <cell r="F422">
            <v>36238</v>
          </cell>
          <cell r="G422" t="str">
            <v>Sales Representative</v>
          </cell>
          <cell r="H422" t="str">
            <v>Retail</v>
          </cell>
          <cell r="I422" t="str">
            <v>Mass Customer</v>
          </cell>
          <cell r="J422" t="str">
            <v>N</v>
          </cell>
          <cell r="K422" t="str">
            <v>»</v>
          </cell>
          <cell r="L422" t="str">
            <v>Yes</v>
          </cell>
          <cell r="M422">
            <v>2</v>
          </cell>
        </row>
        <row r="423">
          <cell r="A423">
            <v>422</v>
          </cell>
          <cell r="B423" t="str">
            <v>Vito</v>
          </cell>
          <cell r="C423" t="str">
            <v>Norker</v>
          </cell>
          <cell r="D423" t="str">
            <v>M</v>
          </cell>
          <cell r="E423">
            <v>78</v>
          </cell>
          <cell r="F423">
            <v>37262</v>
          </cell>
          <cell r="G423" t="str">
            <v>N/A</v>
          </cell>
          <cell r="H423" t="str">
            <v>Manufacturing</v>
          </cell>
          <cell r="I423" t="str">
            <v>Affluent Customer</v>
          </cell>
          <cell r="J423" t="str">
            <v>N</v>
          </cell>
          <cell r="K423" t="str">
            <v>ðµ ð ð ð</v>
          </cell>
          <cell r="L423" t="str">
            <v>No</v>
          </cell>
          <cell r="M423">
            <v>1</v>
          </cell>
        </row>
        <row r="424">
          <cell r="A424">
            <v>423</v>
          </cell>
          <cell r="B424" t="str">
            <v>Orville</v>
          </cell>
          <cell r="C424" t="str">
            <v>Akerman</v>
          </cell>
          <cell r="D424" t="str">
            <v>M</v>
          </cell>
          <cell r="E424">
            <v>43</v>
          </cell>
          <cell r="F424">
            <v>20767</v>
          </cell>
          <cell r="G424" t="str">
            <v>Senior Quality Engineer</v>
          </cell>
          <cell r="H424" t="str">
            <v>N/A</v>
          </cell>
          <cell r="I424" t="str">
            <v>Mass Customer</v>
          </cell>
          <cell r="J424" t="str">
            <v>N</v>
          </cell>
          <cell r="K424" t="str">
            <v>ðµ ð ð ð</v>
          </cell>
          <cell r="L424" t="str">
            <v>No</v>
          </cell>
          <cell r="M424">
            <v>9</v>
          </cell>
        </row>
        <row r="425">
          <cell r="A425">
            <v>424</v>
          </cell>
          <cell r="B425" t="str">
            <v>Dennie</v>
          </cell>
          <cell r="C425" t="str">
            <v>Eunson</v>
          </cell>
          <cell r="D425" t="str">
            <v>M</v>
          </cell>
          <cell r="E425">
            <v>77</v>
          </cell>
          <cell r="F425">
            <v>28515</v>
          </cell>
          <cell r="G425" t="str">
            <v>Research Nurse</v>
          </cell>
          <cell r="H425" t="str">
            <v>Health</v>
          </cell>
          <cell r="I425" t="str">
            <v>High Net Worth</v>
          </cell>
          <cell r="J425" t="str">
            <v>N</v>
          </cell>
          <cell r="K425" t="str">
            <v>N/A</v>
          </cell>
          <cell r="L425" t="str">
            <v>No</v>
          </cell>
          <cell r="M425">
            <v>9</v>
          </cell>
        </row>
        <row r="426">
          <cell r="A426">
            <v>425</v>
          </cell>
          <cell r="B426" t="str">
            <v>Michaeline</v>
          </cell>
          <cell r="C426" t="str">
            <v>Bordman</v>
          </cell>
          <cell r="D426" t="str">
            <v>F</v>
          </cell>
          <cell r="E426">
            <v>60</v>
          </cell>
          <cell r="F426">
            <v>19682</v>
          </cell>
          <cell r="G426" t="str">
            <v>Sales Representative</v>
          </cell>
          <cell r="H426" t="str">
            <v>Retail</v>
          </cell>
          <cell r="I426" t="str">
            <v>Mass Customer</v>
          </cell>
          <cell r="J426" t="str">
            <v>N</v>
          </cell>
          <cell r="K426" t="str">
            <v>á</v>
          </cell>
          <cell r="L426" t="str">
            <v>Yes</v>
          </cell>
          <cell r="M426">
            <v>20</v>
          </cell>
        </row>
        <row r="427">
          <cell r="A427">
            <v>426</v>
          </cell>
          <cell r="B427" t="str">
            <v>Emlyn</v>
          </cell>
          <cell r="C427" t="str">
            <v>Anstice</v>
          </cell>
          <cell r="D427" t="str">
            <v>F</v>
          </cell>
          <cell r="E427">
            <v>10</v>
          </cell>
          <cell r="F427">
            <v>26452</v>
          </cell>
          <cell r="G427" t="str">
            <v>Nuclear Power Engineer</v>
          </cell>
          <cell r="H427" t="str">
            <v>Manufacturing</v>
          </cell>
          <cell r="I427" t="str">
            <v>Affluent Customer</v>
          </cell>
          <cell r="J427" t="str">
            <v>N</v>
          </cell>
          <cell r="K427" t="str">
            <v>etc/passwd%00</v>
          </cell>
          <cell r="L427" t="str">
            <v>No</v>
          </cell>
          <cell r="M427">
            <v>8</v>
          </cell>
        </row>
        <row r="428">
          <cell r="A428">
            <v>427</v>
          </cell>
          <cell r="B428" t="str">
            <v>Giusto</v>
          </cell>
          <cell r="C428" t="str">
            <v>Torbett</v>
          </cell>
          <cell r="D428" t="str">
            <v>M</v>
          </cell>
          <cell r="E428">
            <v>77</v>
          </cell>
          <cell r="F428">
            <v>35418</v>
          </cell>
          <cell r="G428" t="str">
            <v>Assistant Media Planner</v>
          </cell>
          <cell r="H428" t="str">
            <v>Entertainment</v>
          </cell>
          <cell r="I428" t="str">
            <v>Mass Customer</v>
          </cell>
          <cell r="J428" t="str">
            <v>N</v>
          </cell>
          <cell r="K428" t="str">
            <v>1</v>
          </cell>
          <cell r="L428" t="str">
            <v>Yes</v>
          </cell>
          <cell r="M428">
            <v>2</v>
          </cell>
        </row>
        <row r="429">
          <cell r="A429">
            <v>428</v>
          </cell>
          <cell r="B429" t="str">
            <v>Freida</v>
          </cell>
          <cell r="C429" t="str">
            <v>Everil</v>
          </cell>
          <cell r="D429" t="str">
            <v>F</v>
          </cell>
          <cell r="E429">
            <v>0</v>
          </cell>
          <cell r="F429">
            <v>28248</v>
          </cell>
          <cell r="G429" t="str">
            <v>Structural Engineer</v>
          </cell>
          <cell r="H429" t="str">
            <v>Health</v>
          </cell>
          <cell r="I429" t="str">
            <v>High Net Worth</v>
          </cell>
          <cell r="J429" t="str">
            <v>N</v>
          </cell>
          <cell r="K429" t="str">
            <v>¦test§</v>
          </cell>
          <cell r="L429" t="str">
            <v>Yes</v>
          </cell>
          <cell r="M429">
            <v>14</v>
          </cell>
        </row>
        <row r="430">
          <cell r="A430">
            <v>429</v>
          </cell>
          <cell r="B430" t="str">
            <v>Berny</v>
          </cell>
          <cell r="C430" t="str">
            <v>Bold</v>
          </cell>
          <cell r="D430" t="str">
            <v>F</v>
          </cell>
          <cell r="E430">
            <v>7</v>
          </cell>
          <cell r="F430">
            <v>28701</v>
          </cell>
          <cell r="G430" t="str">
            <v>Community Outreach Specialist</v>
          </cell>
          <cell r="H430" t="str">
            <v>IT</v>
          </cell>
          <cell r="I430" t="str">
            <v>High Net Worth</v>
          </cell>
          <cell r="J430" t="str">
            <v>N</v>
          </cell>
          <cell r="K430" t="str">
            <v>1022018</v>
          </cell>
          <cell r="L430" t="str">
            <v>Yes</v>
          </cell>
          <cell r="M430">
            <v>21</v>
          </cell>
        </row>
        <row r="431">
          <cell r="A431">
            <v>430</v>
          </cell>
          <cell r="B431" t="str">
            <v>Janice</v>
          </cell>
          <cell r="C431" t="str">
            <v>Himsworth</v>
          </cell>
          <cell r="D431" t="str">
            <v>F</v>
          </cell>
          <cell r="E431">
            <v>46</v>
          </cell>
          <cell r="F431">
            <v>26780</v>
          </cell>
          <cell r="G431" t="str">
            <v>Paralegal</v>
          </cell>
          <cell r="H431" t="str">
            <v>Financial Services</v>
          </cell>
          <cell r="I431" t="str">
            <v>High Net Worth</v>
          </cell>
          <cell r="J431" t="str">
            <v>N</v>
          </cell>
          <cell r="K431" t="str">
            <v>ð ð ±ð ¹ð ±ð ±¸ð ²ð ³</v>
          </cell>
          <cell r="L431" t="str">
            <v>Yes</v>
          </cell>
          <cell r="M431">
            <v>11</v>
          </cell>
        </row>
        <row r="432">
          <cell r="A432">
            <v>431</v>
          </cell>
          <cell r="B432" t="str">
            <v>Gale</v>
          </cell>
          <cell r="C432" t="str">
            <v>Done</v>
          </cell>
          <cell r="D432" t="str">
            <v>M</v>
          </cell>
          <cell r="E432">
            <v>8</v>
          </cell>
          <cell r="F432">
            <v>20540</v>
          </cell>
          <cell r="G432" t="str">
            <v>Research Nurse</v>
          </cell>
          <cell r="H432" t="str">
            <v>Health</v>
          </cell>
          <cell r="I432" t="str">
            <v>Affluent Customer</v>
          </cell>
          <cell r="J432" t="str">
            <v>N</v>
          </cell>
          <cell r="K432" t="str">
            <v>Å´® ¨ËÃ¸</v>
          </cell>
          <cell r="L432" t="str">
            <v>Yes</v>
          </cell>
          <cell r="M432">
            <v>18</v>
          </cell>
        </row>
        <row r="433">
          <cell r="A433">
            <v>432</v>
          </cell>
          <cell r="B433" t="str">
            <v>Amby</v>
          </cell>
          <cell r="C433" t="str">
            <v>Pentin</v>
          </cell>
          <cell r="D433" t="str">
            <v>M</v>
          </cell>
          <cell r="E433">
            <v>83</v>
          </cell>
          <cell r="F433">
            <v>32916</v>
          </cell>
          <cell r="G433" t="str">
            <v>Nuclear Power Engineer</v>
          </cell>
          <cell r="H433" t="str">
            <v>Manufacturing</v>
          </cell>
          <cell r="I433" t="str">
            <v>Affluent Customer</v>
          </cell>
          <cell r="J433" t="str">
            <v>N</v>
          </cell>
          <cell r="K433" t="str">
            <v>N/A</v>
          </cell>
          <cell r="L433" t="str">
            <v>Yes</v>
          </cell>
          <cell r="M433">
            <v>10</v>
          </cell>
        </row>
        <row r="434">
          <cell r="A434">
            <v>433</v>
          </cell>
          <cell r="B434" t="str">
            <v>Reinhard</v>
          </cell>
          <cell r="C434" t="str">
            <v>Jubert</v>
          </cell>
          <cell r="D434" t="str">
            <v>M</v>
          </cell>
          <cell r="E434">
            <v>94</v>
          </cell>
          <cell r="F434">
            <v>23448</v>
          </cell>
          <cell r="G434" t="str">
            <v>Statistician II</v>
          </cell>
          <cell r="H434" t="str">
            <v>Property</v>
          </cell>
          <cell r="I434" t="str">
            <v>Affluent Customer</v>
          </cell>
          <cell r="J434" t="str">
            <v>N</v>
          </cell>
          <cell r="K434" t="str">
            <v>Ù¡Ù¢Ù£</v>
          </cell>
          <cell r="L434" t="str">
            <v>No</v>
          </cell>
          <cell r="M434">
            <v>15</v>
          </cell>
        </row>
        <row r="435">
          <cell r="A435">
            <v>434</v>
          </cell>
          <cell r="B435" t="str">
            <v>Raff</v>
          </cell>
          <cell r="C435" t="str">
            <v>Waadenburg</v>
          </cell>
          <cell r="D435" t="str">
            <v>M</v>
          </cell>
          <cell r="E435">
            <v>93</v>
          </cell>
          <cell r="F435">
            <v>35034</v>
          </cell>
          <cell r="G435" t="str">
            <v>N/A</v>
          </cell>
          <cell r="H435" t="str">
            <v>Financial Services</v>
          </cell>
          <cell r="I435" t="str">
            <v>Mass Customer</v>
          </cell>
          <cell r="J435" t="str">
            <v>N</v>
          </cell>
          <cell r="K435" t="str">
            <v>100</v>
          </cell>
          <cell r="L435" t="str">
            <v>Yes</v>
          </cell>
          <cell r="M435">
            <v>19</v>
          </cell>
        </row>
        <row r="436">
          <cell r="A436">
            <v>435</v>
          </cell>
          <cell r="B436" t="str">
            <v>Jerome</v>
          </cell>
          <cell r="C436" t="str">
            <v>Muggeridge</v>
          </cell>
          <cell r="D436" t="str">
            <v>M</v>
          </cell>
          <cell r="E436">
            <v>5</v>
          </cell>
          <cell r="F436">
            <v>36517</v>
          </cell>
          <cell r="G436" t="str">
            <v>GIS Technical Architect</v>
          </cell>
          <cell r="H436" t="str">
            <v>Telecommunications</v>
          </cell>
          <cell r="I436" t="str">
            <v>Mass Customer</v>
          </cell>
          <cell r="J436" t="str">
            <v>N</v>
          </cell>
          <cell r="K436" t="str">
            <v>°´µ</v>
          </cell>
          <cell r="L436" t="str">
            <v>No</v>
          </cell>
          <cell r="M436">
            <v>1</v>
          </cell>
        </row>
        <row r="437">
          <cell r="A437">
            <v>436</v>
          </cell>
          <cell r="B437" t="str">
            <v>Erwin</v>
          </cell>
          <cell r="C437" t="str">
            <v>Pendre</v>
          </cell>
          <cell r="D437" t="str">
            <v>M</v>
          </cell>
          <cell r="E437">
            <v>75</v>
          </cell>
          <cell r="F437">
            <v>21178</v>
          </cell>
          <cell r="G437" t="str">
            <v>Internal Auditor</v>
          </cell>
          <cell r="H437" t="str">
            <v>IT</v>
          </cell>
          <cell r="I437" t="str">
            <v>Mass Customer</v>
          </cell>
          <cell r="J437" t="str">
            <v>N</v>
          </cell>
          <cell r="K437" t="str">
            <v>test test«</v>
          </cell>
          <cell r="L437" t="str">
            <v>No</v>
          </cell>
          <cell r="M437">
            <v>18</v>
          </cell>
        </row>
        <row r="438">
          <cell r="A438">
            <v>437</v>
          </cell>
          <cell r="B438" t="str">
            <v>Sayres</v>
          </cell>
          <cell r="C438" t="str">
            <v>Duthie</v>
          </cell>
          <cell r="D438" t="str">
            <v>M</v>
          </cell>
          <cell r="E438">
            <v>24</v>
          </cell>
          <cell r="F438">
            <v>27986</v>
          </cell>
          <cell r="G438" t="str">
            <v>Systems Administrator III</v>
          </cell>
          <cell r="H438" t="str">
            <v>Manufacturing</v>
          </cell>
          <cell r="I438" t="str">
            <v>Affluent Customer</v>
          </cell>
          <cell r="J438" t="str">
            <v>N</v>
          </cell>
          <cell r="K438" t="str">
            <v>°´µ</v>
          </cell>
          <cell r="L438" t="str">
            <v>Yes</v>
          </cell>
          <cell r="M438">
            <v>17</v>
          </cell>
        </row>
        <row r="439">
          <cell r="A439">
            <v>438</v>
          </cell>
          <cell r="B439" t="str">
            <v>Ebenezer</v>
          </cell>
          <cell r="C439" t="str">
            <v>Bottelstone</v>
          </cell>
          <cell r="D439" t="str">
            <v>M</v>
          </cell>
          <cell r="E439">
            <v>25</v>
          </cell>
          <cell r="F439">
            <v>32737</v>
          </cell>
          <cell r="G439" t="str">
            <v>Internal Auditor</v>
          </cell>
          <cell r="H439" t="str">
            <v>Property</v>
          </cell>
          <cell r="I439" t="str">
            <v>High Net Worth</v>
          </cell>
          <cell r="J439" t="str">
            <v>N</v>
          </cell>
          <cell r="K439" t="str">
            <v>á</v>
          </cell>
          <cell r="L439" t="str">
            <v>Yes</v>
          </cell>
          <cell r="M439">
            <v>13</v>
          </cell>
        </row>
        <row r="440">
          <cell r="A440">
            <v>439</v>
          </cell>
          <cell r="B440" t="str">
            <v>Lida</v>
          </cell>
          <cell r="C440" t="str">
            <v>Wych</v>
          </cell>
          <cell r="D440" t="str">
            <v>F</v>
          </cell>
          <cell r="E440">
            <v>26</v>
          </cell>
          <cell r="F440">
            <v>27218</v>
          </cell>
          <cell r="G440" t="str">
            <v>GIS Technical Architect</v>
          </cell>
          <cell r="H440" t="str">
            <v>N/A</v>
          </cell>
          <cell r="I440" t="str">
            <v>Affluent Customer</v>
          </cell>
          <cell r="J440" t="str">
            <v>N</v>
          </cell>
          <cell r="K440" t="str">
            <v>°´µ</v>
          </cell>
          <cell r="L440" t="str">
            <v>No</v>
          </cell>
          <cell r="M440">
            <v>10</v>
          </cell>
        </row>
        <row r="441">
          <cell r="A441">
            <v>440</v>
          </cell>
          <cell r="B441" t="str">
            <v>Sheena</v>
          </cell>
          <cell r="C441" t="str">
            <v>O'Duggan</v>
          </cell>
          <cell r="D441" t="str">
            <v>F</v>
          </cell>
          <cell r="E441">
            <v>46</v>
          </cell>
          <cell r="F441">
            <v>28475</v>
          </cell>
          <cell r="G441" t="str">
            <v>Business Systems Development Analyst</v>
          </cell>
          <cell r="H441" t="str">
            <v>Telecommunications</v>
          </cell>
          <cell r="I441" t="str">
            <v>Mass Customer</v>
          </cell>
          <cell r="J441" t="str">
            <v>N</v>
          </cell>
          <cell r="K441" t="str">
            <v>ì¬íê³¼íì ì´íì°êµ¬ì</v>
          </cell>
          <cell r="L441" t="str">
            <v>No</v>
          </cell>
          <cell r="M441">
            <v>10</v>
          </cell>
        </row>
        <row r="442">
          <cell r="A442">
            <v>441</v>
          </cell>
          <cell r="B442" t="str">
            <v>Felicle</v>
          </cell>
          <cell r="C442" t="str">
            <v>Beneze</v>
          </cell>
          <cell r="D442" t="str">
            <v>F</v>
          </cell>
          <cell r="E442">
            <v>74</v>
          </cell>
          <cell r="F442">
            <v>27096</v>
          </cell>
          <cell r="G442" t="str">
            <v>Analyst Programmer</v>
          </cell>
          <cell r="H442" t="str">
            <v>IT</v>
          </cell>
          <cell r="I442" t="str">
            <v>Mass Customer</v>
          </cell>
          <cell r="J442" t="str">
            <v>N</v>
          </cell>
          <cell r="K442" t="str">
            <v>N/A</v>
          </cell>
          <cell r="L442" t="str">
            <v>No</v>
          </cell>
          <cell r="M442">
            <v>11</v>
          </cell>
        </row>
        <row r="443">
          <cell r="A443">
            <v>442</v>
          </cell>
          <cell r="B443" t="str">
            <v>Linc</v>
          </cell>
          <cell r="C443" t="str">
            <v>Vedyasov</v>
          </cell>
          <cell r="D443" t="str">
            <v>M</v>
          </cell>
          <cell r="E443">
            <v>2</v>
          </cell>
          <cell r="F443">
            <v>37170</v>
          </cell>
          <cell r="G443" t="str">
            <v>N/A</v>
          </cell>
          <cell r="H443" t="str">
            <v>Financial Services</v>
          </cell>
          <cell r="I443" t="str">
            <v>Mass Customer</v>
          </cell>
          <cell r="J443" t="str">
            <v>N</v>
          </cell>
          <cell r="K443" t="str">
            <v>img src=x onerror=alerthi /</v>
          </cell>
          <cell r="L443" t="str">
            <v>No</v>
          </cell>
          <cell r="M443">
            <v>1</v>
          </cell>
        </row>
        <row r="444">
          <cell r="A444">
            <v>443</v>
          </cell>
          <cell r="B444" t="str">
            <v>Lauree</v>
          </cell>
          <cell r="C444" t="str">
            <v>Leason</v>
          </cell>
          <cell r="D444" t="str">
            <v>F</v>
          </cell>
          <cell r="E444">
            <v>21</v>
          </cell>
          <cell r="F444">
            <v>26384</v>
          </cell>
          <cell r="G444" t="str">
            <v>N/A</v>
          </cell>
          <cell r="H444" t="str">
            <v>Argiculture</v>
          </cell>
          <cell r="I444" t="str">
            <v>High Net Worth</v>
          </cell>
          <cell r="J444" t="str">
            <v>N</v>
          </cell>
          <cell r="K444" t="str">
            <v>N/A</v>
          </cell>
          <cell r="L444" t="str">
            <v>Yes</v>
          </cell>
          <cell r="M444">
            <v>10</v>
          </cell>
        </row>
        <row r="445">
          <cell r="A445">
            <v>444</v>
          </cell>
          <cell r="B445" t="str">
            <v>Britteny</v>
          </cell>
          <cell r="C445" t="str">
            <v>Falconer-Taylor</v>
          </cell>
          <cell r="D445" t="str">
            <v>F</v>
          </cell>
          <cell r="E445">
            <v>32</v>
          </cell>
          <cell r="F445">
            <v>24527</v>
          </cell>
          <cell r="G445" t="str">
            <v>Staff Scientist</v>
          </cell>
          <cell r="H445" t="str">
            <v>Manufacturing</v>
          </cell>
          <cell r="I445" t="str">
            <v>Mass Customer</v>
          </cell>
          <cell r="J445" t="str">
            <v>N</v>
          </cell>
          <cell r="K445" t="str">
            <v>1</v>
          </cell>
          <cell r="L445" t="str">
            <v>Yes</v>
          </cell>
          <cell r="M445">
            <v>8</v>
          </cell>
        </row>
        <row r="446">
          <cell r="A446">
            <v>445</v>
          </cell>
          <cell r="B446" t="str">
            <v>Timothy</v>
          </cell>
          <cell r="C446" t="str">
            <v>Wenham</v>
          </cell>
          <cell r="D446" t="str">
            <v>M</v>
          </cell>
          <cell r="E446">
            <v>91</v>
          </cell>
          <cell r="F446">
            <v>30999</v>
          </cell>
          <cell r="G446" t="str">
            <v>Executive Secretary</v>
          </cell>
          <cell r="H446" t="str">
            <v>Financial Services</v>
          </cell>
          <cell r="I446" t="str">
            <v>Mass Customer</v>
          </cell>
          <cell r="J446" t="str">
            <v>N</v>
          </cell>
          <cell r="K446"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446" t="str">
            <v>No</v>
          </cell>
          <cell r="M446">
            <v>5</v>
          </cell>
        </row>
        <row r="447">
          <cell r="A447">
            <v>446</v>
          </cell>
          <cell r="B447" t="str">
            <v>Marilee</v>
          </cell>
          <cell r="C447" t="str">
            <v>Oosthout de Vree</v>
          </cell>
          <cell r="D447" t="str">
            <v>F</v>
          </cell>
          <cell r="E447">
            <v>73</v>
          </cell>
          <cell r="F447">
            <v>28673</v>
          </cell>
          <cell r="G447" t="str">
            <v>Tax Accountant</v>
          </cell>
          <cell r="H447" t="str">
            <v>IT</v>
          </cell>
          <cell r="I447" t="str">
            <v>Affluent Customer</v>
          </cell>
          <cell r="J447" t="str">
            <v>N</v>
          </cell>
          <cell r="K447" t="str">
            <v>à²çà²¼» »»</v>
          </cell>
          <cell r="L447" t="str">
            <v>Yes</v>
          </cell>
          <cell r="M447">
            <v>4</v>
          </cell>
        </row>
        <row r="448">
          <cell r="A448">
            <v>447</v>
          </cell>
          <cell r="B448" t="str">
            <v>Brittany</v>
          </cell>
          <cell r="C448" t="str">
            <v>Peasey</v>
          </cell>
          <cell r="D448" t="str">
            <v>F</v>
          </cell>
          <cell r="E448">
            <v>98</v>
          </cell>
          <cell r="F448">
            <v>37201</v>
          </cell>
          <cell r="G448" t="str">
            <v>Help Desk Technician</v>
          </cell>
          <cell r="H448" t="str">
            <v>Argiculture</v>
          </cell>
          <cell r="I448" t="str">
            <v>Mass Customer</v>
          </cell>
          <cell r="J448" t="str">
            <v>N</v>
          </cell>
          <cell r="K448" t="str">
            <v>¦test§</v>
          </cell>
          <cell r="L448" t="str">
            <v>Yes</v>
          </cell>
          <cell r="M448">
            <v>1</v>
          </cell>
        </row>
        <row r="449">
          <cell r="A449">
            <v>448</v>
          </cell>
          <cell r="B449" t="str">
            <v>Robin</v>
          </cell>
          <cell r="C449" t="str">
            <v>Crack</v>
          </cell>
          <cell r="D449" t="str">
            <v>F</v>
          </cell>
          <cell r="E449">
            <v>34</v>
          </cell>
          <cell r="F449">
            <v>34815</v>
          </cell>
          <cell r="G449" t="str">
            <v>Software Engineer III</v>
          </cell>
          <cell r="H449" t="str">
            <v>IT</v>
          </cell>
          <cell r="I449" t="str">
            <v>High Net Worth</v>
          </cell>
          <cell r="J449" t="str">
            <v>N</v>
          </cell>
          <cell r="K449" t="str">
            <v>img src=x onerror=alerthi /</v>
          </cell>
          <cell r="L449" t="str">
            <v>No</v>
          </cell>
          <cell r="M449">
            <v>3</v>
          </cell>
        </row>
        <row r="450">
          <cell r="A450">
            <v>449</v>
          </cell>
          <cell r="B450" t="str">
            <v>Shana</v>
          </cell>
          <cell r="C450" t="str">
            <v>Fortesquieu</v>
          </cell>
          <cell r="D450" t="str">
            <v>F</v>
          </cell>
          <cell r="E450">
            <v>74</v>
          </cell>
          <cell r="F450">
            <v>27296</v>
          </cell>
          <cell r="G450" t="str">
            <v>VP Product Management</v>
          </cell>
          <cell r="H450" t="str">
            <v>Manufacturing</v>
          </cell>
          <cell r="I450" t="str">
            <v>High Net Worth</v>
          </cell>
          <cell r="J450" t="str">
            <v>N</v>
          </cell>
          <cell r="K450" t="str">
            <v>åè£æ¼¢èª</v>
          </cell>
          <cell r="L450" t="str">
            <v>Yes</v>
          </cell>
          <cell r="M450">
            <v>6</v>
          </cell>
        </row>
        <row r="451">
          <cell r="A451">
            <v>450</v>
          </cell>
          <cell r="B451" t="str">
            <v>Myrlene</v>
          </cell>
          <cell r="C451" t="str">
            <v>Rothwell</v>
          </cell>
          <cell r="D451" t="str">
            <v>F</v>
          </cell>
          <cell r="E451">
            <v>5</v>
          </cell>
          <cell r="F451">
            <v>27486</v>
          </cell>
          <cell r="G451" t="str">
            <v>Structural Analysis Engineer</v>
          </cell>
          <cell r="H451" t="str">
            <v>Entertainment</v>
          </cell>
          <cell r="I451" t="str">
            <v>Mass Customer</v>
          </cell>
          <cell r="J451" t="str">
            <v>N</v>
          </cell>
          <cell r="K451"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451" t="str">
            <v>Yes</v>
          </cell>
          <cell r="M451">
            <v>18</v>
          </cell>
        </row>
        <row r="452">
          <cell r="A452">
            <v>451</v>
          </cell>
          <cell r="B452" t="str">
            <v>Marlow</v>
          </cell>
          <cell r="C452" t="str">
            <v>Flowerdew</v>
          </cell>
          <cell r="D452" t="str">
            <v>U</v>
          </cell>
          <cell r="E452">
            <v>37</v>
          </cell>
          <cell r="F452" t="str">
            <v>N/A</v>
          </cell>
          <cell r="G452" t="str">
            <v>Quality Control Specialist</v>
          </cell>
          <cell r="H452" t="str">
            <v>IT</v>
          </cell>
          <cell r="I452" t="str">
            <v>High Net Worth</v>
          </cell>
          <cell r="J452" t="str">
            <v>N</v>
          </cell>
          <cell r="K452" t="str">
            <v>N/A</v>
          </cell>
          <cell r="L452" t="str">
            <v>No</v>
          </cell>
          <cell r="M452" t="str">
            <v>N/A</v>
          </cell>
        </row>
        <row r="453">
          <cell r="A453">
            <v>452</v>
          </cell>
          <cell r="B453" t="str">
            <v>Natalee</v>
          </cell>
          <cell r="C453" t="str">
            <v>Bamford</v>
          </cell>
          <cell r="D453" t="str">
            <v>F</v>
          </cell>
          <cell r="E453">
            <v>22</v>
          </cell>
          <cell r="F453">
            <v>21773</v>
          </cell>
          <cell r="G453" t="str">
            <v>Account Coordinator</v>
          </cell>
          <cell r="H453" t="str">
            <v>Property</v>
          </cell>
          <cell r="I453" t="str">
            <v>Mass Customer</v>
          </cell>
          <cell r="J453" t="str">
            <v>N</v>
          </cell>
          <cell r="K453" t="str">
            <v>ËÉnbá´lÉ ÉuÆÉÉ¯ ÇÉ¹olop ÊÇ ÇÉ¹oqÉl Ên Êunpá´pá´Éuá´ É¹odÉ¯ÇÊ poÉ¯sná´Ç op pÇs Êá´lÇ Æuá´Ésá´dá´pÉ É¹nÊÇÊÉÇsuoÉ ÊÇÉ¯É Êá´s É¹olop É¯nsdá´ É¯ÇÉ¹oË</v>
          </cell>
          <cell r="L453" t="str">
            <v>Yes</v>
          </cell>
          <cell r="M453">
            <v>5</v>
          </cell>
        </row>
        <row r="454">
          <cell r="A454">
            <v>453</v>
          </cell>
          <cell r="B454" t="str">
            <v>Cornelius</v>
          </cell>
          <cell r="C454" t="str">
            <v>Yarmouth</v>
          </cell>
          <cell r="D454" t="str">
            <v>U</v>
          </cell>
          <cell r="E454">
            <v>81</v>
          </cell>
          <cell r="F454" t="str">
            <v>N/A</v>
          </cell>
          <cell r="G454" t="str">
            <v>Assistant Professor</v>
          </cell>
          <cell r="H454" t="str">
            <v>IT</v>
          </cell>
          <cell r="I454" t="str">
            <v>High Net Worth</v>
          </cell>
          <cell r="J454" t="str">
            <v>N</v>
          </cell>
          <cell r="K454" t="str">
            <v>N/A</v>
          </cell>
          <cell r="L454" t="str">
            <v>No</v>
          </cell>
          <cell r="M454" t="str">
            <v>N/A</v>
          </cell>
        </row>
        <row r="455">
          <cell r="A455">
            <v>454</v>
          </cell>
          <cell r="B455" t="str">
            <v>Eugenie</v>
          </cell>
          <cell r="C455" t="str">
            <v>Domenc</v>
          </cell>
          <cell r="D455" t="str">
            <v>U</v>
          </cell>
          <cell r="E455">
            <v>58</v>
          </cell>
          <cell r="F455" t="str">
            <v>N/A</v>
          </cell>
          <cell r="G455" t="str">
            <v>Research Nurse</v>
          </cell>
          <cell r="H455" t="str">
            <v>Health</v>
          </cell>
          <cell r="I455" t="str">
            <v>Affluent Customer</v>
          </cell>
          <cell r="J455" t="str">
            <v>N</v>
          </cell>
          <cell r="K455" t="str">
            <v>N/A</v>
          </cell>
          <cell r="L455" t="str">
            <v>Yes</v>
          </cell>
          <cell r="M455" t="str">
            <v>N/A</v>
          </cell>
        </row>
        <row r="456">
          <cell r="A456">
            <v>455</v>
          </cell>
          <cell r="B456" t="str">
            <v>Mile</v>
          </cell>
          <cell r="C456" t="str">
            <v>Dionisii</v>
          </cell>
          <cell r="D456" t="str">
            <v>M</v>
          </cell>
          <cell r="E456">
            <v>97</v>
          </cell>
          <cell r="F456">
            <v>33544</v>
          </cell>
          <cell r="G456" t="str">
            <v>Civil Engineer</v>
          </cell>
          <cell r="H456" t="str">
            <v>Manufacturing</v>
          </cell>
          <cell r="I456" t="str">
            <v>Mass Customer</v>
          </cell>
          <cell r="J456" t="str">
            <v>N</v>
          </cell>
          <cell r="K456" t="str">
            <v>1E+96</v>
          </cell>
          <cell r="L456" t="str">
            <v>Yes</v>
          </cell>
          <cell r="M456">
            <v>5</v>
          </cell>
        </row>
        <row r="457">
          <cell r="A457">
            <v>456</v>
          </cell>
          <cell r="B457" t="str">
            <v>Randolph</v>
          </cell>
          <cell r="C457" t="str">
            <v>Redihalgh</v>
          </cell>
          <cell r="D457" t="str">
            <v>M</v>
          </cell>
          <cell r="E457">
            <v>47</v>
          </cell>
          <cell r="F457">
            <v>27728</v>
          </cell>
          <cell r="G457" t="str">
            <v>Automation Specialist I</v>
          </cell>
          <cell r="H457" t="str">
            <v>Manufacturing</v>
          </cell>
          <cell r="I457" t="str">
            <v>Affluent Customer</v>
          </cell>
          <cell r="J457" t="str">
            <v>N</v>
          </cell>
          <cell r="K457" t="str">
            <v>ð ð ±ð ¹ð ±ð ±¸ð ²ð ³</v>
          </cell>
          <cell r="L457" t="str">
            <v>Yes</v>
          </cell>
          <cell r="M457">
            <v>17</v>
          </cell>
        </row>
        <row r="458">
          <cell r="A458">
            <v>457</v>
          </cell>
          <cell r="B458" t="str">
            <v>Querida</v>
          </cell>
          <cell r="C458" t="str">
            <v>Danilchev</v>
          </cell>
          <cell r="D458" t="str">
            <v>F</v>
          </cell>
          <cell r="E458">
            <v>70</v>
          </cell>
          <cell r="F458">
            <v>29569</v>
          </cell>
          <cell r="G458" t="str">
            <v>Recruiting Manager</v>
          </cell>
          <cell r="H458" t="str">
            <v>Financial Services</v>
          </cell>
          <cell r="I458" t="str">
            <v>High Net Worth</v>
          </cell>
          <cell r="J458" t="str">
            <v>N</v>
          </cell>
          <cell r="K458" t="str">
            <v>,,*</v>
          </cell>
          <cell r="L458" t="str">
            <v>Yes</v>
          </cell>
          <cell r="M458">
            <v>17</v>
          </cell>
        </row>
        <row r="459">
          <cell r="A459">
            <v>458</v>
          </cell>
          <cell r="B459" t="str">
            <v>Osborn</v>
          </cell>
          <cell r="C459" t="str">
            <v>Pentony</v>
          </cell>
          <cell r="D459" t="str">
            <v>M</v>
          </cell>
          <cell r="E459">
            <v>57</v>
          </cell>
          <cell r="F459">
            <v>25314</v>
          </cell>
          <cell r="G459" t="str">
            <v>Account Representative IV</v>
          </cell>
          <cell r="H459" t="str">
            <v>Manufacturing</v>
          </cell>
          <cell r="I459" t="str">
            <v>Affluent Customer</v>
          </cell>
          <cell r="J459" t="str">
            <v>N</v>
          </cell>
          <cell r="K459" t="str">
            <v>é¨èæ ¼</v>
          </cell>
          <cell r="L459" t="str">
            <v>Yes</v>
          </cell>
          <cell r="M459">
            <v>18</v>
          </cell>
        </row>
        <row r="460">
          <cell r="A460">
            <v>459</v>
          </cell>
          <cell r="B460" t="str">
            <v>Bel</v>
          </cell>
          <cell r="C460" t="str">
            <v>Cheeke</v>
          </cell>
          <cell r="D460" t="str">
            <v>F</v>
          </cell>
          <cell r="E460">
            <v>88</v>
          </cell>
          <cell r="F460">
            <v>31628</v>
          </cell>
          <cell r="G460" t="str">
            <v>Civil Engineer</v>
          </cell>
          <cell r="H460" t="str">
            <v>Manufacturing</v>
          </cell>
          <cell r="I460" t="str">
            <v>Mass Customer</v>
          </cell>
          <cell r="J460" t="str">
            <v>N</v>
          </cell>
          <cell r="K460" t="str">
            <v>0.5</v>
          </cell>
          <cell r="L460" t="str">
            <v>Yes</v>
          </cell>
          <cell r="M460">
            <v>13</v>
          </cell>
        </row>
        <row r="461">
          <cell r="A461">
            <v>460</v>
          </cell>
          <cell r="B461" t="str">
            <v>Illa</v>
          </cell>
          <cell r="C461" t="str">
            <v>N/A</v>
          </cell>
          <cell r="D461" t="str">
            <v>F</v>
          </cell>
          <cell r="E461">
            <v>0</v>
          </cell>
          <cell r="F461">
            <v>31435</v>
          </cell>
          <cell r="G461" t="str">
            <v>Electrical Engineer</v>
          </cell>
          <cell r="H461" t="str">
            <v>Manufacturing</v>
          </cell>
          <cell r="I461" t="str">
            <v>Affluent Customer</v>
          </cell>
          <cell r="J461" t="str">
            <v>N</v>
          </cell>
          <cell r="K461" t="str">
            <v>N/A</v>
          </cell>
          <cell r="L461" t="str">
            <v>Yes</v>
          </cell>
          <cell r="M461">
            <v>16</v>
          </cell>
        </row>
        <row r="462">
          <cell r="A462">
            <v>461</v>
          </cell>
          <cell r="B462" t="str">
            <v>Jsandye</v>
          </cell>
          <cell r="C462" t="str">
            <v>Melendez</v>
          </cell>
          <cell r="D462" t="str">
            <v>F</v>
          </cell>
          <cell r="E462">
            <v>19</v>
          </cell>
          <cell r="F462">
            <v>29137</v>
          </cell>
          <cell r="G462" t="str">
            <v>Social Worker</v>
          </cell>
          <cell r="H462" t="str">
            <v>Health</v>
          </cell>
          <cell r="I462" t="str">
            <v>Mass Customer</v>
          </cell>
          <cell r="J462" t="str">
            <v>N</v>
          </cell>
          <cell r="K462" t="str">
            <v>"</v>
          </cell>
          <cell r="L462" t="str">
            <v>Yes</v>
          </cell>
          <cell r="M462">
            <v>14</v>
          </cell>
        </row>
        <row r="463">
          <cell r="A463">
            <v>462</v>
          </cell>
          <cell r="B463" t="str">
            <v>Melany</v>
          </cell>
          <cell r="C463" t="str">
            <v>Thorrington</v>
          </cell>
          <cell r="D463" t="str">
            <v>F</v>
          </cell>
          <cell r="E463">
            <v>32</v>
          </cell>
          <cell r="F463">
            <v>21916</v>
          </cell>
          <cell r="G463" t="str">
            <v>N/A</v>
          </cell>
          <cell r="H463" t="str">
            <v>Manufacturing</v>
          </cell>
          <cell r="I463" t="str">
            <v>Affluent Customer</v>
          </cell>
          <cell r="J463" t="str">
            <v>N</v>
          </cell>
          <cell r="K463" t="str">
            <v>N/A</v>
          </cell>
          <cell r="L463" t="str">
            <v>Yes</v>
          </cell>
          <cell r="M463">
            <v>5</v>
          </cell>
        </row>
        <row r="464">
          <cell r="A464">
            <v>463</v>
          </cell>
          <cell r="B464" t="str">
            <v>Allis</v>
          </cell>
          <cell r="C464" t="str">
            <v>Blanche</v>
          </cell>
          <cell r="D464" t="str">
            <v>F</v>
          </cell>
          <cell r="E464">
            <v>9</v>
          </cell>
          <cell r="F464">
            <v>22735</v>
          </cell>
          <cell r="G464" t="str">
            <v>Senior Cost Accountant</v>
          </cell>
          <cell r="H464" t="str">
            <v>Financial Services</v>
          </cell>
          <cell r="I464" t="str">
            <v>Mass Customer</v>
          </cell>
          <cell r="J464" t="str">
            <v>N</v>
          </cell>
          <cell r="K464" t="str">
            <v>1DROP TABLE users</v>
          </cell>
          <cell r="L464" t="str">
            <v>Yes</v>
          </cell>
          <cell r="M464">
            <v>20</v>
          </cell>
        </row>
        <row r="465">
          <cell r="A465">
            <v>464</v>
          </cell>
          <cell r="B465" t="str">
            <v>Karel</v>
          </cell>
          <cell r="C465" t="str">
            <v>Dimelow</v>
          </cell>
          <cell r="D465" t="str">
            <v>F</v>
          </cell>
          <cell r="E465">
            <v>32</v>
          </cell>
          <cell r="F465">
            <v>21267</v>
          </cell>
          <cell r="G465" t="str">
            <v>N/A</v>
          </cell>
          <cell r="H465" t="str">
            <v>N/A</v>
          </cell>
          <cell r="I465" t="str">
            <v>Mass Customer</v>
          </cell>
          <cell r="J465" t="str">
            <v>N</v>
          </cell>
          <cell r="K465" t="str">
            <v>°´µ</v>
          </cell>
          <cell r="L465" t="str">
            <v>Yes</v>
          </cell>
          <cell r="M465">
            <v>10</v>
          </cell>
        </row>
        <row r="466">
          <cell r="A466">
            <v>465</v>
          </cell>
          <cell r="B466" t="str">
            <v>Alina</v>
          </cell>
          <cell r="C466" t="str">
            <v>Wilsey</v>
          </cell>
          <cell r="D466" t="str">
            <v>F</v>
          </cell>
          <cell r="E466">
            <v>54</v>
          </cell>
          <cell r="F466">
            <v>27846</v>
          </cell>
          <cell r="G466" t="str">
            <v>Developer III</v>
          </cell>
          <cell r="H466" t="str">
            <v>Financial Services</v>
          </cell>
          <cell r="I466" t="str">
            <v>Affluent Customer</v>
          </cell>
          <cell r="J466" t="str">
            <v>N</v>
          </cell>
          <cell r="K466" t="str">
            <v>0¸£ 1¸£ 2¸£ 3¸£ 4¸£ 5¸£ 6¸£ 7¸£ 8¸£ 9¸£ ð</v>
          </cell>
          <cell r="L466" t="str">
            <v>Yes</v>
          </cell>
          <cell r="M466">
            <v>14</v>
          </cell>
        </row>
        <row r="467">
          <cell r="A467">
            <v>466</v>
          </cell>
          <cell r="B467" t="str">
            <v>Jarad</v>
          </cell>
          <cell r="C467" t="str">
            <v>Bauser</v>
          </cell>
          <cell r="D467" t="str">
            <v>M</v>
          </cell>
          <cell r="E467">
            <v>84</v>
          </cell>
          <cell r="F467">
            <v>33265</v>
          </cell>
          <cell r="G467" t="str">
            <v>N/A</v>
          </cell>
          <cell r="H467" t="str">
            <v>Manufacturing</v>
          </cell>
          <cell r="I467" t="str">
            <v>Affluent Customer</v>
          </cell>
          <cell r="J467" t="str">
            <v>N</v>
          </cell>
          <cell r="K467" t="str">
            <v>0</v>
          </cell>
          <cell r="L467" t="str">
            <v>Yes</v>
          </cell>
          <cell r="M467">
            <v>2</v>
          </cell>
        </row>
        <row r="468">
          <cell r="A468">
            <v>467</v>
          </cell>
          <cell r="B468" t="str">
            <v>Welbie</v>
          </cell>
          <cell r="C468" t="str">
            <v>Rockliffe</v>
          </cell>
          <cell r="D468" t="str">
            <v>M</v>
          </cell>
          <cell r="E468">
            <v>51</v>
          </cell>
          <cell r="F468">
            <v>19726</v>
          </cell>
          <cell r="G468" t="str">
            <v>Human Resources Assistant I</v>
          </cell>
          <cell r="H468" t="str">
            <v>Property</v>
          </cell>
          <cell r="I468" t="str">
            <v>Affluent Customer</v>
          </cell>
          <cell r="J468" t="str">
            <v>N</v>
          </cell>
          <cell r="K468" t="str">
            <v>,ãã»*ã»ã »  » ãã»*ã»ã</v>
          </cell>
          <cell r="L468" t="str">
            <v>No</v>
          </cell>
          <cell r="M468">
            <v>15</v>
          </cell>
        </row>
        <row r="469">
          <cell r="A469">
            <v>468</v>
          </cell>
          <cell r="B469" t="str">
            <v>Valeria</v>
          </cell>
          <cell r="C469" t="str">
            <v>Ladyman</v>
          </cell>
          <cell r="D469" t="str">
            <v>F</v>
          </cell>
          <cell r="E469">
            <v>11</v>
          </cell>
          <cell r="F469">
            <v>27048</v>
          </cell>
          <cell r="G469" t="str">
            <v>Software Test Engineer I</v>
          </cell>
          <cell r="H469" t="str">
            <v>Property</v>
          </cell>
          <cell r="I469" t="str">
            <v>High Net Worth</v>
          </cell>
          <cell r="J469" t="str">
            <v>N</v>
          </cell>
          <cell r="K469" t="str">
            <v>0</v>
          </cell>
          <cell r="L469" t="str">
            <v>Yes</v>
          </cell>
          <cell r="M469">
            <v>8</v>
          </cell>
        </row>
        <row r="470">
          <cell r="A470">
            <v>469</v>
          </cell>
          <cell r="B470" t="str">
            <v>Levi</v>
          </cell>
          <cell r="C470" t="str">
            <v>Cartmell</v>
          </cell>
          <cell r="D470" t="str">
            <v>M</v>
          </cell>
          <cell r="E470">
            <v>91</v>
          </cell>
          <cell r="F470">
            <v>35188</v>
          </cell>
          <cell r="G470" t="str">
            <v>Actuary</v>
          </cell>
          <cell r="H470" t="str">
            <v>Financial Services</v>
          </cell>
          <cell r="I470" t="str">
            <v>High Net Worth</v>
          </cell>
          <cell r="J470" t="str">
            <v>N</v>
          </cell>
          <cell r="K470" t="str">
            <v>100</v>
          </cell>
          <cell r="L470" t="str">
            <v>Yes</v>
          </cell>
          <cell r="M470">
            <v>3</v>
          </cell>
        </row>
        <row r="471">
          <cell r="A471">
            <v>470</v>
          </cell>
          <cell r="B471" t="str">
            <v>Darbee</v>
          </cell>
          <cell r="C471" t="str">
            <v>Klimowicz</v>
          </cell>
          <cell r="D471" t="str">
            <v>M</v>
          </cell>
          <cell r="E471">
            <v>22</v>
          </cell>
          <cell r="F471">
            <v>37244</v>
          </cell>
          <cell r="G471" t="str">
            <v>Internal Auditor</v>
          </cell>
          <cell r="H471" t="str">
            <v>Retail</v>
          </cell>
          <cell r="I471" t="str">
            <v>Mass Customer</v>
          </cell>
          <cell r="J471" t="str">
            <v>N</v>
          </cell>
          <cell r="K471" t="str">
            <v>N/A</v>
          </cell>
          <cell r="L471" t="str">
            <v>No</v>
          </cell>
          <cell r="M471">
            <v>1</v>
          </cell>
        </row>
        <row r="472">
          <cell r="A472">
            <v>471</v>
          </cell>
          <cell r="B472" t="str">
            <v>Libby</v>
          </cell>
          <cell r="C472" t="str">
            <v>Wardesworth</v>
          </cell>
          <cell r="D472" t="str">
            <v>F</v>
          </cell>
          <cell r="E472">
            <v>82</v>
          </cell>
          <cell r="F472">
            <v>20455</v>
          </cell>
          <cell r="G472" t="str">
            <v>GIS Technical Architect</v>
          </cell>
          <cell r="H472" t="str">
            <v>Financial Services</v>
          </cell>
          <cell r="I472" t="str">
            <v>Affluent Customer</v>
          </cell>
          <cell r="J472" t="str">
            <v>N</v>
          </cell>
          <cell r="K472"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472" t="str">
            <v>No</v>
          </cell>
          <cell r="M472">
            <v>14</v>
          </cell>
        </row>
        <row r="473">
          <cell r="A473">
            <v>472</v>
          </cell>
          <cell r="B473" t="str">
            <v>Kippy</v>
          </cell>
          <cell r="C473" t="str">
            <v>Jessel</v>
          </cell>
          <cell r="D473" t="str">
            <v>F</v>
          </cell>
          <cell r="E473">
            <v>38</v>
          </cell>
          <cell r="F473">
            <v>33193</v>
          </cell>
          <cell r="G473" t="str">
            <v>Internal Auditor</v>
          </cell>
          <cell r="H473" t="str">
            <v>Financial Services</v>
          </cell>
          <cell r="I473" t="str">
            <v>Mass Customer</v>
          </cell>
          <cell r="J473" t="str">
            <v>N</v>
          </cell>
          <cell r="K473" t="str">
            <v>ð ð ð ð ð ð ð ð§</v>
          </cell>
          <cell r="L473" t="str">
            <v>Yes</v>
          </cell>
          <cell r="M473">
            <v>8</v>
          </cell>
        </row>
        <row r="474">
          <cell r="A474">
            <v>473</v>
          </cell>
          <cell r="B474" t="str">
            <v>Benji</v>
          </cell>
          <cell r="C474" t="str">
            <v>O'Shirine</v>
          </cell>
          <cell r="D474" t="str">
            <v>M</v>
          </cell>
          <cell r="E474">
            <v>2</v>
          </cell>
          <cell r="F474">
            <v>28197</v>
          </cell>
          <cell r="G474" t="str">
            <v>Junior Executive</v>
          </cell>
          <cell r="H474" t="str">
            <v>Health</v>
          </cell>
          <cell r="I474" t="str">
            <v>Mass Customer</v>
          </cell>
          <cell r="J474" t="str">
            <v>N</v>
          </cell>
          <cell r="K474" t="str">
            <v>¡  ¡</v>
          </cell>
          <cell r="L474" t="str">
            <v>Yes</v>
          </cell>
          <cell r="M474">
            <v>20</v>
          </cell>
        </row>
        <row r="475">
          <cell r="A475">
            <v>474</v>
          </cell>
          <cell r="B475" t="str">
            <v>Consolata</v>
          </cell>
          <cell r="C475" t="str">
            <v>Clacson</v>
          </cell>
          <cell r="D475" t="str">
            <v>F</v>
          </cell>
          <cell r="E475">
            <v>86</v>
          </cell>
          <cell r="F475">
            <v>30331</v>
          </cell>
          <cell r="G475" t="str">
            <v>Geologist IV</v>
          </cell>
          <cell r="H475" t="str">
            <v>Entertainment</v>
          </cell>
          <cell r="I475" t="str">
            <v>Affluent Customer</v>
          </cell>
          <cell r="J475" t="str">
            <v>N</v>
          </cell>
          <cell r="K475"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475" t="str">
            <v>No</v>
          </cell>
          <cell r="M475">
            <v>18</v>
          </cell>
        </row>
        <row r="476">
          <cell r="A476">
            <v>475</v>
          </cell>
          <cell r="B476" t="str">
            <v>Vernor</v>
          </cell>
          <cell r="C476" t="str">
            <v>N/A</v>
          </cell>
          <cell r="D476" t="str">
            <v>M</v>
          </cell>
          <cell r="E476">
            <v>0</v>
          </cell>
          <cell r="F476">
            <v>35383</v>
          </cell>
          <cell r="G476" t="str">
            <v>Nuclear Power Engineer</v>
          </cell>
          <cell r="H476" t="str">
            <v>Manufacturing</v>
          </cell>
          <cell r="I476" t="str">
            <v>Affluent Customer</v>
          </cell>
          <cell r="J476" t="str">
            <v>N</v>
          </cell>
          <cell r="K476" t="str">
            <v>,,*</v>
          </cell>
          <cell r="L476" t="str">
            <v>No</v>
          </cell>
          <cell r="M476">
            <v>1</v>
          </cell>
        </row>
        <row r="477">
          <cell r="A477">
            <v>476</v>
          </cell>
          <cell r="B477" t="str">
            <v>Kane</v>
          </cell>
          <cell r="C477" t="str">
            <v>Jahnel</v>
          </cell>
          <cell r="D477" t="str">
            <v>M</v>
          </cell>
          <cell r="E477">
            <v>65</v>
          </cell>
          <cell r="F477">
            <v>32619</v>
          </cell>
          <cell r="G477" t="str">
            <v>Computer Systems Analyst IV</v>
          </cell>
          <cell r="H477" t="str">
            <v>N/A</v>
          </cell>
          <cell r="I477" t="str">
            <v>Mass Customer</v>
          </cell>
          <cell r="J477" t="str">
            <v>N</v>
          </cell>
          <cell r="K477" t="str">
            <v>N/A</v>
          </cell>
          <cell r="L477" t="str">
            <v>No</v>
          </cell>
          <cell r="M477">
            <v>14</v>
          </cell>
        </row>
        <row r="478">
          <cell r="A478">
            <v>477</v>
          </cell>
          <cell r="B478" t="str">
            <v>Cheri</v>
          </cell>
          <cell r="C478" t="str">
            <v>Hazeman</v>
          </cell>
          <cell r="D478" t="str">
            <v>F</v>
          </cell>
          <cell r="E478">
            <v>32</v>
          </cell>
          <cell r="F478">
            <v>22246</v>
          </cell>
          <cell r="G478" t="str">
            <v>Media Manager II</v>
          </cell>
          <cell r="H478" t="str">
            <v>Financial Services</v>
          </cell>
          <cell r="I478" t="str">
            <v>High Net Worth</v>
          </cell>
          <cell r="J478" t="str">
            <v>N</v>
          </cell>
          <cell r="K478" t="str">
            <v>¦test§</v>
          </cell>
          <cell r="L478" t="str">
            <v>Yes</v>
          </cell>
          <cell r="M478">
            <v>13</v>
          </cell>
        </row>
        <row r="479">
          <cell r="A479">
            <v>478</v>
          </cell>
          <cell r="B479" t="str">
            <v>Darcey</v>
          </cell>
          <cell r="C479" t="str">
            <v>Harberer</v>
          </cell>
          <cell r="D479" t="str">
            <v>F</v>
          </cell>
          <cell r="E479">
            <v>65</v>
          </cell>
          <cell r="F479">
            <v>22302</v>
          </cell>
          <cell r="G479" t="str">
            <v>Chief Design Engineer</v>
          </cell>
          <cell r="H479" t="str">
            <v>N/A</v>
          </cell>
          <cell r="I479" t="str">
            <v>Affluent Customer</v>
          </cell>
          <cell r="J479" t="str">
            <v>N</v>
          </cell>
          <cell r="K479" t="str">
            <v>N/A</v>
          </cell>
          <cell r="L479" t="str">
            <v>Yes</v>
          </cell>
          <cell r="M479">
            <v>5</v>
          </cell>
        </row>
        <row r="480">
          <cell r="A480">
            <v>479</v>
          </cell>
          <cell r="B480" t="str">
            <v>Blythe</v>
          </cell>
          <cell r="C480" t="str">
            <v>Keighley</v>
          </cell>
          <cell r="D480" t="str">
            <v>F</v>
          </cell>
          <cell r="E480">
            <v>11</v>
          </cell>
          <cell r="F480">
            <v>34550</v>
          </cell>
          <cell r="G480" t="str">
            <v>N/A</v>
          </cell>
          <cell r="H480" t="str">
            <v>IT</v>
          </cell>
          <cell r="I480" t="str">
            <v>Mass Customer</v>
          </cell>
          <cell r="J480" t="str">
            <v>N</v>
          </cell>
          <cell r="K480" t="str">
            <v>ZÌ®ÌÍÌ ÍÍAÌÌÌÍÌ»ÌLÌ£ÍÍÌ¯Ì¹ÌÍGÌ»OÌ­ÌÌ®</v>
          </cell>
          <cell r="L480" t="str">
            <v>Yes</v>
          </cell>
          <cell r="M480">
            <v>4</v>
          </cell>
        </row>
        <row r="481">
          <cell r="A481">
            <v>480</v>
          </cell>
          <cell r="B481" t="str">
            <v>Darelle</v>
          </cell>
          <cell r="C481" t="str">
            <v>Ive</v>
          </cell>
          <cell r="D481" t="str">
            <v>U</v>
          </cell>
          <cell r="E481">
            <v>67</v>
          </cell>
          <cell r="F481" t="str">
            <v>N/A</v>
          </cell>
          <cell r="G481" t="str">
            <v>Registered Nurse</v>
          </cell>
          <cell r="H481" t="str">
            <v>Health</v>
          </cell>
          <cell r="I481" t="str">
            <v>Mass Customer</v>
          </cell>
          <cell r="J481" t="str">
            <v>N</v>
          </cell>
          <cell r="K481" t="str">
            <v>N/A</v>
          </cell>
          <cell r="L481" t="str">
            <v>Yes</v>
          </cell>
          <cell r="M481" t="str">
            <v>N/A</v>
          </cell>
        </row>
        <row r="482">
          <cell r="A482">
            <v>481</v>
          </cell>
          <cell r="B482" t="str">
            <v>Marcella</v>
          </cell>
          <cell r="C482" t="str">
            <v>Manzell</v>
          </cell>
          <cell r="D482" t="str">
            <v>F</v>
          </cell>
          <cell r="E482">
            <v>68</v>
          </cell>
          <cell r="F482">
            <v>32975</v>
          </cell>
          <cell r="G482" t="str">
            <v>Programmer IV</v>
          </cell>
          <cell r="H482" t="str">
            <v>Argiculture</v>
          </cell>
          <cell r="I482" t="str">
            <v>Mass Customer</v>
          </cell>
          <cell r="J482" t="str">
            <v>N</v>
          </cell>
          <cell r="K482" t="str">
            <v>Ù¡Ù¢Ù£</v>
          </cell>
          <cell r="L482" t="str">
            <v>No</v>
          </cell>
          <cell r="M482">
            <v>8</v>
          </cell>
        </row>
        <row r="483">
          <cell r="A483">
            <v>482</v>
          </cell>
          <cell r="B483" t="str">
            <v>Gar</v>
          </cell>
          <cell r="C483" t="str">
            <v>Wallis</v>
          </cell>
          <cell r="D483" t="str">
            <v>M</v>
          </cell>
          <cell r="E483">
            <v>33</v>
          </cell>
          <cell r="F483">
            <v>22999</v>
          </cell>
          <cell r="G483" t="str">
            <v>N/A</v>
          </cell>
          <cell r="H483" t="str">
            <v>Health</v>
          </cell>
          <cell r="I483" t="str">
            <v>Mass Customer</v>
          </cell>
          <cell r="J483" t="str">
            <v>N</v>
          </cell>
          <cell r="K483"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483" t="str">
            <v>No</v>
          </cell>
          <cell r="M483">
            <v>20</v>
          </cell>
        </row>
        <row r="484">
          <cell r="A484">
            <v>483</v>
          </cell>
          <cell r="B484" t="str">
            <v>Bertrand</v>
          </cell>
          <cell r="C484" t="str">
            <v>Penkethman</v>
          </cell>
          <cell r="D484" t="str">
            <v>M</v>
          </cell>
          <cell r="E484">
            <v>35</v>
          </cell>
          <cell r="F484">
            <v>26786</v>
          </cell>
          <cell r="G484" t="str">
            <v>Sales Representative</v>
          </cell>
          <cell r="H484" t="str">
            <v>Retail</v>
          </cell>
          <cell r="I484" t="str">
            <v>Affluent Customer</v>
          </cell>
          <cell r="J484" t="str">
            <v>N</v>
          </cell>
          <cell r="K484" t="str">
            <v>N/A</v>
          </cell>
          <cell r="L484" t="str">
            <v>No</v>
          </cell>
          <cell r="M484">
            <v>9</v>
          </cell>
        </row>
        <row r="485">
          <cell r="A485">
            <v>484</v>
          </cell>
          <cell r="B485" t="str">
            <v>Mason</v>
          </cell>
          <cell r="C485" t="str">
            <v>Kohrsen</v>
          </cell>
          <cell r="D485" t="str">
            <v>M</v>
          </cell>
          <cell r="E485">
            <v>64</v>
          </cell>
          <cell r="F485">
            <v>27143</v>
          </cell>
          <cell r="G485" t="str">
            <v>Programmer IV</v>
          </cell>
          <cell r="H485" t="str">
            <v>Manufacturing</v>
          </cell>
          <cell r="I485" t="str">
            <v>Mass Customer</v>
          </cell>
          <cell r="J485" t="str">
            <v>N</v>
          </cell>
          <cell r="K485"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485" t="str">
            <v>No</v>
          </cell>
          <cell r="M485">
            <v>22</v>
          </cell>
        </row>
        <row r="486">
          <cell r="A486">
            <v>485</v>
          </cell>
          <cell r="B486" t="str">
            <v>Ulrika</v>
          </cell>
          <cell r="C486" t="str">
            <v>Steagall</v>
          </cell>
          <cell r="D486" t="str">
            <v>F</v>
          </cell>
          <cell r="E486">
            <v>23</v>
          </cell>
          <cell r="F486">
            <v>27341</v>
          </cell>
          <cell r="G486" t="str">
            <v>Statistician III</v>
          </cell>
          <cell r="H486" t="str">
            <v>Manufacturing</v>
          </cell>
          <cell r="I486" t="str">
            <v>High Net Worth</v>
          </cell>
          <cell r="J486" t="str">
            <v>N</v>
          </cell>
          <cell r="K486" t="str">
            <v>svgscript01alertXSS/script</v>
          </cell>
          <cell r="L486" t="str">
            <v>No</v>
          </cell>
          <cell r="M486">
            <v>20</v>
          </cell>
        </row>
        <row r="487">
          <cell r="A487">
            <v>486</v>
          </cell>
          <cell r="B487" t="str">
            <v>Prudi</v>
          </cell>
          <cell r="C487" t="str">
            <v>Edon</v>
          </cell>
          <cell r="D487" t="str">
            <v>F</v>
          </cell>
          <cell r="E487">
            <v>0</v>
          </cell>
          <cell r="F487">
            <v>20453</v>
          </cell>
          <cell r="G487" t="str">
            <v>Technical Writer</v>
          </cell>
          <cell r="H487" t="str">
            <v>Manufacturing</v>
          </cell>
          <cell r="I487" t="str">
            <v>Affluent Customer</v>
          </cell>
          <cell r="J487" t="str">
            <v>N</v>
          </cell>
          <cell r="K487" t="str">
            <v>¸ËÃÄ±ËÃ¯Ë</v>
          </cell>
          <cell r="L487" t="str">
            <v>Yes</v>
          </cell>
          <cell r="M487">
            <v>15</v>
          </cell>
        </row>
        <row r="488">
          <cell r="A488">
            <v>487</v>
          </cell>
          <cell r="B488" t="str">
            <v>Elayne</v>
          </cell>
          <cell r="C488" t="str">
            <v>Braiden</v>
          </cell>
          <cell r="D488" t="str">
            <v>F</v>
          </cell>
          <cell r="E488">
            <v>70</v>
          </cell>
          <cell r="F488">
            <v>29117</v>
          </cell>
          <cell r="G488" t="str">
            <v>Food Chemist</v>
          </cell>
          <cell r="H488" t="str">
            <v>Health</v>
          </cell>
          <cell r="I488" t="str">
            <v>Mass Customer</v>
          </cell>
          <cell r="J488" t="str">
            <v>N</v>
          </cell>
          <cell r="K488" t="str">
            <v>¸ËÃÄ±ËÃ¯Ë</v>
          </cell>
          <cell r="L488" t="str">
            <v>No</v>
          </cell>
          <cell r="M488">
            <v>10</v>
          </cell>
        </row>
        <row r="489">
          <cell r="A489">
            <v>488</v>
          </cell>
          <cell r="B489" t="str">
            <v>Domini</v>
          </cell>
          <cell r="C489" t="str">
            <v>Ghelerdini</v>
          </cell>
          <cell r="D489" t="str">
            <v>F</v>
          </cell>
          <cell r="E489">
            <v>24</v>
          </cell>
          <cell r="F489">
            <v>29413</v>
          </cell>
          <cell r="G489" t="str">
            <v>Help Desk Operator</v>
          </cell>
          <cell r="H489" t="str">
            <v>Property</v>
          </cell>
          <cell r="I489" t="str">
            <v>Mass Customer</v>
          </cell>
          <cell r="J489" t="str">
            <v>N</v>
          </cell>
          <cell r="K489" t="str">
            <v>1/0</v>
          </cell>
          <cell r="L489" t="str">
            <v>Yes</v>
          </cell>
          <cell r="M489">
            <v>10</v>
          </cell>
        </row>
        <row r="490">
          <cell r="A490">
            <v>489</v>
          </cell>
          <cell r="B490" t="str">
            <v>Tresa</v>
          </cell>
          <cell r="C490" t="str">
            <v>Reeks</v>
          </cell>
          <cell r="D490" t="str">
            <v>F</v>
          </cell>
          <cell r="E490">
            <v>18</v>
          </cell>
          <cell r="F490">
            <v>26084</v>
          </cell>
          <cell r="G490" t="str">
            <v>Senior Editor</v>
          </cell>
          <cell r="H490" t="str">
            <v>Retail</v>
          </cell>
          <cell r="I490" t="str">
            <v>Mass Customer</v>
          </cell>
          <cell r="J490" t="str">
            <v>N</v>
          </cell>
          <cell r="K490" t="str">
            <v>«test«</v>
          </cell>
          <cell r="L490" t="str">
            <v>Yes</v>
          </cell>
          <cell r="M490">
            <v>4</v>
          </cell>
        </row>
        <row r="491">
          <cell r="A491">
            <v>490</v>
          </cell>
          <cell r="B491" t="str">
            <v>Lida</v>
          </cell>
          <cell r="C491" t="str">
            <v>Boynton</v>
          </cell>
          <cell r="D491" t="str">
            <v>F</v>
          </cell>
          <cell r="E491">
            <v>44</v>
          </cell>
          <cell r="F491">
            <v>33770</v>
          </cell>
          <cell r="G491" t="str">
            <v>Environmental Tech</v>
          </cell>
          <cell r="H491" t="str">
            <v>Argiculture</v>
          </cell>
          <cell r="I491" t="str">
            <v>Mass Customer</v>
          </cell>
          <cell r="J491" t="str">
            <v>N</v>
          </cell>
          <cell r="K491" t="str">
            <v>N/A</v>
          </cell>
          <cell r="L491" t="str">
            <v>No</v>
          </cell>
          <cell r="M491">
            <v>6</v>
          </cell>
        </row>
        <row r="492">
          <cell r="A492">
            <v>491</v>
          </cell>
          <cell r="B492" t="str">
            <v>Andrea</v>
          </cell>
          <cell r="C492" t="str">
            <v>Funcheon</v>
          </cell>
          <cell r="D492" t="str">
            <v>M</v>
          </cell>
          <cell r="E492">
            <v>45</v>
          </cell>
          <cell r="F492">
            <v>27810</v>
          </cell>
          <cell r="G492" t="str">
            <v>Speech Pathologist</v>
          </cell>
          <cell r="H492" t="str">
            <v>Property</v>
          </cell>
          <cell r="I492" t="str">
            <v>Affluent Customer</v>
          </cell>
          <cell r="J492" t="str">
            <v>N</v>
          </cell>
          <cell r="K492" t="str">
            <v>?"|</v>
          </cell>
          <cell r="L492" t="str">
            <v>Yes</v>
          </cell>
          <cell r="M492">
            <v>19</v>
          </cell>
        </row>
        <row r="493">
          <cell r="A493">
            <v>492</v>
          </cell>
          <cell r="B493" t="str">
            <v>Pail</v>
          </cell>
          <cell r="C493" t="str">
            <v>Ashplant</v>
          </cell>
          <cell r="D493" t="str">
            <v>M</v>
          </cell>
          <cell r="E493">
            <v>54</v>
          </cell>
          <cell r="F493">
            <v>27878</v>
          </cell>
          <cell r="G493" t="str">
            <v>Environmental Tech</v>
          </cell>
          <cell r="H493" t="str">
            <v>Financial Services</v>
          </cell>
          <cell r="I493" t="str">
            <v>Mass Customer</v>
          </cell>
          <cell r="J493" t="str">
            <v>N</v>
          </cell>
          <cell r="K493" t="str">
            <v>ð ð ±ð ¹ð ±ð ±¸ð ²ð ³</v>
          </cell>
          <cell r="L493" t="str">
            <v>No</v>
          </cell>
          <cell r="M493">
            <v>21</v>
          </cell>
        </row>
        <row r="494">
          <cell r="A494">
            <v>493</v>
          </cell>
          <cell r="B494" t="str">
            <v>Tommie</v>
          </cell>
          <cell r="C494" t="str">
            <v>Banbridge</v>
          </cell>
          <cell r="D494" t="str">
            <v>F</v>
          </cell>
          <cell r="E494">
            <v>83</v>
          </cell>
          <cell r="F494">
            <v>22172</v>
          </cell>
          <cell r="G494" t="str">
            <v>Electrical Engineer</v>
          </cell>
          <cell r="H494" t="str">
            <v>Manufacturing</v>
          </cell>
          <cell r="I494" t="str">
            <v>Mass Customer</v>
          </cell>
          <cell r="J494" t="str">
            <v>N</v>
          </cell>
          <cell r="K494" t="str">
            <v>1022018</v>
          </cell>
          <cell r="L494" t="str">
            <v>Yes</v>
          </cell>
          <cell r="M494">
            <v>5</v>
          </cell>
        </row>
        <row r="495">
          <cell r="A495">
            <v>494</v>
          </cell>
          <cell r="B495" t="str">
            <v>Gaby</v>
          </cell>
          <cell r="C495" t="str">
            <v>N/A</v>
          </cell>
          <cell r="D495" t="str">
            <v>M</v>
          </cell>
          <cell r="E495">
            <v>33</v>
          </cell>
          <cell r="F495">
            <v>27547</v>
          </cell>
          <cell r="G495" t="str">
            <v>Design Engineer</v>
          </cell>
          <cell r="H495" t="str">
            <v>Manufacturing</v>
          </cell>
          <cell r="I495" t="str">
            <v>Mass Customer</v>
          </cell>
          <cell r="J495" t="str">
            <v>N</v>
          </cell>
          <cell r="K495" t="str">
            <v>ã</v>
          </cell>
          <cell r="L495" t="str">
            <v>No</v>
          </cell>
          <cell r="M495">
            <v>9</v>
          </cell>
        </row>
        <row r="496">
          <cell r="A496">
            <v>495</v>
          </cell>
          <cell r="B496" t="str">
            <v>Lucius</v>
          </cell>
          <cell r="C496" t="str">
            <v>Prescott</v>
          </cell>
          <cell r="D496" t="str">
            <v>M</v>
          </cell>
          <cell r="E496">
            <v>91</v>
          </cell>
          <cell r="F496">
            <v>21602</v>
          </cell>
          <cell r="G496" t="str">
            <v>VP Accounting</v>
          </cell>
          <cell r="H496" t="str">
            <v>Financial Services</v>
          </cell>
          <cell r="I496" t="str">
            <v>Mass Customer</v>
          </cell>
          <cell r="J496" t="str">
            <v>N</v>
          </cell>
          <cell r="K496" t="str">
            <v>ã</v>
          </cell>
          <cell r="L496" t="str">
            <v>Yes</v>
          </cell>
          <cell r="M496">
            <v>6</v>
          </cell>
        </row>
        <row r="497">
          <cell r="A497">
            <v>496</v>
          </cell>
          <cell r="B497" t="str">
            <v>Korry</v>
          </cell>
          <cell r="C497" t="str">
            <v>Cosgrove</v>
          </cell>
          <cell r="D497" t="str">
            <v>F</v>
          </cell>
          <cell r="E497">
            <v>25</v>
          </cell>
          <cell r="F497">
            <v>27787</v>
          </cell>
          <cell r="G497" t="str">
            <v>Engineer II</v>
          </cell>
          <cell r="H497" t="str">
            <v>Financial Services</v>
          </cell>
          <cell r="I497" t="str">
            <v>Affluent Customer</v>
          </cell>
          <cell r="J497" t="str">
            <v>N</v>
          </cell>
          <cell r="K497" t="str">
            <v>svgscript01alertXSS/script</v>
          </cell>
          <cell r="L497" t="str">
            <v>Yes</v>
          </cell>
          <cell r="M497">
            <v>11</v>
          </cell>
        </row>
        <row r="498">
          <cell r="A498">
            <v>497</v>
          </cell>
          <cell r="B498" t="str">
            <v>Allissa</v>
          </cell>
          <cell r="C498" t="str">
            <v>Brinklow</v>
          </cell>
          <cell r="D498" t="str">
            <v>F</v>
          </cell>
          <cell r="E498">
            <v>96</v>
          </cell>
          <cell r="F498">
            <v>27038</v>
          </cell>
          <cell r="G498" t="str">
            <v>N/A</v>
          </cell>
          <cell r="H498" t="str">
            <v>Property</v>
          </cell>
          <cell r="I498" t="str">
            <v>Mass Customer</v>
          </cell>
          <cell r="J498" t="str">
            <v>N</v>
          </cell>
          <cell r="K498" t="str">
            <v>1</v>
          </cell>
          <cell r="L498" t="str">
            <v>Yes</v>
          </cell>
          <cell r="M498">
            <v>11</v>
          </cell>
        </row>
        <row r="499">
          <cell r="A499">
            <v>498</v>
          </cell>
          <cell r="B499" t="str">
            <v>Emmalee</v>
          </cell>
          <cell r="C499" t="str">
            <v>Sketcher</v>
          </cell>
          <cell r="D499" t="str">
            <v>F</v>
          </cell>
          <cell r="E499">
            <v>58</v>
          </cell>
          <cell r="F499">
            <v>28610</v>
          </cell>
          <cell r="G499" t="str">
            <v>VP Sales</v>
          </cell>
          <cell r="H499" t="str">
            <v>Manufacturing</v>
          </cell>
          <cell r="I499" t="str">
            <v>High Net Worth</v>
          </cell>
          <cell r="J499" t="str">
            <v>N</v>
          </cell>
          <cell r="K499" t="str">
            <v>ËÉnbá´lÉ ÉuÆÉÉ¯ ÇÉ¹olop ÊÇ ÇÉ¹oqÉl Ên Êunpá´pá´Éuá´ É¹odÉ¯ÇÊ poÉ¯sná´Ç op pÇs Êá´lÇ Æuá´Ésá´dá´pÉ É¹nÊÇÊÉÇsuoÉ ÊÇÉ¯É Êá´s É¹olop É¯nsdá´ É¯ÇÉ¹oË</v>
          </cell>
          <cell r="L499" t="str">
            <v>Yes</v>
          </cell>
          <cell r="M499">
            <v>10</v>
          </cell>
        </row>
        <row r="500">
          <cell r="A500">
            <v>499</v>
          </cell>
          <cell r="B500" t="str">
            <v>Dalli</v>
          </cell>
          <cell r="C500" t="str">
            <v>Baggally</v>
          </cell>
          <cell r="D500" t="str">
            <v>M</v>
          </cell>
          <cell r="E500">
            <v>39</v>
          </cell>
          <cell r="F500">
            <v>22355</v>
          </cell>
          <cell r="G500" t="str">
            <v>Budget/Accounting Analyst III</v>
          </cell>
          <cell r="H500" t="str">
            <v>Financial Services</v>
          </cell>
          <cell r="I500" t="str">
            <v>Affluent Customer</v>
          </cell>
          <cell r="J500" t="str">
            <v>N</v>
          </cell>
          <cell r="K500" t="str">
            <v>N/A</v>
          </cell>
          <cell r="L500" t="str">
            <v>No</v>
          </cell>
          <cell r="M500">
            <v>19</v>
          </cell>
        </row>
        <row r="501">
          <cell r="A501">
            <v>500</v>
          </cell>
          <cell r="B501" t="str">
            <v>Lazar</v>
          </cell>
          <cell r="C501" t="str">
            <v>Crathern</v>
          </cell>
          <cell r="D501" t="str">
            <v>M</v>
          </cell>
          <cell r="E501">
            <v>19</v>
          </cell>
          <cell r="F501">
            <v>33705</v>
          </cell>
          <cell r="G501" t="str">
            <v>Recruiting Manager</v>
          </cell>
          <cell r="H501" t="str">
            <v>Retail</v>
          </cell>
          <cell r="I501" t="str">
            <v>Affluent Customer</v>
          </cell>
          <cell r="J501" t="str">
            <v>N</v>
          </cell>
          <cell r="K501" t="str">
            <v>100</v>
          </cell>
          <cell r="L501" t="str">
            <v>Yes</v>
          </cell>
          <cell r="M501">
            <v>10</v>
          </cell>
        </row>
        <row r="502">
          <cell r="A502">
            <v>501</v>
          </cell>
          <cell r="B502" t="str">
            <v>Henrieta</v>
          </cell>
          <cell r="C502" t="str">
            <v>MacClancey</v>
          </cell>
          <cell r="D502" t="str">
            <v>F</v>
          </cell>
          <cell r="E502">
            <v>94</v>
          </cell>
          <cell r="F502">
            <v>28286</v>
          </cell>
          <cell r="G502" t="str">
            <v>Environmental Specialist</v>
          </cell>
          <cell r="H502" t="str">
            <v>N/A</v>
          </cell>
          <cell r="I502" t="str">
            <v>High Net Worth</v>
          </cell>
          <cell r="J502" t="str">
            <v>N</v>
          </cell>
          <cell r="K502" t="str">
            <v>ÃÃÃÃËÃÃ£ÃÃÃ</v>
          </cell>
          <cell r="L502" t="str">
            <v>No</v>
          </cell>
          <cell r="M502">
            <v>19</v>
          </cell>
        </row>
        <row r="503">
          <cell r="A503">
            <v>502</v>
          </cell>
          <cell r="B503" t="str">
            <v>Rica</v>
          </cell>
          <cell r="C503" t="str">
            <v>Raveau</v>
          </cell>
          <cell r="D503" t="str">
            <v>F</v>
          </cell>
          <cell r="E503">
            <v>39</v>
          </cell>
          <cell r="F503">
            <v>25926</v>
          </cell>
          <cell r="G503" t="str">
            <v>Teacher</v>
          </cell>
          <cell r="H503" t="str">
            <v>Manufacturing</v>
          </cell>
          <cell r="I503" t="str">
            <v>Mass Customer</v>
          </cell>
          <cell r="J503" t="str">
            <v>N</v>
          </cell>
          <cell r="K503" t="str">
            <v>N/A</v>
          </cell>
          <cell r="L503" t="str">
            <v>No</v>
          </cell>
          <cell r="M503">
            <v>18</v>
          </cell>
        </row>
        <row r="504">
          <cell r="A504">
            <v>503</v>
          </cell>
          <cell r="B504" t="str">
            <v>Burr</v>
          </cell>
          <cell r="C504" t="str">
            <v>Gerb</v>
          </cell>
          <cell r="D504" t="str">
            <v>M</v>
          </cell>
          <cell r="E504">
            <v>87</v>
          </cell>
          <cell r="F504">
            <v>32708</v>
          </cell>
          <cell r="G504" t="str">
            <v>Dental Hygienist</v>
          </cell>
          <cell r="H504" t="str">
            <v>Health</v>
          </cell>
          <cell r="I504" t="str">
            <v>Affluent Customer</v>
          </cell>
          <cell r="J504" t="str">
            <v>N</v>
          </cell>
          <cell r="K504" t="str">
            <v>,,*</v>
          </cell>
          <cell r="L504" t="str">
            <v>Yes</v>
          </cell>
          <cell r="M504">
            <v>10</v>
          </cell>
        </row>
        <row r="505">
          <cell r="A505">
            <v>504</v>
          </cell>
          <cell r="B505" t="str">
            <v>Vinny</v>
          </cell>
          <cell r="C505" t="str">
            <v>Hegley</v>
          </cell>
          <cell r="D505" t="str">
            <v>M</v>
          </cell>
          <cell r="E505">
            <v>93</v>
          </cell>
          <cell r="F505">
            <v>34814</v>
          </cell>
          <cell r="G505" t="str">
            <v>Environmental Tech</v>
          </cell>
          <cell r="H505" t="str">
            <v>Manufacturing</v>
          </cell>
          <cell r="I505" t="str">
            <v>High Net Worth</v>
          </cell>
          <cell r="J505" t="str">
            <v>N</v>
          </cell>
          <cell r="K505" t="str">
            <v>1</v>
          </cell>
          <cell r="L505" t="str">
            <v>Yes</v>
          </cell>
          <cell r="M505">
            <v>7</v>
          </cell>
        </row>
        <row r="506">
          <cell r="A506">
            <v>505</v>
          </cell>
          <cell r="B506" t="str">
            <v>Wylma</v>
          </cell>
          <cell r="C506" t="str">
            <v>Elsy</v>
          </cell>
          <cell r="D506" t="str">
            <v>F</v>
          </cell>
          <cell r="E506">
            <v>40</v>
          </cell>
          <cell r="F506">
            <v>24442</v>
          </cell>
          <cell r="G506" t="str">
            <v>N/A</v>
          </cell>
          <cell r="H506" t="str">
            <v>N/A</v>
          </cell>
          <cell r="I506" t="str">
            <v>High Net Worth</v>
          </cell>
          <cell r="J506" t="str">
            <v>N</v>
          </cell>
          <cell r="K506" t="str">
            <v>1E+96</v>
          </cell>
          <cell r="L506" t="str">
            <v>Yes</v>
          </cell>
          <cell r="M506">
            <v>10</v>
          </cell>
        </row>
        <row r="507">
          <cell r="A507">
            <v>506</v>
          </cell>
          <cell r="B507" t="str">
            <v>Brett</v>
          </cell>
          <cell r="C507" t="str">
            <v>Scrancher</v>
          </cell>
          <cell r="D507" t="str">
            <v>F</v>
          </cell>
          <cell r="E507">
            <v>43</v>
          </cell>
          <cell r="F507">
            <v>31092</v>
          </cell>
          <cell r="G507" t="str">
            <v>Health Coach II</v>
          </cell>
          <cell r="H507" t="str">
            <v>Retail</v>
          </cell>
          <cell r="I507" t="str">
            <v>Mass Customer</v>
          </cell>
          <cell r="J507" t="str">
            <v>N</v>
          </cell>
          <cell r="K507" t="str">
            <v>ð©ð</v>
          </cell>
          <cell r="L507" t="str">
            <v>No</v>
          </cell>
          <cell r="M507">
            <v>21</v>
          </cell>
        </row>
        <row r="508">
          <cell r="A508">
            <v>507</v>
          </cell>
          <cell r="B508" t="str">
            <v>Gwen</v>
          </cell>
          <cell r="C508" t="str">
            <v>Jakubczyk</v>
          </cell>
          <cell r="D508" t="str">
            <v>F</v>
          </cell>
          <cell r="E508">
            <v>98</v>
          </cell>
          <cell r="F508">
            <v>26119</v>
          </cell>
          <cell r="G508" t="str">
            <v>N/A</v>
          </cell>
          <cell r="H508" t="str">
            <v>Health</v>
          </cell>
          <cell r="I508" t="str">
            <v>Mass Customer</v>
          </cell>
          <cell r="J508" t="str">
            <v>N</v>
          </cell>
          <cell r="K508" t="str">
            <v>N/A</v>
          </cell>
          <cell r="L508" t="str">
            <v>No</v>
          </cell>
          <cell r="M508">
            <v>7</v>
          </cell>
        </row>
        <row r="509">
          <cell r="A509">
            <v>508</v>
          </cell>
          <cell r="B509" t="str">
            <v>Abagail</v>
          </cell>
          <cell r="C509" t="str">
            <v>Tordiffe</v>
          </cell>
          <cell r="D509" t="str">
            <v>F</v>
          </cell>
          <cell r="E509">
            <v>94</v>
          </cell>
          <cell r="F509">
            <v>25951</v>
          </cell>
          <cell r="G509" t="str">
            <v>Project Manager</v>
          </cell>
          <cell r="H509" t="str">
            <v>Property</v>
          </cell>
          <cell r="I509" t="str">
            <v>Mass Customer</v>
          </cell>
          <cell r="J509" t="str">
            <v>N</v>
          </cell>
          <cell r="K509" t="str">
            <v>é¨èæ ¼</v>
          </cell>
          <cell r="L509" t="str">
            <v>Yes</v>
          </cell>
          <cell r="M509">
            <v>11</v>
          </cell>
        </row>
        <row r="510">
          <cell r="A510">
            <v>509</v>
          </cell>
          <cell r="B510" t="str">
            <v>Tobe</v>
          </cell>
          <cell r="C510" t="str">
            <v>Vamplew</v>
          </cell>
          <cell r="D510" t="str">
            <v>M</v>
          </cell>
          <cell r="E510">
            <v>64</v>
          </cell>
          <cell r="F510">
            <v>29073</v>
          </cell>
          <cell r="G510" t="str">
            <v>Developer II</v>
          </cell>
          <cell r="H510" t="str">
            <v>Financial Services</v>
          </cell>
          <cell r="I510" t="str">
            <v>Affluent Customer</v>
          </cell>
          <cell r="J510" t="str">
            <v>N</v>
          </cell>
          <cell r="K510" t="str">
            <v>,./\=</v>
          </cell>
          <cell r="L510" t="str">
            <v>Yes</v>
          </cell>
          <cell r="M510">
            <v>21</v>
          </cell>
        </row>
        <row r="511">
          <cell r="A511">
            <v>510</v>
          </cell>
          <cell r="B511" t="str">
            <v>Sheilah</v>
          </cell>
          <cell r="C511" t="str">
            <v>Blackmore</v>
          </cell>
          <cell r="D511" t="str">
            <v>F</v>
          </cell>
          <cell r="E511">
            <v>61</v>
          </cell>
          <cell r="F511">
            <v>33770</v>
          </cell>
          <cell r="G511" t="str">
            <v>N/A</v>
          </cell>
          <cell r="H511" t="str">
            <v>N/A</v>
          </cell>
          <cell r="I511" t="str">
            <v>Mass Customer</v>
          </cell>
          <cell r="J511" t="str">
            <v>N</v>
          </cell>
          <cell r="K511" t="str">
            <v>Å´® ¨ËÃ¸</v>
          </cell>
          <cell r="L511" t="str">
            <v>No</v>
          </cell>
          <cell r="M511">
            <v>2</v>
          </cell>
        </row>
        <row r="512">
          <cell r="A512">
            <v>511</v>
          </cell>
          <cell r="B512" t="str">
            <v>Theo</v>
          </cell>
          <cell r="C512" t="str">
            <v>Tolmie</v>
          </cell>
          <cell r="D512" t="str">
            <v>F</v>
          </cell>
          <cell r="E512">
            <v>92</v>
          </cell>
          <cell r="F512">
            <v>30287</v>
          </cell>
          <cell r="G512" t="str">
            <v>Dental Hygienist</v>
          </cell>
          <cell r="H512" t="str">
            <v>Health</v>
          </cell>
          <cell r="I512" t="str">
            <v>High Net Worth</v>
          </cell>
          <cell r="J512" t="str">
            <v>N</v>
          </cell>
          <cell r="K512" t="str">
            <v>1 DROP TABLE users</v>
          </cell>
          <cell r="L512" t="str">
            <v>No</v>
          </cell>
          <cell r="M512">
            <v>10</v>
          </cell>
        </row>
        <row r="513">
          <cell r="A513">
            <v>512</v>
          </cell>
          <cell r="B513" t="str">
            <v>Sigfried</v>
          </cell>
          <cell r="C513" t="str">
            <v>Semken</v>
          </cell>
          <cell r="D513" t="str">
            <v>M</v>
          </cell>
          <cell r="E513">
            <v>76</v>
          </cell>
          <cell r="F513">
            <v>20194</v>
          </cell>
          <cell r="G513" t="str">
            <v>VP Accounting</v>
          </cell>
          <cell r="H513" t="str">
            <v>Financial Services</v>
          </cell>
          <cell r="I513" t="str">
            <v>Mass Customer</v>
          </cell>
          <cell r="J513" t="str">
            <v>N</v>
          </cell>
          <cell r="K513" t="str">
            <v>etc/hosts</v>
          </cell>
          <cell r="L513" t="str">
            <v>No</v>
          </cell>
          <cell r="M513">
            <v>6</v>
          </cell>
        </row>
        <row r="514">
          <cell r="A514">
            <v>513</v>
          </cell>
          <cell r="B514" t="str">
            <v>Kienan</v>
          </cell>
          <cell r="C514" t="str">
            <v>Soar</v>
          </cell>
          <cell r="D514" t="str">
            <v>U</v>
          </cell>
          <cell r="E514">
            <v>30</v>
          </cell>
          <cell r="F514" t="str">
            <v>N/A</v>
          </cell>
          <cell r="G514" t="str">
            <v>Tax Accountant</v>
          </cell>
          <cell r="H514" t="str">
            <v>IT</v>
          </cell>
          <cell r="I514" t="str">
            <v>Mass Customer</v>
          </cell>
          <cell r="J514" t="str">
            <v>N</v>
          </cell>
          <cell r="K514" t="str">
            <v>N/A</v>
          </cell>
          <cell r="L514" t="str">
            <v>No</v>
          </cell>
          <cell r="M514" t="str">
            <v>N/A</v>
          </cell>
        </row>
        <row r="515">
          <cell r="A515">
            <v>514</v>
          </cell>
          <cell r="B515" t="str">
            <v>Trent</v>
          </cell>
          <cell r="C515" t="str">
            <v>N/A</v>
          </cell>
          <cell r="D515" t="str">
            <v>M</v>
          </cell>
          <cell r="E515">
            <v>9</v>
          </cell>
          <cell r="F515">
            <v>35236</v>
          </cell>
          <cell r="G515" t="str">
            <v>Associate Professor</v>
          </cell>
          <cell r="H515" t="str">
            <v>Financial Services</v>
          </cell>
          <cell r="I515" t="str">
            <v>Mass Customer</v>
          </cell>
          <cell r="J515" t="str">
            <v>N</v>
          </cell>
          <cell r="K515" t="str">
            <v>ãà¼¼àºÙÍàºà¼ ãà¼¼àºÙÍàºà¼</v>
          </cell>
          <cell r="L515" t="str">
            <v>Yes</v>
          </cell>
          <cell r="M515">
            <v>4</v>
          </cell>
        </row>
        <row r="516">
          <cell r="A516">
            <v>515</v>
          </cell>
          <cell r="B516" t="str">
            <v>Winna</v>
          </cell>
          <cell r="C516" t="str">
            <v>Verny</v>
          </cell>
          <cell r="D516" t="str">
            <v>F</v>
          </cell>
          <cell r="E516">
            <v>55</v>
          </cell>
          <cell r="F516">
            <v>32755</v>
          </cell>
          <cell r="G516" t="str">
            <v>Help Desk Operator</v>
          </cell>
          <cell r="H516" t="str">
            <v>IT</v>
          </cell>
          <cell r="I516" t="str">
            <v>High Net Worth</v>
          </cell>
          <cell r="J516" t="str">
            <v>N</v>
          </cell>
          <cell r="K516" t="str">
            <v>ð ð ð ð ð ð ð ð§</v>
          </cell>
          <cell r="L516" t="str">
            <v>No</v>
          </cell>
          <cell r="M516">
            <v>8</v>
          </cell>
        </row>
        <row r="517">
          <cell r="A517">
            <v>516</v>
          </cell>
          <cell r="B517" t="str">
            <v>Craggy</v>
          </cell>
          <cell r="C517" t="str">
            <v>Loadsman</v>
          </cell>
          <cell r="D517" t="str">
            <v>M</v>
          </cell>
          <cell r="E517">
            <v>23</v>
          </cell>
          <cell r="F517">
            <v>21192</v>
          </cell>
          <cell r="G517" t="str">
            <v>Environmental Tech</v>
          </cell>
          <cell r="H517" t="str">
            <v>Financial Services</v>
          </cell>
          <cell r="I517" t="str">
            <v>Mass Customer</v>
          </cell>
          <cell r="J517" t="str">
            <v>N</v>
          </cell>
          <cell r="K517"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517" t="str">
            <v>No</v>
          </cell>
          <cell r="M517">
            <v>20</v>
          </cell>
        </row>
        <row r="518">
          <cell r="A518">
            <v>517</v>
          </cell>
          <cell r="B518" t="str">
            <v>Iona</v>
          </cell>
          <cell r="C518" t="str">
            <v>Fidgeon</v>
          </cell>
          <cell r="D518" t="str">
            <v>F</v>
          </cell>
          <cell r="E518">
            <v>73</v>
          </cell>
          <cell r="F518">
            <v>31279</v>
          </cell>
          <cell r="G518" t="str">
            <v>Chief Design Engineer</v>
          </cell>
          <cell r="H518" t="str">
            <v>Property</v>
          </cell>
          <cell r="I518" t="str">
            <v>Mass Customer</v>
          </cell>
          <cell r="J518" t="str">
            <v>N</v>
          </cell>
          <cell r="K518" t="str">
            <v>""</v>
          </cell>
          <cell r="L518" t="str">
            <v>Yes</v>
          </cell>
          <cell r="M518">
            <v>3</v>
          </cell>
        </row>
        <row r="519">
          <cell r="A519">
            <v>518</v>
          </cell>
          <cell r="B519" t="str">
            <v>Bernhard</v>
          </cell>
          <cell r="C519" t="str">
            <v>Senett</v>
          </cell>
          <cell r="D519" t="str">
            <v>M</v>
          </cell>
          <cell r="E519">
            <v>60</v>
          </cell>
          <cell r="F519">
            <v>33356</v>
          </cell>
          <cell r="G519" t="str">
            <v>Database Administrator IV</v>
          </cell>
          <cell r="H519" t="str">
            <v>Retail</v>
          </cell>
          <cell r="I519" t="str">
            <v>Mass Customer</v>
          </cell>
          <cell r="J519" t="str">
            <v>N</v>
          </cell>
          <cell r="K519" t="str">
            <v>1</v>
          </cell>
          <cell r="L519" t="str">
            <v>Yes</v>
          </cell>
          <cell r="M519">
            <v>10</v>
          </cell>
        </row>
        <row r="520">
          <cell r="A520">
            <v>519</v>
          </cell>
          <cell r="B520" t="str">
            <v>Rabi</v>
          </cell>
          <cell r="C520" t="str">
            <v>Nissle</v>
          </cell>
          <cell r="D520" t="str">
            <v>M</v>
          </cell>
          <cell r="E520">
            <v>83</v>
          </cell>
          <cell r="F520">
            <v>36623</v>
          </cell>
          <cell r="G520" t="str">
            <v>N/A</v>
          </cell>
          <cell r="H520" t="str">
            <v>N/A</v>
          </cell>
          <cell r="I520" t="str">
            <v>Mass Customer</v>
          </cell>
          <cell r="J520" t="str">
            <v>N</v>
          </cell>
          <cell r="K520" t="str">
            <v>100</v>
          </cell>
          <cell r="L520" t="str">
            <v>Yes</v>
          </cell>
          <cell r="M520">
            <v>1</v>
          </cell>
        </row>
        <row r="521">
          <cell r="A521">
            <v>520</v>
          </cell>
          <cell r="B521" t="str">
            <v>Jazmin</v>
          </cell>
          <cell r="C521" t="str">
            <v>Neumann</v>
          </cell>
          <cell r="D521" t="str">
            <v>F</v>
          </cell>
          <cell r="E521">
            <v>66</v>
          </cell>
          <cell r="F521">
            <v>23598</v>
          </cell>
          <cell r="G521" t="str">
            <v>VP Quality Control</v>
          </cell>
          <cell r="H521" t="str">
            <v>Financial Services</v>
          </cell>
          <cell r="I521" t="str">
            <v>Affluent Customer</v>
          </cell>
          <cell r="J521" t="str">
            <v>N</v>
          </cell>
          <cell r="K521" t="str">
            <v>ð ð ±ð ¹ð ±ð ±¸ð ²ð ³</v>
          </cell>
          <cell r="L521" t="str">
            <v>Yes</v>
          </cell>
          <cell r="M521">
            <v>15</v>
          </cell>
        </row>
        <row r="522">
          <cell r="A522">
            <v>521</v>
          </cell>
          <cell r="B522" t="str">
            <v>Peri</v>
          </cell>
          <cell r="C522" t="str">
            <v>Hovie</v>
          </cell>
          <cell r="D522" t="str">
            <v>F</v>
          </cell>
          <cell r="E522">
            <v>29</v>
          </cell>
          <cell r="F522">
            <v>28843</v>
          </cell>
          <cell r="G522" t="str">
            <v>Help Desk Operator</v>
          </cell>
          <cell r="H522" t="str">
            <v>Health</v>
          </cell>
          <cell r="I522" t="str">
            <v>High Net Worth</v>
          </cell>
          <cell r="J522" t="str">
            <v>N</v>
          </cell>
          <cell r="K522" t="str">
            <v>!@#%^&amp;*</v>
          </cell>
          <cell r="L522" t="str">
            <v>No</v>
          </cell>
          <cell r="M522">
            <v>16</v>
          </cell>
        </row>
        <row r="523">
          <cell r="A523">
            <v>522</v>
          </cell>
          <cell r="B523" t="str">
            <v>Lynnelle</v>
          </cell>
          <cell r="C523" t="str">
            <v>Comettoi</v>
          </cell>
          <cell r="D523" t="str">
            <v>F</v>
          </cell>
          <cell r="E523">
            <v>64</v>
          </cell>
          <cell r="F523">
            <v>28069</v>
          </cell>
          <cell r="G523" t="str">
            <v>N/A</v>
          </cell>
          <cell r="H523" t="str">
            <v>N/A</v>
          </cell>
          <cell r="I523" t="str">
            <v>Affluent Customer</v>
          </cell>
          <cell r="J523" t="str">
            <v>N</v>
          </cell>
          <cell r="K523" t="str">
            <v>N/A</v>
          </cell>
          <cell r="L523" t="str">
            <v>Yes</v>
          </cell>
          <cell r="M523">
            <v>16</v>
          </cell>
        </row>
        <row r="524">
          <cell r="A524">
            <v>523</v>
          </cell>
          <cell r="B524" t="str">
            <v>Elberta</v>
          </cell>
          <cell r="C524" t="str">
            <v>Tixall</v>
          </cell>
          <cell r="D524" t="str">
            <v>F</v>
          </cell>
          <cell r="E524">
            <v>44</v>
          </cell>
          <cell r="F524">
            <v>27357</v>
          </cell>
          <cell r="G524" t="str">
            <v>Senior Financial Analyst</v>
          </cell>
          <cell r="H524" t="str">
            <v>Financial Services</v>
          </cell>
          <cell r="I524" t="str">
            <v>Affluent Customer</v>
          </cell>
          <cell r="J524" t="str">
            <v>N</v>
          </cell>
          <cell r="K524" t="str">
            <v>img src=x onerror=alerthi /</v>
          </cell>
          <cell r="L524" t="str">
            <v>Yes</v>
          </cell>
          <cell r="M524">
            <v>16</v>
          </cell>
        </row>
        <row r="525">
          <cell r="A525">
            <v>524</v>
          </cell>
          <cell r="B525" t="str">
            <v>Florence</v>
          </cell>
          <cell r="C525" t="str">
            <v>Held</v>
          </cell>
          <cell r="D525" t="str">
            <v>F</v>
          </cell>
          <cell r="E525">
            <v>16</v>
          </cell>
          <cell r="F525">
            <v>22898</v>
          </cell>
          <cell r="G525" t="str">
            <v>Nurse</v>
          </cell>
          <cell r="H525" t="str">
            <v>Retail</v>
          </cell>
          <cell r="I525" t="str">
            <v>Mass Customer</v>
          </cell>
          <cell r="J525" t="str">
            <v>N</v>
          </cell>
          <cell r="K525" t="str">
            <v>ã²¡¡±</v>
          </cell>
          <cell r="L525" t="str">
            <v>No</v>
          </cell>
          <cell r="M525">
            <v>11</v>
          </cell>
        </row>
        <row r="526">
          <cell r="A526">
            <v>525</v>
          </cell>
          <cell r="B526" t="str">
            <v>Lennard</v>
          </cell>
          <cell r="C526" t="str">
            <v>Donizeau</v>
          </cell>
          <cell r="D526" t="str">
            <v>M</v>
          </cell>
          <cell r="E526">
            <v>64</v>
          </cell>
          <cell r="F526">
            <v>29263</v>
          </cell>
          <cell r="G526" t="str">
            <v>Chemical Engineer</v>
          </cell>
          <cell r="H526" t="str">
            <v>Manufacturing</v>
          </cell>
          <cell r="I526" t="str">
            <v>Mass Customer</v>
          </cell>
          <cell r="J526" t="str">
            <v>N</v>
          </cell>
          <cell r="K526" t="str">
            <v>°´µ</v>
          </cell>
          <cell r="L526" t="str">
            <v>Yes</v>
          </cell>
          <cell r="M526">
            <v>9</v>
          </cell>
        </row>
        <row r="527">
          <cell r="A527">
            <v>526</v>
          </cell>
          <cell r="B527" t="str">
            <v>Ardelle</v>
          </cell>
          <cell r="C527" t="str">
            <v>N/A</v>
          </cell>
          <cell r="D527" t="str">
            <v>U</v>
          </cell>
          <cell r="E527">
            <v>9</v>
          </cell>
          <cell r="F527" t="str">
            <v>N/A</v>
          </cell>
          <cell r="G527" t="str">
            <v>Social Worker</v>
          </cell>
          <cell r="H527" t="str">
            <v>Health</v>
          </cell>
          <cell r="I527" t="str">
            <v>Mass Customer</v>
          </cell>
          <cell r="J527" t="str">
            <v>N</v>
          </cell>
          <cell r="K527" t="str">
            <v>N/A</v>
          </cell>
          <cell r="L527" t="str">
            <v>Yes</v>
          </cell>
          <cell r="M527" t="str">
            <v>N/A</v>
          </cell>
        </row>
        <row r="528">
          <cell r="A528">
            <v>527</v>
          </cell>
          <cell r="B528" t="str">
            <v>Lorilyn</v>
          </cell>
          <cell r="C528" t="str">
            <v>Topaz</v>
          </cell>
          <cell r="D528" t="str">
            <v>F</v>
          </cell>
          <cell r="E528">
            <v>81</v>
          </cell>
          <cell r="F528">
            <v>33165</v>
          </cell>
          <cell r="G528" t="str">
            <v>VP Quality Control</v>
          </cell>
          <cell r="H528" t="str">
            <v>Financial Services</v>
          </cell>
          <cell r="I528" t="str">
            <v>Mass Customer</v>
          </cell>
          <cell r="J528" t="str">
            <v>N</v>
          </cell>
          <cell r="K528" t="str">
            <v>svgscript01alertXSS/script</v>
          </cell>
          <cell r="L528" t="str">
            <v>Yes</v>
          </cell>
          <cell r="M528">
            <v>9</v>
          </cell>
        </row>
        <row r="529">
          <cell r="A529">
            <v>528</v>
          </cell>
          <cell r="B529" t="str">
            <v>Gayel</v>
          </cell>
          <cell r="C529" t="str">
            <v>Downs</v>
          </cell>
          <cell r="D529" t="str">
            <v>F</v>
          </cell>
          <cell r="E529">
            <v>10</v>
          </cell>
          <cell r="F529">
            <v>29012</v>
          </cell>
          <cell r="G529" t="str">
            <v>Registered Nurse</v>
          </cell>
          <cell r="H529" t="str">
            <v>Health</v>
          </cell>
          <cell r="I529" t="str">
            <v>Mass Customer</v>
          </cell>
          <cell r="J529" t="str">
            <v>N</v>
          </cell>
          <cell r="K529" t="str">
            <v>1/0</v>
          </cell>
          <cell r="L529" t="str">
            <v>No</v>
          </cell>
          <cell r="M529">
            <v>4</v>
          </cell>
        </row>
        <row r="530">
          <cell r="A530">
            <v>529</v>
          </cell>
          <cell r="B530" t="str">
            <v>Sandor</v>
          </cell>
          <cell r="C530" t="str">
            <v>Tumber</v>
          </cell>
          <cell r="D530" t="str">
            <v>M</v>
          </cell>
          <cell r="E530">
            <v>18</v>
          </cell>
          <cell r="F530">
            <v>32710</v>
          </cell>
          <cell r="G530" t="str">
            <v>Operator</v>
          </cell>
          <cell r="H530" t="str">
            <v>Retail</v>
          </cell>
          <cell r="I530" t="str">
            <v>Affluent Customer</v>
          </cell>
          <cell r="J530" t="str">
            <v>N</v>
          </cell>
          <cell r="K530" t="str">
            <v>Å´°ËÃ¨ËÃ</v>
          </cell>
          <cell r="L530" t="str">
            <v>Yes</v>
          </cell>
          <cell r="M530">
            <v>10</v>
          </cell>
        </row>
        <row r="531">
          <cell r="A531">
            <v>530</v>
          </cell>
          <cell r="B531" t="str">
            <v>Townie</v>
          </cell>
          <cell r="C531" t="str">
            <v>Perez</v>
          </cell>
          <cell r="D531" t="str">
            <v>M</v>
          </cell>
          <cell r="E531">
            <v>2</v>
          </cell>
          <cell r="F531">
            <v>27296</v>
          </cell>
          <cell r="G531" t="str">
            <v>Recruiter</v>
          </cell>
          <cell r="H531" t="str">
            <v>Manufacturing</v>
          </cell>
          <cell r="I531" t="str">
            <v>Mass Customer</v>
          </cell>
          <cell r="J531" t="str">
            <v>N</v>
          </cell>
          <cell r="K531" t="str">
            <v>,./\=</v>
          </cell>
          <cell r="L531" t="str">
            <v>No</v>
          </cell>
          <cell r="M531">
            <v>15</v>
          </cell>
        </row>
        <row r="532">
          <cell r="A532">
            <v>531</v>
          </cell>
          <cell r="B532" t="str">
            <v>Modesty</v>
          </cell>
          <cell r="C532" t="str">
            <v>Fletcher</v>
          </cell>
          <cell r="D532" t="str">
            <v>F</v>
          </cell>
          <cell r="E532">
            <v>94</v>
          </cell>
          <cell r="F532">
            <v>34207</v>
          </cell>
          <cell r="G532" t="str">
            <v>Senior Cost Accountant</v>
          </cell>
          <cell r="H532" t="str">
            <v>Financial Services</v>
          </cell>
          <cell r="I532" t="str">
            <v>High Net Worth</v>
          </cell>
          <cell r="J532" t="str">
            <v>N</v>
          </cell>
          <cell r="K532" t="str">
            <v>N/A</v>
          </cell>
          <cell r="L532" t="str">
            <v>No</v>
          </cell>
          <cell r="M532">
            <v>1</v>
          </cell>
        </row>
        <row r="533">
          <cell r="A533">
            <v>532</v>
          </cell>
          <cell r="B533" t="str">
            <v>Row</v>
          </cell>
          <cell r="C533" t="str">
            <v>Mawditt</v>
          </cell>
          <cell r="D533" t="str">
            <v>F</v>
          </cell>
          <cell r="E533">
            <v>25</v>
          </cell>
          <cell r="F533">
            <v>22295</v>
          </cell>
          <cell r="G533" t="str">
            <v>Community Outreach Specialist</v>
          </cell>
          <cell r="H533" t="str">
            <v>Financial Services</v>
          </cell>
          <cell r="I533" t="str">
            <v>Affluent Customer</v>
          </cell>
          <cell r="J533" t="str">
            <v>N</v>
          </cell>
          <cell r="K533" t="str">
            <v>á </v>
          </cell>
          <cell r="L533" t="str">
            <v>No</v>
          </cell>
          <cell r="M533">
            <v>19</v>
          </cell>
        </row>
        <row r="534">
          <cell r="A534">
            <v>533</v>
          </cell>
          <cell r="B534" t="str">
            <v>Conny</v>
          </cell>
          <cell r="C534" t="str">
            <v>Shearmer</v>
          </cell>
          <cell r="D534" t="str">
            <v>M</v>
          </cell>
          <cell r="E534">
            <v>40</v>
          </cell>
          <cell r="F534">
            <v>29934</v>
          </cell>
          <cell r="G534" t="str">
            <v>Database Administrator III</v>
          </cell>
          <cell r="H534" t="str">
            <v>Retail</v>
          </cell>
          <cell r="I534" t="str">
            <v>Mass Customer</v>
          </cell>
          <cell r="J534" t="str">
            <v>N</v>
          </cell>
          <cell r="K534" t="str">
            <v>¦test§</v>
          </cell>
          <cell r="L534" t="str">
            <v>No</v>
          </cell>
          <cell r="M534">
            <v>11</v>
          </cell>
        </row>
        <row r="535">
          <cell r="A535">
            <v>534</v>
          </cell>
          <cell r="B535" t="str">
            <v>Madel</v>
          </cell>
          <cell r="C535" t="str">
            <v>Palffrey</v>
          </cell>
          <cell r="D535" t="str">
            <v>F</v>
          </cell>
          <cell r="E535">
            <v>2</v>
          </cell>
          <cell r="F535">
            <v>19952</v>
          </cell>
          <cell r="G535" t="str">
            <v>Systems Administrator I</v>
          </cell>
          <cell r="H535" t="str">
            <v>N/A</v>
          </cell>
          <cell r="I535" t="str">
            <v>Mass Customer</v>
          </cell>
          <cell r="J535" t="str">
            <v>N</v>
          </cell>
          <cell r="K535" t="str">
            <v>N/A</v>
          </cell>
          <cell r="L535" t="str">
            <v>No</v>
          </cell>
          <cell r="M535">
            <v>12</v>
          </cell>
        </row>
        <row r="536">
          <cell r="A536">
            <v>535</v>
          </cell>
          <cell r="B536" t="str">
            <v>Gracie</v>
          </cell>
          <cell r="C536" t="str">
            <v>Merrifield</v>
          </cell>
          <cell r="D536" t="str">
            <v>F</v>
          </cell>
          <cell r="E536">
            <v>67</v>
          </cell>
          <cell r="F536">
            <v>34093</v>
          </cell>
          <cell r="G536" t="str">
            <v>N/A</v>
          </cell>
          <cell r="H536" t="str">
            <v>N/A</v>
          </cell>
          <cell r="I536" t="str">
            <v>Affluent Customer</v>
          </cell>
          <cell r="J536" t="str">
            <v>N</v>
          </cell>
          <cell r="K536" t="str">
            <v>N/A</v>
          </cell>
          <cell r="L536" t="str">
            <v>No</v>
          </cell>
          <cell r="M536">
            <v>3</v>
          </cell>
        </row>
        <row r="537">
          <cell r="A537">
            <v>536</v>
          </cell>
          <cell r="B537" t="str">
            <v>Jannelle</v>
          </cell>
          <cell r="C537" t="str">
            <v>Leist</v>
          </cell>
          <cell r="D537" t="str">
            <v>F</v>
          </cell>
          <cell r="E537">
            <v>64</v>
          </cell>
          <cell r="F537">
            <v>21647</v>
          </cell>
          <cell r="G537" t="str">
            <v>Recruiting Manager</v>
          </cell>
          <cell r="H537" t="str">
            <v>Manufacturing</v>
          </cell>
          <cell r="I537" t="str">
            <v>Affluent Customer</v>
          </cell>
          <cell r="J537" t="str">
            <v>N</v>
          </cell>
          <cell r="K537"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537" t="str">
            <v>No</v>
          </cell>
          <cell r="M537">
            <v>16</v>
          </cell>
        </row>
        <row r="538">
          <cell r="A538">
            <v>537</v>
          </cell>
          <cell r="B538" t="str">
            <v>Raine</v>
          </cell>
          <cell r="C538" t="str">
            <v>Sneezum</v>
          </cell>
          <cell r="D538" t="str">
            <v>F</v>
          </cell>
          <cell r="E538">
            <v>16</v>
          </cell>
          <cell r="F538">
            <v>32593</v>
          </cell>
          <cell r="G538" t="str">
            <v>Structural Engineer</v>
          </cell>
          <cell r="H538" t="str">
            <v>Entertainment</v>
          </cell>
          <cell r="I538" t="str">
            <v>High Net Worth</v>
          </cell>
          <cell r="J538" t="str">
            <v>N</v>
          </cell>
          <cell r="K538" t="str">
            <v>100</v>
          </cell>
          <cell r="L538" t="str">
            <v>No</v>
          </cell>
          <cell r="M538">
            <v>7</v>
          </cell>
        </row>
        <row r="539">
          <cell r="A539">
            <v>538</v>
          </cell>
          <cell r="B539" t="str">
            <v>Millicent</v>
          </cell>
          <cell r="C539" t="str">
            <v>Wiffler</v>
          </cell>
          <cell r="D539" t="str">
            <v>F</v>
          </cell>
          <cell r="E539">
            <v>33</v>
          </cell>
          <cell r="F539">
            <v>20749</v>
          </cell>
          <cell r="G539" t="str">
            <v>Chemical Engineer</v>
          </cell>
          <cell r="H539" t="str">
            <v>Manufacturing</v>
          </cell>
          <cell r="I539" t="str">
            <v>Mass Customer</v>
          </cell>
          <cell r="J539" t="str">
            <v>N</v>
          </cell>
          <cell r="K539" t="str">
            <v>ã»££ã»*</v>
          </cell>
          <cell r="L539" t="str">
            <v>Yes</v>
          </cell>
          <cell r="M539">
            <v>5</v>
          </cell>
        </row>
        <row r="540">
          <cell r="A540">
            <v>539</v>
          </cell>
          <cell r="B540" t="str">
            <v>Hobie</v>
          </cell>
          <cell r="C540" t="str">
            <v>Knappett</v>
          </cell>
          <cell r="D540" t="str">
            <v>M</v>
          </cell>
          <cell r="E540">
            <v>53</v>
          </cell>
          <cell r="F540">
            <v>27616</v>
          </cell>
          <cell r="G540" t="str">
            <v>N/A</v>
          </cell>
          <cell r="H540" t="str">
            <v>Health</v>
          </cell>
          <cell r="I540" t="str">
            <v>High Net Worth</v>
          </cell>
          <cell r="J540" t="str">
            <v>N</v>
          </cell>
          <cell r="K540" t="str">
            <v>1</v>
          </cell>
          <cell r="L540" t="str">
            <v>No</v>
          </cell>
          <cell r="M540">
            <v>15</v>
          </cell>
        </row>
        <row r="541">
          <cell r="A541">
            <v>540</v>
          </cell>
          <cell r="B541" t="str">
            <v>Tresa</v>
          </cell>
          <cell r="C541" t="str">
            <v>Dy</v>
          </cell>
          <cell r="D541" t="str">
            <v>F</v>
          </cell>
          <cell r="E541">
            <v>80</v>
          </cell>
          <cell r="F541">
            <v>37009</v>
          </cell>
          <cell r="G541" t="str">
            <v>Chemical Engineer</v>
          </cell>
          <cell r="H541" t="str">
            <v>Manufacturing</v>
          </cell>
          <cell r="I541" t="str">
            <v>Mass Customer</v>
          </cell>
          <cell r="J541" t="str">
            <v>N</v>
          </cell>
          <cell r="K541" t="str">
            <v>á </v>
          </cell>
          <cell r="L541" t="str">
            <v>No</v>
          </cell>
          <cell r="M541">
            <v>1</v>
          </cell>
        </row>
        <row r="542">
          <cell r="A542">
            <v>541</v>
          </cell>
          <cell r="B542" t="str">
            <v>Annissa</v>
          </cell>
          <cell r="C542" t="str">
            <v>Balmforth</v>
          </cell>
          <cell r="D542" t="str">
            <v>F</v>
          </cell>
          <cell r="E542">
            <v>23</v>
          </cell>
          <cell r="F542">
            <v>24108</v>
          </cell>
          <cell r="G542" t="str">
            <v>N/A</v>
          </cell>
          <cell r="H542" t="str">
            <v>Manufacturing</v>
          </cell>
          <cell r="I542" t="str">
            <v>Affluent Customer</v>
          </cell>
          <cell r="J542" t="str">
            <v>N</v>
          </cell>
          <cell r="K542" t="str">
            <v>00ËÆ</v>
          </cell>
          <cell r="L542" t="str">
            <v>Yes</v>
          </cell>
          <cell r="M542">
            <v>13</v>
          </cell>
        </row>
        <row r="543">
          <cell r="A543">
            <v>542</v>
          </cell>
          <cell r="B543" t="str">
            <v>Berri</v>
          </cell>
          <cell r="C543" t="str">
            <v>McManamen</v>
          </cell>
          <cell r="D543" t="str">
            <v>F</v>
          </cell>
          <cell r="E543">
            <v>78</v>
          </cell>
          <cell r="F543">
            <v>24486</v>
          </cell>
          <cell r="G543" t="str">
            <v>Accountant III</v>
          </cell>
          <cell r="H543" t="str">
            <v>Manufacturing</v>
          </cell>
          <cell r="I543" t="str">
            <v>Mass Customer</v>
          </cell>
          <cell r="J543" t="str">
            <v>N</v>
          </cell>
          <cell r="K543" t="str">
            <v>¡  ¡</v>
          </cell>
          <cell r="L543" t="str">
            <v>No</v>
          </cell>
          <cell r="M543">
            <v>18</v>
          </cell>
        </row>
        <row r="544">
          <cell r="A544">
            <v>543</v>
          </cell>
          <cell r="B544" t="str">
            <v>Mikey</v>
          </cell>
          <cell r="C544" t="str">
            <v>Rizzetti</v>
          </cell>
          <cell r="D544" t="str">
            <v>M</v>
          </cell>
          <cell r="E544">
            <v>9</v>
          </cell>
          <cell r="F544">
            <v>26879</v>
          </cell>
          <cell r="G544" t="str">
            <v>Account Coordinator</v>
          </cell>
          <cell r="H544" t="str">
            <v>Retail</v>
          </cell>
          <cell r="I544" t="str">
            <v>Affluent Customer</v>
          </cell>
          <cell r="J544" t="str">
            <v>N</v>
          </cell>
          <cell r="K544" t="str">
            <v>Ù¡Ù¢Ù£</v>
          </cell>
          <cell r="L544" t="str">
            <v>Yes</v>
          </cell>
          <cell r="M544">
            <v>17</v>
          </cell>
        </row>
        <row r="545">
          <cell r="A545">
            <v>544</v>
          </cell>
          <cell r="B545" t="str">
            <v>Giacomo</v>
          </cell>
          <cell r="C545" t="str">
            <v>Johanning</v>
          </cell>
          <cell r="D545" t="str">
            <v>M</v>
          </cell>
          <cell r="E545">
            <v>51</v>
          </cell>
          <cell r="F545">
            <v>33158</v>
          </cell>
          <cell r="G545" t="str">
            <v>Structural Engineer</v>
          </cell>
          <cell r="H545" t="str">
            <v>Manufacturing</v>
          </cell>
          <cell r="I545" t="str">
            <v>High Net Worth</v>
          </cell>
          <cell r="J545" t="str">
            <v>N</v>
          </cell>
          <cell r="K545" t="str">
            <v>é¨èæ ¼</v>
          </cell>
          <cell r="L545" t="str">
            <v>Yes</v>
          </cell>
          <cell r="M545">
            <v>5</v>
          </cell>
        </row>
        <row r="546">
          <cell r="A546">
            <v>545</v>
          </cell>
          <cell r="B546" t="str">
            <v>Alecia</v>
          </cell>
          <cell r="C546" t="str">
            <v>Crosse</v>
          </cell>
          <cell r="D546" t="str">
            <v>F</v>
          </cell>
          <cell r="E546">
            <v>43</v>
          </cell>
          <cell r="F546">
            <v>28645</v>
          </cell>
          <cell r="G546" t="str">
            <v>Project Manager</v>
          </cell>
          <cell r="H546" t="str">
            <v>Health</v>
          </cell>
          <cell r="I546" t="str">
            <v>Mass Customer</v>
          </cell>
          <cell r="J546" t="str">
            <v>N</v>
          </cell>
          <cell r="K546" t="str">
            <v>svgscript01alertXSS/script</v>
          </cell>
          <cell r="L546" t="str">
            <v>Yes</v>
          </cell>
          <cell r="M546">
            <v>18</v>
          </cell>
        </row>
        <row r="547">
          <cell r="A547">
            <v>546</v>
          </cell>
          <cell r="B547" t="str">
            <v>Jorie</v>
          </cell>
          <cell r="C547" t="str">
            <v>Pigott</v>
          </cell>
          <cell r="D547" t="str">
            <v>F</v>
          </cell>
          <cell r="E547">
            <v>80</v>
          </cell>
          <cell r="F547">
            <v>29641</v>
          </cell>
          <cell r="G547" t="str">
            <v>Information Systems Manager</v>
          </cell>
          <cell r="H547" t="str">
            <v>Health</v>
          </cell>
          <cell r="I547" t="str">
            <v>Mass Customer</v>
          </cell>
          <cell r="J547" t="str">
            <v>N</v>
          </cell>
          <cell r="K547" t="str">
            <v>etc/passwd%00</v>
          </cell>
          <cell r="L547" t="str">
            <v>Yes</v>
          </cell>
          <cell r="M547">
            <v>12</v>
          </cell>
        </row>
        <row r="548">
          <cell r="A548">
            <v>547</v>
          </cell>
          <cell r="B548" t="str">
            <v>Andee</v>
          </cell>
          <cell r="C548" t="str">
            <v>Robjant</v>
          </cell>
          <cell r="D548" t="str">
            <v>F</v>
          </cell>
          <cell r="E548">
            <v>22</v>
          </cell>
          <cell r="F548">
            <v>35199</v>
          </cell>
          <cell r="G548" t="str">
            <v>Sales Associate</v>
          </cell>
          <cell r="H548" t="str">
            <v>Health</v>
          </cell>
          <cell r="I548" t="str">
            <v>Mass Customer</v>
          </cell>
          <cell r="J548" t="str">
            <v>N</v>
          </cell>
          <cell r="K548" t="str">
            <v>ã»££ã»*</v>
          </cell>
          <cell r="L548" t="str">
            <v>No</v>
          </cell>
          <cell r="M548">
            <v>5</v>
          </cell>
        </row>
        <row r="549">
          <cell r="A549">
            <v>548</v>
          </cell>
          <cell r="B549" t="str">
            <v>Georgie</v>
          </cell>
          <cell r="C549" t="str">
            <v>Cudbertson</v>
          </cell>
          <cell r="D549" t="str">
            <v>U</v>
          </cell>
          <cell r="E549">
            <v>84</v>
          </cell>
          <cell r="F549" t="str">
            <v>N/A</v>
          </cell>
          <cell r="G549" t="str">
            <v>N/A</v>
          </cell>
          <cell r="H549" t="str">
            <v>IT</v>
          </cell>
          <cell r="I549" t="str">
            <v>High Net Worth</v>
          </cell>
          <cell r="J549" t="str">
            <v>N</v>
          </cell>
          <cell r="K549" t="str">
            <v>N/A</v>
          </cell>
          <cell r="L549" t="str">
            <v>Yes</v>
          </cell>
          <cell r="M549" t="str">
            <v>N/A</v>
          </cell>
        </row>
        <row r="550">
          <cell r="A550">
            <v>549</v>
          </cell>
          <cell r="B550" t="str">
            <v>Abrahan</v>
          </cell>
          <cell r="C550" t="str">
            <v>Luckman</v>
          </cell>
          <cell r="D550" t="str">
            <v>M</v>
          </cell>
          <cell r="E550">
            <v>84</v>
          </cell>
          <cell r="F550">
            <v>31213</v>
          </cell>
          <cell r="G550" t="str">
            <v>Human Resources Manager</v>
          </cell>
          <cell r="H550" t="str">
            <v>Retail</v>
          </cell>
          <cell r="I550" t="str">
            <v>Mass Customer</v>
          </cell>
          <cell r="J550" t="str">
            <v>N</v>
          </cell>
          <cell r="K550" t="str">
            <v>ËÉnbá´lÉ ÉuÆÉÉ¯ ÇÉ¹olop ÊÇ ÇÉ¹oqÉl Ên Êunpá´pá´Éuá´ É¹odÉ¯ÇÊ poÉ¯sná´Ç op pÇs Êá´lÇ Æuá´Ésá´dá´pÉ É¹nÊÇÊÉÇsuoÉ ÊÇÉ¯É Êá´s É¹olop É¯nsdá´ É¯ÇÉ¹oË</v>
          </cell>
          <cell r="L550" t="str">
            <v>Yes</v>
          </cell>
          <cell r="M550">
            <v>2</v>
          </cell>
        </row>
        <row r="551">
          <cell r="A551">
            <v>550</v>
          </cell>
          <cell r="B551" t="str">
            <v>Emeline</v>
          </cell>
          <cell r="C551" t="str">
            <v>Jorioz</v>
          </cell>
          <cell r="D551" t="str">
            <v>F</v>
          </cell>
          <cell r="E551">
            <v>16</v>
          </cell>
          <cell r="F551">
            <v>27951</v>
          </cell>
          <cell r="G551" t="str">
            <v>N/A</v>
          </cell>
          <cell r="H551" t="str">
            <v>Retail</v>
          </cell>
          <cell r="I551" t="str">
            <v>Mass Customer</v>
          </cell>
          <cell r="J551" t="str">
            <v>N</v>
          </cell>
          <cell r="K551" t="str">
            <v>¯°¡°¼¯¸µ »»</v>
          </cell>
          <cell r="L551" t="str">
            <v>No</v>
          </cell>
          <cell r="M551">
            <v>15</v>
          </cell>
        </row>
        <row r="552">
          <cell r="A552">
            <v>551</v>
          </cell>
          <cell r="B552" t="str">
            <v>Florence</v>
          </cell>
          <cell r="C552" t="str">
            <v>Muldoon</v>
          </cell>
          <cell r="D552" t="str">
            <v>F</v>
          </cell>
          <cell r="E552">
            <v>8</v>
          </cell>
          <cell r="F552">
            <v>31999</v>
          </cell>
          <cell r="G552" t="str">
            <v>Structural Engineer</v>
          </cell>
          <cell r="H552" t="str">
            <v>Financial Services</v>
          </cell>
          <cell r="I552" t="str">
            <v>High Net Worth</v>
          </cell>
          <cell r="J552" t="str">
            <v>N</v>
          </cell>
          <cell r="K552" t="str">
            <v>¤¸ ð ð ð ð ð ð ð ð ð ð ð ð ð ð</v>
          </cell>
          <cell r="L552" t="str">
            <v>No</v>
          </cell>
          <cell r="M552">
            <v>9</v>
          </cell>
        </row>
        <row r="553">
          <cell r="A553">
            <v>552</v>
          </cell>
          <cell r="B553" t="str">
            <v>Hilly</v>
          </cell>
          <cell r="C553" t="str">
            <v>Kleinmann</v>
          </cell>
          <cell r="D553" t="str">
            <v>M</v>
          </cell>
          <cell r="E553">
            <v>66</v>
          </cell>
          <cell r="F553">
            <v>28742</v>
          </cell>
          <cell r="G553" t="str">
            <v>Geological Engineer</v>
          </cell>
          <cell r="H553" t="str">
            <v>Manufacturing</v>
          </cell>
          <cell r="I553" t="str">
            <v>High Net Worth</v>
          </cell>
          <cell r="J553" t="str">
            <v>N</v>
          </cell>
          <cell r="K553" t="str">
            <v>0.5</v>
          </cell>
          <cell r="L553" t="str">
            <v>Yes</v>
          </cell>
          <cell r="M553">
            <v>20</v>
          </cell>
        </row>
        <row r="554">
          <cell r="A554">
            <v>553</v>
          </cell>
          <cell r="B554" t="str">
            <v>Charlean</v>
          </cell>
          <cell r="C554" t="str">
            <v>Fantone</v>
          </cell>
          <cell r="D554" t="str">
            <v>F</v>
          </cell>
          <cell r="E554">
            <v>62</v>
          </cell>
          <cell r="F554">
            <v>28987</v>
          </cell>
          <cell r="G554" t="str">
            <v>Senior Sales Associate</v>
          </cell>
          <cell r="H554" t="str">
            <v>Argiculture</v>
          </cell>
          <cell r="I554" t="str">
            <v>Affluent Customer</v>
          </cell>
          <cell r="J554" t="str">
            <v>N</v>
          </cell>
          <cell r="K554" t="str">
            <v>ð ð ð ð ð ð ð ð§</v>
          </cell>
          <cell r="L554" t="str">
            <v>Yes</v>
          </cell>
          <cell r="M554">
            <v>7</v>
          </cell>
        </row>
        <row r="555">
          <cell r="A555">
            <v>554</v>
          </cell>
          <cell r="B555" t="str">
            <v>Esmaria</v>
          </cell>
          <cell r="C555" t="str">
            <v>Dobbison</v>
          </cell>
          <cell r="D555" t="str">
            <v>F</v>
          </cell>
          <cell r="E555">
            <v>33</v>
          </cell>
          <cell r="F555">
            <v>20215</v>
          </cell>
          <cell r="G555" t="str">
            <v>Graphic Designer</v>
          </cell>
          <cell r="H555" t="str">
            <v>Health</v>
          </cell>
          <cell r="I555" t="str">
            <v>Mass Customer</v>
          </cell>
          <cell r="J555" t="str">
            <v>N</v>
          </cell>
          <cell r="K555" t="str">
            <v>N/A</v>
          </cell>
          <cell r="L555" t="str">
            <v>Yes</v>
          </cell>
          <cell r="M555">
            <v>7</v>
          </cell>
        </row>
        <row r="556">
          <cell r="A556">
            <v>555</v>
          </cell>
          <cell r="B556" t="str">
            <v>Jarib</v>
          </cell>
          <cell r="C556" t="str">
            <v>Senior</v>
          </cell>
          <cell r="D556" t="str">
            <v>M</v>
          </cell>
          <cell r="E556">
            <v>99</v>
          </cell>
          <cell r="F556">
            <v>25880</v>
          </cell>
          <cell r="G556" t="str">
            <v>Junior Executive</v>
          </cell>
          <cell r="H556" t="str">
            <v>Property</v>
          </cell>
          <cell r="I556" t="str">
            <v>Mass Customer</v>
          </cell>
          <cell r="J556" t="str">
            <v>N</v>
          </cell>
          <cell r="K556" t="str">
            <v>Î©Ã§«Ëµ¤Ã·</v>
          </cell>
          <cell r="L556" t="str">
            <v>No</v>
          </cell>
          <cell r="M556">
            <v>4</v>
          </cell>
        </row>
        <row r="557">
          <cell r="A557">
            <v>556</v>
          </cell>
          <cell r="B557" t="str">
            <v>Oralia</v>
          </cell>
          <cell r="C557" t="str">
            <v>Gifford</v>
          </cell>
          <cell r="D557" t="str">
            <v>F</v>
          </cell>
          <cell r="E557">
            <v>69</v>
          </cell>
          <cell r="F557">
            <v>21071</v>
          </cell>
          <cell r="G557" t="str">
            <v>Junior Executive</v>
          </cell>
          <cell r="H557" t="str">
            <v>N/A</v>
          </cell>
          <cell r="I557" t="str">
            <v>Mass Customer</v>
          </cell>
          <cell r="J557" t="str">
            <v>N</v>
          </cell>
          <cell r="K557" t="str">
            <v>ÃÃÃÃËÃÃ£ÃÃÃ</v>
          </cell>
          <cell r="L557" t="str">
            <v>No</v>
          </cell>
          <cell r="M557">
            <v>11</v>
          </cell>
        </row>
        <row r="558">
          <cell r="A558">
            <v>557</v>
          </cell>
          <cell r="B558" t="str">
            <v>Cassie</v>
          </cell>
          <cell r="C558" t="str">
            <v>Morley</v>
          </cell>
          <cell r="D558" t="str">
            <v>F</v>
          </cell>
          <cell r="E558">
            <v>67</v>
          </cell>
          <cell r="F558">
            <v>22434</v>
          </cell>
          <cell r="G558" t="str">
            <v>N/A</v>
          </cell>
          <cell r="H558" t="str">
            <v>Manufacturing</v>
          </cell>
          <cell r="I558" t="str">
            <v>Affluent Customer</v>
          </cell>
          <cell r="J558" t="str">
            <v>N</v>
          </cell>
          <cell r="K558" t="str">
            <v>¸ËÃÄ±ËÃ¯Ë</v>
          </cell>
          <cell r="L558" t="str">
            <v>Yes</v>
          </cell>
          <cell r="M558">
            <v>18</v>
          </cell>
        </row>
        <row r="559">
          <cell r="A559">
            <v>558</v>
          </cell>
          <cell r="B559" t="str">
            <v>Allene</v>
          </cell>
          <cell r="C559" t="str">
            <v>Claypole</v>
          </cell>
          <cell r="D559" t="str">
            <v>F</v>
          </cell>
          <cell r="E559">
            <v>96</v>
          </cell>
          <cell r="F559">
            <v>26809</v>
          </cell>
          <cell r="G559" t="str">
            <v>Programmer Analyst III</v>
          </cell>
          <cell r="H559" t="str">
            <v>N/A</v>
          </cell>
          <cell r="I559" t="str">
            <v>Mass Customer</v>
          </cell>
          <cell r="J559" t="str">
            <v>N</v>
          </cell>
          <cell r="K559" t="str">
            <v>ZÌ®ÌÍÌ ÍÍAÌÌÌÍÌ»ÌLÌ£ÍÍÌ¯Ì¹ÌÍGÌ»OÌ­ÌÌ®</v>
          </cell>
          <cell r="L559" t="str">
            <v>No</v>
          </cell>
          <cell r="M559">
            <v>8</v>
          </cell>
        </row>
        <row r="560">
          <cell r="A560">
            <v>559</v>
          </cell>
          <cell r="B560" t="str">
            <v>Erma</v>
          </cell>
          <cell r="C560" t="str">
            <v>Vyel</v>
          </cell>
          <cell r="D560" t="str">
            <v>F</v>
          </cell>
          <cell r="E560">
            <v>39</v>
          </cell>
          <cell r="F560">
            <v>32207</v>
          </cell>
          <cell r="G560" t="str">
            <v>Payment Adjustment Coordinator</v>
          </cell>
          <cell r="H560" t="str">
            <v>Retail</v>
          </cell>
          <cell r="I560" t="str">
            <v>High Net Worth</v>
          </cell>
          <cell r="J560" t="str">
            <v>N</v>
          </cell>
          <cell r="K560" t="str">
            <v>Î©Ã§«Ëµ¤Ã·</v>
          </cell>
          <cell r="L560" t="str">
            <v>Yes</v>
          </cell>
          <cell r="M560">
            <v>16</v>
          </cell>
        </row>
        <row r="561">
          <cell r="A561">
            <v>560</v>
          </cell>
          <cell r="B561" t="str">
            <v>Dorree</v>
          </cell>
          <cell r="C561" t="str">
            <v>Sanja</v>
          </cell>
          <cell r="D561" t="str">
            <v>F</v>
          </cell>
          <cell r="E561">
            <v>1</v>
          </cell>
          <cell r="F561">
            <v>19643</v>
          </cell>
          <cell r="G561" t="str">
            <v>Social Worker</v>
          </cell>
          <cell r="H561" t="str">
            <v>Health</v>
          </cell>
          <cell r="I561" t="str">
            <v>Affluent Customer</v>
          </cell>
          <cell r="J561" t="str">
            <v>N</v>
          </cell>
          <cell r="K561" t="str">
            <v xml:space="preserve">      touch /tmp/blns.shellshock2.fail </v>
          </cell>
          <cell r="L561" t="str">
            <v>No</v>
          </cell>
          <cell r="M561">
            <v>8</v>
          </cell>
        </row>
        <row r="562">
          <cell r="A562">
            <v>561</v>
          </cell>
          <cell r="B562" t="str">
            <v>Karin</v>
          </cell>
          <cell r="C562" t="str">
            <v>Burkill</v>
          </cell>
          <cell r="D562" t="str">
            <v>F</v>
          </cell>
          <cell r="E562">
            <v>99</v>
          </cell>
          <cell r="F562">
            <v>28352</v>
          </cell>
          <cell r="G562" t="str">
            <v>Tax Accountant</v>
          </cell>
          <cell r="H562" t="str">
            <v>N/A</v>
          </cell>
          <cell r="I562" t="str">
            <v>Mass Customer</v>
          </cell>
          <cell r="J562" t="str">
            <v>N</v>
          </cell>
          <cell r="K562" t="str">
            <v>Î©Ã§«Ëµ¤Ã·</v>
          </cell>
          <cell r="L562" t="str">
            <v>No</v>
          </cell>
          <cell r="M562">
            <v>12</v>
          </cell>
        </row>
        <row r="563">
          <cell r="A563">
            <v>562</v>
          </cell>
          <cell r="B563" t="str">
            <v>Lindy</v>
          </cell>
          <cell r="C563" t="str">
            <v>Fitzpayn</v>
          </cell>
          <cell r="D563" t="str">
            <v>F</v>
          </cell>
          <cell r="E563">
            <v>88</v>
          </cell>
          <cell r="F563">
            <v>25725</v>
          </cell>
          <cell r="G563" t="str">
            <v>Marketing Assistant</v>
          </cell>
          <cell r="H563" t="str">
            <v>N/A</v>
          </cell>
          <cell r="I563" t="str">
            <v>Mass Customer</v>
          </cell>
          <cell r="J563" t="str">
            <v>N</v>
          </cell>
          <cell r="K563"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563" t="str">
            <v>No</v>
          </cell>
          <cell r="M563">
            <v>17</v>
          </cell>
        </row>
        <row r="564">
          <cell r="A564">
            <v>563</v>
          </cell>
          <cell r="B564" t="str">
            <v>Rube</v>
          </cell>
          <cell r="C564" t="str">
            <v>Itzhayek</v>
          </cell>
          <cell r="D564" t="str">
            <v>M</v>
          </cell>
          <cell r="E564">
            <v>25</v>
          </cell>
          <cell r="F564">
            <v>27292</v>
          </cell>
          <cell r="G564" t="str">
            <v>Accounting Assistant II</v>
          </cell>
          <cell r="H564" t="str">
            <v>IT</v>
          </cell>
          <cell r="I564" t="str">
            <v>Mass Customer</v>
          </cell>
          <cell r="J564" t="str">
            <v>N</v>
          </cell>
          <cell r="K564" t="str">
            <v>åè£æ¼¢èª</v>
          </cell>
          <cell r="L564" t="str">
            <v>Yes</v>
          </cell>
          <cell r="M564">
            <v>19</v>
          </cell>
        </row>
        <row r="565">
          <cell r="A565">
            <v>564</v>
          </cell>
          <cell r="B565" t="str">
            <v>Nettie</v>
          </cell>
          <cell r="C565" t="str">
            <v>Iddy</v>
          </cell>
          <cell r="D565" t="str">
            <v>F</v>
          </cell>
          <cell r="E565">
            <v>7</v>
          </cell>
          <cell r="F565">
            <v>30627</v>
          </cell>
          <cell r="G565" t="str">
            <v>Operator</v>
          </cell>
          <cell r="H565" t="str">
            <v>Retail</v>
          </cell>
          <cell r="I565" t="str">
            <v>High Net Worth</v>
          </cell>
          <cell r="J565" t="str">
            <v>N</v>
          </cell>
          <cell r="K565" t="str">
            <v>1</v>
          </cell>
          <cell r="L565" t="str">
            <v>No</v>
          </cell>
          <cell r="M565">
            <v>7</v>
          </cell>
        </row>
        <row r="566">
          <cell r="A566">
            <v>565</v>
          </cell>
          <cell r="B566" t="str">
            <v>Saleem</v>
          </cell>
          <cell r="C566" t="str">
            <v>Meller</v>
          </cell>
          <cell r="D566" t="str">
            <v>M</v>
          </cell>
          <cell r="E566">
            <v>30</v>
          </cell>
          <cell r="F566">
            <v>21825</v>
          </cell>
          <cell r="G566" t="str">
            <v>Civil Engineer</v>
          </cell>
          <cell r="H566" t="str">
            <v>Manufacturing</v>
          </cell>
          <cell r="I566" t="str">
            <v>Mass Customer</v>
          </cell>
          <cell r="J566" t="str">
            <v>N</v>
          </cell>
          <cell r="K566" t="str">
            <v>00ËÆ</v>
          </cell>
          <cell r="L566" t="str">
            <v>Yes</v>
          </cell>
          <cell r="M566">
            <v>16</v>
          </cell>
        </row>
        <row r="567">
          <cell r="A567">
            <v>566</v>
          </cell>
          <cell r="B567" t="str">
            <v>Datha</v>
          </cell>
          <cell r="C567" t="str">
            <v>McPheat</v>
          </cell>
          <cell r="D567" t="str">
            <v>F</v>
          </cell>
          <cell r="E567">
            <v>66</v>
          </cell>
          <cell r="F567">
            <v>28833</v>
          </cell>
          <cell r="G567" t="str">
            <v>Systems Administrator I</v>
          </cell>
          <cell r="H567" t="str">
            <v>Financial Services</v>
          </cell>
          <cell r="I567" t="str">
            <v>High Net Worth</v>
          </cell>
          <cell r="J567" t="str">
            <v>N</v>
          </cell>
          <cell r="K567" t="str">
            <v>¡¢£¢§¶¢ªº </v>
          </cell>
          <cell r="L567" t="str">
            <v>Yes</v>
          </cell>
          <cell r="M567">
            <v>9</v>
          </cell>
        </row>
        <row r="568">
          <cell r="A568">
            <v>567</v>
          </cell>
          <cell r="B568" t="str">
            <v>Hashim</v>
          </cell>
          <cell r="C568" t="str">
            <v>O'Leahy</v>
          </cell>
          <cell r="D568" t="str">
            <v>M</v>
          </cell>
          <cell r="E568">
            <v>73</v>
          </cell>
          <cell r="F568">
            <v>23931</v>
          </cell>
          <cell r="G568" t="str">
            <v>N/A</v>
          </cell>
          <cell r="H568" t="str">
            <v>Financial Services</v>
          </cell>
          <cell r="I568" t="str">
            <v>Affluent Customer</v>
          </cell>
          <cell r="J568" t="str">
            <v>N</v>
          </cell>
          <cell r="K568" t="str">
            <v>¡¢£¢§¶¢ªº </v>
          </cell>
          <cell r="L568" t="str">
            <v>No</v>
          </cell>
          <cell r="M568">
            <v>16</v>
          </cell>
        </row>
        <row r="569">
          <cell r="A569">
            <v>568</v>
          </cell>
          <cell r="B569" t="str">
            <v>Quinn</v>
          </cell>
          <cell r="C569" t="str">
            <v>Fulks</v>
          </cell>
          <cell r="D569" t="str">
            <v>M</v>
          </cell>
          <cell r="E569">
            <v>32</v>
          </cell>
          <cell r="F569">
            <v>21169</v>
          </cell>
          <cell r="G569" t="str">
            <v>VP Sales</v>
          </cell>
          <cell r="H569" t="str">
            <v>Manufacturing</v>
          </cell>
          <cell r="I569" t="str">
            <v>Mass Customer</v>
          </cell>
          <cell r="J569" t="str">
            <v>N</v>
          </cell>
          <cell r="K569" t="str">
            <v>ð©ð</v>
          </cell>
          <cell r="L569" t="str">
            <v>No</v>
          </cell>
          <cell r="M569">
            <v>13</v>
          </cell>
        </row>
        <row r="570">
          <cell r="A570">
            <v>569</v>
          </cell>
          <cell r="B570" t="str">
            <v>Jaime</v>
          </cell>
          <cell r="C570" t="str">
            <v>Warkup</v>
          </cell>
          <cell r="D570" t="str">
            <v>M</v>
          </cell>
          <cell r="E570">
            <v>30</v>
          </cell>
          <cell r="F570">
            <v>27790</v>
          </cell>
          <cell r="G570" t="str">
            <v>Analog Circuit Design manager</v>
          </cell>
          <cell r="H570" t="str">
            <v>IT</v>
          </cell>
          <cell r="I570" t="str">
            <v>Mass Customer</v>
          </cell>
          <cell r="J570" t="str">
            <v>N</v>
          </cell>
          <cell r="K570" t="str">
            <v>£</v>
          </cell>
          <cell r="L570" t="str">
            <v>No</v>
          </cell>
          <cell r="M570">
            <v>10</v>
          </cell>
        </row>
        <row r="571">
          <cell r="A571">
            <v>570</v>
          </cell>
          <cell r="B571" t="str">
            <v>Xever</v>
          </cell>
          <cell r="C571" t="str">
            <v>Baldetti</v>
          </cell>
          <cell r="D571" t="str">
            <v>M</v>
          </cell>
          <cell r="E571">
            <v>14</v>
          </cell>
          <cell r="F571">
            <v>28665</v>
          </cell>
          <cell r="G571" t="str">
            <v>VP Product Management</v>
          </cell>
          <cell r="H571" t="str">
            <v>Financial Services</v>
          </cell>
          <cell r="I571" t="str">
            <v>Mass Customer</v>
          </cell>
          <cell r="J571" t="str">
            <v>N</v>
          </cell>
          <cell r="K571" t="str">
            <v>1/0</v>
          </cell>
          <cell r="L571" t="str">
            <v>Yes</v>
          </cell>
          <cell r="M571">
            <v>15</v>
          </cell>
        </row>
        <row r="572">
          <cell r="A572">
            <v>571</v>
          </cell>
          <cell r="B572" t="str">
            <v>Ramonda</v>
          </cell>
          <cell r="C572" t="str">
            <v>McKellar</v>
          </cell>
          <cell r="D572" t="str">
            <v>F</v>
          </cell>
          <cell r="E572">
            <v>30</v>
          </cell>
          <cell r="F572">
            <v>21231</v>
          </cell>
          <cell r="G572" t="str">
            <v>Assistant Media Planner</v>
          </cell>
          <cell r="H572" t="str">
            <v>Entertainment</v>
          </cell>
          <cell r="I572" t="str">
            <v>Mass Customer</v>
          </cell>
          <cell r="J572" t="str">
            <v>N</v>
          </cell>
          <cell r="K572" t="str">
            <v>°´µ</v>
          </cell>
          <cell r="L572" t="str">
            <v>No</v>
          </cell>
          <cell r="M572">
            <v>6</v>
          </cell>
        </row>
        <row r="573">
          <cell r="A573">
            <v>572</v>
          </cell>
          <cell r="B573" t="str">
            <v>Clementius</v>
          </cell>
          <cell r="C573" t="str">
            <v>Everington</v>
          </cell>
          <cell r="D573" t="str">
            <v>M</v>
          </cell>
          <cell r="E573">
            <v>0</v>
          </cell>
          <cell r="F573">
            <v>24593</v>
          </cell>
          <cell r="G573" t="str">
            <v>Clinical Specialist</v>
          </cell>
          <cell r="H573" t="str">
            <v>Health</v>
          </cell>
          <cell r="I573" t="str">
            <v>High Net Worth</v>
          </cell>
          <cell r="J573" t="str">
            <v>N</v>
          </cell>
          <cell r="K573" t="str">
            <v>¨´©</v>
          </cell>
          <cell r="L573" t="str">
            <v>Yes</v>
          </cell>
          <cell r="M573">
            <v>5</v>
          </cell>
        </row>
        <row r="574">
          <cell r="A574">
            <v>573</v>
          </cell>
          <cell r="B574" t="str">
            <v>Maurits</v>
          </cell>
          <cell r="C574" t="str">
            <v>Kix</v>
          </cell>
          <cell r="D574" t="str">
            <v>M</v>
          </cell>
          <cell r="E574">
            <v>39</v>
          </cell>
          <cell r="F574">
            <v>34400</v>
          </cell>
          <cell r="G574" t="str">
            <v>General Manager</v>
          </cell>
          <cell r="H574" t="str">
            <v>N/A</v>
          </cell>
          <cell r="I574" t="str">
            <v>Mass Customer</v>
          </cell>
          <cell r="J574" t="str">
            <v>N</v>
          </cell>
          <cell r="K574" t="str">
            <v>ç¤æç§å­¸é¢èªå­¸ç ç©¶æ</v>
          </cell>
          <cell r="L574" t="str">
            <v>No</v>
          </cell>
          <cell r="M574">
            <v>2</v>
          </cell>
        </row>
        <row r="575">
          <cell r="A575">
            <v>574</v>
          </cell>
          <cell r="B575" t="str">
            <v>Gerard</v>
          </cell>
          <cell r="C575" t="str">
            <v>Steketee</v>
          </cell>
          <cell r="D575" t="str">
            <v>M</v>
          </cell>
          <cell r="E575">
            <v>95</v>
          </cell>
          <cell r="F575">
            <v>32972</v>
          </cell>
          <cell r="G575" t="str">
            <v>Senior Cost Accountant</v>
          </cell>
          <cell r="H575" t="str">
            <v>Financial Services</v>
          </cell>
          <cell r="I575" t="str">
            <v>Mass Customer</v>
          </cell>
          <cell r="J575" t="str">
            <v>N</v>
          </cell>
          <cell r="K575"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575" t="str">
            <v>No</v>
          </cell>
          <cell r="M575">
            <v>20</v>
          </cell>
        </row>
        <row r="576">
          <cell r="A576">
            <v>575</v>
          </cell>
          <cell r="B576" t="str">
            <v>Etan</v>
          </cell>
          <cell r="C576" t="str">
            <v>Poyle</v>
          </cell>
          <cell r="D576" t="str">
            <v>M</v>
          </cell>
          <cell r="E576">
            <v>64</v>
          </cell>
          <cell r="F576">
            <v>20616</v>
          </cell>
          <cell r="G576" t="str">
            <v>VP Accounting</v>
          </cell>
          <cell r="H576" t="str">
            <v>Financial Services</v>
          </cell>
          <cell r="I576" t="str">
            <v>High Net Worth</v>
          </cell>
          <cell r="J576" t="str">
            <v>N</v>
          </cell>
          <cell r="K576" t="str">
            <v>«test«</v>
          </cell>
          <cell r="L576" t="str">
            <v>Yes</v>
          </cell>
          <cell r="M576">
            <v>11</v>
          </cell>
        </row>
        <row r="577">
          <cell r="A577">
            <v>576</v>
          </cell>
          <cell r="B577" t="str">
            <v>Bart</v>
          </cell>
          <cell r="C577" t="str">
            <v>Eakle</v>
          </cell>
          <cell r="D577" t="str">
            <v>M</v>
          </cell>
          <cell r="E577">
            <v>98</v>
          </cell>
          <cell r="F577">
            <v>28264</v>
          </cell>
          <cell r="G577" t="str">
            <v>Recruiter</v>
          </cell>
          <cell r="H577" t="str">
            <v>Retail</v>
          </cell>
          <cell r="I577" t="str">
            <v>Mass Customer</v>
          </cell>
          <cell r="J577" t="str">
            <v>N</v>
          </cell>
          <cell r="K577" t="str">
            <v>©test©</v>
          </cell>
          <cell r="L577" t="str">
            <v>Yes</v>
          </cell>
          <cell r="M577">
            <v>7</v>
          </cell>
        </row>
        <row r="578">
          <cell r="A578">
            <v>577</v>
          </cell>
          <cell r="B578" t="str">
            <v>Nadean</v>
          </cell>
          <cell r="C578" t="str">
            <v>Fielding</v>
          </cell>
          <cell r="D578" t="str">
            <v>F</v>
          </cell>
          <cell r="E578">
            <v>41</v>
          </cell>
          <cell r="F578">
            <v>20553</v>
          </cell>
          <cell r="G578" t="str">
            <v>N/A</v>
          </cell>
          <cell r="H578" t="str">
            <v>Property</v>
          </cell>
          <cell r="I578" t="str">
            <v>Mass Customer</v>
          </cell>
          <cell r="J578" t="str">
            <v>N</v>
          </cell>
          <cell r="K578" t="str">
            <v>N/A</v>
          </cell>
          <cell r="L578" t="str">
            <v>Yes</v>
          </cell>
          <cell r="M578">
            <v>19</v>
          </cell>
        </row>
        <row r="579">
          <cell r="A579">
            <v>578</v>
          </cell>
          <cell r="B579" t="str">
            <v>Charyl</v>
          </cell>
          <cell r="C579" t="str">
            <v>Haimes</v>
          </cell>
          <cell r="D579" t="str">
            <v>F</v>
          </cell>
          <cell r="E579">
            <v>72</v>
          </cell>
          <cell r="F579">
            <v>34723</v>
          </cell>
          <cell r="G579" t="str">
            <v>Web Developer I</v>
          </cell>
          <cell r="H579" t="str">
            <v>N/A</v>
          </cell>
          <cell r="I579" t="str">
            <v>High Net Worth</v>
          </cell>
          <cell r="J579" t="str">
            <v>N</v>
          </cell>
          <cell r="K579" t="str">
            <v>""</v>
          </cell>
          <cell r="L579" t="str">
            <v>Yes</v>
          </cell>
          <cell r="M579">
            <v>3</v>
          </cell>
        </row>
        <row r="580">
          <cell r="A580">
            <v>579</v>
          </cell>
          <cell r="B580" t="str">
            <v>Cathlene</v>
          </cell>
          <cell r="C580" t="str">
            <v>Bellas</v>
          </cell>
          <cell r="D580" t="str">
            <v>F</v>
          </cell>
          <cell r="E580">
            <v>89</v>
          </cell>
          <cell r="F580">
            <v>27191</v>
          </cell>
          <cell r="G580" t="str">
            <v>Software Engineer II</v>
          </cell>
          <cell r="H580" t="str">
            <v>Health</v>
          </cell>
          <cell r="I580" t="str">
            <v>Mass Customer</v>
          </cell>
          <cell r="J580" t="str">
            <v>N</v>
          </cell>
          <cell r="K580" t="str">
            <v>¡</v>
          </cell>
          <cell r="L580" t="str">
            <v>No</v>
          </cell>
          <cell r="M580">
            <v>12</v>
          </cell>
        </row>
        <row r="581">
          <cell r="A581">
            <v>580</v>
          </cell>
          <cell r="B581" t="str">
            <v>Johnathan</v>
          </cell>
          <cell r="C581" t="str">
            <v>Audiss</v>
          </cell>
          <cell r="D581" t="str">
            <v>M</v>
          </cell>
          <cell r="E581">
            <v>83</v>
          </cell>
          <cell r="F581">
            <v>27731</v>
          </cell>
          <cell r="G581" t="str">
            <v>Compensation Analyst</v>
          </cell>
          <cell r="H581" t="str">
            <v>Financial Services</v>
          </cell>
          <cell r="I581" t="str">
            <v>Mass Customer</v>
          </cell>
          <cell r="J581" t="str">
            <v>N</v>
          </cell>
          <cell r="K581" t="str">
            <v>¢</v>
          </cell>
          <cell r="L581" t="str">
            <v>Yes</v>
          </cell>
          <cell r="M581">
            <v>14</v>
          </cell>
        </row>
        <row r="582">
          <cell r="A582">
            <v>581</v>
          </cell>
          <cell r="B582" t="str">
            <v>Brenna</v>
          </cell>
          <cell r="C582" t="str">
            <v>Dacks</v>
          </cell>
          <cell r="D582" t="str">
            <v>F</v>
          </cell>
          <cell r="E582">
            <v>32</v>
          </cell>
          <cell r="F582">
            <v>25345</v>
          </cell>
          <cell r="G582" t="str">
            <v>Computer Systems Analyst IV</v>
          </cell>
          <cell r="H582" t="str">
            <v>Financial Services</v>
          </cell>
          <cell r="I582" t="str">
            <v>Mass Customer</v>
          </cell>
          <cell r="J582" t="str">
            <v>N</v>
          </cell>
          <cell r="K582" t="str">
            <v>1E+96</v>
          </cell>
          <cell r="L582" t="str">
            <v>Yes</v>
          </cell>
          <cell r="M582">
            <v>16</v>
          </cell>
        </row>
        <row r="583">
          <cell r="A583">
            <v>582</v>
          </cell>
          <cell r="B583" t="str">
            <v>Rhoda</v>
          </cell>
          <cell r="C583" t="str">
            <v>McKeown</v>
          </cell>
          <cell r="D583" t="str">
            <v>U</v>
          </cell>
          <cell r="E583">
            <v>21</v>
          </cell>
          <cell r="F583" t="str">
            <v>N/A</v>
          </cell>
          <cell r="G583" t="str">
            <v>Staff Scientist</v>
          </cell>
          <cell r="H583" t="str">
            <v>IT</v>
          </cell>
          <cell r="I583" t="str">
            <v>Affluent Customer</v>
          </cell>
          <cell r="J583" t="str">
            <v>N</v>
          </cell>
          <cell r="K583" t="str">
            <v>N/A</v>
          </cell>
          <cell r="L583" t="str">
            <v>No</v>
          </cell>
          <cell r="M583" t="str">
            <v>N/A</v>
          </cell>
        </row>
        <row r="584">
          <cell r="A584">
            <v>583</v>
          </cell>
          <cell r="B584" t="str">
            <v>Tirrell</v>
          </cell>
          <cell r="C584" t="str">
            <v>Haysham</v>
          </cell>
          <cell r="D584" t="str">
            <v>M</v>
          </cell>
          <cell r="E584">
            <v>97</v>
          </cell>
          <cell r="F584">
            <v>31516</v>
          </cell>
          <cell r="G584" t="str">
            <v>Registered Nurse</v>
          </cell>
          <cell r="H584" t="str">
            <v>Health</v>
          </cell>
          <cell r="I584" t="str">
            <v>Mass Customer</v>
          </cell>
          <cell r="J584" t="str">
            <v>N</v>
          </cell>
          <cell r="K584" t="str">
            <v>1E+96</v>
          </cell>
          <cell r="L584" t="str">
            <v>No</v>
          </cell>
          <cell r="M584">
            <v>4</v>
          </cell>
        </row>
        <row r="585">
          <cell r="A585">
            <v>584</v>
          </cell>
          <cell r="B585" t="str">
            <v>Fiona</v>
          </cell>
          <cell r="C585" t="str">
            <v>Clines</v>
          </cell>
          <cell r="D585" t="str">
            <v>F</v>
          </cell>
          <cell r="E585">
            <v>10</v>
          </cell>
          <cell r="F585">
            <v>34957</v>
          </cell>
          <cell r="G585" t="str">
            <v>Tax Accountant</v>
          </cell>
          <cell r="H585" t="str">
            <v>Manufacturing</v>
          </cell>
          <cell r="I585" t="str">
            <v>Affluent Customer</v>
          </cell>
          <cell r="J585" t="str">
            <v>N</v>
          </cell>
          <cell r="K585" t="str">
            <v>Å´°ËÃ¨ËÃ</v>
          </cell>
          <cell r="L585" t="str">
            <v>Yes</v>
          </cell>
          <cell r="M585">
            <v>19</v>
          </cell>
        </row>
        <row r="586">
          <cell r="A586">
            <v>585</v>
          </cell>
          <cell r="B586" t="str">
            <v>Tiphany</v>
          </cell>
          <cell r="C586" t="str">
            <v>Bonnier</v>
          </cell>
          <cell r="D586" t="str">
            <v>F</v>
          </cell>
          <cell r="E586">
            <v>66</v>
          </cell>
          <cell r="F586">
            <v>28600</v>
          </cell>
          <cell r="G586" t="str">
            <v>Pharmacist</v>
          </cell>
          <cell r="H586" t="str">
            <v>Health</v>
          </cell>
          <cell r="I586" t="str">
            <v>Mass Customer</v>
          </cell>
          <cell r="J586" t="str">
            <v>N</v>
          </cell>
          <cell r="K586" t="str">
            <v>N/A</v>
          </cell>
          <cell r="L586" t="str">
            <v>Yes</v>
          </cell>
          <cell r="M586">
            <v>10</v>
          </cell>
        </row>
        <row r="587">
          <cell r="A587">
            <v>586</v>
          </cell>
          <cell r="B587" t="str">
            <v>Jayme</v>
          </cell>
          <cell r="C587" t="str">
            <v>Baunton</v>
          </cell>
          <cell r="D587" t="str">
            <v>F</v>
          </cell>
          <cell r="E587">
            <v>63</v>
          </cell>
          <cell r="F587">
            <v>36234</v>
          </cell>
          <cell r="G587" t="str">
            <v>Chief Design Engineer</v>
          </cell>
          <cell r="H587" t="str">
            <v>Manufacturing</v>
          </cell>
          <cell r="I587" t="str">
            <v>Mass Customer</v>
          </cell>
          <cell r="J587" t="str">
            <v>N</v>
          </cell>
          <cell r="K587" t="str">
            <v>100</v>
          </cell>
          <cell r="L587" t="str">
            <v>No</v>
          </cell>
          <cell r="M587">
            <v>4</v>
          </cell>
        </row>
        <row r="588">
          <cell r="A588">
            <v>587</v>
          </cell>
          <cell r="B588" t="str">
            <v>Adolphus</v>
          </cell>
          <cell r="C588" t="str">
            <v>Seers</v>
          </cell>
          <cell r="D588" t="str">
            <v>M</v>
          </cell>
          <cell r="E588">
            <v>43</v>
          </cell>
          <cell r="F588">
            <v>24254</v>
          </cell>
          <cell r="G588" t="str">
            <v>Registered Nurse</v>
          </cell>
          <cell r="H588" t="str">
            <v>Health</v>
          </cell>
          <cell r="I588" t="str">
            <v>Mass Customer</v>
          </cell>
          <cell r="J588" t="str">
            <v>N</v>
          </cell>
          <cell r="K588" t="str">
            <v>"</v>
          </cell>
          <cell r="L588" t="str">
            <v>Yes</v>
          </cell>
          <cell r="M588">
            <v>19</v>
          </cell>
        </row>
        <row r="589">
          <cell r="A589">
            <v>588</v>
          </cell>
          <cell r="B589" t="str">
            <v>Gunther</v>
          </cell>
          <cell r="C589" t="str">
            <v>Jackman</v>
          </cell>
          <cell r="D589" t="str">
            <v>M</v>
          </cell>
          <cell r="E589">
            <v>15</v>
          </cell>
          <cell r="F589">
            <v>23289</v>
          </cell>
          <cell r="G589" t="str">
            <v>Assistant Media Planner</v>
          </cell>
          <cell r="H589" t="str">
            <v>Entertainment</v>
          </cell>
          <cell r="I589" t="str">
            <v>Mass Customer</v>
          </cell>
          <cell r="J589" t="str">
            <v>N</v>
          </cell>
          <cell r="K589" t="str">
            <v>N/A</v>
          </cell>
          <cell r="L589" t="str">
            <v>No</v>
          </cell>
          <cell r="M589">
            <v>11</v>
          </cell>
        </row>
        <row r="590">
          <cell r="A590">
            <v>589</v>
          </cell>
          <cell r="B590" t="str">
            <v>Duff</v>
          </cell>
          <cell r="C590" t="str">
            <v>Anan</v>
          </cell>
          <cell r="D590" t="str">
            <v>M</v>
          </cell>
          <cell r="E590">
            <v>76</v>
          </cell>
          <cell r="F590">
            <v>35040</v>
          </cell>
          <cell r="G590" t="str">
            <v>Compensation Analyst</v>
          </cell>
          <cell r="H590" t="str">
            <v>Financial Services</v>
          </cell>
          <cell r="I590" t="str">
            <v>Mass Customer</v>
          </cell>
          <cell r="J590" t="str">
            <v>N</v>
          </cell>
          <cell r="K590" t="str">
            <v>ì¸ëë°í ë´</v>
          </cell>
          <cell r="L590" t="str">
            <v>Yes</v>
          </cell>
          <cell r="M590">
            <v>1</v>
          </cell>
        </row>
        <row r="591">
          <cell r="A591">
            <v>590</v>
          </cell>
          <cell r="B591" t="str">
            <v>Ddene</v>
          </cell>
          <cell r="C591" t="str">
            <v>Burleton</v>
          </cell>
          <cell r="D591" t="str">
            <v>F</v>
          </cell>
          <cell r="E591">
            <v>85</v>
          </cell>
          <cell r="F591">
            <v>32395</v>
          </cell>
          <cell r="G591" t="str">
            <v>Assistant Professor</v>
          </cell>
          <cell r="H591" t="str">
            <v>Health</v>
          </cell>
          <cell r="I591" t="str">
            <v>Mass Customer</v>
          </cell>
          <cell r="J591" t="str">
            <v>N</v>
          </cell>
          <cell r="K591" t="str">
            <v>à²çà²¼» »»</v>
          </cell>
          <cell r="L591" t="str">
            <v>Yes</v>
          </cell>
          <cell r="M591">
            <v>11</v>
          </cell>
        </row>
        <row r="592">
          <cell r="A592">
            <v>591</v>
          </cell>
          <cell r="B592" t="str">
            <v>Sydney</v>
          </cell>
          <cell r="C592" t="str">
            <v>Endacott</v>
          </cell>
          <cell r="D592" t="str">
            <v>M</v>
          </cell>
          <cell r="E592">
            <v>16</v>
          </cell>
          <cell r="F592">
            <v>27304</v>
          </cell>
          <cell r="G592" t="str">
            <v>Business Systems Development Analyst</v>
          </cell>
          <cell r="H592" t="str">
            <v>Entertainment</v>
          </cell>
          <cell r="I592" t="str">
            <v>Affluent Customer</v>
          </cell>
          <cell r="J592" t="str">
            <v>N</v>
          </cell>
          <cell r="K592" t="str">
            <v>ð ð ±ð ¹ð ±ð ±¸ð ²ð ³</v>
          </cell>
          <cell r="L592" t="str">
            <v>No</v>
          </cell>
          <cell r="M592">
            <v>16</v>
          </cell>
        </row>
        <row r="593">
          <cell r="A593">
            <v>592</v>
          </cell>
          <cell r="B593" t="str">
            <v>Edik</v>
          </cell>
          <cell r="C593" t="str">
            <v>Connichie</v>
          </cell>
          <cell r="D593" t="str">
            <v>M</v>
          </cell>
          <cell r="E593">
            <v>73</v>
          </cell>
          <cell r="F593">
            <v>33871</v>
          </cell>
          <cell r="G593" t="str">
            <v>VP Sales</v>
          </cell>
          <cell r="H593" t="str">
            <v>Manufacturing</v>
          </cell>
          <cell r="I593" t="str">
            <v>Mass Customer</v>
          </cell>
          <cell r="J593" t="str">
            <v>N</v>
          </cell>
          <cell r="K593" t="str">
            <v>ãã¼ãã£ã¼ã¸è¡ããªãã</v>
          </cell>
          <cell r="L593" t="str">
            <v>No</v>
          </cell>
          <cell r="M593">
            <v>2</v>
          </cell>
        </row>
        <row r="594">
          <cell r="A594">
            <v>593</v>
          </cell>
          <cell r="B594" t="str">
            <v>Eugenius</v>
          </cell>
          <cell r="C594" t="str">
            <v>Packe</v>
          </cell>
          <cell r="D594" t="str">
            <v>M</v>
          </cell>
          <cell r="E594">
            <v>64</v>
          </cell>
          <cell r="F594">
            <v>30901</v>
          </cell>
          <cell r="G594" t="str">
            <v>Structural Analysis Engineer</v>
          </cell>
          <cell r="H594" t="str">
            <v>N/A</v>
          </cell>
          <cell r="I594" t="str">
            <v>Mass Customer</v>
          </cell>
          <cell r="J594" t="str">
            <v>N</v>
          </cell>
          <cell r="K594" t="str">
            <v>N/A</v>
          </cell>
          <cell r="L594" t="str">
            <v>No</v>
          </cell>
          <cell r="M594">
            <v>4</v>
          </cell>
        </row>
        <row r="595">
          <cell r="A595">
            <v>594</v>
          </cell>
          <cell r="B595" t="str">
            <v>Humfrey</v>
          </cell>
          <cell r="C595" t="str">
            <v>Frankland</v>
          </cell>
          <cell r="D595" t="str">
            <v>M</v>
          </cell>
          <cell r="E595">
            <v>74</v>
          </cell>
          <cell r="F595">
            <v>29424</v>
          </cell>
          <cell r="G595" t="str">
            <v>Office Assistant II</v>
          </cell>
          <cell r="H595" t="str">
            <v>N/A</v>
          </cell>
          <cell r="I595" t="str">
            <v>Mass Customer</v>
          </cell>
          <cell r="J595" t="str">
            <v>N</v>
          </cell>
          <cell r="K595" t="str">
            <v>ð ð ±ð ¹ð ±ð ±¸ð ²ð ³</v>
          </cell>
          <cell r="L595" t="str">
            <v>No</v>
          </cell>
          <cell r="M595">
            <v>13</v>
          </cell>
        </row>
        <row r="596">
          <cell r="A596">
            <v>595</v>
          </cell>
          <cell r="B596" t="str">
            <v>Nikola</v>
          </cell>
          <cell r="C596" t="str">
            <v>Jeanon</v>
          </cell>
          <cell r="D596" t="str">
            <v>M</v>
          </cell>
          <cell r="E596">
            <v>72</v>
          </cell>
          <cell r="F596">
            <v>26796</v>
          </cell>
          <cell r="G596" t="str">
            <v>VP Marketing</v>
          </cell>
          <cell r="H596" t="str">
            <v>Financial Services</v>
          </cell>
          <cell r="I596" t="str">
            <v>Mass Customer</v>
          </cell>
          <cell r="J596" t="str">
            <v>N</v>
          </cell>
          <cell r="K596" t="str">
            <v>á </v>
          </cell>
          <cell r="L596" t="str">
            <v>No</v>
          </cell>
          <cell r="M596">
            <v>22</v>
          </cell>
        </row>
        <row r="597">
          <cell r="A597">
            <v>596</v>
          </cell>
          <cell r="B597" t="str">
            <v>Sue</v>
          </cell>
          <cell r="C597" t="str">
            <v>Chapelhow</v>
          </cell>
          <cell r="D597" t="str">
            <v>F</v>
          </cell>
          <cell r="E597">
            <v>9</v>
          </cell>
          <cell r="F597">
            <v>25131</v>
          </cell>
          <cell r="G597" t="str">
            <v>Recruiter</v>
          </cell>
          <cell r="H597" t="str">
            <v>Property</v>
          </cell>
          <cell r="I597" t="str">
            <v>Affluent Customer</v>
          </cell>
          <cell r="J597" t="str">
            <v>N</v>
          </cell>
          <cell r="K597" t="str">
            <v>N/A</v>
          </cell>
          <cell r="L597" t="str">
            <v>No</v>
          </cell>
          <cell r="M597">
            <v>13</v>
          </cell>
        </row>
        <row r="598">
          <cell r="A598">
            <v>597</v>
          </cell>
          <cell r="B598" t="str">
            <v>Cassandra</v>
          </cell>
          <cell r="C598" t="str">
            <v>Aucoate</v>
          </cell>
          <cell r="D598" t="str">
            <v>F</v>
          </cell>
          <cell r="E598">
            <v>6</v>
          </cell>
          <cell r="F598">
            <v>20068</v>
          </cell>
          <cell r="G598" t="str">
            <v>Recruiter</v>
          </cell>
          <cell r="H598" t="str">
            <v>Manufacturing</v>
          </cell>
          <cell r="I598" t="str">
            <v>Mass Customer</v>
          </cell>
          <cell r="J598" t="str">
            <v>N</v>
          </cell>
          <cell r="K598" t="str">
            <v>ð ð ð ð ð ð ð ð</v>
          </cell>
          <cell r="L598" t="str">
            <v>No</v>
          </cell>
          <cell r="M598">
            <v>6</v>
          </cell>
        </row>
        <row r="599">
          <cell r="A599">
            <v>598</v>
          </cell>
          <cell r="B599" t="str">
            <v>Zebulen</v>
          </cell>
          <cell r="C599" t="str">
            <v>Swadon</v>
          </cell>
          <cell r="D599" t="str">
            <v>M</v>
          </cell>
          <cell r="E599">
            <v>25</v>
          </cell>
          <cell r="F599">
            <v>24650</v>
          </cell>
          <cell r="G599" t="str">
            <v>Financial Advisor</v>
          </cell>
          <cell r="H599" t="str">
            <v>Financial Services</v>
          </cell>
          <cell r="I599" t="str">
            <v>High Net Worth</v>
          </cell>
          <cell r="J599" t="str">
            <v>N</v>
          </cell>
          <cell r="K599" t="str">
            <v>Å´® ¨ËÃ¸</v>
          </cell>
          <cell r="L599" t="str">
            <v>No</v>
          </cell>
          <cell r="M599">
            <v>12</v>
          </cell>
        </row>
        <row r="600">
          <cell r="A600">
            <v>599</v>
          </cell>
          <cell r="B600" t="str">
            <v>Ernestus</v>
          </cell>
          <cell r="C600" t="str">
            <v>Cruden</v>
          </cell>
          <cell r="D600" t="str">
            <v>U</v>
          </cell>
          <cell r="E600">
            <v>48</v>
          </cell>
          <cell r="F600" t="str">
            <v>N/A</v>
          </cell>
          <cell r="G600" t="str">
            <v>Senior Financial Analyst</v>
          </cell>
          <cell r="H600" t="str">
            <v>Financial Services</v>
          </cell>
          <cell r="I600" t="str">
            <v>Mass Customer</v>
          </cell>
          <cell r="J600" t="str">
            <v>N</v>
          </cell>
          <cell r="K600" t="str">
            <v>N/A</v>
          </cell>
          <cell r="L600" t="str">
            <v>Yes</v>
          </cell>
          <cell r="M600" t="str">
            <v>N/A</v>
          </cell>
        </row>
        <row r="601">
          <cell r="A601">
            <v>600</v>
          </cell>
          <cell r="B601" t="str">
            <v>Duke</v>
          </cell>
          <cell r="C601" t="str">
            <v>Allnatt</v>
          </cell>
          <cell r="D601" t="str">
            <v>M</v>
          </cell>
          <cell r="E601">
            <v>65</v>
          </cell>
          <cell r="F601">
            <v>27159</v>
          </cell>
          <cell r="G601" t="str">
            <v>Nurse</v>
          </cell>
          <cell r="H601" t="str">
            <v>Argiculture</v>
          </cell>
          <cell r="I601" t="str">
            <v>Mass Customer</v>
          </cell>
          <cell r="J601" t="str">
            <v>N</v>
          </cell>
          <cell r="K601" t="str">
            <v>×Ö¼Ö°×¨Öµ××©×Ö´××ª, ×Ö¼Ö¸×¨Ö¸× ×Ö±×Ö¹×Ö´××, ×Öµ×ª ×Ö·×©Ö¼×Ö¸×Ö·×Ö´×, ×Ö°×Öµ×ª ×Ö¸×Ö¸×¨Ö¶×</v>
          </cell>
          <cell r="L601" t="str">
            <v>Yes</v>
          </cell>
          <cell r="M601">
            <v>8</v>
          </cell>
        </row>
        <row r="602">
          <cell r="A602">
            <v>601</v>
          </cell>
          <cell r="B602" t="str">
            <v>Ken</v>
          </cell>
          <cell r="C602" t="str">
            <v>Renfree</v>
          </cell>
          <cell r="D602" t="str">
            <v>M</v>
          </cell>
          <cell r="E602">
            <v>56</v>
          </cell>
          <cell r="F602">
            <v>33942</v>
          </cell>
          <cell r="G602" t="str">
            <v>Senior Quality Engineer</v>
          </cell>
          <cell r="H602" t="str">
            <v>Retail</v>
          </cell>
          <cell r="I602" t="str">
            <v>High Net Worth</v>
          </cell>
          <cell r="J602" t="str">
            <v>N</v>
          </cell>
          <cell r="K602" t="str">
            <v>"</v>
          </cell>
          <cell r="L602" t="str">
            <v>Yes</v>
          </cell>
          <cell r="M602">
            <v>4</v>
          </cell>
        </row>
        <row r="603">
          <cell r="A603">
            <v>602</v>
          </cell>
          <cell r="B603" t="str">
            <v>Lebbie</v>
          </cell>
          <cell r="C603" t="str">
            <v>Bruck</v>
          </cell>
          <cell r="D603" t="str">
            <v>F</v>
          </cell>
          <cell r="E603">
            <v>0</v>
          </cell>
          <cell r="F603">
            <v>33691</v>
          </cell>
          <cell r="G603" t="str">
            <v>Office Assistant II</v>
          </cell>
          <cell r="H603" t="str">
            <v>N/A</v>
          </cell>
          <cell r="I603" t="str">
            <v>High Net Worth</v>
          </cell>
          <cell r="J603" t="str">
            <v>N</v>
          </cell>
          <cell r="K603" t="str">
            <v>åè£æ¼¢èª</v>
          </cell>
          <cell r="L603" t="str">
            <v>Yes</v>
          </cell>
          <cell r="M603">
            <v>9</v>
          </cell>
        </row>
        <row r="604">
          <cell r="A604">
            <v>603</v>
          </cell>
          <cell r="B604" t="str">
            <v>Alidia</v>
          </cell>
          <cell r="C604" t="str">
            <v>Durrett</v>
          </cell>
          <cell r="D604" t="str">
            <v>F</v>
          </cell>
          <cell r="E604">
            <v>28</v>
          </cell>
          <cell r="F604">
            <v>31885</v>
          </cell>
          <cell r="G604" t="str">
            <v>Marketing Assistant</v>
          </cell>
          <cell r="H604" t="str">
            <v>Financial Services</v>
          </cell>
          <cell r="I604" t="str">
            <v>Affluent Customer</v>
          </cell>
          <cell r="J604" t="str">
            <v>N</v>
          </cell>
          <cell r="K604" t="str">
            <v>ªªtestª</v>
          </cell>
          <cell r="L604" t="str">
            <v>No</v>
          </cell>
          <cell r="M604">
            <v>11</v>
          </cell>
        </row>
        <row r="605">
          <cell r="A605">
            <v>604</v>
          </cell>
          <cell r="B605" t="str">
            <v>Mella</v>
          </cell>
          <cell r="C605" t="str">
            <v>Petrovsky</v>
          </cell>
          <cell r="D605" t="str">
            <v>F</v>
          </cell>
          <cell r="E605">
            <v>72</v>
          </cell>
          <cell r="F605">
            <v>35836</v>
          </cell>
          <cell r="G605" t="str">
            <v>Help Desk Operator</v>
          </cell>
          <cell r="H605" t="str">
            <v>IT</v>
          </cell>
          <cell r="I605" t="str">
            <v>Affluent Customer</v>
          </cell>
          <cell r="J605" t="str">
            <v>N</v>
          </cell>
          <cell r="K605"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605" t="str">
            <v>No</v>
          </cell>
          <cell r="M605">
            <v>3</v>
          </cell>
        </row>
        <row r="606">
          <cell r="A606">
            <v>605</v>
          </cell>
          <cell r="B606" t="str">
            <v>Bart</v>
          </cell>
          <cell r="C606" t="str">
            <v>Creenan</v>
          </cell>
          <cell r="D606" t="str">
            <v>M</v>
          </cell>
          <cell r="E606">
            <v>13</v>
          </cell>
          <cell r="F606">
            <v>26384</v>
          </cell>
          <cell r="G606" t="str">
            <v>Electrical Engineer</v>
          </cell>
          <cell r="H606" t="str">
            <v>Manufacturing</v>
          </cell>
          <cell r="I606" t="str">
            <v>Mass Customer</v>
          </cell>
          <cell r="J606" t="str">
            <v>N</v>
          </cell>
          <cell r="K606" t="str">
            <v>scriptalerthi/script</v>
          </cell>
          <cell r="L606" t="str">
            <v>Yes</v>
          </cell>
          <cell r="M606">
            <v>5</v>
          </cell>
        </row>
        <row r="607">
          <cell r="A607">
            <v>606</v>
          </cell>
          <cell r="B607" t="str">
            <v>Filia</v>
          </cell>
          <cell r="C607" t="str">
            <v>Rosson</v>
          </cell>
          <cell r="D607" t="str">
            <v>F</v>
          </cell>
          <cell r="E607">
            <v>62</v>
          </cell>
          <cell r="F607">
            <v>32705</v>
          </cell>
          <cell r="G607" t="str">
            <v>Chemical Engineer</v>
          </cell>
          <cell r="H607" t="str">
            <v>Manufacturing</v>
          </cell>
          <cell r="I607" t="str">
            <v>Mass Customer</v>
          </cell>
          <cell r="J607" t="str">
            <v>N</v>
          </cell>
          <cell r="K607" t="str">
            <v>`¬¹º¬¬¡°·±</v>
          </cell>
          <cell r="L607" t="str">
            <v>Yes</v>
          </cell>
          <cell r="M607">
            <v>2</v>
          </cell>
        </row>
        <row r="608">
          <cell r="A608">
            <v>607</v>
          </cell>
          <cell r="B608" t="str">
            <v>Adelaida</v>
          </cell>
          <cell r="C608" t="str">
            <v>Redmond</v>
          </cell>
          <cell r="D608" t="str">
            <v>F</v>
          </cell>
          <cell r="E608">
            <v>55</v>
          </cell>
          <cell r="F608">
            <v>27982</v>
          </cell>
          <cell r="G608" t="str">
            <v>Dental Hygienist</v>
          </cell>
          <cell r="H608" t="str">
            <v>Health</v>
          </cell>
          <cell r="I608" t="str">
            <v>Mass Customer</v>
          </cell>
          <cell r="J608" t="str">
            <v>N</v>
          </cell>
          <cell r="K608" t="str">
            <v>100</v>
          </cell>
          <cell r="L608" t="str">
            <v>No</v>
          </cell>
          <cell r="M608">
            <v>15</v>
          </cell>
        </row>
        <row r="609">
          <cell r="A609">
            <v>608</v>
          </cell>
          <cell r="B609" t="str">
            <v>Alisun</v>
          </cell>
          <cell r="C609" t="str">
            <v>Heinecke</v>
          </cell>
          <cell r="D609" t="str">
            <v>F</v>
          </cell>
          <cell r="E609">
            <v>55</v>
          </cell>
          <cell r="F609">
            <v>29228</v>
          </cell>
          <cell r="G609" t="str">
            <v>Accounting Assistant I</v>
          </cell>
          <cell r="H609" t="str">
            <v>Retail</v>
          </cell>
          <cell r="I609" t="str">
            <v>High Net Worth</v>
          </cell>
          <cell r="J609" t="str">
            <v>N</v>
          </cell>
          <cell r="K609" t="str">
            <v>N/A</v>
          </cell>
          <cell r="L609" t="str">
            <v>Yes</v>
          </cell>
          <cell r="M609">
            <v>12</v>
          </cell>
        </row>
        <row r="610">
          <cell r="A610">
            <v>609</v>
          </cell>
          <cell r="B610" t="str">
            <v>Margalit</v>
          </cell>
          <cell r="C610" t="str">
            <v>Dorwood</v>
          </cell>
          <cell r="D610" t="str">
            <v>F</v>
          </cell>
          <cell r="E610">
            <v>32</v>
          </cell>
          <cell r="F610">
            <v>36836</v>
          </cell>
          <cell r="G610" t="str">
            <v>Computer Systems Analyst II</v>
          </cell>
          <cell r="H610" t="str">
            <v>Health</v>
          </cell>
          <cell r="I610" t="str">
            <v>Mass Customer</v>
          </cell>
          <cell r="J610" t="str">
            <v>N</v>
          </cell>
          <cell r="K610" t="str">
            <v>ì¸ëë°í ë´</v>
          </cell>
          <cell r="L610" t="str">
            <v>No</v>
          </cell>
          <cell r="M610">
            <v>1</v>
          </cell>
        </row>
        <row r="611">
          <cell r="A611">
            <v>610</v>
          </cell>
          <cell r="B611" t="str">
            <v>Hyatt</v>
          </cell>
          <cell r="C611" t="str">
            <v>Craine</v>
          </cell>
          <cell r="D611" t="str">
            <v>M</v>
          </cell>
          <cell r="E611">
            <v>45</v>
          </cell>
          <cell r="F611">
            <v>21260</v>
          </cell>
          <cell r="G611" t="str">
            <v>Help Desk Technician</v>
          </cell>
          <cell r="H611" t="str">
            <v>Financial Services</v>
          </cell>
          <cell r="I611" t="str">
            <v>Mass Customer</v>
          </cell>
          <cell r="J611" t="str">
            <v>N</v>
          </cell>
          <cell r="K611" t="str">
            <v>ç°ä¸­ããã«ããã¦ä¸ãã</v>
          </cell>
          <cell r="L611" t="str">
            <v>Yes</v>
          </cell>
          <cell r="M611">
            <v>15</v>
          </cell>
        </row>
        <row r="612">
          <cell r="A612">
            <v>611</v>
          </cell>
          <cell r="B612" t="str">
            <v>Otto</v>
          </cell>
          <cell r="C612" t="str">
            <v>Huriche</v>
          </cell>
          <cell r="D612" t="str">
            <v>M</v>
          </cell>
          <cell r="E612">
            <v>58</v>
          </cell>
          <cell r="F612">
            <v>31766</v>
          </cell>
          <cell r="G612" t="str">
            <v>Help Desk Technician</v>
          </cell>
          <cell r="H612" t="str">
            <v>Manufacturing</v>
          </cell>
          <cell r="I612" t="str">
            <v>Mass Customer</v>
          </cell>
          <cell r="J612" t="str">
            <v>N</v>
          </cell>
          <cell r="K612" t="str">
            <v>?"|</v>
          </cell>
          <cell r="L612" t="str">
            <v>Yes</v>
          </cell>
          <cell r="M612">
            <v>16</v>
          </cell>
        </row>
        <row r="613">
          <cell r="A613">
            <v>612</v>
          </cell>
          <cell r="B613" t="str">
            <v>Grange</v>
          </cell>
          <cell r="C613" t="str">
            <v>Skillington</v>
          </cell>
          <cell r="D613" t="str">
            <v>M</v>
          </cell>
          <cell r="E613">
            <v>50</v>
          </cell>
          <cell r="F613">
            <v>22658</v>
          </cell>
          <cell r="G613" t="str">
            <v>GIS Technical Architect</v>
          </cell>
          <cell r="H613" t="str">
            <v>Health</v>
          </cell>
          <cell r="I613" t="str">
            <v>Mass Customer</v>
          </cell>
          <cell r="J613" t="str">
            <v>N</v>
          </cell>
          <cell r="K613" t="str">
            <v>ã»££ã»*</v>
          </cell>
          <cell r="L613" t="str">
            <v>No</v>
          </cell>
          <cell r="M613">
            <v>14</v>
          </cell>
        </row>
        <row r="614">
          <cell r="A614">
            <v>613</v>
          </cell>
          <cell r="B614" t="str">
            <v>Carolann</v>
          </cell>
          <cell r="C614" t="str">
            <v>O'Hallagan</v>
          </cell>
          <cell r="D614" t="str">
            <v>F</v>
          </cell>
          <cell r="E614">
            <v>4</v>
          </cell>
          <cell r="F614">
            <v>32826</v>
          </cell>
          <cell r="G614" t="str">
            <v>Analyst Programmer</v>
          </cell>
          <cell r="H614" t="str">
            <v>Property</v>
          </cell>
          <cell r="I614" t="str">
            <v>High Net Worth</v>
          </cell>
          <cell r="J614" t="str">
            <v>N</v>
          </cell>
          <cell r="K614" t="str">
            <v>100</v>
          </cell>
          <cell r="L614" t="str">
            <v>No</v>
          </cell>
          <cell r="M614">
            <v>17</v>
          </cell>
        </row>
        <row r="615">
          <cell r="A615">
            <v>614</v>
          </cell>
          <cell r="B615" t="str">
            <v>Nonnah</v>
          </cell>
          <cell r="C615" t="str">
            <v>Johns</v>
          </cell>
          <cell r="D615" t="str">
            <v>F</v>
          </cell>
          <cell r="E615">
            <v>45</v>
          </cell>
          <cell r="F615">
            <v>34954</v>
          </cell>
          <cell r="G615" t="str">
            <v>N/A</v>
          </cell>
          <cell r="H615" t="str">
            <v>Manufacturing</v>
          </cell>
          <cell r="I615" t="str">
            <v>Mass Customer</v>
          </cell>
          <cell r="J615" t="str">
            <v>N</v>
          </cell>
          <cell r="K615" t="str">
            <v>100</v>
          </cell>
          <cell r="L615" t="str">
            <v>Yes</v>
          </cell>
          <cell r="M615">
            <v>11</v>
          </cell>
        </row>
        <row r="616">
          <cell r="A616">
            <v>615</v>
          </cell>
          <cell r="B616" t="str">
            <v>Rebeca</v>
          </cell>
          <cell r="C616" t="str">
            <v>Martonfi</v>
          </cell>
          <cell r="D616" t="str">
            <v>F</v>
          </cell>
          <cell r="E616">
            <v>93</v>
          </cell>
          <cell r="F616">
            <v>20586</v>
          </cell>
          <cell r="G616" t="str">
            <v>Human Resources Assistant I</v>
          </cell>
          <cell r="H616" t="str">
            <v>Property</v>
          </cell>
          <cell r="I616" t="str">
            <v>Mass Customer</v>
          </cell>
          <cell r="J616" t="str">
            <v>N</v>
          </cell>
          <cell r="K616" t="str">
            <v>N/A</v>
          </cell>
          <cell r="L616" t="str">
            <v>No</v>
          </cell>
          <cell r="M616">
            <v>19</v>
          </cell>
        </row>
        <row r="617">
          <cell r="A617">
            <v>616</v>
          </cell>
          <cell r="B617" t="str">
            <v>Perl</v>
          </cell>
          <cell r="C617" t="str">
            <v>Bysaker</v>
          </cell>
          <cell r="D617" t="str">
            <v>F</v>
          </cell>
          <cell r="E617">
            <v>36</v>
          </cell>
          <cell r="F617">
            <v>34893</v>
          </cell>
          <cell r="G617" t="str">
            <v>N/A</v>
          </cell>
          <cell r="H617" t="str">
            <v>Health</v>
          </cell>
          <cell r="I617" t="str">
            <v>High Net Worth</v>
          </cell>
          <cell r="J617" t="str">
            <v>N</v>
          </cell>
          <cell r="K617"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617" t="str">
            <v>No</v>
          </cell>
          <cell r="M617">
            <v>6</v>
          </cell>
        </row>
        <row r="618">
          <cell r="A618">
            <v>617</v>
          </cell>
          <cell r="B618" t="str">
            <v>Idell</v>
          </cell>
          <cell r="C618" t="str">
            <v>Cole</v>
          </cell>
          <cell r="D618" t="str">
            <v>F</v>
          </cell>
          <cell r="E618">
            <v>81</v>
          </cell>
          <cell r="F618">
            <v>22129</v>
          </cell>
          <cell r="G618" t="str">
            <v>Director of Sales</v>
          </cell>
          <cell r="H618" t="str">
            <v>Property</v>
          </cell>
          <cell r="I618" t="str">
            <v>Mass Customer</v>
          </cell>
          <cell r="J618" t="str">
            <v>N</v>
          </cell>
          <cell r="K618" t="str">
            <v>N/A</v>
          </cell>
          <cell r="L618" t="str">
            <v>No</v>
          </cell>
          <cell r="M618">
            <v>15</v>
          </cell>
        </row>
        <row r="619">
          <cell r="A619">
            <v>618</v>
          </cell>
          <cell r="B619" t="str">
            <v>Lucho</v>
          </cell>
          <cell r="C619" t="str">
            <v>Mitie</v>
          </cell>
          <cell r="D619" t="str">
            <v>M</v>
          </cell>
          <cell r="E619">
            <v>17</v>
          </cell>
          <cell r="F619">
            <v>22741</v>
          </cell>
          <cell r="G619" t="str">
            <v>Electrical Engineer</v>
          </cell>
          <cell r="H619" t="str">
            <v>Manufacturing</v>
          </cell>
          <cell r="I619" t="str">
            <v>Affluent Customer</v>
          </cell>
          <cell r="J619" t="str">
            <v>N</v>
          </cell>
          <cell r="K619" t="str">
            <v>Ù¡Ù¢Ù£</v>
          </cell>
          <cell r="L619" t="str">
            <v>Yes</v>
          </cell>
          <cell r="M619">
            <v>18</v>
          </cell>
        </row>
        <row r="620">
          <cell r="A620">
            <v>619</v>
          </cell>
          <cell r="B620" t="str">
            <v>Finn</v>
          </cell>
          <cell r="C620" t="str">
            <v>Dahlman</v>
          </cell>
          <cell r="D620" t="str">
            <v>M</v>
          </cell>
          <cell r="E620">
            <v>39</v>
          </cell>
          <cell r="F620">
            <v>28351</v>
          </cell>
          <cell r="G620" t="str">
            <v>Speech Pathologist</v>
          </cell>
          <cell r="H620" t="str">
            <v>Property</v>
          </cell>
          <cell r="I620" t="str">
            <v>Mass Customer</v>
          </cell>
          <cell r="J620" t="str">
            <v>N</v>
          </cell>
          <cell r="K620" t="str">
            <v>`¬¹º¬¬¡°·±</v>
          </cell>
          <cell r="L620" t="str">
            <v>No</v>
          </cell>
          <cell r="M620">
            <v>20</v>
          </cell>
        </row>
        <row r="621">
          <cell r="A621">
            <v>620</v>
          </cell>
          <cell r="B621" t="str">
            <v>Willy</v>
          </cell>
          <cell r="C621" t="str">
            <v>Langley</v>
          </cell>
          <cell r="D621" t="str">
            <v>F</v>
          </cell>
          <cell r="E621">
            <v>54</v>
          </cell>
          <cell r="F621">
            <v>26749</v>
          </cell>
          <cell r="G621" t="str">
            <v>Financial Analyst</v>
          </cell>
          <cell r="H621" t="str">
            <v>Financial Services</v>
          </cell>
          <cell r="I621" t="str">
            <v>Mass Customer</v>
          </cell>
          <cell r="J621" t="str">
            <v>N</v>
          </cell>
          <cell r="K621" t="str">
            <v>©test©</v>
          </cell>
          <cell r="L621" t="str">
            <v>Yes</v>
          </cell>
          <cell r="M621">
            <v>5</v>
          </cell>
        </row>
        <row r="622">
          <cell r="A622">
            <v>621</v>
          </cell>
          <cell r="B622" t="str">
            <v>Constantin</v>
          </cell>
          <cell r="C622" t="str">
            <v>Giacobbo</v>
          </cell>
          <cell r="D622" t="str">
            <v>M</v>
          </cell>
          <cell r="E622">
            <v>78</v>
          </cell>
          <cell r="F622">
            <v>23710</v>
          </cell>
          <cell r="G622" t="str">
            <v>Systems Administrator III</v>
          </cell>
          <cell r="H622" t="str">
            <v>N/A</v>
          </cell>
          <cell r="I622" t="str">
            <v>High Net Worth</v>
          </cell>
          <cell r="J622" t="str">
            <v>N</v>
          </cell>
          <cell r="K622" t="str">
            <v>N/A</v>
          </cell>
          <cell r="L622" t="str">
            <v>No</v>
          </cell>
          <cell r="M622">
            <v>14</v>
          </cell>
        </row>
        <row r="623">
          <cell r="A623">
            <v>622</v>
          </cell>
          <cell r="B623" t="str">
            <v>Arri</v>
          </cell>
          <cell r="C623" t="str">
            <v>Lamden</v>
          </cell>
          <cell r="D623" t="str">
            <v>M</v>
          </cell>
          <cell r="E623">
            <v>18</v>
          </cell>
          <cell r="F623">
            <v>25129</v>
          </cell>
          <cell r="G623" t="str">
            <v>N/A</v>
          </cell>
          <cell r="H623" t="str">
            <v>Financial Services</v>
          </cell>
          <cell r="I623" t="str">
            <v>Mass Customer</v>
          </cell>
          <cell r="J623" t="str">
            <v>N</v>
          </cell>
          <cell r="K623" t="str">
            <v>ªªtestª</v>
          </cell>
          <cell r="L623" t="str">
            <v>No</v>
          </cell>
          <cell r="M623">
            <v>17</v>
          </cell>
        </row>
        <row r="624">
          <cell r="A624">
            <v>623</v>
          </cell>
          <cell r="B624" t="str">
            <v>Hazel</v>
          </cell>
          <cell r="C624" t="str">
            <v>Brokenshire</v>
          </cell>
          <cell r="D624" t="str">
            <v>M</v>
          </cell>
          <cell r="E624">
            <v>52</v>
          </cell>
          <cell r="F624">
            <v>32256</v>
          </cell>
          <cell r="G624" t="str">
            <v>Health Coach II</v>
          </cell>
          <cell r="H624" t="str">
            <v>Property</v>
          </cell>
          <cell r="I624" t="str">
            <v>High Net Worth</v>
          </cell>
          <cell r="J624" t="str">
            <v>N</v>
          </cell>
          <cell r="K624" t="str">
            <v>ð ð ð ð ð ð ð ð</v>
          </cell>
          <cell r="L624" t="str">
            <v>No</v>
          </cell>
          <cell r="M624">
            <v>4</v>
          </cell>
        </row>
        <row r="625">
          <cell r="A625">
            <v>624</v>
          </cell>
          <cell r="B625" t="str">
            <v>Winny</v>
          </cell>
          <cell r="C625" t="str">
            <v>Girtin</v>
          </cell>
          <cell r="D625" t="str">
            <v>M</v>
          </cell>
          <cell r="E625">
            <v>44</v>
          </cell>
          <cell r="F625">
            <v>27772</v>
          </cell>
          <cell r="G625" t="str">
            <v>Research Assistant II</v>
          </cell>
          <cell r="H625" t="str">
            <v>Manufacturing</v>
          </cell>
          <cell r="I625" t="str">
            <v>Mass Customer</v>
          </cell>
          <cell r="J625" t="str">
            <v>N</v>
          </cell>
          <cell r="K625" t="str">
            <v>1/0</v>
          </cell>
          <cell r="L625" t="str">
            <v>Yes</v>
          </cell>
          <cell r="M625">
            <v>13</v>
          </cell>
        </row>
        <row r="626">
          <cell r="A626">
            <v>625</v>
          </cell>
          <cell r="B626" t="str">
            <v>Abra</v>
          </cell>
          <cell r="C626" t="str">
            <v>Probets</v>
          </cell>
          <cell r="D626" t="str">
            <v>F</v>
          </cell>
          <cell r="E626">
            <v>33</v>
          </cell>
          <cell r="F626">
            <v>27360</v>
          </cell>
          <cell r="G626" t="str">
            <v>Assistant Media Planner</v>
          </cell>
          <cell r="H626" t="str">
            <v>Entertainment</v>
          </cell>
          <cell r="I626" t="str">
            <v>High Net Worth</v>
          </cell>
          <cell r="J626" t="str">
            <v>N</v>
          </cell>
          <cell r="K626"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626" t="str">
            <v>Yes</v>
          </cell>
          <cell r="M626">
            <v>7</v>
          </cell>
        </row>
        <row r="627">
          <cell r="A627">
            <v>626</v>
          </cell>
          <cell r="B627" t="str">
            <v>Albrecht</v>
          </cell>
          <cell r="C627" t="str">
            <v>Forty</v>
          </cell>
          <cell r="D627" t="str">
            <v>M</v>
          </cell>
          <cell r="E627">
            <v>12</v>
          </cell>
          <cell r="F627">
            <v>33932</v>
          </cell>
          <cell r="G627" t="str">
            <v>Geological Engineer</v>
          </cell>
          <cell r="H627" t="str">
            <v>Manufacturing</v>
          </cell>
          <cell r="I627" t="str">
            <v>Mass Customer</v>
          </cell>
          <cell r="J627" t="str">
            <v>N</v>
          </cell>
          <cell r="K627" t="str">
            <v>¸ËÃÄ±ËÃ¯Ë</v>
          </cell>
          <cell r="L627" t="str">
            <v>No</v>
          </cell>
          <cell r="M627">
            <v>2</v>
          </cell>
        </row>
        <row r="628">
          <cell r="A628">
            <v>627</v>
          </cell>
          <cell r="B628" t="str">
            <v>Shanta</v>
          </cell>
          <cell r="C628" t="str">
            <v>Knill</v>
          </cell>
          <cell r="D628" t="str">
            <v>F</v>
          </cell>
          <cell r="E628">
            <v>24</v>
          </cell>
          <cell r="F628">
            <v>25835</v>
          </cell>
          <cell r="G628" t="str">
            <v>N/A</v>
          </cell>
          <cell r="H628" t="str">
            <v>N/A</v>
          </cell>
          <cell r="I628" t="str">
            <v>High Net Worth</v>
          </cell>
          <cell r="J628" t="str">
            <v>N</v>
          </cell>
          <cell r="K628"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628" t="str">
            <v>No</v>
          </cell>
          <cell r="M628">
            <v>10</v>
          </cell>
        </row>
        <row r="629">
          <cell r="A629">
            <v>628</v>
          </cell>
          <cell r="B629" t="str">
            <v>Mallissa</v>
          </cell>
          <cell r="C629" t="str">
            <v>Gillespie</v>
          </cell>
          <cell r="D629" t="str">
            <v>F</v>
          </cell>
          <cell r="E629">
            <v>14</v>
          </cell>
          <cell r="F629">
            <v>29883</v>
          </cell>
          <cell r="G629" t="str">
            <v>Actuary</v>
          </cell>
          <cell r="H629" t="str">
            <v>Financial Services</v>
          </cell>
          <cell r="I629" t="str">
            <v>Mass Customer</v>
          </cell>
          <cell r="J629" t="str">
            <v>N</v>
          </cell>
          <cell r="K629" t="str">
            <v>100</v>
          </cell>
          <cell r="L629" t="str">
            <v>No</v>
          </cell>
          <cell r="M629">
            <v>13</v>
          </cell>
        </row>
        <row r="630">
          <cell r="A630">
            <v>629</v>
          </cell>
          <cell r="B630" t="str">
            <v>Basil</v>
          </cell>
          <cell r="C630" t="str">
            <v>Brellin</v>
          </cell>
          <cell r="D630" t="str">
            <v>M</v>
          </cell>
          <cell r="E630">
            <v>29</v>
          </cell>
          <cell r="F630">
            <v>22256</v>
          </cell>
          <cell r="G630" t="str">
            <v>Chemical Engineer</v>
          </cell>
          <cell r="H630" t="str">
            <v>Manufacturing</v>
          </cell>
          <cell r="I630" t="str">
            <v>High Net Worth</v>
          </cell>
          <cell r="J630" t="str">
            <v>N</v>
          </cell>
          <cell r="K630" t="str">
            <v>,,*</v>
          </cell>
          <cell r="L630" t="str">
            <v>No</v>
          </cell>
          <cell r="M630">
            <v>6</v>
          </cell>
        </row>
        <row r="631">
          <cell r="A631">
            <v>630</v>
          </cell>
          <cell r="B631" t="str">
            <v>D'arcy</v>
          </cell>
          <cell r="C631" t="str">
            <v>Rowden</v>
          </cell>
          <cell r="D631" t="str">
            <v>M</v>
          </cell>
          <cell r="E631">
            <v>90</v>
          </cell>
          <cell r="F631">
            <v>31635</v>
          </cell>
          <cell r="G631" t="str">
            <v>Statistician III</v>
          </cell>
          <cell r="H631" t="str">
            <v>Property</v>
          </cell>
          <cell r="I631" t="str">
            <v>Affluent Customer</v>
          </cell>
          <cell r="J631" t="str">
            <v>N</v>
          </cell>
          <cell r="K631" t="str">
            <v>1</v>
          </cell>
          <cell r="L631" t="str">
            <v>Yes</v>
          </cell>
          <cell r="M631">
            <v>17</v>
          </cell>
        </row>
        <row r="632">
          <cell r="A632">
            <v>631</v>
          </cell>
          <cell r="B632" t="str">
            <v>Ortensia</v>
          </cell>
          <cell r="C632" t="str">
            <v>Dronsfield</v>
          </cell>
          <cell r="D632" t="str">
            <v>F</v>
          </cell>
          <cell r="E632">
            <v>33</v>
          </cell>
          <cell r="F632">
            <v>24364</v>
          </cell>
          <cell r="G632" t="str">
            <v>Computer Systems Analyst I</v>
          </cell>
          <cell r="H632" t="str">
            <v>Health</v>
          </cell>
          <cell r="I632" t="str">
            <v>Affluent Customer</v>
          </cell>
          <cell r="J632" t="str">
            <v>N</v>
          </cell>
          <cell r="K632" t="str">
            <v>N/A</v>
          </cell>
          <cell r="L632" t="str">
            <v>No</v>
          </cell>
          <cell r="M632">
            <v>17</v>
          </cell>
        </row>
        <row r="633">
          <cell r="A633">
            <v>632</v>
          </cell>
          <cell r="B633" t="str">
            <v>Angeli</v>
          </cell>
          <cell r="C633" t="str">
            <v>O'Hegertie</v>
          </cell>
          <cell r="D633" t="str">
            <v>M</v>
          </cell>
          <cell r="E633">
            <v>67</v>
          </cell>
          <cell r="F633">
            <v>35911</v>
          </cell>
          <cell r="G633" t="str">
            <v>General Manager</v>
          </cell>
          <cell r="H633" t="str">
            <v>Health</v>
          </cell>
          <cell r="I633" t="str">
            <v>Mass Customer</v>
          </cell>
          <cell r="J633" t="str">
            <v>N</v>
          </cell>
          <cell r="K633" t="str">
            <v>¤¸ ð ð ð ð ð ð ð ð ð ð ð ð ð ð</v>
          </cell>
          <cell r="L633" t="str">
            <v>No</v>
          </cell>
          <cell r="M633">
            <v>1</v>
          </cell>
        </row>
        <row r="634">
          <cell r="A634">
            <v>633</v>
          </cell>
          <cell r="B634" t="str">
            <v>Alair</v>
          </cell>
          <cell r="C634" t="str">
            <v>Hopkins</v>
          </cell>
          <cell r="D634" t="str">
            <v>M</v>
          </cell>
          <cell r="E634">
            <v>51</v>
          </cell>
          <cell r="F634">
            <v>31483</v>
          </cell>
          <cell r="G634" t="str">
            <v>Nurse</v>
          </cell>
          <cell r="H634" t="str">
            <v>N/A</v>
          </cell>
          <cell r="I634" t="str">
            <v>High Net Worth</v>
          </cell>
          <cell r="J634" t="str">
            <v>N</v>
          </cell>
          <cell r="K634" t="str">
            <v>N/A</v>
          </cell>
          <cell r="L634" t="str">
            <v>Yes</v>
          </cell>
          <cell r="M634">
            <v>11</v>
          </cell>
        </row>
        <row r="635">
          <cell r="A635">
            <v>634</v>
          </cell>
          <cell r="B635" t="str">
            <v>Melonie</v>
          </cell>
          <cell r="C635" t="str">
            <v>Zisneros</v>
          </cell>
          <cell r="D635" t="str">
            <v>F</v>
          </cell>
          <cell r="E635">
            <v>35</v>
          </cell>
          <cell r="F635">
            <v>28520</v>
          </cell>
          <cell r="G635" t="str">
            <v>Speech Pathologist</v>
          </cell>
          <cell r="H635" t="str">
            <v>Manufacturing</v>
          </cell>
          <cell r="I635" t="str">
            <v>Mass Customer</v>
          </cell>
          <cell r="J635" t="str">
            <v>N</v>
          </cell>
          <cell r="K635" t="str">
            <v>1</v>
          </cell>
          <cell r="L635" t="str">
            <v>No</v>
          </cell>
          <cell r="M635">
            <v>15</v>
          </cell>
        </row>
        <row r="636">
          <cell r="A636">
            <v>635</v>
          </cell>
          <cell r="B636" t="str">
            <v>Joelle</v>
          </cell>
          <cell r="C636" t="str">
            <v>Prior</v>
          </cell>
          <cell r="D636" t="str">
            <v>F</v>
          </cell>
          <cell r="E636">
            <v>78</v>
          </cell>
          <cell r="F636">
            <v>28028</v>
          </cell>
          <cell r="G636" t="str">
            <v>Programmer Analyst IV</v>
          </cell>
          <cell r="H636" t="str">
            <v>N/A</v>
          </cell>
          <cell r="I636" t="str">
            <v>Mass Customer</v>
          </cell>
          <cell r="J636" t="str">
            <v>N</v>
          </cell>
          <cell r="K636" t="str">
            <v>0/0</v>
          </cell>
          <cell r="L636" t="str">
            <v>Yes</v>
          </cell>
          <cell r="M636">
            <v>9</v>
          </cell>
        </row>
        <row r="637">
          <cell r="A637">
            <v>636</v>
          </cell>
          <cell r="B637" t="str">
            <v>Alejandrina</v>
          </cell>
          <cell r="C637" t="str">
            <v>Canavan</v>
          </cell>
          <cell r="D637" t="str">
            <v>F</v>
          </cell>
          <cell r="E637">
            <v>42</v>
          </cell>
          <cell r="F637">
            <v>26178</v>
          </cell>
          <cell r="G637" t="str">
            <v>Systems Administrator II</v>
          </cell>
          <cell r="H637" t="str">
            <v>N/A</v>
          </cell>
          <cell r="I637" t="str">
            <v>Mass Customer</v>
          </cell>
          <cell r="J637" t="str">
            <v>N</v>
          </cell>
          <cell r="K637" t="str">
            <v>0</v>
          </cell>
          <cell r="L637" t="str">
            <v>No</v>
          </cell>
          <cell r="M637">
            <v>19</v>
          </cell>
        </row>
        <row r="638">
          <cell r="A638">
            <v>637</v>
          </cell>
          <cell r="B638" t="str">
            <v>Mercy</v>
          </cell>
          <cell r="C638" t="str">
            <v>Wilsone</v>
          </cell>
          <cell r="D638" t="str">
            <v>F</v>
          </cell>
          <cell r="E638">
            <v>60</v>
          </cell>
          <cell r="F638">
            <v>28026</v>
          </cell>
          <cell r="G638" t="str">
            <v>Health Coach I</v>
          </cell>
          <cell r="H638" t="str">
            <v>Health</v>
          </cell>
          <cell r="I638" t="str">
            <v>High Net Worth</v>
          </cell>
          <cell r="J638" t="str">
            <v>N</v>
          </cell>
          <cell r="K638" t="str">
            <v>Ù¡Ù¢Ù£</v>
          </cell>
          <cell r="L638" t="str">
            <v>No</v>
          </cell>
          <cell r="M638">
            <v>13</v>
          </cell>
        </row>
        <row r="639">
          <cell r="A639">
            <v>638</v>
          </cell>
          <cell r="B639" t="str">
            <v>Joey</v>
          </cell>
          <cell r="C639" t="str">
            <v>Ledram</v>
          </cell>
          <cell r="D639" t="str">
            <v>M</v>
          </cell>
          <cell r="E639">
            <v>19</v>
          </cell>
          <cell r="F639">
            <v>24591</v>
          </cell>
          <cell r="G639" t="str">
            <v>N/A</v>
          </cell>
          <cell r="H639" t="str">
            <v>Manufacturing</v>
          </cell>
          <cell r="I639" t="str">
            <v>High Net Worth</v>
          </cell>
          <cell r="J639" t="str">
            <v>N</v>
          </cell>
          <cell r="K639" t="str">
            <v>ã</v>
          </cell>
          <cell r="L639" t="str">
            <v>No</v>
          </cell>
          <cell r="M639">
            <v>13</v>
          </cell>
        </row>
        <row r="640">
          <cell r="A640">
            <v>639</v>
          </cell>
          <cell r="B640" t="str">
            <v>Mayor</v>
          </cell>
          <cell r="C640" t="str">
            <v>Ismay</v>
          </cell>
          <cell r="D640" t="str">
            <v>M</v>
          </cell>
          <cell r="E640">
            <v>51</v>
          </cell>
          <cell r="F640">
            <v>27183</v>
          </cell>
          <cell r="G640" t="str">
            <v>Nuclear Power Engineer</v>
          </cell>
          <cell r="H640" t="str">
            <v>Manufacturing</v>
          </cell>
          <cell r="I640" t="str">
            <v>Mass Customer</v>
          </cell>
          <cell r="J640" t="str">
            <v>N</v>
          </cell>
          <cell r="K640" t="str">
            <v>á</v>
          </cell>
          <cell r="L640" t="str">
            <v>No</v>
          </cell>
          <cell r="M640">
            <v>16</v>
          </cell>
        </row>
        <row r="641">
          <cell r="A641">
            <v>640</v>
          </cell>
          <cell r="B641" t="str">
            <v>Galvin</v>
          </cell>
          <cell r="C641" t="str">
            <v>O'Keenan</v>
          </cell>
          <cell r="D641" t="str">
            <v>M</v>
          </cell>
          <cell r="E641">
            <v>12</v>
          </cell>
          <cell r="F641">
            <v>27587</v>
          </cell>
          <cell r="G641" t="str">
            <v>Librarian</v>
          </cell>
          <cell r="H641" t="str">
            <v>Entertainment</v>
          </cell>
          <cell r="I641" t="str">
            <v>High Net Worth</v>
          </cell>
          <cell r="J641" t="str">
            <v>N</v>
          </cell>
          <cell r="K641" t="str">
            <v>0</v>
          </cell>
          <cell r="L641" t="str">
            <v>Yes</v>
          </cell>
          <cell r="M641">
            <v>10</v>
          </cell>
        </row>
        <row r="642">
          <cell r="A642">
            <v>641</v>
          </cell>
          <cell r="B642" t="str">
            <v>Foster</v>
          </cell>
          <cell r="C642" t="str">
            <v>Haysar</v>
          </cell>
          <cell r="D642" t="str">
            <v>M</v>
          </cell>
          <cell r="E642">
            <v>86</v>
          </cell>
          <cell r="F642">
            <v>27354</v>
          </cell>
          <cell r="G642" t="str">
            <v>Accounting Assistant I</v>
          </cell>
          <cell r="H642" t="str">
            <v>Manufacturing</v>
          </cell>
          <cell r="I642" t="str">
            <v>Affluent Customer</v>
          </cell>
          <cell r="J642" t="str">
            <v>N</v>
          </cell>
          <cell r="K642" t="str">
            <v>"</v>
          </cell>
          <cell r="L642" t="str">
            <v>No</v>
          </cell>
          <cell r="M642">
            <v>3</v>
          </cell>
        </row>
        <row r="643">
          <cell r="A643">
            <v>642</v>
          </cell>
          <cell r="B643" t="str">
            <v>Les</v>
          </cell>
          <cell r="C643" t="str">
            <v>Mines</v>
          </cell>
          <cell r="D643" t="str">
            <v>M</v>
          </cell>
          <cell r="E643">
            <v>9</v>
          </cell>
          <cell r="F643">
            <v>26652</v>
          </cell>
          <cell r="G643" t="str">
            <v>Automation Specialist IV</v>
          </cell>
          <cell r="H643" t="str">
            <v>Property</v>
          </cell>
          <cell r="I643" t="str">
            <v>Mass Customer</v>
          </cell>
          <cell r="J643" t="str">
            <v>N</v>
          </cell>
          <cell r="K643" t="str">
            <v>×Ö¼Ö°×¨Öµ××©×Ö´××ª, ×Ö¼Ö¸×¨Ö¸× ×Ö±×Ö¹×Ö´××, ×Öµ×ª ×Ö·×©Ö¼×Ö¸×Ö·×Ö´×, ×Ö°×Öµ×ª ×Ö¸×Ö¸×¨Ö¶×</v>
          </cell>
          <cell r="L643" t="str">
            <v>No</v>
          </cell>
          <cell r="M643">
            <v>12</v>
          </cell>
        </row>
        <row r="644">
          <cell r="A644">
            <v>643</v>
          </cell>
          <cell r="B644" t="str">
            <v>Carolee</v>
          </cell>
          <cell r="C644" t="str">
            <v>Butters</v>
          </cell>
          <cell r="D644" t="str">
            <v>F</v>
          </cell>
          <cell r="E644">
            <v>48</v>
          </cell>
          <cell r="F644">
            <v>30314</v>
          </cell>
          <cell r="G644" t="str">
            <v>Assistant Media Planner</v>
          </cell>
          <cell r="H644" t="str">
            <v>Entertainment</v>
          </cell>
          <cell r="I644" t="str">
            <v>Mass Customer</v>
          </cell>
          <cell r="J644" t="str">
            <v>N</v>
          </cell>
          <cell r="K644" t="str">
            <v>etc/passwd%00</v>
          </cell>
          <cell r="L644" t="str">
            <v>Yes</v>
          </cell>
          <cell r="M644">
            <v>10</v>
          </cell>
        </row>
        <row r="645">
          <cell r="A645">
            <v>644</v>
          </cell>
          <cell r="B645" t="str">
            <v>Tomlin</v>
          </cell>
          <cell r="C645" t="str">
            <v>Hastwall</v>
          </cell>
          <cell r="D645" t="str">
            <v>M</v>
          </cell>
          <cell r="E645">
            <v>59</v>
          </cell>
          <cell r="F645">
            <v>36516</v>
          </cell>
          <cell r="G645" t="str">
            <v>Administrative Officer</v>
          </cell>
          <cell r="H645" t="str">
            <v>Health</v>
          </cell>
          <cell r="I645" t="str">
            <v>Affluent Customer</v>
          </cell>
          <cell r="J645" t="str">
            <v>N</v>
          </cell>
          <cell r="K645" t="str">
            <v>á</v>
          </cell>
          <cell r="L645" t="str">
            <v>No</v>
          </cell>
          <cell r="M645">
            <v>2</v>
          </cell>
        </row>
        <row r="646">
          <cell r="A646">
            <v>645</v>
          </cell>
          <cell r="B646" t="str">
            <v>Randolf</v>
          </cell>
          <cell r="C646" t="str">
            <v>Durant</v>
          </cell>
          <cell r="D646" t="str">
            <v>M</v>
          </cell>
          <cell r="E646">
            <v>50</v>
          </cell>
          <cell r="F646">
            <v>26024</v>
          </cell>
          <cell r="G646" t="str">
            <v>Analyst Programmer</v>
          </cell>
          <cell r="H646" t="str">
            <v>N/A</v>
          </cell>
          <cell r="I646" t="str">
            <v>High Net Worth</v>
          </cell>
          <cell r="J646" t="str">
            <v>N</v>
          </cell>
          <cell r="K646" t="str">
            <v>N/A</v>
          </cell>
          <cell r="L646" t="str">
            <v>No</v>
          </cell>
          <cell r="M646">
            <v>11</v>
          </cell>
        </row>
        <row r="647">
          <cell r="A647">
            <v>646</v>
          </cell>
          <cell r="B647" t="str">
            <v>Rowena</v>
          </cell>
          <cell r="C647" t="str">
            <v>Parchment</v>
          </cell>
          <cell r="D647" t="str">
            <v>F</v>
          </cell>
          <cell r="E647">
            <v>3</v>
          </cell>
          <cell r="F647">
            <v>26867</v>
          </cell>
          <cell r="G647" t="str">
            <v>Human Resources Manager</v>
          </cell>
          <cell r="H647" t="str">
            <v>Manufacturing</v>
          </cell>
          <cell r="I647" t="str">
            <v>Affluent Customer</v>
          </cell>
          <cell r="J647" t="str">
            <v>N</v>
          </cell>
          <cell r="K647" t="str">
            <v>×Ö¼Ö°×¨Öµ××©×Ö´××ª, ×Ö¼Ö¸×¨Ö¸× ×Ö±×Ö¹×Ö´××, ×Öµ×ª ×Ö·×©Ö¼×Ö¸×Ö·×Ö´×, ×Ö°×Öµ×ª ×Ö¸×Ö¸×¨Ö¶×</v>
          </cell>
          <cell r="L647" t="str">
            <v>No</v>
          </cell>
          <cell r="M647">
            <v>13</v>
          </cell>
        </row>
        <row r="648">
          <cell r="A648">
            <v>647</v>
          </cell>
          <cell r="B648" t="str">
            <v>Stanislas</v>
          </cell>
          <cell r="C648" t="str">
            <v>Baildon</v>
          </cell>
          <cell r="D648" t="str">
            <v>M</v>
          </cell>
          <cell r="E648">
            <v>61</v>
          </cell>
          <cell r="F648">
            <v>20843</v>
          </cell>
          <cell r="G648" t="str">
            <v>Assistant Manager</v>
          </cell>
          <cell r="H648" t="str">
            <v>Retail</v>
          </cell>
          <cell r="I648" t="str">
            <v>Mass Customer</v>
          </cell>
          <cell r="J648" t="str">
            <v>N</v>
          </cell>
          <cell r="K648" t="str">
            <v>ªªtestª</v>
          </cell>
          <cell r="L648" t="str">
            <v>Yes</v>
          </cell>
          <cell r="M648">
            <v>10</v>
          </cell>
        </row>
        <row r="649">
          <cell r="A649">
            <v>648</v>
          </cell>
          <cell r="B649" t="str">
            <v>Gardiner</v>
          </cell>
          <cell r="C649" t="str">
            <v>Nutley</v>
          </cell>
          <cell r="D649" t="str">
            <v>M</v>
          </cell>
          <cell r="E649">
            <v>86</v>
          </cell>
          <cell r="F649">
            <v>28645</v>
          </cell>
          <cell r="G649" t="str">
            <v>Accountant II</v>
          </cell>
          <cell r="H649" t="str">
            <v>Financial Services</v>
          </cell>
          <cell r="I649" t="str">
            <v>Mass Customer</v>
          </cell>
          <cell r="J649" t="str">
            <v>N</v>
          </cell>
          <cell r="K649" t="str">
            <v>¼¼¼</v>
          </cell>
          <cell r="L649" t="str">
            <v>Yes</v>
          </cell>
          <cell r="M649">
            <v>9</v>
          </cell>
        </row>
        <row r="650">
          <cell r="A650">
            <v>649</v>
          </cell>
          <cell r="B650" t="str">
            <v>Krissie</v>
          </cell>
          <cell r="C650" t="str">
            <v>Dinan</v>
          </cell>
          <cell r="D650" t="str">
            <v>F</v>
          </cell>
          <cell r="E650">
            <v>23</v>
          </cell>
          <cell r="F650">
            <v>27370</v>
          </cell>
          <cell r="G650" t="str">
            <v>Legal Assistant</v>
          </cell>
          <cell r="H650" t="str">
            <v>Financial Services</v>
          </cell>
          <cell r="I650" t="str">
            <v>Mass Customer</v>
          </cell>
          <cell r="J650" t="str">
            <v>N</v>
          </cell>
          <cell r="K650" t="str">
            <v>á</v>
          </cell>
          <cell r="L650" t="str">
            <v>Yes</v>
          </cell>
          <cell r="M650">
            <v>10</v>
          </cell>
        </row>
        <row r="651">
          <cell r="A651">
            <v>650</v>
          </cell>
          <cell r="B651" t="str">
            <v>Matthew</v>
          </cell>
          <cell r="C651" t="str">
            <v>Petschelt</v>
          </cell>
          <cell r="D651" t="str">
            <v>M</v>
          </cell>
          <cell r="E651">
            <v>81</v>
          </cell>
          <cell r="F651">
            <v>28422</v>
          </cell>
          <cell r="G651" t="str">
            <v>Assistant Manager</v>
          </cell>
          <cell r="H651" t="str">
            <v>Health</v>
          </cell>
          <cell r="I651" t="str">
            <v>Mass Customer</v>
          </cell>
          <cell r="J651" t="str">
            <v>N</v>
          </cell>
          <cell r="K651" t="str">
            <v>N/A</v>
          </cell>
          <cell r="L651" t="str">
            <v>No</v>
          </cell>
          <cell r="M651">
            <v>13</v>
          </cell>
        </row>
        <row r="652">
          <cell r="A652">
            <v>651</v>
          </cell>
          <cell r="B652" t="str">
            <v>Minni</v>
          </cell>
          <cell r="C652" t="str">
            <v>Deegin</v>
          </cell>
          <cell r="D652" t="str">
            <v>F</v>
          </cell>
          <cell r="E652">
            <v>76</v>
          </cell>
          <cell r="F652">
            <v>26961</v>
          </cell>
          <cell r="G652" t="str">
            <v>Tax Accountant</v>
          </cell>
          <cell r="H652" t="str">
            <v>Health</v>
          </cell>
          <cell r="I652" t="str">
            <v>Affluent Customer</v>
          </cell>
          <cell r="J652" t="str">
            <v>N</v>
          </cell>
          <cell r="K652"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652" t="str">
            <v>No</v>
          </cell>
          <cell r="M652">
            <v>13</v>
          </cell>
        </row>
        <row r="653">
          <cell r="A653">
            <v>652</v>
          </cell>
          <cell r="B653" t="str">
            <v>Edee</v>
          </cell>
          <cell r="C653" t="str">
            <v>Stoker</v>
          </cell>
          <cell r="D653" t="str">
            <v>F</v>
          </cell>
          <cell r="E653">
            <v>62</v>
          </cell>
          <cell r="F653">
            <v>35393</v>
          </cell>
          <cell r="G653" t="str">
            <v>Staff Scientist</v>
          </cell>
          <cell r="H653" t="str">
            <v>Financial Services</v>
          </cell>
          <cell r="I653" t="str">
            <v>High Net Worth</v>
          </cell>
          <cell r="J653" t="str">
            <v>N</v>
          </cell>
          <cell r="K653" t="str">
            <v>N/A</v>
          </cell>
          <cell r="L653" t="str">
            <v>Yes</v>
          </cell>
          <cell r="M653">
            <v>1</v>
          </cell>
        </row>
        <row r="654">
          <cell r="A654">
            <v>653</v>
          </cell>
          <cell r="B654" t="str">
            <v>Maxy</v>
          </cell>
          <cell r="C654" t="str">
            <v>Hurles</v>
          </cell>
          <cell r="D654" t="str">
            <v>M</v>
          </cell>
          <cell r="E654">
            <v>68</v>
          </cell>
          <cell r="F654">
            <v>24865</v>
          </cell>
          <cell r="G654" t="str">
            <v>Graphic Designer</v>
          </cell>
          <cell r="H654" t="str">
            <v>Financial Services</v>
          </cell>
          <cell r="I654" t="str">
            <v>Affluent Customer</v>
          </cell>
          <cell r="J654" t="str">
            <v>N</v>
          </cell>
          <cell r="K654" t="str">
            <v>¡  ¡</v>
          </cell>
          <cell r="L654" t="str">
            <v>Yes</v>
          </cell>
          <cell r="M654">
            <v>19</v>
          </cell>
        </row>
        <row r="655">
          <cell r="A655">
            <v>654</v>
          </cell>
          <cell r="B655" t="str">
            <v>Noelani</v>
          </cell>
          <cell r="C655" t="str">
            <v>Andreuzzi</v>
          </cell>
          <cell r="D655" t="str">
            <v>F</v>
          </cell>
          <cell r="E655">
            <v>2</v>
          </cell>
          <cell r="F655">
            <v>34108</v>
          </cell>
          <cell r="G655" t="str">
            <v>Administrative Officer</v>
          </cell>
          <cell r="H655" t="str">
            <v>Manufacturing</v>
          </cell>
          <cell r="I655" t="str">
            <v>Affluent Customer</v>
          </cell>
          <cell r="J655" t="str">
            <v>N</v>
          </cell>
          <cell r="K655" t="str">
            <v>0.5</v>
          </cell>
          <cell r="L655" t="str">
            <v>No</v>
          </cell>
          <cell r="M655">
            <v>5</v>
          </cell>
        </row>
        <row r="656">
          <cell r="A656">
            <v>655</v>
          </cell>
          <cell r="B656" t="str">
            <v>Stuart</v>
          </cell>
          <cell r="C656" t="str">
            <v>Gebhardt</v>
          </cell>
          <cell r="D656" t="str">
            <v>M</v>
          </cell>
          <cell r="E656">
            <v>64</v>
          </cell>
          <cell r="F656">
            <v>27358</v>
          </cell>
          <cell r="G656" t="str">
            <v>General Manager</v>
          </cell>
          <cell r="H656" t="str">
            <v>Manufacturing</v>
          </cell>
          <cell r="I656" t="str">
            <v>Affluent Customer</v>
          </cell>
          <cell r="J656" t="str">
            <v>N</v>
          </cell>
          <cell r="K656" t="str">
            <v>scriptalerthi/script</v>
          </cell>
          <cell r="L656" t="str">
            <v>Yes</v>
          </cell>
          <cell r="M656">
            <v>19</v>
          </cell>
        </row>
        <row r="657">
          <cell r="A657">
            <v>656</v>
          </cell>
          <cell r="B657" t="str">
            <v>Marty</v>
          </cell>
          <cell r="C657" t="str">
            <v>Lebreton</v>
          </cell>
          <cell r="D657" t="str">
            <v>F</v>
          </cell>
          <cell r="E657">
            <v>80</v>
          </cell>
          <cell r="F657">
            <v>28811</v>
          </cell>
          <cell r="G657" t="str">
            <v>Automation Specialist III</v>
          </cell>
          <cell r="H657" t="str">
            <v>Manufacturing</v>
          </cell>
          <cell r="I657" t="str">
            <v>High Net Worth</v>
          </cell>
          <cell r="J657" t="str">
            <v>N</v>
          </cell>
          <cell r="K657" t="str">
            <v>0/0</v>
          </cell>
          <cell r="L657" t="str">
            <v>Yes</v>
          </cell>
          <cell r="M657">
            <v>8</v>
          </cell>
        </row>
        <row r="658">
          <cell r="A658">
            <v>657</v>
          </cell>
          <cell r="B658" t="str">
            <v>Hoyt</v>
          </cell>
          <cell r="C658" t="str">
            <v>N/A</v>
          </cell>
          <cell r="D658" t="str">
            <v>M</v>
          </cell>
          <cell r="E658">
            <v>66</v>
          </cell>
          <cell r="F658">
            <v>34018</v>
          </cell>
          <cell r="G658" t="str">
            <v>Safety Technician II</v>
          </cell>
          <cell r="H658" t="str">
            <v>Manufacturing</v>
          </cell>
          <cell r="I658" t="str">
            <v>Affluent Customer</v>
          </cell>
          <cell r="J658" t="str">
            <v>N</v>
          </cell>
          <cell r="K658" t="str">
            <v>100</v>
          </cell>
          <cell r="L658" t="str">
            <v>No</v>
          </cell>
          <cell r="M658">
            <v>10</v>
          </cell>
        </row>
        <row r="659">
          <cell r="A659">
            <v>658</v>
          </cell>
          <cell r="B659" t="str">
            <v>Donn</v>
          </cell>
          <cell r="C659" t="str">
            <v>Bonnell</v>
          </cell>
          <cell r="D659" t="str">
            <v>M</v>
          </cell>
          <cell r="E659">
            <v>38</v>
          </cell>
          <cell r="F659">
            <v>16095</v>
          </cell>
          <cell r="G659" t="str">
            <v>Tax Accountant</v>
          </cell>
          <cell r="H659" t="str">
            <v>Manufacturing</v>
          </cell>
          <cell r="I659" t="str">
            <v>Affluent Customer</v>
          </cell>
          <cell r="J659" t="str">
            <v>N</v>
          </cell>
          <cell r="K659" t="str">
            <v>ì¬íê³¼íì ì´íì°êµ¬ì</v>
          </cell>
          <cell r="L659" t="str">
            <v>Yes</v>
          </cell>
          <cell r="M659">
            <v>8</v>
          </cell>
        </row>
        <row r="660">
          <cell r="A660">
            <v>659</v>
          </cell>
          <cell r="B660" t="str">
            <v>Natalee</v>
          </cell>
          <cell r="C660" t="str">
            <v>Stringman</v>
          </cell>
          <cell r="D660" t="str">
            <v>F</v>
          </cell>
          <cell r="E660">
            <v>44</v>
          </cell>
          <cell r="F660">
            <v>29137</v>
          </cell>
          <cell r="G660" t="str">
            <v>N/A</v>
          </cell>
          <cell r="H660" t="str">
            <v>Financial Services</v>
          </cell>
          <cell r="I660" t="str">
            <v>Affluent Customer</v>
          </cell>
          <cell r="J660" t="str">
            <v>N</v>
          </cell>
          <cell r="K660" t="str">
            <v>N/A</v>
          </cell>
          <cell r="L660" t="str">
            <v>Yes</v>
          </cell>
          <cell r="M660">
            <v>15</v>
          </cell>
        </row>
        <row r="661">
          <cell r="A661">
            <v>660</v>
          </cell>
          <cell r="B661" t="str">
            <v>Stormi</v>
          </cell>
          <cell r="C661" t="str">
            <v>N/A</v>
          </cell>
          <cell r="D661" t="str">
            <v>F</v>
          </cell>
          <cell r="E661">
            <v>82</v>
          </cell>
          <cell r="F661">
            <v>34909</v>
          </cell>
          <cell r="G661" t="str">
            <v>Geological Engineer</v>
          </cell>
          <cell r="H661" t="str">
            <v>Manufacturing</v>
          </cell>
          <cell r="I661" t="str">
            <v>High Net Worth</v>
          </cell>
          <cell r="J661" t="str">
            <v>N</v>
          </cell>
          <cell r="K661" t="str">
            <v>à²çà²¼» »»</v>
          </cell>
          <cell r="L661" t="str">
            <v>No</v>
          </cell>
          <cell r="M661">
            <v>6</v>
          </cell>
        </row>
        <row r="662">
          <cell r="A662">
            <v>661</v>
          </cell>
          <cell r="B662" t="str">
            <v>Cinderella</v>
          </cell>
          <cell r="C662" t="str">
            <v>Haslen</v>
          </cell>
          <cell r="D662" t="str">
            <v>F</v>
          </cell>
          <cell r="E662">
            <v>35</v>
          </cell>
          <cell r="F662">
            <v>32270</v>
          </cell>
          <cell r="G662" t="str">
            <v>Sales Associate</v>
          </cell>
          <cell r="H662" t="str">
            <v>IT</v>
          </cell>
          <cell r="I662" t="str">
            <v>High Net Worth</v>
          </cell>
          <cell r="J662" t="str">
            <v>N</v>
          </cell>
          <cell r="K662" t="str">
            <v>1E+96</v>
          </cell>
          <cell r="L662" t="str">
            <v>No</v>
          </cell>
          <cell r="M662">
            <v>14</v>
          </cell>
        </row>
        <row r="663">
          <cell r="A663">
            <v>662</v>
          </cell>
          <cell r="B663" t="str">
            <v>Bonnibelle</v>
          </cell>
          <cell r="C663" t="str">
            <v>Imos</v>
          </cell>
          <cell r="D663" t="str">
            <v>F</v>
          </cell>
          <cell r="E663">
            <v>41</v>
          </cell>
          <cell r="F663">
            <v>24657</v>
          </cell>
          <cell r="G663" t="str">
            <v>Chemical Engineer</v>
          </cell>
          <cell r="H663" t="str">
            <v>Manufacturing</v>
          </cell>
          <cell r="I663" t="str">
            <v>Mass Customer</v>
          </cell>
          <cell r="J663" t="str">
            <v>N</v>
          </cell>
          <cell r="K663" t="str">
            <v>ã»££ã»*</v>
          </cell>
          <cell r="L663" t="str">
            <v>Yes</v>
          </cell>
          <cell r="M663">
            <v>5</v>
          </cell>
        </row>
        <row r="664">
          <cell r="A664">
            <v>663</v>
          </cell>
          <cell r="B664" t="str">
            <v>Massimo</v>
          </cell>
          <cell r="C664" t="str">
            <v>Seymour</v>
          </cell>
          <cell r="D664" t="str">
            <v>M</v>
          </cell>
          <cell r="E664">
            <v>27</v>
          </cell>
          <cell r="F664">
            <v>35628</v>
          </cell>
          <cell r="G664" t="str">
            <v>VP Sales</v>
          </cell>
          <cell r="H664" t="str">
            <v>Property</v>
          </cell>
          <cell r="I664" t="str">
            <v>Affluent Customer</v>
          </cell>
          <cell r="J664" t="str">
            <v>N</v>
          </cell>
          <cell r="K664" t="str">
            <v>N/A</v>
          </cell>
          <cell r="L664" t="str">
            <v>Yes</v>
          </cell>
          <cell r="M664">
            <v>3</v>
          </cell>
        </row>
        <row r="665">
          <cell r="A665">
            <v>664</v>
          </cell>
          <cell r="B665" t="str">
            <v>Mathe</v>
          </cell>
          <cell r="C665" t="str">
            <v>Scatcher</v>
          </cell>
          <cell r="D665" t="str">
            <v>M</v>
          </cell>
          <cell r="E665">
            <v>38</v>
          </cell>
          <cell r="F665">
            <v>34612</v>
          </cell>
          <cell r="G665" t="str">
            <v>Research Nurse</v>
          </cell>
          <cell r="H665" t="str">
            <v>Health</v>
          </cell>
          <cell r="I665" t="str">
            <v>High Net Worth</v>
          </cell>
          <cell r="J665" t="str">
            <v>N</v>
          </cell>
          <cell r="K665" t="str">
            <v>100</v>
          </cell>
          <cell r="L665" t="str">
            <v>No</v>
          </cell>
          <cell r="M665">
            <v>4</v>
          </cell>
        </row>
        <row r="666">
          <cell r="A666">
            <v>665</v>
          </cell>
          <cell r="B666" t="str">
            <v>Chan</v>
          </cell>
          <cell r="C666" t="str">
            <v>Kirckman</v>
          </cell>
          <cell r="D666" t="str">
            <v>M</v>
          </cell>
          <cell r="E666">
            <v>82</v>
          </cell>
          <cell r="F666">
            <v>35539</v>
          </cell>
          <cell r="G666" t="str">
            <v>Human Resources Assistant I</v>
          </cell>
          <cell r="H666" t="str">
            <v>N/A</v>
          </cell>
          <cell r="I666" t="str">
            <v>Mass Customer</v>
          </cell>
          <cell r="J666" t="str">
            <v>N</v>
          </cell>
          <cell r="K666" t="str">
            <v>1E+96</v>
          </cell>
          <cell r="L666" t="str">
            <v>No</v>
          </cell>
          <cell r="M666">
            <v>5</v>
          </cell>
        </row>
        <row r="667">
          <cell r="A667">
            <v>666</v>
          </cell>
          <cell r="B667" t="str">
            <v>Anselma</v>
          </cell>
          <cell r="C667" t="str">
            <v>Ricardon</v>
          </cell>
          <cell r="D667" t="str">
            <v>F</v>
          </cell>
          <cell r="E667">
            <v>82</v>
          </cell>
          <cell r="F667">
            <v>30621</v>
          </cell>
          <cell r="G667" t="str">
            <v>Social Worker</v>
          </cell>
          <cell r="H667" t="str">
            <v>Health</v>
          </cell>
          <cell r="I667" t="str">
            <v>High Net Worth</v>
          </cell>
          <cell r="J667" t="str">
            <v>N</v>
          </cell>
          <cell r="K667" t="str">
            <v>00ËÆ</v>
          </cell>
          <cell r="L667" t="str">
            <v>Yes</v>
          </cell>
          <cell r="M667">
            <v>15</v>
          </cell>
        </row>
        <row r="668">
          <cell r="A668">
            <v>667</v>
          </cell>
          <cell r="B668" t="str">
            <v>Nicoline</v>
          </cell>
          <cell r="C668" t="str">
            <v>Samwayes</v>
          </cell>
          <cell r="D668" t="str">
            <v>F</v>
          </cell>
          <cell r="E668">
            <v>62</v>
          </cell>
          <cell r="F668">
            <v>34412</v>
          </cell>
          <cell r="G668" t="str">
            <v>Payment Adjustment Coordinator</v>
          </cell>
          <cell r="H668" t="str">
            <v>Manufacturing</v>
          </cell>
          <cell r="I668" t="str">
            <v>High Net Worth</v>
          </cell>
          <cell r="J668" t="str">
            <v>N</v>
          </cell>
          <cell r="K668" t="str">
            <v>¼¼¼</v>
          </cell>
          <cell r="L668" t="str">
            <v>Yes</v>
          </cell>
          <cell r="M668">
            <v>3</v>
          </cell>
        </row>
        <row r="669">
          <cell r="A669">
            <v>668</v>
          </cell>
          <cell r="B669" t="str">
            <v>Ebony</v>
          </cell>
          <cell r="C669" t="str">
            <v>Threadgall</v>
          </cell>
          <cell r="D669" t="str">
            <v>F</v>
          </cell>
          <cell r="E669">
            <v>61</v>
          </cell>
          <cell r="F669">
            <v>24345</v>
          </cell>
          <cell r="G669" t="str">
            <v>Junior Executive</v>
          </cell>
          <cell r="H669" t="str">
            <v>Health</v>
          </cell>
          <cell r="I669" t="str">
            <v>Mass Customer</v>
          </cell>
          <cell r="J669" t="str">
            <v>N</v>
          </cell>
          <cell r="K669" t="str">
            <v>×Ö¸×Ö°×ªÖ¸×testØ§ÙØµÙØ­Ø§Øª Ø§ÙØªÙØ­ÙÙ</v>
          </cell>
          <cell r="L669" t="str">
            <v>No</v>
          </cell>
          <cell r="M669">
            <v>7</v>
          </cell>
        </row>
        <row r="670">
          <cell r="A670">
            <v>669</v>
          </cell>
          <cell r="B670" t="str">
            <v>Fleur</v>
          </cell>
          <cell r="C670" t="str">
            <v>Whittlesea</v>
          </cell>
          <cell r="D670" t="str">
            <v>F</v>
          </cell>
          <cell r="E670">
            <v>73</v>
          </cell>
          <cell r="F670">
            <v>29527</v>
          </cell>
          <cell r="G670" t="str">
            <v>Research Associate</v>
          </cell>
          <cell r="H670" t="str">
            <v>N/A</v>
          </cell>
          <cell r="I670" t="str">
            <v>Mass Customer</v>
          </cell>
          <cell r="J670" t="str">
            <v>N</v>
          </cell>
          <cell r="K670" t="str">
            <v>£</v>
          </cell>
          <cell r="L670" t="str">
            <v>No</v>
          </cell>
          <cell r="M670">
            <v>3</v>
          </cell>
        </row>
        <row r="671">
          <cell r="A671">
            <v>670</v>
          </cell>
          <cell r="B671" t="str">
            <v>Janifer</v>
          </cell>
          <cell r="C671" t="str">
            <v>Pountain</v>
          </cell>
          <cell r="D671" t="str">
            <v>F</v>
          </cell>
          <cell r="E671">
            <v>75</v>
          </cell>
          <cell r="F671">
            <v>33917</v>
          </cell>
          <cell r="G671" t="str">
            <v>Business Systems Development Analyst</v>
          </cell>
          <cell r="H671" t="str">
            <v>Retail</v>
          </cell>
          <cell r="I671" t="str">
            <v>Affluent Customer</v>
          </cell>
          <cell r="J671" t="str">
            <v>N</v>
          </cell>
          <cell r="K671" t="str">
            <v>1</v>
          </cell>
          <cell r="L671" t="str">
            <v>No</v>
          </cell>
          <cell r="M671">
            <v>8</v>
          </cell>
        </row>
        <row r="672">
          <cell r="A672">
            <v>671</v>
          </cell>
          <cell r="B672" t="str">
            <v>Aristotle</v>
          </cell>
          <cell r="C672" t="str">
            <v>Vanni</v>
          </cell>
          <cell r="D672" t="str">
            <v>M</v>
          </cell>
          <cell r="E672">
            <v>49</v>
          </cell>
          <cell r="F672">
            <v>30888</v>
          </cell>
          <cell r="G672" t="str">
            <v>N/A</v>
          </cell>
          <cell r="H672" t="str">
            <v>Argiculture</v>
          </cell>
          <cell r="I672" t="str">
            <v>Mass Customer</v>
          </cell>
          <cell r="J672" t="str">
            <v>N</v>
          </cell>
          <cell r="K672" t="str">
            <v>¦test§</v>
          </cell>
          <cell r="L672" t="str">
            <v>No</v>
          </cell>
          <cell r="M672">
            <v>5</v>
          </cell>
        </row>
        <row r="673">
          <cell r="A673">
            <v>672</v>
          </cell>
          <cell r="B673" t="str">
            <v>Kleon</v>
          </cell>
          <cell r="C673" t="str">
            <v>Pallatina</v>
          </cell>
          <cell r="D673" t="str">
            <v>M</v>
          </cell>
          <cell r="E673">
            <v>53</v>
          </cell>
          <cell r="F673">
            <v>28137</v>
          </cell>
          <cell r="G673" t="str">
            <v>Analog Circuit Design manager</v>
          </cell>
          <cell r="H673" t="str">
            <v>Retail</v>
          </cell>
          <cell r="I673" t="str">
            <v>High Net Worth</v>
          </cell>
          <cell r="J673" t="str">
            <v>N</v>
          </cell>
          <cell r="K673" t="str">
            <v>100</v>
          </cell>
          <cell r="L673" t="str">
            <v>No</v>
          </cell>
          <cell r="M673">
            <v>12</v>
          </cell>
        </row>
        <row r="674">
          <cell r="A674">
            <v>673</v>
          </cell>
          <cell r="B674" t="str">
            <v>Artie</v>
          </cell>
          <cell r="C674" t="str">
            <v>Ommanney</v>
          </cell>
          <cell r="D674" t="str">
            <v>M</v>
          </cell>
          <cell r="E674">
            <v>35</v>
          </cell>
          <cell r="F674">
            <v>27572</v>
          </cell>
          <cell r="G674" t="str">
            <v>VP Sales</v>
          </cell>
          <cell r="H674" t="str">
            <v>Health</v>
          </cell>
          <cell r="I674" t="str">
            <v>Mass Customer</v>
          </cell>
          <cell r="J674" t="str">
            <v>N</v>
          </cell>
          <cell r="K674" t="str">
            <v>ð ðªð ðð ðð ðð ðð</v>
          </cell>
          <cell r="L674" t="str">
            <v>Yes</v>
          </cell>
          <cell r="M674">
            <v>4</v>
          </cell>
        </row>
        <row r="675">
          <cell r="A675">
            <v>674</v>
          </cell>
          <cell r="B675" t="str">
            <v>Dalila</v>
          </cell>
          <cell r="C675" t="str">
            <v>Rosel</v>
          </cell>
          <cell r="D675" t="str">
            <v>F</v>
          </cell>
          <cell r="E675">
            <v>61</v>
          </cell>
          <cell r="F675">
            <v>19958</v>
          </cell>
          <cell r="G675" t="str">
            <v>Developer II</v>
          </cell>
          <cell r="H675" t="str">
            <v>N/A</v>
          </cell>
          <cell r="I675" t="str">
            <v>Mass Customer</v>
          </cell>
          <cell r="J675" t="str">
            <v>N</v>
          </cell>
          <cell r="K675" t="str">
            <v>©test©</v>
          </cell>
          <cell r="L675" t="str">
            <v>No</v>
          </cell>
          <cell r="M675">
            <v>5</v>
          </cell>
        </row>
        <row r="676">
          <cell r="A676">
            <v>675</v>
          </cell>
          <cell r="B676" t="str">
            <v>Sharl</v>
          </cell>
          <cell r="C676" t="str">
            <v>Wiggin</v>
          </cell>
          <cell r="D676" t="str">
            <v>F</v>
          </cell>
          <cell r="E676">
            <v>37</v>
          </cell>
          <cell r="F676">
            <v>28113</v>
          </cell>
          <cell r="G676" t="str">
            <v>Administrative Assistant I</v>
          </cell>
          <cell r="H676" t="str">
            <v>Financial Services</v>
          </cell>
          <cell r="I676" t="str">
            <v>Mass Customer</v>
          </cell>
          <cell r="J676" t="str">
            <v>N</v>
          </cell>
          <cell r="K676" t="str">
            <v>°´µ</v>
          </cell>
          <cell r="L676" t="str">
            <v>Yes</v>
          </cell>
          <cell r="M676">
            <v>17</v>
          </cell>
        </row>
        <row r="677">
          <cell r="A677">
            <v>676</v>
          </cell>
          <cell r="B677" t="str">
            <v>Curtis</v>
          </cell>
          <cell r="C677" t="str">
            <v>N/A</v>
          </cell>
          <cell r="D677" t="str">
            <v>M</v>
          </cell>
          <cell r="E677">
            <v>51</v>
          </cell>
          <cell r="F677">
            <v>24977</v>
          </cell>
          <cell r="G677" t="str">
            <v>Senior Editor</v>
          </cell>
          <cell r="H677" t="str">
            <v>N/A</v>
          </cell>
          <cell r="I677" t="str">
            <v>High Net Worth</v>
          </cell>
          <cell r="J677" t="str">
            <v>N</v>
          </cell>
          <cell r="K677" t="str">
            <v>1E+96</v>
          </cell>
          <cell r="L677" t="str">
            <v>Yes</v>
          </cell>
          <cell r="M677">
            <v>14</v>
          </cell>
        </row>
        <row r="678">
          <cell r="A678">
            <v>677</v>
          </cell>
          <cell r="B678" t="str">
            <v>El</v>
          </cell>
          <cell r="C678" t="str">
            <v>Toupe</v>
          </cell>
          <cell r="D678" t="str">
            <v>M</v>
          </cell>
          <cell r="E678">
            <v>59</v>
          </cell>
          <cell r="F678">
            <v>35639</v>
          </cell>
          <cell r="G678" t="str">
            <v>Senior Cost Accountant</v>
          </cell>
          <cell r="H678" t="str">
            <v>Financial Services</v>
          </cell>
          <cell r="I678" t="str">
            <v>Mass Customer</v>
          </cell>
          <cell r="J678" t="str">
            <v>N</v>
          </cell>
          <cell r="K678" t="str">
            <v>¢</v>
          </cell>
          <cell r="L678" t="str">
            <v>No</v>
          </cell>
          <cell r="M678">
            <v>5</v>
          </cell>
        </row>
        <row r="679">
          <cell r="A679">
            <v>678</v>
          </cell>
          <cell r="B679" t="str">
            <v>Ambur</v>
          </cell>
          <cell r="C679" t="str">
            <v>Symcoxe</v>
          </cell>
          <cell r="D679" t="str">
            <v>F</v>
          </cell>
          <cell r="E679">
            <v>57</v>
          </cell>
          <cell r="F679">
            <v>34942</v>
          </cell>
          <cell r="G679" t="str">
            <v>Accounting Assistant II</v>
          </cell>
          <cell r="H679" t="str">
            <v>IT</v>
          </cell>
          <cell r="I679" t="str">
            <v>High Net Worth</v>
          </cell>
          <cell r="J679" t="str">
            <v>N</v>
          </cell>
          <cell r="K679" t="str">
            <v xml:space="preserve">  0  touch /tmp/blns.shellshock1.fail</v>
          </cell>
          <cell r="L679" t="str">
            <v>No</v>
          </cell>
          <cell r="M679">
            <v>2</v>
          </cell>
        </row>
        <row r="680">
          <cell r="A680">
            <v>679</v>
          </cell>
          <cell r="B680" t="str">
            <v>Yolande</v>
          </cell>
          <cell r="C680" t="str">
            <v>Whild</v>
          </cell>
          <cell r="D680" t="str">
            <v>F</v>
          </cell>
          <cell r="E680">
            <v>29</v>
          </cell>
          <cell r="F680">
            <v>27323</v>
          </cell>
          <cell r="G680" t="str">
            <v>Registered Nurse</v>
          </cell>
          <cell r="H680" t="str">
            <v>Health</v>
          </cell>
          <cell r="I680" t="str">
            <v>Mass Customer</v>
          </cell>
          <cell r="J680" t="str">
            <v>N</v>
          </cell>
          <cell r="K680" t="str">
            <v>¦test§</v>
          </cell>
          <cell r="L680" t="str">
            <v>No</v>
          </cell>
          <cell r="M680">
            <v>12</v>
          </cell>
        </row>
        <row r="681">
          <cell r="A681">
            <v>680</v>
          </cell>
          <cell r="B681" t="str">
            <v>Gay</v>
          </cell>
          <cell r="C681" t="str">
            <v>Pickersgill</v>
          </cell>
          <cell r="D681" t="str">
            <v>U</v>
          </cell>
          <cell r="E681">
            <v>22</v>
          </cell>
          <cell r="F681" t="str">
            <v>N/A</v>
          </cell>
          <cell r="G681" t="str">
            <v>N/A</v>
          </cell>
          <cell r="H681" t="str">
            <v>IT</v>
          </cell>
          <cell r="I681" t="str">
            <v>High Net Worth</v>
          </cell>
          <cell r="J681" t="str">
            <v>N</v>
          </cell>
          <cell r="K681" t="str">
            <v>N/A</v>
          </cell>
          <cell r="L681" t="str">
            <v>Yes</v>
          </cell>
          <cell r="M681" t="str">
            <v>N/A</v>
          </cell>
        </row>
        <row r="682">
          <cell r="A682">
            <v>681</v>
          </cell>
          <cell r="B682" t="str">
            <v>Jobyna</v>
          </cell>
          <cell r="C682" t="str">
            <v>Elgey</v>
          </cell>
          <cell r="D682" t="str">
            <v>F</v>
          </cell>
          <cell r="E682">
            <v>55</v>
          </cell>
          <cell r="F682">
            <v>28751</v>
          </cell>
          <cell r="G682" t="str">
            <v>VP Product Management</v>
          </cell>
          <cell r="H682" t="str">
            <v>Manufacturing</v>
          </cell>
          <cell r="I682" t="str">
            <v>Mass Customer</v>
          </cell>
          <cell r="J682" t="str">
            <v>N</v>
          </cell>
          <cell r="K682" t="str">
            <v>©test©</v>
          </cell>
          <cell r="L682" t="str">
            <v>Yes</v>
          </cell>
          <cell r="M682">
            <v>17</v>
          </cell>
        </row>
        <row r="683">
          <cell r="A683">
            <v>682</v>
          </cell>
          <cell r="B683" t="str">
            <v>Ole</v>
          </cell>
          <cell r="C683" t="str">
            <v>Euplate</v>
          </cell>
          <cell r="D683" t="str">
            <v>M</v>
          </cell>
          <cell r="E683">
            <v>53</v>
          </cell>
          <cell r="F683">
            <v>26008</v>
          </cell>
          <cell r="G683" t="str">
            <v>Health Coach IV</v>
          </cell>
          <cell r="H683" t="str">
            <v>Health</v>
          </cell>
          <cell r="I683" t="str">
            <v>Affluent Customer</v>
          </cell>
          <cell r="J683" t="str">
            <v>N</v>
          </cell>
          <cell r="K683"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683" t="str">
            <v>Yes</v>
          </cell>
          <cell r="M683">
            <v>7</v>
          </cell>
        </row>
        <row r="684">
          <cell r="A684">
            <v>683</v>
          </cell>
          <cell r="B684" t="str">
            <v>Brennan</v>
          </cell>
          <cell r="C684" t="str">
            <v>Gagen</v>
          </cell>
          <cell r="D684" t="str">
            <v>M</v>
          </cell>
          <cell r="E684">
            <v>60</v>
          </cell>
          <cell r="F684">
            <v>22782</v>
          </cell>
          <cell r="G684" t="str">
            <v>N/A</v>
          </cell>
          <cell r="H684" t="str">
            <v>Manufacturing</v>
          </cell>
          <cell r="I684" t="str">
            <v>Mass Customer</v>
          </cell>
          <cell r="J684" t="str">
            <v>N</v>
          </cell>
          <cell r="K684" t="str">
            <v>N/A</v>
          </cell>
          <cell r="L684" t="str">
            <v>Yes</v>
          </cell>
          <cell r="M684">
            <v>10</v>
          </cell>
        </row>
        <row r="685">
          <cell r="A685">
            <v>684</v>
          </cell>
          <cell r="B685" t="str">
            <v>Malvin</v>
          </cell>
          <cell r="C685" t="str">
            <v>N/A</v>
          </cell>
          <cell r="D685" t="str">
            <v>M</v>
          </cell>
          <cell r="E685">
            <v>88</v>
          </cell>
          <cell r="F685">
            <v>31961</v>
          </cell>
          <cell r="G685" t="str">
            <v>Desktop Support Technician</v>
          </cell>
          <cell r="H685" t="str">
            <v>Financial Services</v>
          </cell>
          <cell r="I685" t="str">
            <v>Mass Customer</v>
          </cell>
          <cell r="J685" t="str">
            <v>N</v>
          </cell>
          <cell r="K685" t="str">
            <v>?"|</v>
          </cell>
          <cell r="L685" t="str">
            <v>No</v>
          </cell>
          <cell r="M685">
            <v>14</v>
          </cell>
        </row>
        <row r="686">
          <cell r="A686">
            <v>685</v>
          </cell>
          <cell r="B686" t="str">
            <v>Booth</v>
          </cell>
          <cell r="C686" t="str">
            <v>Birkin</v>
          </cell>
          <cell r="D686" t="str">
            <v>U</v>
          </cell>
          <cell r="E686">
            <v>28</v>
          </cell>
          <cell r="F686" t="str">
            <v>N/A</v>
          </cell>
          <cell r="G686" t="str">
            <v>Senior Developer</v>
          </cell>
          <cell r="H686" t="str">
            <v>IT</v>
          </cell>
          <cell r="I686" t="str">
            <v>Mass Customer</v>
          </cell>
          <cell r="J686" t="str">
            <v>N</v>
          </cell>
          <cell r="K686" t="str">
            <v>N/A</v>
          </cell>
          <cell r="L686" t="str">
            <v>No</v>
          </cell>
          <cell r="M686" t="str">
            <v>N/A</v>
          </cell>
        </row>
        <row r="687">
          <cell r="A687">
            <v>686</v>
          </cell>
          <cell r="B687" t="str">
            <v>Hallie</v>
          </cell>
          <cell r="C687" t="str">
            <v>Le feaver</v>
          </cell>
          <cell r="D687" t="str">
            <v>F</v>
          </cell>
          <cell r="E687">
            <v>60</v>
          </cell>
          <cell r="F687">
            <v>19922</v>
          </cell>
          <cell r="G687" t="str">
            <v>GIS Technical Architect</v>
          </cell>
          <cell r="H687" t="str">
            <v>Argiculture</v>
          </cell>
          <cell r="I687" t="str">
            <v>High Net Worth</v>
          </cell>
          <cell r="J687" t="str">
            <v>N</v>
          </cell>
          <cell r="K687" t="str">
            <v>ç°ä¸­ããã«ããã¦ä¸ãã</v>
          </cell>
          <cell r="L687" t="str">
            <v>Yes</v>
          </cell>
          <cell r="M687">
            <v>5</v>
          </cell>
        </row>
        <row r="688">
          <cell r="A688">
            <v>687</v>
          </cell>
          <cell r="B688" t="str">
            <v>Welby</v>
          </cell>
          <cell r="C688" t="str">
            <v>Ninnotti</v>
          </cell>
          <cell r="D688" t="str">
            <v>M</v>
          </cell>
          <cell r="E688">
            <v>25</v>
          </cell>
          <cell r="F688">
            <v>21591</v>
          </cell>
          <cell r="G688" t="str">
            <v>Executive Secretary</v>
          </cell>
          <cell r="H688" t="str">
            <v>Retail</v>
          </cell>
          <cell r="I688" t="str">
            <v>High Net Worth</v>
          </cell>
          <cell r="J688" t="str">
            <v>N</v>
          </cell>
          <cell r="K688" t="str">
            <v>°´µ</v>
          </cell>
          <cell r="L688" t="str">
            <v>Yes</v>
          </cell>
          <cell r="M688">
            <v>5</v>
          </cell>
        </row>
        <row r="689">
          <cell r="A689">
            <v>688</v>
          </cell>
          <cell r="B689" t="str">
            <v>Baron</v>
          </cell>
          <cell r="C689" t="str">
            <v>Bullus</v>
          </cell>
          <cell r="D689" t="str">
            <v>M</v>
          </cell>
          <cell r="E689">
            <v>90</v>
          </cell>
          <cell r="F689">
            <v>25249</v>
          </cell>
          <cell r="G689" t="str">
            <v>Junior Executive</v>
          </cell>
          <cell r="H689" t="str">
            <v>Health</v>
          </cell>
          <cell r="I689" t="str">
            <v>High Net Worth</v>
          </cell>
          <cell r="J689" t="str">
            <v>N</v>
          </cell>
          <cell r="K689" t="str">
            <v xml:space="preserve">      touch /tmp/blns.shellshock2.fail </v>
          </cell>
          <cell r="L689" t="str">
            <v>No</v>
          </cell>
          <cell r="M689">
            <v>9</v>
          </cell>
        </row>
        <row r="690">
          <cell r="A690">
            <v>689</v>
          </cell>
          <cell r="B690" t="str">
            <v>Hamnet</v>
          </cell>
          <cell r="C690" t="str">
            <v>Berford</v>
          </cell>
          <cell r="D690" t="str">
            <v>M</v>
          </cell>
          <cell r="E690">
            <v>91</v>
          </cell>
          <cell r="F690">
            <v>24246</v>
          </cell>
          <cell r="G690" t="str">
            <v>Senior Developer</v>
          </cell>
          <cell r="H690" t="str">
            <v>Entertainment</v>
          </cell>
          <cell r="I690" t="str">
            <v>High Net Worth</v>
          </cell>
          <cell r="J690" t="str">
            <v>N</v>
          </cell>
          <cell r="K690" t="str">
            <v>etc/passwd%00</v>
          </cell>
          <cell r="L690" t="str">
            <v>Yes</v>
          </cell>
          <cell r="M690">
            <v>16</v>
          </cell>
        </row>
        <row r="691">
          <cell r="A691">
            <v>690</v>
          </cell>
          <cell r="B691" t="str">
            <v>Lindsey</v>
          </cell>
          <cell r="C691" t="str">
            <v>N/A</v>
          </cell>
          <cell r="D691" t="str">
            <v>M</v>
          </cell>
          <cell r="E691">
            <v>95</v>
          </cell>
          <cell r="F691">
            <v>31863</v>
          </cell>
          <cell r="G691" t="str">
            <v>Assistant Professor</v>
          </cell>
          <cell r="H691" t="str">
            <v>N/A</v>
          </cell>
          <cell r="I691" t="str">
            <v>Affluent Customer</v>
          </cell>
          <cell r="J691" t="str">
            <v>N</v>
          </cell>
          <cell r="K691" t="str">
            <v>¡</v>
          </cell>
          <cell r="L691" t="str">
            <v>Yes</v>
          </cell>
          <cell r="M691">
            <v>17</v>
          </cell>
        </row>
        <row r="692">
          <cell r="A692">
            <v>691</v>
          </cell>
          <cell r="B692" t="str">
            <v>Carver</v>
          </cell>
          <cell r="C692" t="str">
            <v>Carwardine</v>
          </cell>
          <cell r="D692" t="str">
            <v>M</v>
          </cell>
          <cell r="E692">
            <v>29</v>
          </cell>
          <cell r="F692">
            <v>19961</v>
          </cell>
          <cell r="G692" t="str">
            <v>N/A</v>
          </cell>
          <cell r="H692" t="str">
            <v>Financial Services</v>
          </cell>
          <cell r="I692" t="str">
            <v>Affluent Customer</v>
          </cell>
          <cell r="J692" t="str">
            <v>N</v>
          </cell>
          <cell r="K692" t="str">
            <v>ËÉnbá´lÉ ÉuÆÉÉ¯ ÇÉ¹olop ÊÇ ÇÉ¹oqÉl Ên Êunpá´pá´Éuá´ É¹odÉ¯ÇÊ poÉ¯sná´Ç op pÇs Êá´lÇ Æuá´Ésá´dá´pÉ É¹nÊÇÊÉÇsuoÉ ÊÇÉ¯É Êá´s É¹olop É¯nsdá´ É¯ÇÉ¹oË</v>
          </cell>
          <cell r="L692" t="str">
            <v>Yes</v>
          </cell>
          <cell r="M692">
            <v>5</v>
          </cell>
        </row>
        <row r="693">
          <cell r="A693">
            <v>692</v>
          </cell>
          <cell r="B693" t="str">
            <v>Goraud</v>
          </cell>
          <cell r="C693" t="str">
            <v>Ayling</v>
          </cell>
          <cell r="D693" t="str">
            <v>M</v>
          </cell>
          <cell r="E693">
            <v>42</v>
          </cell>
          <cell r="F693">
            <v>32136</v>
          </cell>
          <cell r="G693" t="str">
            <v>Database Administrator IV</v>
          </cell>
          <cell r="H693" t="str">
            <v>Property</v>
          </cell>
          <cell r="I693" t="str">
            <v>Mass Customer</v>
          </cell>
          <cell r="J693" t="str">
            <v>N</v>
          </cell>
          <cell r="K693" t="str">
            <v>ð</v>
          </cell>
          <cell r="L693" t="str">
            <v>No</v>
          </cell>
          <cell r="M693">
            <v>7</v>
          </cell>
        </row>
        <row r="694">
          <cell r="A694">
            <v>693</v>
          </cell>
          <cell r="B694" t="str">
            <v>Bambi</v>
          </cell>
          <cell r="C694" t="str">
            <v>Hebblethwaite</v>
          </cell>
          <cell r="D694" t="str">
            <v>F</v>
          </cell>
          <cell r="E694">
            <v>46</v>
          </cell>
          <cell r="F694">
            <v>25868</v>
          </cell>
          <cell r="G694" t="str">
            <v>N/A</v>
          </cell>
          <cell r="H694" t="str">
            <v>Financial Services</v>
          </cell>
          <cell r="I694" t="str">
            <v>Affluent Customer</v>
          </cell>
          <cell r="J694" t="str">
            <v>N</v>
          </cell>
          <cell r="K694" t="str">
            <v>N/A</v>
          </cell>
          <cell r="L694" t="str">
            <v>Yes</v>
          </cell>
          <cell r="M694">
            <v>19</v>
          </cell>
        </row>
        <row r="695">
          <cell r="A695">
            <v>694</v>
          </cell>
          <cell r="B695" t="str">
            <v>Lilith</v>
          </cell>
          <cell r="C695" t="str">
            <v>Lanning</v>
          </cell>
          <cell r="D695" t="str">
            <v>F</v>
          </cell>
          <cell r="E695">
            <v>66</v>
          </cell>
          <cell r="F695">
            <v>25200</v>
          </cell>
          <cell r="G695" t="str">
            <v>Media Manager III</v>
          </cell>
          <cell r="H695" t="str">
            <v>Health</v>
          </cell>
          <cell r="I695" t="str">
            <v>Mass Customer</v>
          </cell>
          <cell r="J695" t="str">
            <v>N</v>
          </cell>
          <cell r="K695" t="str">
            <v>×Ö¼Ö°×¨Öµ××©×Ö´××ª, ×Ö¼Ö¸×¨Ö¸× ×Ö±×Ö¹×Ö´××, ×Öµ×ª ×Ö·×©Ö¼×Ö¸×Ö·×Ö´×, ×Ö°×Öµ×ª ×Ö¸×Ö¸×¨Ö¶×</v>
          </cell>
          <cell r="L695" t="str">
            <v>No</v>
          </cell>
          <cell r="M695">
            <v>13</v>
          </cell>
        </row>
        <row r="696">
          <cell r="A696">
            <v>695</v>
          </cell>
          <cell r="B696" t="str">
            <v>Kevan</v>
          </cell>
          <cell r="C696" t="str">
            <v>Kubal</v>
          </cell>
          <cell r="D696" t="str">
            <v>M</v>
          </cell>
          <cell r="E696">
            <v>36</v>
          </cell>
          <cell r="F696">
            <v>28459</v>
          </cell>
          <cell r="G696" t="str">
            <v>Engineer II</v>
          </cell>
          <cell r="H696" t="str">
            <v>Health</v>
          </cell>
          <cell r="I696" t="str">
            <v>High Net Worth</v>
          </cell>
          <cell r="J696" t="str">
            <v>N</v>
          </cell>
          <cell r="K696" t="str">
            <v>`¬¹º¬¬¡°·±</v>
          </cell>
          <cell r="L696" t="str">
            <v>No</v>
          </cell>
          <cell r="M696">
            <v>11</v>
          </cell>
        </row>
        <row r="697">
          <cell r="A697">
            <v>696</v>
          </cell>
          <cell r="B697" t="str">
            <v>Arch</v>
          </cell>
          <cell r="C697" t="str">
            <v>Gaitskill</v>
          </cell>
          <cell r="D697" t="str">
            <v>M</v>
          </cell>
          <cell r="E697">
            <v>57</v>
          </cell>
          <cell r="F697">
            <v>24144</v>
          </cell>
          <cell r="G697" t="str">
            <v>Programmer Analyst II</v>
          </cell>
          <cell r="H697" t="str">
            <v>N/A</v>
          </cell>
          <cell r="I697" t="str">
            <v>Affluent Customer</v>
          </cell>
          <cell r="J697" t="str">
            <v>N</v>
          </cell>
          <cell r="K697" t="str">
            <v>×Ö¼Ö°×¨Öµ××©×Ö´××ª, ×Ö¼Ö¸×¨Ö¸× ×Ö±×Ö¹×Ö´××, ×Öµ×ª ×Ö·×©Ö¼×Ö¸×Ö·×Ö´×, ×Ö°×Öµ×ª ×Ö¸×Ö¸×¨Ö¶×</v>
          </cell>
          <cell r="L697" t="str">
            <v>Yes</v>
          </cell>
          <cell r="M697">
            <v>6</v>
          </cell>
        </row>
        <row r="698">
          <cell r="A698">
            <v>697</v>
          </cell>
          <cell r="B698" t="str">
            <v>Weston</v>
          </cell>
          <cell r="C698" t="str">
            <v>Brokenshaw</v>
          </cell>
          <cell r="D698" t="str">
            <v>M</v>
          </cell>
          <cell r="E698">
            <v>25</v>
          </cell>
          <cell r="F698">
            <v>31745</v>
          </cell>
          <cell r="G698" t="str">
            <v>Environmental Specialist</v>
          </cell>
          <cell r="H698" t="str">
            <v>Entertainment</v>
          </cell>
          <cell r="I698" t="str">
            <v>Mass Customer</v>
          </cell>
          <cell r="J698" t="str">
            <v>N</v>
          </cell>
          <cell r="K698" t="str">
            <v>etc/passwd%00</v>
          </cell>
          <cell r="L698" t="str">
            <v>No</v>
          </cell>
          <cell r="M698">
            <v>10</v>
          </cell>
        </row>
        <row r="699">
          <cell r="A699">
            <v>698</v>
          </cell>
          <cell r="B699" t="str">
            <v>Ellette</v>
          </cell>
          <cell r="C699" t="str">
            <v>Fahy</v>
          </cell>
          <cell r="D699" t="str">
            <v>F</v>
          </cell>
          <cell r="E699">
            <v>90</v>
          </cell>
          <cell r="F699">
            <v>35266</v>
          </cell>
          <cell r="G699" t="str">
            <v>Human Resources Manager</v>
          </cell>
          <cell r="H699" t="str">
            <v>Manufacturing</v>
          </cell>
          <cell r="I699" t="str">
            <v>High Net Worth</v>
          </cell>
          <cell r="J699" t="str">
            <v>N</v>
          </cell>
          <cell r="K699" t="str">
            <v>1</v>
          </cell>
          <cell r="L699" t="str">
            <v>Yes</v>
          </cell>
          <cell r="M699">
            <v>1</v>
          </cell>
        </row>
        <row r="700">
          <cell r="A700">
            <v>699</v>
          </cell>
          <cell r="B700" t="str">
            <v>Mirabella</v>
          </cell>
          <cell r="C700" t="str">
            <v>Richter</v>
          </cell>
          <cell r="D700" t="str">
            <v>F</v>
          </cell>
          <cell r="E700">
            <v>16</v>
          </cell>
          <cell r="F700">
            <v>26515</v>
          </cell>
          <cell r="G700" t="str">
            <v>Account Representative IV</v>
          </cell>
          <cell r="H700" t="str">
            <v>IT</v>
          </cell>
          <cell r="I700" t="str">
            <v>Affluent Customer</v>
          </cell>
          <cell r="J700" t="str">
            <v>N</v>
          </cell>
          <cell r="K700" t="str">
            <v>¼¼¼</v>
          </cell>
          <cell r="L700" t="str">
            <v>Yes</v>
          </cell>
          <cell r="M700">
            <v>16</v>
          </cell>
        </row>
        <row r="701">
          <cell r="A701">
            <v>700</v>
          </cell>
          <cell r="B701" t="str">
            <v>Josias</v>
          </cell>
          <cell r="C701" t="str">
            <v>Mulliner</v>
          </cell>
          <cell r="D701" t="str">
            <v>M</v>
          </cell>
          <cell r="E701">
            <v>67</v>
          </cell>
          <cell r="F701">
            <v>32924</v>
          </cell>
          <cell r="G701" t="str">
            <v>N/A</v>
          </cell>
          <cell r="H701" t="str">
            <v>Financial Services</v>
          </cell>
          <cell r="I701" t="str">
            <v>Mass Customer</v>
          </cell>
          <cell r="J701" t="str">
            <v>N</v>
          </cell>
          <cell r="K701" t="str">
            <v>ãã¼ãã£ã¼ã¸è¡ããªãã</v>
          </cell>
          <cell r="L701" t="str">
            <v>No</v>
          </cell>
          <cell r="M701">
            <v>4</v>
          </cell>
        </row>
        <row r="702">
          <cell r="A702">
            <v>701</v>
          </cell>
          <cell r="B702" t="str">
            <v>Ransell</v>
          </cell>
          <cell r="C702" t="str">
            <v>Ruler</v>
          </cell>
          <cell r="D702" t="str">
            <v>M</v>
          </cell>
          <cell r="E702">
            <v>18</v>
          </cell>
          <cell r="F702">
            <v>20576</v>
          </cell>
          <cell r="G702" t="str">
            <v>Food Chemist</v>
          </cell>
          <cell r="H702" t="str">
            <v>Health</v>
          </cell>
          <cell r="I702" t="str">
            <v>Mass Customer</v>
          </cell>
          <cell r="J702" t="str">
            <v>N</v>
          </cell>
          <cell r="K702" t="str">
            <v>ð©ð</v>
          </cell>
          <cell r="L702" t="str">
            <v>Yes</v>
          </cell>
          <cell r="M702">
            <v>8</v>
          </cell>
        </row>
        <row r="703">
          <cell r="A703">
            <v>702</v>
          </cell>
          <cell r="B703" t="str">
            <v>Zorina</v>
          </cell>
          <cell r="C703" t="str">
            <v>Bosomworth</v>
          </cell>
          <cell r="D703" t="str">
            <v>F</v>
          </cell>
          <cell r="E703">
            <v>72</v>
          </cell>
          <cell r="F703">
            <v>21955</v>
          </cell>
          <cell r="G703" t="str">
            <v>Help Desk Technician</v>
          </cell>
          <cell r="H703" t="str">
            <v>N/A</v>
          </cell>
          <cell r="I703" t="str">
            <v>Mass Customer</v>
          </cell>
          <cell r="J703" t="str">
            <v>N</v>
          </cell>
          <cell r="K703" t="str">
            <v>¡  ¡</v>
          </cell>
          <cell r="L703" t="str">
            <v>No</v>
          </cell>
          <cell r="M703">
            <v>8</v>
          </cell>
        </row>
        <row r="704">
          <cell r="A704">
            <v>703</v>
          </cell>
          <cell r="B704" t="str">
            <v>Ethelda</v>
          </cell>
          <cell r="C704" t="str">
            <v>N/A</v>
          </cell>
          <cell r="D704" t="str">
            <v>F</v>
          </cell>
          <cell r="E704">
            <v>66</v>
          </cell>
          <cell r="F704">
            <v>24411</v>
          </cell>
          <cell r="G704" t="str">
            <v>N/A</v>
          </cell>
          <cell r="H704" t="str">
            <v>Property</v>
          </cell>
          <cell r="I704" t="str">
            <v>Mass Customer</v>
          </cell>
          <cell r="J704" t="str">
            <v>N</v>
          </cell>
          <cell r="K704" t="str">
            <v>1/0</v>
          </cell>
          <cell r="L704" t="str">
            <v>No</v>
          </cell>
          <cell r="M704">
            <v>15</v>
          </cell>
        </row>
        <row r="705">
          <cell r="A705">
            <v>704</v>
          </cell>
          <cell r="B705" t="str">
            <v>Lindsay</v>
          </cell>
          <cell r="C705" t="str">
            <v>Acaster</v>
          </cell>
          <cell r="D705" t="str">
            <v>F</v>
          </cell>
          <cell r="E705">
            <v>49</v>
          </cell>
          <cell r="F705">
            <v>36137</v>
          </cell>
          <cell r="G705" t="str">
            <v>Research Nurse</v>
          </cell>
          <cell r="H705" t="str">
            <v>Health</v>
          </cell>
          <cell r="I705" t="str">
            <v>Mass Customer</v>
          </cell>
          <cell r="J705" t="str">
            <v>N</v>
          </cell>
          <cell r="K705" t="str">
            <v>¢</v>
          </cell>
          <cell r="L705" t="str">
            <v>No</v>
          </cell>
          <cell r="M705">
            <v>4</v>
          </cell>
        </row>
        <row r="706">
          <cell r="A706">
            <v>705</v>
          </cell>
          <cell r="B706" t="str">
            <v>Eddie</v>
          </cell>
          <cell r="C706" t="str">
            <v>Yekel</v>
          </cell>
          <cell r="D706" t="str">
            <v>M</v>
          </cell>
          <cell r="E706">
            <v>48</v>
          </cell>
          <cell r="F706">
            <v>23392</v>
          </cell>
          <cell r="G706" t="str">
            <v>Quality Engineer</v>
          </cell>
          <cell r="H706" t="str">
            <v>Retail</v>
          </cell>
          <cell r="I706" t="str">
            <v>High Net Worth</v>
          </cell>
          <cell r="J706" t="str">
            <v>N</v>
          </cell>
          <cell r="K706" t="str">
            <v>100</v>
          </cell>
          <cell r="L706" t="str">
            <v>No</v>
          </cell>
          <cell r="M706">
            <v>14</v>
          </cell>
        </row>
        <row r="707">
          <cell r="A707">
            <v>706</v>
          </cell>
          <cell r="B707" t="str">
            <v>Kane</v>
          </cell>
          <cell r="C707" t="str">
            <v>Gaffer</v>
          </cell>
          <cell r="D707" t="str">
            <v>M</v>
          </cell>
          <cell r="E707">
            <v>44</v>
          </cell>
          <cell r="F707">
            <v>32879</v>
          </cell>
          <cell r="G707" t="str">
            <v>Media Manager IV</v>
          </cell>
          <cell r="H707" t="str">
            <v>Financial Services</v>
          </cell>
          <cell r="I707" t="str">
            <v>High Net Worth</v>
          </cell>
          <cell r="J707" t="str">
            <v>N</v>
          </cell>
          <cell r="K707" t="str">
            <v>ã²¡¡±</v>
          </cell>
          <cell r="L707" t="str">
            <v>Yes</v>
          </cell>
          <cell r="M707">
            <v>5</v>
          </cell>
        </row>
        <row r="708">
          <cell r="A708">
            <v>707</v>
          </cell>
          <cell r="B708" t="str">
            <v>Homere</v>
          </cell>
          <cell r="C708" t="str">
            <v>Rounds</v>
          </cell>
          <cell r="D708" t="str">
            <v>M</v>
          </cell>
          <cell r="E708">
            <v>97</v>
          </cell>
          <cell r="F708">
            <v>26868</v>
          </cell>
          <cell r="G708" t="str">
            <v>Executive Secretary</v>
          </cell>
          <cell r="H708" t="str">
            <v>N/A</v>
          </cell>
          <cell r="I708" t="str">
            <v>Mass Customer</v>
          </cell>
          <cell r="J708" t="str">
            <v>N</v>
          </cell>
          <cell r="K708"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708" t="str">
            <v>Yes</v>
          </cell>
          <cell r="M708">
            <v>7</v>
          </cell>
        </row>
        <row r="709">
          <cell r="A709">
            <v>708</v>
          </cell>
          <cell r="B709" t="str">
            <v>Idalina</v>
          </cell>
          <cell r="C709" t="str">
            <v>Wilcot</v>
          </cell>
          <cell r="D709" t="str">
            <v>F</v>
          </cell>
          <cell r="E709">
            <v>31</v>
          </cell>
          <cell r="F709">
            <v>31823</v>
          </cell>
          <cell r="G709" t="str">
            <v>Safety Technician II</v>
          </cell>
          <cell r="H709" t="str">
            <v>IT</v>
          </cell>
          <cell r="I709" t="str">
            <v>Mass Customer</v>
          </cell>
          <cell r="J709" t="str">
            <v>N</v>
          </cell>
          <cell r="K709" t="str">
            <v>img src=x onerror=alerthi /</v>
          </cell>
          <cell r="L709" t="str">
            <v>Yes</v>
          </cell>
          <cell r="M709">
            <v>10</v>
          </cell>
        </row>
        <row r="710">
          <cell r="A710">
            <v>709</v>
          </cell>
          <cell r="B710" t="str">
            <v>Holly</v>
          </cell>
          <cell r="C710" t="str">
            <v>Cavil</v>
          </cell>
          <cell r="D710" t="str">
            <v>F</v>
          </cell>
          <cell r="E710">
            <v>83</v>
          </cell>
          <cell r="F710">
            <v>29200</v>
          </cell>
          <cell r="G710" t="str">
            <v>Accountant III</v>
          </cell>
          <cell r="H710" t="str">
            <v>Financial Services</v>
          </cell>
          <cell r="I710" t="str">
            <v>Mass Customer</v>
          </cell>
          <cell r="J710" t="str">
            <v>N</v>
          </cell>
          <cell r="K710" t="str">
            <v>1 DROP TABLE users</v>
          </cell>
          <cell r="L710" t="str">
            <v>Yes</v>
          </cell>
          <cell r="M710">
            <v>5</v>
          </cell>
        </row>
        <row r="711">
          <cell r="A711">
            <v>710</v>
          </cell>
          <cell r="B711" t="str">
            <v>Benton</v>
          </cell>
          <cell r="C711" t="str">
            <v>Oakly</v>
          </cell>
          <cell r="D711" t="str">
            <v>M</v>
          </cell>
          <cell r="E711">
            <v>76</v>
          </cell>
          <cell r="F711">
            <v>25628</v>
          </cell>
          <cell r="G711" t="str">
            <v>Sales Representative</v>
          </cell>
          <cell r="H711" t="str">
            <v>Retail</v>
          </cell>
          <cell r="I711" t="str">
            <v>High Net Worth</v>
          </cell>
          <cell r="J711" t="str">
            <v>N</v>
          </cell>
          <cell r="K711"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711" t="str">
            <v>Yes</v>
          </cell>
          <cell r="M711">
            <v>13</v>
          </cell>
        </row>
        <row r="712">
          <cell r="A712">
            <v>711</v>
          </cell>
          <cell r="B712" t="str">
            <v>Audrey</v>
          </cell>
          <cell r="C712" t="str">
            <v>Vickerman</v>
          </cell>
          <cell r="D712" t="str">
            <v>F</v>
          </cell>
          <cell r="E712">
            <v>60</v>
          </cell>
          <cell r="F712">
            <v>26361</v>
          </cell>
          <cell r="G712" t="str">
            <v>N/A</v>
          </cell>
          <cell r="H712" t="str">
            <v>N/A</v>
          </cell>
          <cell r="I712" t="str">
            <v>Affluent Customer</v>
          </cell>
          <cell r="J712" t="str">
            <v>N</v>
          </cell>
          <cell r="K712" t="str">
            <v>0</v>
          </cell>
          <cell r="L712" t="str">
            <v>No</v>
          </cell>
          <cell r="M712">
            <v>7</v>
          </cell>
        </row>
        <row r="713">
          <cell r="A713">
            <v>712</v>
          </cell>
          <cell r="B713" t="str">
            <v>Norine</v>
          </cell>
          <cell r="C713" t="str">
            <v>Antonik</v>
          </cell>
          <cell r="D713" t="str">
            <v>F</v>
          </cell>
          <cell r="E713">
            <v>22</v>
          </cell>
          <cell r="F713">
            <v>22421</v>
          </cell>
          <cell r="G713" t="str">
            <v>N/A</v>
          </cell>
          <cell r="H713" t="str">
            <v>IT</v>
          </cell>
          <cell r="I713" t="str">
            <v>Mass Customer</v>
          </cell>
          <cell r="J713" t="str">
            <v>N</v>
          </cell>
          <cell r="K713" t="str">
            <v>«test«</v>
          </cell>
          <cell r="L713" t="str">
            <v>No</v>
          </cell>
          <cell r="M713">
            <v>14</v>
          </cell>
        </row>
        <row r="714">
          <cell r="A714">
            <v>713</v>
          </cell>
          <cell r="B714" t="str">
            <v>Adena</v>
          </cell>
          <cell r="C714" t="str">
            <v>Northedge</v>
          </cell>
          <cell r="D714" t="str">
            <v>F</v>
          </cell>
          <cell r="E714">
            <v>34</v>
          </cell>
          <cell r="F714">
            <v>34603</v>
          </cell>
          <cell r="G714" t="str">
            <v>Help Desk Technician</v>
          </cell>
          <cell r="H714" t="str">
            <v>N/A</v>
          </cell>
          <cell r="I714" t="str">
            <v>Mass Customer</v>
          </cell>
          <cell r="J714" t="str">
            <v>N</v>
          </cell>
          <cell r="K714" t="str">
            <v>test test«</v>
          </cell>
          <cell r="L714" t="str">
            <v>Yes</v>
          </cell>
          <cell r="M714">
            <v>4</v>
          </cell>
        </row>
        <row r="715">
          <cell r="A715">
            <v>714</v>
          </cell>
          <cell r="B715" t="str">
            <v>Burtie</v>
          </cell>
          <cell r="C715" t="str">
            <v>Scintsbury</v>
          </cell>
          <cell r="D715" t="str">
            <v>M</v>
          </cell>
          <cell r="E715">
            <v>12</v>
          </cell>
          <cell r="F715">
            <v>23571</v>
          </cell>
          <cell r="G715" t="str">
            <v>N/A</v>
          </cell>
          <cell r="H715" t="str">
            <v>Manufacturing</v>
          </cell>
          <cell r="I715" t="str">
            <v>High Net Worth</v>
          </cell>
          <cell r="J715" t="str">
            <v>N</v>
          </cell>
          <cell r="K715" t="str">
            <v>100</v>
          </cell>
          <cell r="L715" t="str">
            <v>Yes</v>
          </cell>
          <cell r="M715">
            <v>15</v>
          </cell>
        </row>
        <row r="716">
          <cell r="A716">
            <v>715</v>
          </cell>
          <cell r="B716" t="str">
            <v>Royal</v>
          </cell>
          <cell r="C716" t="str">
            <v>Shinn</v>
          </cell>
          <cell r="D716" t="str">
            <v>M</v>
          </cell>
          <cell r="E716">
            <v>50</v>
          </cell>
          <cell r="F716">
            <v>25088</v>
          </cell>
          <cell r="G716" t="str">
            <v>Junior Executive</v>
          </cell>
          <cell r="H716" t="str">
            <v>N/A</v>
          </cell>
          <cell r="I716" t="str">
            <v>Mass Customer</v>
          </cell>
          <cell r="J716" t="str">
            <v>N</v>
          </cell>
          <cell r="K716" t="str">
            <v>!@#%^&amp;*</v>
          </cell>
          <cell r="L716" t="str">
            <v>No</v>
          </cell>
          <cell r="M716">
            <v>6</v>
          </cell>
        </row>
        <row r="717">
          <cell r="A717">
            <v>716</v>
          </cell>
          <cell r="B717" t="str">
            <v>Trescha</v>
          </cell>
          <cell r="C717" t="str">
            <v>Preshous</v>
          </cell>
          <cell r="D717" t="str">
            <v>F</v>
          </cell>
          <cell r="E717">
            <v>31</v>
          </cell>
          <cell r="F717">
            <v>29168</v>
          </cell>
          <cell r="G717" t="str">
            <v>Social Worker</v>
          </cell>
          <cell r="H717" t="str">
            <v>Health</v>
          </cell>
          <cell r="I717" t="str">
            <v>Mass Customer</v>
          </cell>
          <cell r="J717" t="str">
            <v>N</v>
          </cell>
          <cell r="K717" t="str">
            <v>¸ËÃÄ±ËÃ¯Ë</v>
          </cell>
          <cell r="L717" t="str">
            <v>No</v>
          </cell>
          <cell r="M717">
            <v>11</v>
          </cell>
        </row>
        <row r="718">
          <cell r="A718">
            <v>717</v>
          </cell>
          <cell r="B718" t="str">
            <v>Basilius</v>
          </cell>
          <cell r="C718" t="str">
            <v>Spieck</v>
          </cell>
          <cell r="D718" t="str">
            <v>M</v>
          </cell>
          <cell r="E718">
            <v>65</v>
          </cell>
          <cell r="F718">
            <v>28084</v>
          </cell>
          <cell r="G718" t="str">
            <v>VP Product Management</v>
          </cell>
          <cell r="H718" t="str">
            <v>Manufacturing</v>
          </cell>
          <cell r="I718" t="str">
            <v>Mass Customer</v>
          </cell>
          <cell r="J718" t="str">
            <v>N</v>
          </cell>
          <cell r="K718" t="str">
            <v>"</v>
          </cell>
          <cell r="L718" t="str">
            <v>Yes</v>
          </cell>
          <cell r="M718">
            <v>11</v>
          </cell>
        </row>
        <row r="719">
          <cell r="A719">
            <v>718</v>
          </cell>
          <cell r="B719" t="str">
            <v>Cathe</v>
          </cell>
          <cell r="C719" t="str">
            <v>Lorriman</v>
          </cell>
          <cell r="D719" t="str">
            <v>F</v>
          </cell>
          <cell r="E719">
            <v>38</v>
          </cell>
          <cell r="F719">
            <v>28539</v>
          </cell>
          <cell r="G719" t="str">
            <v>Engineer I</v>
          </cell>
          <cell r="H719" t="str">
            <v>Manufacturing</v>
          </cell>
          <cell r="I719" t="str">
            <v>Mass Customer</v>
          </cell>
          <cell r="J719" t="str">
            <v>N</v>
          </cell>
          <cell r="K719" t="str">
            <v>»</v>
          </cell>
          <cell r="L719" t="str">
            <v>Yes</v>
          </cell>
          <cell r="M719">
            <v>7</v>
          </cell>
        </row>
        <row r="720">
          <cell r="A720">
            <v>719</v>
          </cell>
          <cell r="B720" t="str">
            <v>Pattin</v>
          </cell>
          <cell r="C720" t="str">
            <v>Weathey</v>
          </cell>
          <cell r="D720" t="str">
            <v>M</v>
          </cell>
          <cell r="E720">
            <v>2</v>
          </cell>
          <cell r="F720">
            <v>19723</v>
          </cell>
          <cell r="G720" t="str">
            <v>Administrative Officer</v>
          </cell>
          <cell r="H720" t="str">
            <v>Retail</v>
          </cell>
          <cell r="I720" t="str">
            <v>Mass Customer</v>
          </cell>
          <cell r="J720" t="str">
            <v>N</v>
          </cell>
          <cell r="K720" t="str">
            <v>100</v>
          </cell>
          <cell r="L720" t="str">
            <v>No</v>
          </cell>
          <cell r="M720">
            <v>14</v>
          </cell>
        </row>
        <row r="721">
          <cell r="A721">
            <v>720</v>
          </cell>
          <cell r="B721" t="str">
            <v>Darrel</v>
          </cell>
          <cell r="C721" t="str">
            <v>Canet</v>
          </cell>
          <cell r="D721" t="str">
            <v>M</v>
          </cell>
          <cell r="E721">
            <v>67</v>
          </cell>
          <cell r="F721">
            <v>11619</v>
          </cell>
          <cell r="G721" t="str">
            <v>Recruiting Manager</v>
          </cell>
          <cell r="H721" t="str">
            <v>Retail</v>
          </cell>
          <cell r="I721" t="str">
            <v>Affluent Customer</v>
          </cell>
          <cell r="J721" t="str">
            <v>N</v>
          </cell>
          <cell r="K721" t="str">
            <v>1DROP TABLE users</v>
          </cell>
          <cell r="L721" t="str">
            <v>No</v>
          </cell>
          <cell r="M721">
            <v>6</v>
          </cell>
        </row>
        <row r="722">
          <cell r="A722">
            <v>721</v>
          </cell>
          <cell r="B722" t="str">
            <v>Harmonia</v>
          </cell>
          <cell r="C722" t="str">
            <v>Cornock</v>
          </cell>
          <cell r="D722" t="str">
            <v>F</v>
          </cell>
          <cell r="E722">
            <v>84</v>
          </cell>
          <cell r="F722">
            <v>34190</v>
          </cell>
          <cell r="G722" t="str">
            <v>Account Representative III</v>
          </cell>
          <cell r="H722" t="str">
            <v>N/A</v>
          </cell>
          <cell r="I722" t="str">
            <v>Affluent Customer</v>
          </cell>
          <cell r="J722" t="str">
            <v>N</v>
          </cell>
          <cell r="K722"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722" t="str">
            <v>Yes</v>
          </cell>
          <cell r="M722">
            <v>1</v>
          </cell>
        </row>
        <row r="723">
          <cell r="A723">
            <v>722</v>
          </cell>
          <cell r="B723" t="str">
            <v>Stewart</v>
          </cell>
          <cell r="C723" t="str">
            <v>Brosoli</v>
          </cell>
          <cell r="D723" t="str">
            <v>M</v>
          </cell>
          <cell r="E723">
            <v>69</v>
          </cell>
          <cell r="F723">
            <v>20531</v>
          </cell>
          <cell r="G723" t="str">
            <v>Marketing Manager</v>
          </cell>
          <cell r="H723" t="str">
            <v>IT</v>
          </cell>
          <cell r="I723" t="str">
            <v>Mass Customer</v>
          </cell>
          <cell r="J723" t="str">
            <v>N</v>
          </cell>
          <cell r="K723" t="str">
            <v>,,*</v>
          </cell>
          <cell r="L723" t="str">
            <v>No</v>
          </cell>
          <cell r="M723">
            <v>5</v>
          </cell>
        </row>
        <row r="724">
          <cell r="A724">
            <v>723</v>
          </cell>
          <cell r="B724" t="str">
            <v>Madelina</v>
          </cell>
          <cell r="C724" t="str">
            <v>Marte</v>
          </cell>
          <cell r="D724" t="str">
            <v>F</v>
          </cell>
          <cell r="E724">
            <v>41</v>
          </cell>
          <cell r="F724">
            <v>23243</v>
          </cell>
          <cell r="G724" t="str">
            <v>Food Chemist</v>
          </cell>
          <cell r="H724" t="str">
            <v>Health</v>
          </cell>
          <cell r="I724" t="str">
            <v>Mass Customer</v>
          </cell>
          <cell r="J724" t="str">
            <v>N</v>
          </cell>
          <cell r="K724" t="str">
            <v>scriptalerthi/script</v>
          </cell>
          <cell r="L724" t="str">
            <v>Yes</v>
          </cell>
          <cell r="M724">
            <v>6</v>
          </cell>
        </row>
        <row r="725">
          <cell r="A725">
            <v>724</v>
          </cell>
          <cell r="B725" t="str">
            <v>Heinrik</v>
          </cell>
          <cell r="C725" t="str">
            <v>Norcock</v>
          </cell>
          <cell r="D725" t="str">
            <v>M</v>
          </cell>
          <cell r="E725">
            <v>7</v>
          </cell>
          <cell r="F725">
            <v>27611</v>
          </cell>
          <cell r="G725" t="str">
            <v>Analog Circuit Design manager</v>
          </cell>
          <cell r="H725" t="str">
            <v>Financial Services</v>
          </cell>
          <cell r="I725" t="str">
            <v>Mass Customer</v>
          </cell>
          <cell r="J725" t="str">
            <v>N</v>
          </cell>
          <cell r="K725" t="str">
            <v>svgscript01alertXSS/script</v>
          </cell>
          <cell r="L725" t="str">
            <v>Yes</v>
          </cell>
          <cell r="M725">
            <v>4</v>
          </cell>
        </row>
        <row r="726">
          <cell r="A726">
            <v>725</v>
          </cell>
          <cell r="B726" t="str">
            <v>Gage</v>
          </cell>
          <cell r="C726" t="str">
            <v>Crossan</v>
          </cell>
          <cell r="D726" t="str">
            <v>M</v>
          </cell>
          <cell r="E726">
            <v>61</v>
          </cell>
          <cell r="F726">
            <v>23981</v>
          </cell>
          <cell r="G726" t="str">
            <v>Design Engineer</v>
          </cell>
          <cell r="H726" t="str">
            <v>Health</v>
          </cell>
          <cell r="I726" t="str">
            <v>High Net Worth</v>
          </cell>
          <cell r="J726" t="str">
            <v>N</v>
          </cell>
          <cell r="K726" t="str">
            <v>100</v>
          </cell>
          <cell r="L726" t="str">
            <v>Yes</v>
          </cell>
          <cell r="M726">
            <v>19</v>
          </cell>
        </row>
        <row r="727">
          <cell r="A727">
            <v>726</v>
          </cell>
          <cell r="B727" t="str">
            <v>Norma</v>
          </cell>
          <cell r="C727" t="str">
            <v>Blackbourn</v>
          </cell>
          <cell r="D727" t="str">
            <v>F</v>
          </cell>
          <cell r="E727">
            <v>69</v>
          </cell>
          <cell r="F727">
            <v>28531</v>
          </cell>
          <cell r="G727" t="str">
            <v>Information Systems Manager</v>
          </cell>
          <cell r="H727" t="str">
            <v>Health</v>
          </cell>
          <cell r="I727" t="str">
            <v>Mass Customer</v>
          </cell>
          <cell r="J727" t="str">
            <v>N</v>
          </cell>
          <cell r="K727" t="str">
            <v>Å´® ¨ËÃ¸</v>
          </cell>
          <cell r="L727" t="str">
            <v>Yes</v>
          </cell>
          <cell r="M727">
            <v>10</v>
          </cell>
        </row>
        <row r="728">
          <cell r="A728">
            <v>727</v>
          </cell>
          <cell r="B728" t="str">
            <v>Lenci</v>
          </cell>
          <cell r="C728" t="str">
            <v>Duerden</v>
          </cell>
          <cell r="D728" t="str">
            <v>M</v>
          </cell>
          <cell r="E728">
            <v>98</v>
          </cell>
          <cell r="F728">
            <v>28773</v>
          </cell>
          <cell r="G728" t="str">
            <v>Senior Editor</v>
          </cell>
          <cell r="H728" t="str">
            <v>Manufacturing</v>
          </cell>
          <cell r="I728" t="str">
            <v>Mass Customer</v>
          </cell>
          <cell r="J728" t="str">
            <v>N</v>
          </cell>
          <cell r="K728" t="str">
            <v>¡¢£¢§¶¢ªº </v>
          </cell>
          <cell r="L728" t="str">
            <v>No</v>
          </cell>
          <cell r="M728">
            <v>3</v>
          </cell>
        </row>
        <row r="729">
          <cell r="A729">
            <v>728</v>
          </cell>
          <cell r="B729" t="str">
            <v>Winthrop</v>
          </cell>
          <cell r="C729" t="str">
            <v>Corser</v>
          </cell>
          <cell r="D729" t="str">
            <v>M</v>
          </cell>
          <cell r="E729">
            <v>60</v>
          </cell>
          <cell r="F729">
            <v>20731</v>
          </cell>
          <cell r="G729" t="str">
            <v>VP Accounting</v>
          </cell>
          <cell r="H729" t="str">
            <v>Financial Services</v>
          </cell>
          <cell r="I729" t="str">
            <v>Mass Customer</v>
          </cell>
          <cell r="J729" t="str">
            <v>N</v>
          </cell>
          <cell r="K729" t="str">
            <v xml:space="preserve">      touch /tmp/blns.shellshock2.fail </v>
          </cell>
          <cell r="L729" t="str">
            <v>Yes</v>
          </cell>
          <cell r="M729">
            <v>8</v>
          </cell>
        </row>
        <row r="730">
          <cell r="A730">
            <v>729</v>
          </cell>
          <cell r="B730" t="str">
            <v>Ammamaria</v>
          </cell>
          <cell r="C730" t="str">
            <v>Standbridge</v>
          </cell>
          <cell r="D730" t="str">
            <v>F</v>
          </cell>
          <cell r="E730">
            <v>30</v>
          </cell>
          <cell r="F730">
            <v>26960</v>
          </cell>
          <cell r="G730" t="str">
            <v>Analog Circuit Design manager</v>
          </cell>
          <cell r="H730" t="str">
            <v>Health</v>
          </cell>
          <cell r="I730" t="str">
            <v>Affluent Customer</v>
          </cell>
          <cell r="J730" t="str">
            <v>N</v>
          </cell>
          <cell r="K730" t="str">
            <v>N/A</v>
          </cell>
          <cell r="L730" t="str">
            <v>No</v>
          </cell>
          <cell r="M730">
            <v>11</v>
          </cell>
        </row>
        <row r="731">
          <cell r="A731">
            <v>730</v>
          </cell>
          <cell r="B731" t="str">
            <v>Robb</v>
          </cell>
          <cell r="C731" t="str">
            <v>Poll</v>
          </cell>
          <cell r="D731" t="str">
            <v>M</v>
          </cell>
          <cell r="E731">
            <v>42</v>
          </cell>
          <cell r="F731">
            <v>25044</v>
          </cell>
          <cell r="G731" t="str">
            <v>Web Designer IV</v>
          </cell>
          <cell r="H731" t="str">
            <v>N/A</v>
          </cell>
          <cell r="I731" t="str">
            <v>Mass Customer</v>
          </cell>
          <cell r="J731" t="str">
            <v>N</v>
          </cell>
          <cell r="K731" t="str">
            <v>"</v>
          </cell>
          <cell r="L731" t="str">
            <v>No</v>
          </cell>
          <cell r="M731">
            <v>14</v>
          </cell>
        </row>
        <row r="732">
          <cell r="A732">
            <v>731</v>
          </cell>
          <cell r="B732" t="str">
            <v>Lorenza</v>
          </cell>
          <cell r="C732" t="str">
            <v>Cawthorne</v>
          </cell>
          <cell r="D732" t="str">
            <v>F</v>
          </cell>
          <cell r="E732">
            <v>57</v>
          </cell>
          <cell r="F732">
            <v>25541</v>
          </cell>
          <cell r="G732" t="str">
            <v>N/A</v>
          </cell>
          <cell r="H732" t="str">
            <v>N/A</v>
          </cell>
          <cell r="I732" t="str">
            <v>Mass Customer</v>
          </cell>
          <cell r="J732" t="str">
            <v>N</v>
          </cell>
          <cell r="K732" t="str">
            <v>0</v>
          </cell>
          <cell r="L732" t="str">
            <v>No</v>
          </cell>
          <cell r="M732">
            <v>6</v>
          </cell>
        </row>
        <row r="733">
          <cell r="A733">
            <v>732</v>
          </cell>
          <cell r="B733" t="str">
            <v>Bonita</v>
          </cell>
          <cell r="C733" t="str">
            <v>Gethins</v>
          </cell>
          <cell r="D733" t="str">
            <v>F</v>
          </cell>
          <cell r="E733">
            <v>71</v>
          </cell>
          <cell r="F733">
            <v>24493</v>
          </cell>
          <cell r="G733" t="str">
            <v>Actuary</v>
          </cell>
          <cell r="H733" t="str">
            <v>Financial Services</v>
          </cell>
          <cell r="I733" t="str">
            <v>Mass Customer</v>
          </cell>
          <cell r="J733" t="str">
            <v>N</v>
          </cell>
          <cell r="K733" t="str">
            <v xml:space="preserve">  0  touch /tmp/blns.shellshock1.fail</v>
          </cell>
          <cell r="L733" t="str">
            <v>No</v>
          </cell>
          <cell r="M733">
            <v>5</v>
          </cell>
        </row>
        <row r="734">
          <cell r="A734">
            <v>733</v>
          </cell>
          <cell r="B734" t="str">
            <v>Ham</v>
          </cell>
          <cell r="C734" t="str">
            <v>Mayoh</v>
          </cell>
          <cell r="D734" t="str">
            <v>M</v>
          </cell>
          <cell r="E734">
            <v>25</v>
          </cell>
          <cell r="F734">
            <v>26998</v>
          </cell>
          <cell r="G734" t="str">
            <v>N/A</v>
          </cell>
          <cell r="H734" t="str">
            <v>Manufacturing</v>
          </cell>
          <cell r="I734" t="str">
            <v>Mass Customer</v>
          </cell>
          <cell r="J734" t="str">
            <v>N</v>
          </cell>
          <cell r="K734" t="str">
            <v>0.5</v>
          </cell>
          <cell r="L734" t="str">
            <v>No</v>
          </cell>
          <cell r="M734">
            <v>13</v>
          </cell>
        </row>
        <row r="735">
          <cell r="A735">
            <v>734</v>
          </cell>
          <cell r="B735" t="str">
            <v>Leicester</v>
          </cell>
          <cell r="C735" t="str">
            <v>Fynes</v>
          </cell>
          <cell r="D735" t="str">
            <v>M</v>
          </cell>
          <cell r="E735">
            <v>34</v>
          </cell>
          <cell r="F735">
            <v>29408</v>
          </cell>
          <cell r="G735" t="str">
            <v>Programmer III</v>
          </cell>
          <cell r="H735" t="str">
            <v>Retail</v>
          </cell>
          <cell r="I735" t="str">
            <v>Affluent Customer</v>
          </cell>
          <cell r="J735" t="str">
            <v>N</v>
          </cell>
          <cell r="K735" t="str">
            <v>åè£æ¼¢èª</v>
          </cell>
          <cell r="L735" t="str">
            <v>No</v>
          </cell>
          <cell r="M735">
            <v>11</v>
          </cell>
        </row>
        <row r="736">
          <cell r="A736">
            <v>735</v>
          </cell>
          <cell r="B736" t="str">
            <v>Khalil</v>
          </cell>
          <cell r="C736" t="str">
            <v>Pennings</v>
          </cell>
          <cell r="D736" t="str">
            <v>M</v>
          </cell>
          <cell r="E736">
            <v>33</v>
          </cell>
          <cell r="F736">
            <v>23852</v>
          </cell>
          <cell r="G736" t="str">
            <v>Assistant Manager</v>
          </cell>
          <cell r="H736" t="str">
            <v>Financial Services</v>
          </cell>
          <cell r="I736" t="str">
            <v>Mass Customer</v>
          </cell>
          <cell r="J736" t="str">
            <v>N</v>
          </cell>
          <cell r="K736" t="str">
            <v>1</v>
          </cell>
          <cell r="L736" t="str">
            <v>Yes</v>
          </cell>
          <cell r="M736">
            <v>11</v>
          </cell>
        </row>
        <row r="737">
          <cell r="A737">
            <v>736</v>
          </cell>
          <cell r="B737" t="str">
            <v>Sansone</v>
          </cell>
          <cell r="C737" t="str">
            <v>Eastcourt</v>
          </cell>
          <cell r="D737" t="str">
            <v>M</v>
          </cell>
          <cell r="E737">
            <v>41</v>
          </cell>
          <cell r="F737">
            <v>27173</v>
          </cell>
          <cell r="G737" t="str">
            <v>Help Desk Operator</v>
          </cell>
          <cell r="H737" t="str">
            <v>N/A</v>
          </cell>
          <cell r="I737" t="str">
            <v>High Net Worth</v>
          </cell>
          <cell r="J737" t="str">
            <v>N</v>
          </cell>
          <cell r="K737" t="str">
            <v>¤¸ ð ð ð ð ð ð ð ð ð ð ð ð ð ð</v>
          </cell>
          <cell r="L737" t="str">
            <v>No</v>
          </cell>
          <cell r="M737">
            <v>8</v>
          </cell>
        </row>
        <row r="738">
          <cell r="A738">
            <v>737</v>
          </cell>
          <cell r="B738" t="str">
            <v>Sisely</v>
          </cell>
          <cell r="C738" t="str">
            <v>Oppy</v>
          </cell>
          <cell r="D738" t="str">
            <v>F</v>
          </cell>
          <cell r="E738">
            <v>75</v>
          </cell>
          <cell r="F738">
            <v>30508</v>
          </cell>
          <cell r="G738" t="str">
            <v>Systems Administrator III</v>
          </cell>
          <cell r="H738" t="str">
            <v>N/A</v>
          </cell>
          <cell r="I738" t="str">
            <v>Mass Customer</v>
          </cell>
          <cell r="J738" t="str">
            <v>N</v>
          </cell>
          <cell r="K738" t="str">
            <v>ð ð ±ð ¹ð ±ð ±¸ð ²ð ³</v>
          </cell>
          <cell r="L738" t="str">
            <v>No</v>
          </cell>
          <cell r="M738">
            <v>16</v>
          </cell>
        </row>
        <row r="739">
          <cell r="A739">
            <v>738</v>
          </cell>
          <cell r="B739" t="str">
            <v>Bunnie</v>
          </cell>
          <cell r="C739" t="str">
            <v>Whines</v>
          </cell>
          <cell r="D739" t="str">
            <v>F</v>
          </cell>
          <cell r="E739">
            <v>51</v>
          </cell>
          <cell r="F739">
            <v>31024</v>
          </cell>
          <cell r="G739" t="str">
            <v>N/A</v>
          </cell>
          <cell r="H739" t="str">
            <v>Argiculture</v>
          </cell>
          <cell r="I739" t="str">
            <v>Mass Customer</v>
          </cell>
          <cell r="J739" t="str">
            <v>N</v>
          </cell>
          <cell r="K739" t="str">
            <v>,./\=</v>
          </cell>
          <cell r="L739" t="str">
            <v>Yes</v>
          </cell>
          <cell r="M739">
            <v>9</v>
          </cell>
        </row>
        <row r="740">
          <cell r="A740">
            <v>739</v>
          </cell>
          <cell r="B740" t="str">
            <v>Arnie</v>
          </cell>
          <cell r="C740" t="str">
            <v>Zorn</v>
          </cell>
          <cell r="D740" t="str">
            <v>M</v>
          </cell>
          <cell r="E740">
            <v>36</v>
          </cell>
          <cell r="F740">
            <v>23724</v>
          </cell>
          <cell r="G740" t="str">
            <v>Senior Editor</v>
          </cell>
          <cell r="H740" t="str">
            <v>Manufacturing</v>
          </cell>
          <cell r="I740" t="str">
            <v>Mass Customer</v>
          </cell>
          <cell r="J740" t="str">
            <v>N</v>
          </cell>
          <cell r="K740" t="str">
            <v>Ù¡Ù¢Ù£</v>
          </cell>
          <cell r="L740" t="str">
            <v>No</v>
          </cell>
          <cell r="M740">
            <v>8</v>
          </cell>
        </row>
        <row r="741">
          <cell r="A741">
            <v>740</v>
          </cell>
          <cell r="B741" t="str">
            <v>Farr</v>
          </cell>
          <cell r="C741" t="str">
            <v>Butterick</v>
          </cell>
          <cell r="D741" t="str">
            <v>M</v>
          </cell>
          <cell r="E741">
            <v>9</v>
          </cell>
          <cell r="F741">
            <v>34564</v>
          </cell>
          <cell r="G741" t="str">
            <v>N/A</v>
          </cell>
          <cell r="H741" t="str">
            <v>Financial Services</v>
          </cell>
          <cell r="I741" t="str">
            <v>Affluent Customer</v>
          </cell>
          <cell r="J741" t="str">
            <v>N</v>
          </cell>
          <cell r="K741" t="str">
            <v>N/A</v>
          </cell>
          <cell r="L741" t="str">
            <v>No</v>
          </cell>
          <cell r="M741">
            <v>6</v>
          </cell>
        </row>
        <row r="742">
          <cell r="A742">
            <v>741</v>
          </cell>
          <cell r="B742" t="str">
            <v>Cristionna</v>
          </cell>
          <cell r="C742" t="str">
            <v>Mapes</v>
          </cell>
          <cell r="D742" t="str">
            <v>F</v>
          </cell>
          <cell r="E742">
            <v>16</v>
          </cell>
          <cell r="F742">
            <v>28901</v>
          </cell>
          <cell r="G742" t="str">
            <v>N/A</v>
          </cell>
          <cell r="H742" t="str">
            <v>N/A</v>
          </cell>
          <cell r="I742" t="str">
            <v>Mass Customer</v>
          </cell>
          <cell r="J742" t="str">
            <v>N</v>
          </cell>
          <cell r="K742" t="str">
            <v>¤¸ ð ð ð ð ð ð ð ð ð ð ð ð ð ð</v>
          </cell>
          <cell r="L742" t="str">
            <v>No</v>
          </cell>
          <cell r="M742">
            <v>11</v>
          </cell>
        </row>
        <row r="743">
          <cell r="A743">
            <v>742</v>
          </cell>
          <cell r="B743" t="str">
            <v>Dexter</v>
          </cell>
          <cell r="C743" t="str">
            <v>Robelin</v>
          </cell>
          <cell r="D743" t="str">
            <v>M</v>
          </cell>
          <cell r="E743">
            <v>55</v>
          </cell>
          <cell r="F743">
            <v>24221</v>
          </cell>
          <cell r="G743" t="str">
            <v>Senior Developer</v>
          </cell>
          <cell r="H743" t="str">
            <v>Manufacturing</v>
          </cell>
          <cell r="I743" t="str">
            <v>Mass Customer</v>
          </cell>
          <cell r="J743" t="str">
            <v>N</v>
          </cell>
          <cell r="K743" t="str">
            <v>1</v>
          </cell>
          <cell r="L743" t="str">
            <v>No</v>
          </cell>
          <cell r="M743">
            <v>15</v>
          </cell>
        </row>
        <row r="744">
          <cell r="A744">
            <v>743</v>
          </cell>
          <cell r="B744" t="str">
            <v>Pattin</v>
          </cell>
          <cell r="C744" t="str">
            <v>Morican</v>
          </cell>
          <cell r="D744" t="str">
            <v>M</v>
          </cell>
          <cell r="E744">
            <v>89</v>
          </cell>
          <cell r="F744">
            <v>29682</v>
          </cell>
          <cell r="G744" t="str">
            <v>VP Accounting</v>
          </cell>
          <cell r="H744" t="str">
            <v>Financial Services</v>
          </cell>
          <cell r="I744" t="str">
            <v>Mass Customer</v>
          </cell>
          <cell r="J744" t="str">
            <v>N</v>
          </cell>
          <cell r="K744"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744" t="str">
            <v>Yes</v>
          </cell>
          <cell r="M744">
            <v>13</v>
          </cell>
        </row>
        <row r="745">
          <cell r="A745">
            <v>744</v>
          </cell>
          <cell r="B745" t="str">
            <v>Heinrik</v>
          </cell>
          <cell r="C745" t="str">
            <v>N/A</v>
          </cell>
          <cell r="D745" t="str">
            <v>M</v>
          </cell>
          <cell r="E745">
            <v>54</v>
          </cell>
          <cell r="F745">
            <v>28367</v>
          </cell>
          <cell r="G745" t="str">
            <v>Graphic Designer</v>
          </cell>
          <cell r="H745" t="str">
            <v>Manufacturing</v>
          </cell>
          <cell r="I745" t="str">
            <v>Affluent Customer</v>
          </cell>
          <cell r="J745" t="str">
            <v>N</v>
          </cell>
          <cell r="K745" t="str">
            <v>¨´©</v>
          </cell>
          <cell r="L745" t="str">
            <v>Yes</v>
          </cell>
          <cell r="M745">
            <v>14</v>
          </cell>
        </row>
        <row r="746">
          <cell r="A746">
            <v>745</v>
          </cell>
          <cell r="B746" t="str">
            <v>Dotty</v>
          </cell>
          <cell r="C746" t="str">
            <v>Maylott</v>
          </cell>
          <cell r="D746" t="str">
            <v>F</v>
          </cell>
          <cell r="E746">
            <v>84</v>
          </cell>
          <cell r="F746">
            <v>28571</v>
          </cell>
          <cell r="G746" t="str">
            <v>N/A</v>
          </cell>
          <cell r="H746" t="str">
            <v>Manufacturing</v>
          </cell>
          <cell r="I746" t="str">
            <v>Mass Customer</v>
          </cell>
          <cell r="J746" t="str">
            <v>N</v>
          </cell>
          <cell r="K746" t="str">
            <v>0.5</v>
          </cell>
          <cell r="L746" t="str">
            <v>Yes</v>
          </cell>
          <cell r="M746">
            <v>13</v>
          </cell>
        </row>
        <row r="747">
          <cell r="A747">
            <v>746</v>
          </cell>
          <cell r="B747" t="str">
            <v>Aldo</v>
          </cell>
          <cell r="C747" t="str">
            <v>Waistall</v>
          </cell>
          <cell r="D747" t="str">
            <v>M</v>
          </cell>
          <cell r="E747">
            <v>47</v>
          </cell>
          <cell r="F747">
            <v>23587</v>
          </cell>
          <cell r="G747" t="str">
            <v>Business Systems Development Analyst</v>
          </cell>
          <cell r="H747" t="str">
            <v>N/A</v>
          </cell>
          <cell r="I747" t="str">
            <v>Affluent Customer</v>
          </cell>
          <cell r="J747" t="str">
            <v>N</v>
          </cell>
          <cell r="K747" t="str">
            <v>ð ð ±ð ¹ð ±ð ±¸ð ²ð ³</v>
          </cell>
          <cell r="L747" t="str">
            <v>Yes</v>
          </cell>
          <cell r="M747">
            <v>17</v>
          </cell>
        </row>
        <row r="748">
          <cell r="A748">
            <v>747</v>
          </cell>
          <cell r="B748" t="str">
            <v>Eula</v>
          </cell>
          <cell r="C748" t="str">
            <v>Bruni</v>
          </cell>
          <cell r="D748" t="str">
            <v>F</v>
          </cell>
          <cell r="E748">
            <v>91</v>
          </cell>
          <cell r="F748">
            <v>28604</v>
          </cell>
          <cell r="G748" t="str">
            <v>Database Administrator II</v>
          </cell>
          <cell r="H748" t="str">
            <v>N/A</v>
          </cell>
          <cell r="I748" t="str">
            <v>Mass Customer</v>
          </cell>
          <cell r="J748" t="str">
            <v>N</v>
          </cell>
          <cell r="K748" t="str">
            <v>¸ËÃÄ±ËÃ¯Ë</v>
          </cell>
          <cell r="L748" t="str">
            <v>No</v>
          </cell>
          <cell r="M748">
            <v>7</v>
          </cell>
        </row>
        <row r="749">
          <cell r="A749">
            <v>748</v>
          </cell>
          <cell r="B749" t="str">
            <v>Linet</v>
          </cell>
          <cell r="C749" t="str">
            <v>Postill</v>
          </cell>
          <cell r="D749" t="str">
            <v>F</v>
          </cell>
          <cell r="E749">
            <v>51</v>
          </cell>
          <cell r="F749">
            <v>29697</v>
          </cell>
          <cell r="G749" t="str">
            <v>VP Marketing</v>
          </cell>
          <cell r="H749" t="str">
            <v>Financial Services</v>
          </cell>
          <cell r="I749" t="str">
            <v>High Net Worth</v>
          </cell>
          <cell r="J749" t="str">
            <v>N</v>
          </cell>
          <cell r="K749" t="str">
            <v>×Ö¸×Ö°×ªÖ¸×testØ§ÙØµÙØ­Ø§Øª Ø§ÙØªÙØ­ÙÙ</v>
          </cell>
          <cell r="L749" t="str">
            <v>No</v>
          </cell>
          <cell r="M749">
            <v>7</v>
          </cell>
        </row>
        <row r="750">
          <cell r="A750">
            <v>749</v>
          </cell>
          <cell r="B750" t="str">
            <v>Andreas</v>
          </cell>
          <cell r="C750" t="str">
            <v>Cosin</v>
          </cell>
          <cell r="D750" t="str">
            <v>M</v>
          </cell>
          <cell r="E750">
            <v>47</v>
          </cell>
          <cell r="F750">
            <v>26512</v>
          </cell>
          <cell r="G750" t="str">
            <v>Environmental Specialist</v>
          </cell>
          <cell r="H750" t="str">
            <v>Argiculture</v>
          </cell>
          <cell r="I750" t="str">
            <v>Mass Customer</v>
          </cell>
          <cell r="J750" t="str">
            <v>N</v>
          </cell>
          <cell r="K750" t="str">
            <v>¡  ¡</v>
          </cell>
          <cell r="L750" t="str">
            <v>No</v>
          </cell>
          <cell r="M750">
            <v>19</v>
          </cell>
        </row>
        <row r="751">
          <cell r="A751">
            <v>750</v>
          </cell>
          <cell r="B751" t="str">
            <v>Izaak</v>
          </cell>
          <cell r="C751" t="str">
            <v>Gisborne</v>
          </cell>
          <cell r="D751" t="str">
            <v>M</v>
          </cell>
          <cell r="E751">
            <v>42</v>
          </cell>
          <cell r="F751">
            <v>34797</v>
          </cell>
          <cell r="G751" t="str">
            <v>Analyst Programmer</v>
          </cell>
          <cell r="H751" t="str">
            <v>Retail</v>
          </cell>
          <cell r="I751" t="str">
            <v>Affluent Customer</v>
          </cell>
          <cell r="J751" t="str">
            <v>N</v>
          </cell>
          <cell r="K751" t="str">
            <v>1DROP TABLE users</v>
          </cell>
          <cell r="L751" t="str">
            <v>Yes</v>
          </cell>
          <cell r="M751">
            <v>7</v>
          </cell>
        </row>
        <row r="752">
          <cell r="A752">
            <v>751</v>
          </cell>
          <cell r="B752" t="str">
            <v>Amie</v>
          </cell>
          <cell r="C752" t="str">
            <v>Dufty</v>
          </cell>
          <cell r="D752" t="str">
            <v>F</v>
          </cell>
          <cell r="E752">
            <v>41</v>
          </cell>
          <cell r="F752">
            <v>37195</v>
          </cell>
          <cell r="G752" t="str">
            <v>Business Systems Development Analyst</v>
          </cell>
          <cell r="H752" t="str">
            <v>Financial Services</v>
          </cell>
          <cell r="I752" t="str">
            <v>Affluent Customer</v>
          </cell>
          <cell r="J752" t="str">
            <v>N</v>
          </cell>
          <cell r="K752" t="str">
            <v>N/A</v>
          </cell>
          <cell r="L752" t="str">
            <v>No</v>
          </cell>
          <cell r="M752">
            <v>1</v>
          </cell>
        </row>
        <row r="753">
          <cell r="A753">
            <v>752</v>
          </cell>
          <cell r="B753" t="str">
            <v>Kalil</v>
          </cell>
          <cell r="C753" t="str">
            <v>Palombi</v>
          </cell>
          <cell r="D753" t="str">
            <v>M</v>
          </cell>
          <cell r="E753">
            <v>13</v>
          </cell>
          <cell r="F753">
            <v>22459</v>
          </cell>
          <cell r="G753" t="str">
            <v>Speech Pathologist</v>
          </cell>
          <cell r="H753" t="str">
            <v>Financial Services</v>
          </cell>
          <cell r="I753" t="str">
            <v>High Net Worth</v>
          </cell>
          <cell r="J753" t="str">
            <v>N</v>
          </cell>
          <cell r="K753" t="str">
            <v>1E+96</v>
          </cell>
          <cell r="L753" t="str">
            <v>No</v>
          </cell>
          <cell r="M753">
            <v>12</v>
          </cell>
        </row>
        <row r="754">
          <cell r="A754">
            <v>753</v>
          </cell>
          <cell r="B754" t="str">
            <v>Josy</v>
          </cell>
          <cell r="C754" t="str">
            <v>St. Quentin</v>
          </cell>
          <cell r="D754" t="str">
            <v>F</v>
          </cell>
          <cell r="E754">
            <v>82</v>
          </cell>
          <cell r="F754">
            <v>25634</v>
          </cell>
          <cell r="G754" t="str">
            <v>Food Chemist</v>
          </cell>
          <cell r="H754" t="str">
            <v>Health</v>
          </cell>
          <cell r="I754" t="str">
            <v>Affluent Customer</v>
          </cell>
          <cell r="J754" t="str">
            <v>Y</v>
          </cell>
          <cell r="K754" t="str">
            <v>0.5</v>
          </cell>
          <cell r="L754" t="str">
            <v>Yes</v>
          </cell>
          <cell r="M754">
            <v>6</v>
          </cell>
        </row>
        <row r="755">
          <cell r="A755">
            <v>754</v>
          </cell>
          <cell r="B755" t="str">
            <v>Patsy</v>
          </cell>
          <cell r="C755" t="str">
            <v>Beefon</v>
          </cell>
          <cell r="D755" t="str">
            <v>F</v>
          </cell>
          <cell r="E755">
            <v>15</v>
          </cell>
          <cell r="F755">
            <v>29064</v>
          </cell>
          <cell r="G755" t="str">
            <v>Senior Financial Analyst</v>
          </cell>
          <cell r="H755" t="str">
            <v>Financial Services</v>
          </cell>
          <cell r="I755" t="str">
            <v>Mass Customer</v>
          </cell>
          <cell r="J755" t="str">
            <v>N</v>
          </cell>
          <cell r="K755" t="str">
            <v>N/A</v>
          </cell>
          <cell r="L755" t="str">
            <v>No</v>
          </cell>
          <cell r="M755">
            <v>14</v>
          </cell>
        </row>
        <row r="756">
          <cell r="A756">
            <v>755</v>
          </cell>
          <cell r="B756" t="str">
            <v>Baily</v>
          </cell>
          <cell r="C756" t="str">
            <v>Imison</v>
          </cell>
          <cell r="D756" t="str">
            <v>M</v>
          </cell>
          <cell r="E756">
            <v>31</v>
          </cell>
          <cell r="F756">
            <v>34163</v>
          </cell>
          <cell r="G756" t="str">
            <v>Senior Cost Accountant</v>
          </cell>
          <cell r="H756" t="str">
            <v>Financial Services</v>
          </cell>
          <cell r="I756" t="str">
            <v>Mass Customer</v>
          </cell>
          <cell r="J756" t="str">
            <v>N</v>
          </cell>
          <cell r="K756" t="str">
            <v xml:space="preserve">      touch /tmp/blns.shellshock2.fail </v>
          </cell>
          <cell r="L756" t="str">
            <v>No</v>
          </cell>
          <cell r="M756">
            <v>4</v>
          </cell>
        </row>
        <row r="757">
          <cell r="A757">
            <v>756</v>
          </cell>
          <cell r="B757" t="str">
            <v>Carin</v>
          </cell>
          <cell r="C757" t="str">
            <v>Lauthian</v>
          </cell>
          <cell r="D757" t="str">
            <v>F</v>
          </cell>
          <cell r="E757">
            <v>65</v>
          </cell>
          <cell r="F757">
            <v>27297</v>
          </cell>
          <cell r="G757" t="str">
            <v>Computer Systems Analyst IV</v>
          </cell>
          <cell r="H757" t="str">
            <v>Manufacturing</v>
          </cell>
          <cell r="I757" t="str">
            <v>Mass Customer</v>
          </cell>
          <cell r="J757" t="str">
            <v>N</v>
          </cell>
          <cell r="K757" t="str">
            <v>ð ðªð ðð ðð ðð ðð</v>
          </cell>
          <cell r="L757" t="str">
            <v>Yes</v>
          </cell>
          <cell r="M757">
            <v>16</v>
          </cell>
        </row>
        <row r="758">
          <cell r="A758">
            <v>757</v>
          </cell>
          <cell r="B758" t="str">
            <v>Kinsley</v>
          </cell>
          <cell r="C758" t="str">
            <v>Klimus</v>
          </cell>
          <cell r="D758" t="str">
            <v>M</v>
          </cell>
          <cell r="E758">
            <v>91</v>
          </cell>
          <cell r="F758">
            <v>28258</v>
          </cell>
          <cell r="G758" t="str">
            <v>Environmental Tech</v>
          </cell>
          <cell r="H758" t="str">
            <v>Financial Services</v>
          </cell>
          <cell r="I758" t="str">
            <v>Mass Customer</v>
          </cell>
          <cell r="J758" t="str">
            <v>N</v>
          </cell>
          <cell r="K758" t="str">
            <v>¦test§</v>
          </cell>
          <cell r="L758" t="str">
            <v>No</v>
          </cell>
          <cell r="M758">
            <v>18</v>
          </cell>
        </row>
        <row r="759">
          <cell r="A759">
            <v>758</v>
          </cell>
          <cell r="B759" t="str">
            <v>Teena</v>
          </cell>
          <cell r="C759" t="str">
            <v>Birrel</v>
          </cell>
          <cell r="D759" t="str">
            <v>F</v>
          </cell>
          <cell r="E759">
            <v>99</v>
          </cell>
          <cell r="F759">
            <v>24569</v>
          </cell>
          <cell r="G759" t="str">
            <v>N/A</v>
          </cell>
          <cell r="H759" t="str">
            <v>Manufacturing</v>
          </cell>
          <cell r="I759" t="str">
            <v>High Net Worth</v>
          </cell>
          <cell r="J759" t="str">
            <v>N</v>
          </cell>
          <cell r="K759" t="str">
            <v>åè£æ¼¢èª</v>
          </cell>
          <cell r="L759" t="str">
            <v>Yes</v>
          </cell>
          <cell r="M759">
            <v>11</v>
          </cell>
        </row>
        <row r="760">
          <cell r="A760">
            <v>759</v>
          </cell>
          <cell r="B760" t="str">
            <v>Mitchel</v>
          </cell>
          <cell r="C760" t="str">
            <v>Schimek</v>
          </cell>
          <cell r="D760" t="str">
            <v>M</v>
          </cell>
          <cell r="E760">
            <v>89</v>
          </cell>
          <cell r="F760">
            <v>23119</v>
          </cell>
          <cell r="G760" t="str">
            <v>Clinical Specialist</v>
          </cell>
          <cell r="H760" t="str">
            <v>Health</v>
          </cell>
          <cell r="I760" t="str">
            <v>High Net Worth</v>
          </cell>
          <cell r="J760" t="str">
            <v>N</v>
          </cell>
          <cell r="K760" t="str">
            <v>ð ð ±ð ¹ð ±ð ±¸ð ²ð ³</v>
          </cell>
          <cell r="L760" t="str">
            <v>No</v>
          </cell>
          <cell r="M760">
            <v>13</v>
          </cell>
        </row>
        <row r="761">
          <cell r="A761">
            <v>760</v>
          </cell>
          <cell r="B761" t="str">
            <v>Shamus</v>
          </cell>
          <cell r="C761" t="str">
            <v>Fyndon</v>
          </cell>
          <cell r="D761" t="str">
            <v>M</v>
          </cell>
          <cell r="E761">
            <v>46</v>
          </cell>
          <cell r="F761">
            <v>28551</v>
          </cell>
          <cell r="G761" t="str">
            <v>Assistant Professor</v>
          </cell>
          <cell r="H761" t="str">
            <v>N/A</v>
          </cell>
          <cell r="I761" t="str">
            <v>Mass Customer</v>
          </cell>
          <cell r="J761" t="str">
            <v>N</v>
          </cell>
          <cell r="K761" t="str">
            <v>¨´©</v>
          </cell>
          <cell r="L761" t="str">
            <v>Yes</v>
          </cell>
          <cell r="M761">
            <v>18</v>
          </cell>
        </row>
        <row r="762">
          <cell r="A762">
            <v>761</v>
          </cell>
          <cell r="B762" t="str">
            <v>Vaughan</v>
          </cell>
          <cell r="C762" t="str">
            <v>McCromley</v>
          </cell>
          <cell r="D762" t="str">
            <v>M</v>
          </cell>
          <cell r="E762">
            <v>12</v>
          </cell>
          <cell r="F762">
            <v>28456</v>
          </cell>
          <cell r="G762" t="str">
            <v>Media Manager II</v>
          </cell>
          <cell r="H762" t="str">
            <v>Health</v>
          </cell>
          <cell r="I762" t="str">
            <v>Affluent Customer</v>
          </cell>
          <cell r="J762" t="str">
            <v>N</v>
          </cell>
          <cell r="K762" t="str">
            <v>1</v>
          </cell>
          <cell r="L762" t="str">
            <v>Yes</v>
          </cell>
          <cell r="M762">
            <v>4</v>
          </cell>
        </row>
        <row r="763">
          <cell r="A763">
            <v>762</v>
          </cell>
          <cell r="B763" t="str">
            <v>Kerwin</v>
          </cell>
          <cell r="C763" t="str">
            <v>Jossel</v>
          </cell>
          <cell r="D763" t="str">
            <v>M</v>
          </cell>
          <cell r="E763">
            <v>91</v>
          </cell>
          <cell r="F763">
            <v>29286</v>
          </cell>
          <cell r="G763" t="str">
            <v>Environmental Specialist</v>
          </cell>
          <cell r="H763" t="str">
            <v>N/A</v>
          </cell>
          <cell r="I763" t="str">
            <v>Mass Customer</v>
          </cell>
          <cell r="J763" t="str">
            <v>N</v>
          </cell>
          <cell r="K763" t="str">
            <v>ð ð ±ð ¹ð ±ð ±¸ð ²ð ³</v>
          </cell>
          <cell r="L763" t="str">
            <v>Yes</v>
          </cell>
          <cell r="M763">
            <v>22</v>
          </cell>
        </row>
        <row r="764">
          <cell r="A764">
            <v>763</v>
          </cell>
          <cell r="B764" t="str">
            <v>Benita</v>
          </cell>
          <cell r="C764" t="str">
            <v>Cuffley</v>
          </cell>
          <cell r="D764" t="str">
            <v>F</v>
          </cell>
          <cell r="E764">
            <v>95</v>
          </cell>
          <cell r="F764">
            <v>32086</v>
          </cell>
          <cell r="G764" t="str">
            <v>Computer Systems Analyst IV</v>
          </cell>
          <cell r="H764" t="str">
            <v>Manufacturing</v>
          </cell>
          <cell r="I764" t="str">
            <v>Affluent Customer</v>
          </cell>
          <cell r="J764" t="str">
            <v>N</v>
          </cell>
          <cell r="K764" t="str">
            <v>1</v>
          </cell>
          <cell r="L764" t="str">
            <v>No</v>
          </cell>
          <cell r="M764">
            <v>12</v>
          </cell>
        </row>
        <row r="765">
          <cell r="A765">
            <v>764</v>
          </cell>
          <cell r="B765" t="str">
            <v>Samuel</v>
          </cell>
          <cell r="C765" t="str">
            <v>Stiff</v>
          </cell>
          <cell r="D765" t="str">
            <v>M</v>
          </cell>
          <cell r="E765">
            <v>40</v>
          </cell>
          <cell r="F765">
            <v>28200</v>
          </cell>
          <cell r="G765" t="str">
            <v>Environmental Tech</v>
          </cell>
          <cell r="H765" t="str">
            <v>Financial Services</v>
          </cell>
          <cell r="I765" t="str">
            <v>Mass Customer</v>
          </cell>
          <cell r="J765" t="str">
            <v>N</v>
          </cell>
          <cell r="K765" t="str">
            <v>scriptalerthi/script</v>
          </cell>
          <cell r="L765" t="str">
            <v>Yes</v>
          </cell>
          <cell r="M765">
            <v>22</v>
          </cell>
        </row>
        <row r="766">
          <cell r="A766">
            <v>765</v>
          </cell>
          <cell r="B766" t="str">
            <v>Valeria</v>
          </cell>
          <cell r="C766" t="str">
            <v>Chazette</v>
          </cell>
          <cell r="D766" t="str">
            <v>F</v>
          </cell>
          <cell r="E766">
            <v>50</v>
          </cell>
          <cell r="F766">
            <v>30925</v>
          </cell>
          <cell r="G766" t="str">
            <v>N/A</v>
          </cell>
          <cell r="H766" t="str">
            <v>Retail</v>
          </cell>
          <cell r="I766" t="str">
            <v>Affluent Customer</v>
          </cell>
          <cell r="J766" t="str">
            <v>N</v>
          </cell>
          <cell r="K766" t="str">
            <v>¯°¡°¼¯¸µ »»</v>
          </cell>
          <cell r="L766" t="str">
            <v>No</v>
          </cell>
          <cell r="M766">
            <v>16</v>
          </cell>
        </row>
        <row r="767">
          <cell r="A767">
            <v>766</v>
          </cell>
          <cell r="B767" t="str">
            <v>Nonna</v>
          </cell>
          <cell r="C767" t="str">
            <v>Hun</v>
          </cell>
          <cell r="D767" t="str">
            <v>F</v>
          </cell>
          <cell r="E767">
            <v>16</v>
          </cell>
          <cell r="F767">
            <v>27506</v>
          </cell>
          <cell r="G767" t="str">
            <v>N/A</v>
          </cell>
          <cell r="H767" t="str">
            <v>Retail</v>
          </cell>
          <cell r="I767" t="str">
            <v>Mass Customer</v>
          </cell>
          <cell r="J767" t="str">
            <v>N</v>
          </cell>
          <cell r="K767" t="str">
            <v>«test«</v>
          </cell>
          <cell r="L767" t="str">
            <v>Yes</v>
          </cell>
          <cell r="M767">
            <v>14</v>
          </cell>
        </row>
        <row r="768">
          <cell r="A768">
            <v>767</v>
          </cell>
          <cell r="B768" t="str">
            <v>Gustav</v>
          </cell>
          <cell r="C768" t="str">
            <v>Kos</v>
          </cell>
          <cell r="D768" t="str">
            <v>M</v>
          </cell>
          <cell r="E768">
            <v>70</v>
          </cell>
          <cell r="F768">
            <v>20439</v>
          </cell>
          <cell r="G768" t="str">
            <v>Budget/Accounting Analyst II</v>
          </cell>
          <cell r="H768" t="str">
            <v>Manufacturing</v>
          </cell>
          <cell r="I768" t="str">
            <v>High Net Worth</v>
          </cell>
          <cell r="J768" t="str">
            <v>N</v>
          </cell>
          <cell r="K768" t="str">
            <v>1</v>
          </cell>
          <cell r="L768" t="str">
            <v>No</v>
          </cell>
          <cell r="M768">
            <v>11</v>
          </cell>
        </row>
        <row r="769">
          <cell r="A769">
            <v>768</v>
          </cell>
          <cell r="B769" t="str">
            <v>Alexia</v>
          </cell>
          <cell r="C769" t="str">
            <v>Wolford</v>
          </cell>
          <cell r="D769" t="str">
            <v>F</v>
          </cell>
          <cell r="E769">
            <v>5</v>
          </cell>
          <cell r="F769">
            <v>27043</v>
          </cell>
          <cell r="G769" t="str">
            <v>Web Developer IV</v>
          </cell>
          <cell r="H769" t="str">
            <v>Argiculture</v>
          </cell>
          <cell r="I769" t="str">
            <v>Affluent Customer</v>
          </cell>
          <cell r="J769" t="str">
            <v>N</v>
          </cell>
          <cell r="K769" t="str">
            <v>"</v>
          </cell>
          <cell r="L769" t="str">
            <v>Yes</v>
          </cell>
          <cell r="M769">
            <v>21</v>
          </cell>
        </row>
        <row r="770">
          <cell r="A770">
            <v>769</v>
          </cell>
          <cell r="B770" t="str">
            <v>Cameron</v>
          </cell>
          <cell r="C770" t="str">
            <v>Letherbury</v>
          </cell>
          <cell r="D770" t="str">
            <v>M</v>
          </cell>
          <cell r="E770">
            <v>65</v>
          </cell>
          <cell r="F770">
            <v>22643</v>
          </cell>
          <cell r="G770" t="str">
            <v>Analog Circuit Design manager</v>
          </cell>
          <cell r="H770" t="str">
            <v>IT</v>
          </cell>
          <cell r="I770" t="str">
            <v>Mass Customer</v>
          </cell>
          <cell r="J770" t="str">
            <v>N</v>
          </cell>
          <cell r="K770" t="str">
            <v>1</v>
          </cell>
          <cell r="L770" t="str">
            <v>No</v>
          </cell>
          <cell r="M770">
            <v>12</v>
          </cell>
        </row>
        <row r="771">
          <cell r="A771">
            <v>770</v>
          </cell>
          <cell r="B771" t="str">
            <v>Zara</v>
          </cell>
          <cell r="C771" t="str">
            <v>Maccaddie</v>
          </cell>
          <cell r="D771" t="str">
            <v>F</v>
          </cell>
          <cell r="E771">
            <v>10</v>
          </cell>
          <cell r="F771">
            <v>30717</v>
          </cell>
          <cell r="G771" t="str">
            <v>Software Consultant</v>
          </cell>
          <cell r="H771" t="str">
            <v>IT</v>
          </cell>
          <cell r="I771" t="str">
            <v>High Net Worth</v>
          </cell>
          <cell r="J771" t="str">
            <v>N</v>
          </cell>
          <cell r="K771" t="str">
            <v>ð ð ð ð ð ð ð ð</v>
          </cell>
          <cell r="L771" t="str">
            <v>Yes</v>
          </cell>
          <cell r="M771">
            <v>13</v>
          </cell>
        </row>
        <row r="772">
          <cell r="A772">
            <v>771</v>
          </cell>
          <cell r="B772" t="str">
            <v>Lammond</v>
          </cell>
          <cell r="C772" t="str">
            <v>MacGeffen</v>
          </cell>
          <cell r="D772" t="str">
            <v>M</v>
          </cell>
          <cell r="E772">
            <v>12</v>
          </cell>
          <cell r="F772">
            <v>23448</v>
          </cell>
          <cell r="G772" t="str">
            <v>N/A</v>
          </cell>
          <cell r="H772" t="str">
            <v>N/A</v>
          </cell>
          <cell r="I772" t="str">
            <v>Affluent Customer</v>
          </cell>
          <cell r="J772" t="str">
            <v>N</v>
          </cell>
          <cell r="K772" t="str">
            <v>«test«</v>
          </cell>
          <cell r="L772" t="str">
            <v>Yes</v>
          </cell>
          <cell r="M772">
            <v>8</v>
          </cell>
        </row>
        <row r="773">
          <cell r="A773">
            <v>772</v>
          </cell>
          <cell r="B773" t="str">
            <v>Lorianna</v>
          </cell>
          <cell r="C773" t="str">
            <v>Vidyapin</v>
          </cell>
          <cell r="D773" t="str">
            <v>F</v>
          </cell>
          <cell r="E773">
            <v>12</v>
          </cell>
          <cell r="F773">
            <v>36155</v>
          </cell>
          <cell r="G773" t="str">
            <v>Community Outreach Specialist</v>
          </cell>
          <cell r="H773" t="str">
            <v>Entertainment</v>
          </cell>
          <cell r="I773" t="str">
            <v>Mass Customer</v>
          </cell>
          <cell r="J773" t="str">
            <v>N</v>
          </cell>
          <cell r="K773" t="str">
            <v>100</v>
          </cell>
          <cell r="L773" t="str">
            <v>No</v>
          </cell>
          <cell r="M773">
            <v>4</v>
          </cell>
        </row>
        <row r="774">
          <cell r="A774">
            <v>773</v>
          </cell>
          <cell r="B774" t="str">
            <v>Robbie</v>
          </cell>
          <cell r="C774" t="str">
            <v>Handaside</v>
          </cell>
          <cell r="D774" t="str">
            <v>M</v>
          </cell>
          <cell r="E774">
            <v>77</v>
          </cell>
          <cell r="F774">
            <v>31090</v>
          </cell>
          <cell r="G774" t="str">
            <v>N/A</v>
          </cell>
          <cell r="H774" t="str">
            <v>Financial Services</v>
          </cell>
          <cell r="I774" t="str">
            <v>Affluent Customer</v>
          </cell>
          <cell r="J774" t="str">
            <v>N</v>
          </cell>
          <cell r="K774" t="str">
            <v>à²çà²¼» »»</v>
          </cell>
          <cell r="L774" t="str">
            <v>Yes</v>
          </cell>
          <cell r="M774">
            <v>20</v>
          </cell>
        </row>
        <row r="775">
          <cell r="A775">
            <v>774</v>
          </cell>
          <cell r="B775" t="str">
            <v>Phelia</v>
          </cell>
          <cell r="C775" t="str">
            <v>Perotti</v>
          </cell>
          <cell r="D775" t="str">
            <v>F</v>
          </cell>
          <cell r="E775">
            <v>79</v>
          </cell>
          <cell r="F775">
            <v>36126</v>
          </cell>
          <cell r="G775" t="str">
            <v>Operator</v>
          </cell>
          <cell r="H775" t="str">
            <v>Manufacturing</v>
          </cell>
          <cell r="I775" t="str">
            <v>High Net Worth</v>
          </cell>
          <cell r="J775" t="str">
            <v>N</v>
          </cell>
          <cell r="K775" t="str">
            <v>100</v>
          </cell>
          <cell r="L775" t="str">
            <v>No</v>
          </cell>
          <cell r="M775">
            <v>1</v>
          </cell>
        </row>
        <row r="776">
          <cell r="A776">
            <v>775</v>
          </cell>
          <cell r="B776" t="str">
            <v>Nikita</v>
          </cell>
          <cell r="C776" t="str">
            <v>Kilby</v>
          </cell>
          <cell r="D776" t="str">
            <v>M</v>
          </cell>
          <cell r="E776">
            <v>66</v>
          </cell>
          <cell r="F776">
            <v>30215</v>
          </cell>
          <cell r="G776" t="str">
            <v>Accounting Assistant IV</v>
          </cell>
          <cell r="H776" t="str">
            <v>Manufacturing</v>
          </cell>
          <cell r="I776" t="str">
            <v>Affluent Customer</v>
          </cell>
          <cell r="J776" t="str">
            <v>N</v>
          </cell>
          <cell r="K776" t="str">
            <v>ð ðªð ðð ðð ðð ðð</v>
          </cell>
          <cell r="L776" t="str">
            <v>No</v>
          </cell>
          <cell r="M776">
            <v>4</v>
          </cell>
        </row>
        <row r="777">
          <cell r="A777">
            <v>776</v>
          </cell>
          <cell r="B777" t="str">
            <v>Stanley</v>
          </cell>
          <cell r="C777" t="str">
            <v>Seven</v>
          </cell>
          <cell r="D777" t="str">
            <v>M</v>
          </cell>
          <cell r="E777">
            <v>30</v>
          </cell>
          <cell r="F777">
            <v>29488</v>
          </cell>
          <cell r="G777" t="str">
            <v>Financial Analyst</v>
          </cell>
          <cell r="H777" t="str">
            <v>Financial Services</v>
          </cell>
          <cell r="I777" t="str">
            <v>High Net Worth</v>
          </cell>
          <cell r="J777" t="str">
            <v>N</v>
          </cell>
          <cell r="K777" t="str">
            <v>©test©</v>
          </cell>
          <cell r="L777" t="str">
            <v>No</v>
          </cell>
          <cell r="M777">
            <v>20</v>
          </cell>
        </row>
        <row r="778">
          <cell r="A778">
            <v>777</v>
          </cell>
          <cell r="B778" t="str">
            <v>Wolfgang</v>
          </cell>
          <cell r="C778" t="str">
            <v>Tarrier</v>
          </cell>
          <cell r="D778" t="str">
            <v>M</v>
          </cell>
          <cell r="E778">
            <v>2</v>
          </cell>
          <cell r="F778">
            <v>33978</v>
          </cell>
          <cell r="G778" t="str">
            <v>Paralegal</v>
          </cell>
          <cell r="H778" t="str">
            <v>Financial Services</v>
          </cell>
          <cell r="I778" t="str">
            <v>High Net Worth</v>
          </cell>
          <cell r="J778" t="str">
            <v>N</v>
          </cell>
          <cell r="K778" t="str">
            <v>""</v>
          </cell>
          <cell r="L778" t="str">
            <v>No</v>
          </cell>
          <cell r="M778">
            <v>4</v>
          </cell>
        </row>
        <row r="779">
          <cell r="A779">
            <v>778</v>
          </cell>
          <cell r="B779" t="str">
            <v>Stacy</v>
          </cell>
          <cell r="C779" t="str">
            <v>Pozzi</v>
          </cell>
          <cell r="D779" t="str">
            <v>M</v>
          </cell>
          <cell r="E779">
            <v>24</v>
          </cell>
          <cell r="F779">
            <v>28081</v>
          </cell>
          <cell r="G779" t="str">
            <v>Assistant Professor</v>
          </cell>
          <cell r="H779" t="str">
            <v>Manufacturing</v>
          </cell>
          <cell r="I779" t="str">
            <v>High Net Worth</v>
          </cell>
          <cell r="J779" t="str">
            <v>N</v>
          </cell>
          <cell r="K779" t="str">
            <v>100</v>
          </cell>
          <cell r="L779" t="str">
            <v>No</v>
          </cell>
          <cell r="M779">
            <v>13</v>
          </cell>
        </row>
        <row r="780">
          <cell r="A780">
            <v>779</v>
          </cell>
          <cell r="B780" t="str">
            <v>Maddy</v>
          </cell>
          <cell r="C780" t="str">
            <v>Larrat</v>
          </cell>
          <cell r="D780" t="str">
            <v>F</v>
          </cell>
          <cell r="E780">
            <v>1</v>
          </cell>
          <cell r="F780">
            <v>33644</v>
          </cell>
          <cell r="G780" t="str">
            <v>Staff Accountant III</v>
          </cell>
          <cell r="H780" t="str">
            <v>Health</v>
          </cell>
          <cell r="I780" t="str">
            <v>High Net Worth</v>
          </cell>
          <cell r="J780" t="str">
            <v>N</v>
          </cell>
          <cell r="K780" t="str">
            <v>"</v>
          </cell>
          <cell r="L780" t="str">
            <v>No</v>
          </cell>
          <cell r="M780">
            <v>7</v>
          </cell>
        </row>
        <row r="781">
          <cell r="A781">
            <v>780</v>
          </cell>
          <cell r="B781" t="str">
            <v>Kim</v>
          </cell>
          <cell r="C781" t="str">
            <v>N/A</v>
          </cell>
          <cell r="D781" t="str">
            <v>F</v>
          </cell>
          <cell r="E781">
            <v>24</v>
          </cell>
          <cell r="F781">
            <v>26949</v>
          </cell>
          <cell r="G781" t="str">
            <v>Professor</v>
          </cell>
          <cell r="H781" t="str">
            <v>Financial Services</v>
          </cell>
          <cell r="I781" t="str">
            <v>Mass Customer</v>
          </cell>
          <cell r="J781" t="str">
            <v>N</v>
          </cell>
          <cell r="K781" t="str">
            <v>¨´©</v>
          </cell>
          <cell r="L781" t="str">
            <v>No</v>
          </cell>
          <cell r="M781">
            <v>20</v>
          </cell>
        </row>
        <row r="782">
          <cell r="A782">
            <v>781</v>
          </cell>
          <cell r="B782" t="str">
            <v>Elvis</v>
          </cell>
          <cell r="C782" t="str">
            <v>O'Leagham</v>
          </cell>
          <cell r="D782" t="str">
            <v>M</v>
          </cell>
          <cell r="E782">
            <v>80</v>
          </cell>
          <cell r="F782">
            <v>21504</v>
          </cell>
          <cell r="G782" t="str">
            <v>Legal Assistant</v>
          </cell>
          <cell r="H782" t="str">
            <v>Manufacturing</v>
          </cell>
          <cell r="I782" t="str">
            <v>Mass Customer</v>
          </cell>
          <cell r="J782" t="str">
            <v>N</v>
          </cell>
          <cell r="K782" t="str">
            <v>ð</v>
          </cell>
          <cell r="L782" t="str">
            <v>No</v>
          </cell>
          <cell r="M782">
            <v>17</v>
          </cell>
        </row>
        <row r="783">
          <cell r="A783">
            <v>782</v>
          </cell>
          <cell r="B783" t="str">
            <v>Bevvy</v>
          </cell>
          <cell r="C783" t="str">
            <v>Siegertsz</v>
          </cell>
          <cell r="D783" t="str">
            <v>F</v>
          </cell>
          <cell r="E783">
            <v>30</v>
          </cell>
          <cell r="F783">
            <v>28001</v>
          </cell>
          <cell r="G783" t="str">
            <v>Geological Engineer</v>
          </cell>
          <cell r="H783" t="str">
            <v>Manufacturing</v>
          </cell>
          <cell r="I783" t="str">
            <v>Mass Customer</v>
          </cell>
          <cell r="J783" t="str">
            <v>N</v>
          </cell>
          <cell r="K783" t="str">
            <v>Å´® ¨ËÃ¸</v>
          </cell>
          <cell r="L783" t="str">
            <v>No</v>
          </cell>
          <cell r="M783">
            <v>17</v>
          </cell>
        </row>
        <row r="784">
          <cell r="A784">
            <v>783</v>
          </cell>
          <cell r="B784" t="str">
            <v>Rudd</v>
          </cell>
          <cell r="C784" t="str">
            <v>Strangeways</v>
          </cell>
          <cell r="D784" t="str">
            <v>M</v>
          </cell>
          <cell r="E784">
            <v>6</v>
          </cell>
          <cell r="F784">
            <v>31253</v>
          </cell>
          <cell r="G784" t="str">
            <v>Information Systems Manager</v>
          </cell>
          <cell r="H784" t="str">
            <v>Retail</v>
          </cell>
          <cell r="I784" t="str">
            <v>Affluent Customer</v>
          </cell>
          <cell r="J784" t="str">
            <v>N</v>
          </cell>
          <cell r="K784" t="str">
            <v>¡</v>
          </cell>
          <cell r="L784" t="str">
            <v>No</v>
          </cell>
          <cell r="M784">
            <v>14</v>
          </cell>
        </row>
        <row r="785">
          <cell r="A785">
            <v>784</v>
          </cell>
          <cell r="B785" t="str">
            <v>Frederik</v>
          </cell>
          <cell r="C785" t="str">
            <v>Duckett</v>
          </cell>
          <cell r="D785" t="str">
            <v>M</v>
          </cell>
          <cell r="E785">
            <v>10</v>
          </cell>
          <cell r="F785">
            <v>28149</v>
          </cell>
          <cell r="G785" t="str">
            <v>Accounting Assistant III</v>
          </cell>
          <cell r="H785" t="str">
            <v>IT</v>
          </cell>
          <cell r="I785" t="str">
            <v>High Net Worth</v>
          </cell>
          <cell r="J785" t="str">
            <v>N</v>
          </cell>
          <cell r="K785" t="str">
            <v>N/A</v>
          </cell>
          <cell r="L785" t="str">
            <v>Yes</v>
          </cell>
          <cell r="M785">
            <v>22</v>
          </cell>
        </row>
        <row r="786">
          <cell r="A786">
            <v>785</v>
          </cell>
          <cell r="B786" t="str">
            <v>Anthea</v>
          </cell>
          <cell r="C786" t="str">
            <v>Guesford</v>
          </cell>
          <cell r="D786" t="str">
            <v>F</v>
          </cell>
          <cell r="E786">
            <v>48</v>
          </cell>
          <cell r="F786">
            <v>29093</v>
          </cell>
          <cell r="G786" t="str">
            <v>Assistant Professor</v>
          </cell>
          <cell r="H786" t="str">
            <v>Manufacturing</v>
          </cell>
          <cell r="I786" t="str">
            <v>Mass Customer</v>
          </cell>
          <cell r="J786" t="str">
            <v>N</v>
          </cell>
          <cell r="K786" t="str">
            <v>0</v>
          </cell>
          <cell r="L786" t="str">
            <v>Yes</v>
          </cell>
          <cell r="M786">
            <v>18</v>
          </cell>
        </row>
        <row r="787">
          <cell r="A787">
            <v>786</v>
          </cell>
          <cell r="B787" t="str">
            <v>Francklin</v>
          </cell>
          <cell r="C787" t="str">
            <v>Ubanks</v>
          </cell>
          <cell r="D787" t="str">
            <v>M</v>
          </cell>
          <cell r="E787">
            <v>34</v>
          </cell>
          <cell r="F787">
            <v>31092</v>
          </cell>
          <cell r="G787" t="str">
            <v>N/A</v>
          </cell>
          <cell r="H787" t="str">
            <v>Financial Services</v>
          </cell>
          <cell r="I787" t="str">
            <v>Affluent Customer</v>
          </cell>
          <cell r="J787" t="str">
            <v>N</v>
          </cell>
          <cell r="K787" t="str">
            <v>á</v>
          </cell>
          <cell r="L787" t="str">
            <v>No</v>
          </cell>
          <cell r="M787">
            <v>16</v>
          </cell>
        </row>
        <row r="788">
          <cell r="A788">
            <v>787</v>
          </cell>
          <cell r="B788" t="str">
            <v>Norma</v>
          </cell>
          <cell r="C788" t="str">
            <v>Batrim</v>
          </cell>
          <cell r="D788" t="str">
            <v>F</v>
          </cell>
          <cell r="E788">
            <v>29</v>
          </cell>
          <cell r="F788">
            <v>35414</v>
          </cell>
          <cell r="G788" t="str">
            <v>N/A</v>
          </cell>
          <cell r="H788" t="str">
            <v>Retail</v>
          </cell>
          <cell r="I788" t="str">
            <v>Affluent Customer</v>
          </cell>
          <cell r="J788" t="str">
            <v>N</v>
          </cell>
          <cell r="K788"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788" t="str">
            <v>Yes</v>
          </cell>
          <cell r="M788">
            <v>2</v>
          </cell>
        </row>
        <row r="789">
          <cell r="A789">
            <v>788</v>
          </cell>
          <cell r="B789" t="str">
            <v>Gregg</v>
          </cell>
          <cell r="C789" t="str">
            <v>Townsend</v>
          </cell>
          <cell r="D789" t="str">
            <v>M</v>
          </cell>
          <cell r="E789">
            <v>62</v>
          </cell>
          <cell r="F789">
            <v>23559</v>
          </cell>
          <cell r="G789" t="str">
            <v>Social Worker</v>
          </cell>
          <cell r="H789" t="str">
            <v>Health</v>
          </cell>
          <cell r="I789" t="str">
            <v>Mass Customer</v>
          </cell>
          <cell r="J789" t="str">
            <v>N</v>
          </cell>
          <cell r="K789"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789" t="str">
            <v>No</v>
          </cell>
          <cell r="M789">
            <v>11</v>
          </cell>
        </row>
        <row r="790">
          <cell r="A790">
            <v>789</v>
          </cell>
          <cell r="B790" t="str">
            <v>Gabrielle</v>
          </cell>
          <cell r="C790" t="str">
            <v>Giraudot</v>
          </cell>
          <cell r="D790" t="str">
            <v>F</v>
          </cell>
          <cell r="E790">
            <v>69</v>
          </cell>
          <cell r="F790">
            <v>28608</v>
          </cell>
          <cell r="G790" t="str">
            <v>Geological Engineer</v>
          </cell>
          <cell r="H790" t="str">
            <v>Manufacturing</v>
          </cell>
          <cell r="I790" t="str">
            <v>Affluent Customer</v>
          </cell>
          <cell r="J790" t="str">
            <v>N</v>
          </cell>
          <cell r="K790" t="str">
            <v>0</v>
          </cell>
          <cell r="L790" t="str">
            <v>Yes</v>
          </cell>
          <cell r="M790">
            <v>14</v>
          </cell>
        </row>
        <row r="791">
          <cell r="A791">
            <v>790</v>
          </cell>
          <cell r="B791" t="str">
            <v>Yvonne</v>
          </cell>
          <cell r="C791" t="str">
            <v>N/A</v>
          </cell>
          <cell r="D791" t="str">
            <v>F</v>
          </cell>
          <cell r="E791">
            <v>22</v>
          </cell>
          <cell r="F791">
            <v>24921</v>
          </cell>
          <cell r="G791" t="str">
            <v>Senior Editor</v>
          </cell>
          <cell r="H791" t="str">
            <v>N/A</v>
          </cell>
          <cell r="I791" t="str">
            <v>Affluent Customer</v>
          </cell>
          <cell r="J791" t="str">
            <v>N</v>
          </cell>
          <cell r="K791" t="str">
            <v>¼¼¼</v>
          </cell>
          <cell r="L791" t="str">
            <v>No</v>
          </cell>
          <cell r="M791">
            <v>15</v>
          </cell>
        </row>
        <row r="792">
          <cell r="A792">
            <v>791</v>
          </cell>
          <cell r="B792" t="str">
            <v>Tootsie</v>
          </cell>
          <cell r="C792" t="str">
            <v>Hurt</v>
          </cell>
          <cell r="D792" t="str">
            <v>F</v>
          </cell>
          <cell r="E792">
            <v>3</v>
          </cell>
          <cell r="F792">
            <v>25110</v>
          </cell>
          <cell r="G792" t="str">
            <v>Professor</v>
          </cell>
          <cell r="H792" t="str">
            <v>Manufacturing</v>
          </cell>
          <cell r="I792" t="str">
            <v>Mass Customer</v>
          </cell>
          <cell r="J792" t="str">
            <v>N</v>
          </cell>
          <cell r="K792" t="str">
            <v>ð©ð</v>
          </cell>
          <cell r="L792" t="str">
            <v>Yes</v>
          </cell>
          <cell r="M792">
            <v>14</v>
          </cell>
        </row>
        <row r="793">
          <cell r="A793">
            <v>792</v>
          </cell>
          <cell r="B793" t="str">
            <v>Mitch</v>
          </cell>
          <cell r="C793" t="str">
            <v>Rains</v>
          </cell>
          <cell r="D793" t="str">
            <v>M</v>
          </cell>
          <cell r="E793">
            <v>10</v>
          </cell>
          <cell r="F793">
            <v>27717</v>
          </cell>
          <cell r="G793" t="str">
            <v>Structural Engineer</v>
          </cell>
          <cell r="H793" t="str">
            <v>N/A</v>
          </cell>
          <cell r="I793" t="str">
            <v>High Net Worth</v>
          </cell>
          <cell r="J793" t="str">
            <v>N</v>
          </cell>
          <cell r="K793" t="str">
            <v>ãã¼ãã£ã¼ã¸è¡ããªãã</v>
          </cell>
          <cell r="L793" t="str">
            <v>Yes</v>
          </cell>
          <cell r="M793">
            <v>4</v>
          </cell>
        </row>
        <row r="794">
          <cell r="A794">
            <v>793</v>
          </cell>
          <cell r="B794" t="str">
            <v>Kissie</v>
          </cell>
          <cell r="C794" t="str">
            <v>Delong</v>
          </cell>
          <cell r="D794" t="str">
            <v>F</v>
          </cell>
          <cell r="E794">
            <v>97</v>
          </cell>
          <cell r="F794">
            <v>32538</v>
          </cell>
          <cell r="G794" t="str">
            <v>Actuary</v>
          </cell>
          <cell r="H794" t="str">
            <v>Financial Services</v>
          </cell>
          <cell r="I794" t="str">
            <v>High Net Worth</v>
          </cell>
          <cell r="J794" t="str">
            <v>N</v>
          </cell>
          <cell r="K794" t="str">
            <v>N/A</v>
          </cell>
          <cell r="L794" t="str">
            <v>Yes</v>
          </cell>
          <cell r="M794">
            <v>9</v>
          </cell>
        </row>
        <row r="795">
          <cell r="A795">
            <v>794</v>
          </cell>
          <cell r="B795" t="str">
            <v>Scott</v>
          </cell>
          <cell r="C795" t="str">
            <v>Ommundsen</v>
          </cell>
          <cell r="D795" t="str">
            <v>M</v>
          </cell>
          <cell r="E795">
            <v>99</v>
          </cell>
          <cell r="F795">
            <v>20221</v>
          </cell>
          <cell r="G795" t="str">
            <v>Compensation Analyst</v>
          </cell>
          <cell r="H795" t="str">
            <v>Financial Services</v>
          </cell>
          <cell r="I795" t="str">
            <v>Affluent Customer</v>
          </cell>
          <cell r="J795" t="str">
            <v>N</v>
          </cell>
          <cell r="K795" t="str">
            <v>100</v>
          </cell>
          <cell r="L795" t="str">
            <v>Yes</v>
          </cell>
          <cell r="M795">
            <v>16</v>
          </cell>
        </row>
        <row r="796">
          <cell r="A796">
            <v>795</v>
          </cell>
          <cell r="B796" t="str">
            <v>Cassy</v>
          </cell>
          <cell r="C796" t="str">
            <v>Awdry</v>
          </cell>
          <cell r="D796" t="str">
            <v>F</v>
          </cell>
          <cell r="E796">
            <v>35</v>
          </cell>
          <cell r="F796">
            <v>26896</v>
          </cell>
          <cell r="G796" t="str">
            <v>Environmental Tech</v>
          </cell>
          <cell r="H796" t="str">
            <v>Financial Services</v>
          </cell>
          <cell r="I796" t="str">
            <v>High Net Worth</v>
          </cell>
          <cell r="J796" t="str">
            <v>N</v>
          </cell>
          <cell r="K796" t="str">
            <v>ì¸ëë°í ë´</v>
          </cell>
          <cell r="L796" t="str">
            <v>No</v>
          </cell>
          <cell r="M796">
            <v>18</v>
          </cell>
        </row>
        <row r="797">
          <cell r="A797">
            <v>796</v>
          </cell>
          <cell r="B797" t="str">
            <v>Ira</v>
          </cell>
          <cell r="C797" t="str">
            <v>Lamlin</v>
          </cell>
          <cell r="D797" t="str">
            <v>F</v>
          </cell>
          <cell r="E797">
            <v>8</v>
          </cell>
          <cell r="F797">
            <v>35577</v>
          </cell>
          <cell r="G797" t="str">
            <v>Financial Analyst</v>
          </cell>
          <cell r="H797" t="str">
            <v>Financial Services</v>
          </cell>
          <cell r="I797" t="str">
            <v>Mass Customer</v>
          </cell>
          <cell r="J797" t="str">
            <v>N</v>
          </cell>
          <cell r="K797" t="str">
            <v>0.5</v>
          </cell>
          <cell r="L797" t="str">
            <v>No</v>
          </cell>
          <cell r="M797">
            <v>2</v>
          </cell>
        </row>
        <row r="798">
          <cell r="A798">
            <v>797</v>
          </cell>
          <cell r="B798" t="str">
            <v>Meridel</v>
          </cell>
          <cell r="C798" t="str">
            <v>Rawet</v>
          </cell>
          <cell r="D798" t="str">
            <v>F</v>
          </cell>
          <cell r="E798">
            <v>51</v>
          </cell>
          <cell r="F798">
            <v>26957</v>
          </cell>
          <cell r="G798" t="str">
            <v>Internal Auditor</v>
          </cell>
          <cell r="H798" t="str">
            <v>Financial Services</v>
          </cell>
          <cell r="I798" t="str">
            <v>Mass Customer</v>
          </cell>
          <cell r="J798" t="str">
            <v>N</v>
          </cell>
          <cell r="K798" t="str">
            <v>¨´©</v>
          </cell>
          <cell r="L798" t="str">
            <v>No</v>
          </cell>
          <cell r="M798">
            <v>19</v>
          </cell>
        </row>
        <row r="799">
          <cell r="A799">
            <v>798</v>
          </cell>
          <cell r="B799" t="str">
            <v>Dorita</v>
          </cell>
          <cell r="C799" t="str">
            <v>Blackburne</v>
          </cell>
          <cell r="D799" t="str">
            <v>F</v>
          </cell>
          <cell r="E799">
            <v>22</v>
          </cell>
          <cell r="F799">
            <v>32283</v>
          </cell>
          <cell r="G799" t="str">
            <v>Teacher</v>
          </cell>
          <cell r="H799" t="str">
            <v>Financial Services</v>
          </cell>
          <cell r="I799" t="str">
            <v>High Net Worth</v>
          </cell>
          <cell r="J799" t="str">
            <v>N</v>
          </cell>
          <cell r="K799" t="str">
            <v>Ù¡Ù¢Ù£</v>
          </cell>
          <cell r="L799" t="str">
            <v>No</v>
          </cell>
          <cell r="M799">
            <v>5</v>
          </cell>
        </row>
        <row r="800">
          <cell r="A800">
            <v>799</v>
          </cell>
          <cell r="B800" t="str">
            <v>Harland</v>
          </cell>
          <cell r="C800" t="str">
            <v>Spilisy</v>
          </cell>
          <cell r="D800" t="str">
            <v>U</v>
          </cell>
          <cell r="E800">
            <v>39</v>
          </cell>
          <cell r="F800" t="str">
            <v>N/A</v>
          </cell>
          <cell r="G800" t="str">
            <v>Programmer I</v>
          </cell>
          <cell r="H800" t="str">
            <v>IT</v>
          </cell>
          <cell r="I800" t="str">
            <v>Mass Customer</v>
          </cell>
          <cell r="J800" t="str">
            <v>N</v>
          </cell>
          <cell r="K800" t="str">
            <v>N/A</v>
          </cell>
          <cell r="L800" t="str">
            <v>Yes</v>
          </cell>
          <cell r="M800" t="str">
            <v>N/A</v>
          </cell>
        </row>
        <row r="801">
          <cell r="A801">
            <v>800</v>
          </cell>
          <cell r="B801" t="str">
            <v>Quint</v>
          </cell>
          <cell r="C801" t="str">
            <v>Popov</v>
          </cell>
          <cell r="D801" t="str">
            <v>M</v>
          </cell>
          <cell r="E801">
            <v>68</v>
          </cell>
          <cell r="F801">
            <v>28855</v>
          </cell>
          <cell r="G801" t="str">
            <v>Account Coordinator</v>
          </cell>
          <cell r="H801" t="str">
            <v>Manufacturing</v>
          </cell>
          <cell r="I801" t="str">
            <v>Mass Customer</v>
          </cell>
          <cell r="J801" t="str">
            <v>N</v>
          </cell>
          <cell r="K801" t="str">
            <v>?"|</v>
          </cell>
          <cell r="L801" t="str">
            <v>No</v>
          </cell>
          <cell r="M801">
            <v>8</v>
          </cell>
        </row>
        <row r="802">
          <cell r="A802">
            <v>801</v>
          </cell>
          <cell r="B802" t="str">
            <v>Bertram</v>
          </cell>
          <cell r="C802" t="str">
            <v>Linn</v>
          </cell>
          <cell r="D802" t="str">
            <v>M</v>
          </cell>
          <cell r="E802">
            <v>28</v>
          </cell>
          <cell r="F802">
            <v>29502</v>
          </cell>
          <cell r="G802" t="str">
            <v>Geologist IV</v>
          </cell>
          <cell r="H802" t="str">
            <v>N/A</v>
          </cell>
          <cell r="I802" t="str">
            <v>Affluent Customer</v>
          </cell>
          <cell r="J802" t="str">
            <v>N</v>
          </cell>
          <cell r="K802" t="str">
            <v>¸ËÃÄ±ËÃ¯Ë</v>
          </cell>
          <cell r="L802" t="str">
            <v>No</v>
          </cell>
          <cell r="M802">
            <v>20</v>
          </cell>
        </row>
        <row r="803">
          <cell r="A803">
            <v>802</v>
          </cell>
          <cell r="B803" t="str">
            <v>Ailyn</v>
          </cell>
          <cell r="C803" t="str">
            <v>Carberry</v>
          </cell>
          <cell r="D803" t="str">
            <v>F</v>
          </cell>
          <cell r="E803">
            <v>50</v>
          </cell>
          <cell r="F803">
            <v>31463</v>
          </cell>
          <cell r="G803" t="str">
            <v>Financial Analyst</v>
          </cell>
          <cell r="H803" t="str">
            <v>Financial Services</v>
          </cell>
          <cell r="I803" t="str">
            <v>Mass Customer</v>
          </cell>
          <cell r="J803" t="str">
            <v>N</v>
          </cell>
          <cell r="K803" t="str">
            <v>N/A</v>
          </cell>
          <cell r="L803" t="str">
            <v>No</v>
          </cell>
          <cell r="M803">
            <v>3</v>
          </cell>
        </row>
        <row r="804">
          <cell r="A804">
            <v>803</v>
          </cell>
          <cell r="B804" t="str">
            <v>Nina</v>
          </cell>
          <cell r="C804" t="str">
            <v>Murcutt</v>
          </cell>
          <cell r="D804" t="str">
            <v>F</v>
          </cell>
          <cell r="E804">
            <v>96</v>
          </cell>
          <cell r="F804">
            <v>36475</v>
          </cell>
          <cell r="G804" t="str">
            <v>Nuclear Power Engineer</v>
          </cell>
          <cell r="H804" t="str">
            <v>Manufacturing</v>
          </cell>
          <cell r="I804" t="str">
            <v>High Net Worth</v>
          </cell>
          <cell r="J804" t="str">
            <v>N</v>
          </cell>
          <cell r="K804" t="str">
            <v>¨´©</v>
          </cell>
          <cell r="L804" t="str">
            <v>No</v>
          </cell>
          <cell r="M804">
            <v>3</v>
          </cell>
        </row>
        <row r="805">
          <cell r="A805">
            <v>804</v>
          </cell>
          <cell r="B805" t="str">
            <v>Henrietta</v>
          </cell>
          <cell r="C805" t="str">
            <v>Seater</v>
          </cell>
          <cell r="D805" t="str">
            <v>F</v>
          </cell>
          <cell r="E805">
            <v>98</v>
          </cell>
          <cell r="F805">
            <v>36328</v>
          </cell>
          <cell r="G805" t="str">
            <v>Technical Writer</v>
          </cell>
          <cell r="H805" t="str">
            <v>N/A</v>
          </cell>
          <cell r="I805" t="str">
            <v>High Net Worth</v>
          </cell>
          <cell r="J805" t="str">
            <v>N</v>
          </cell>
          <cell r="K805" t="str">
            <v>¤¸ ð ð ð ð ð ð ð ð ð ð ð ð ð ð</v>
          </cell>
          <cell r="L805" t="str">
            <v>Yes</v>
          </cell>
          <cell r="M805">
            <v>1</v>
          </cell>
        </row>
        <row r="806">
          <cell r="A806">
            <v>805</v>
          </cell>
          <cell r="B806" t="str">
            <v>Jorrie</v>
          </cell>
          <cell r="C806" t="str">
            <v>Hanhardt</v>
          </cell>
          <cell r="D806" t="str">
            <v>F</v>
          </cell>
          <cell r="E806">
            <v>48</v>
          </cell>
          <cell r="F806">
            <v>22025</v>
          </cell>
          <cell r="G806" t="str">
            <v>Electrical Engineer</v>
          </cell>
          <cell r="H806" t="str">
            <v>Manufacturing</v>
          </cell>
          <cell r="I806" t="str">
            <v>Mass Customer</v>
          </cell>
          <cell r="J806" t="str">
            <v>N</v>
          </cell>
          <cell r="K806" t="str">
            <v>N/A</v>
          </cell>
          <cell r="L806" t="str">
            <v>No</v>
          </cell>
          <cell r="M806">
            <v>10</v>
          </cell>
        </row>
        <row r="807">
          <cell r="A807">
            <v>806</v>
          </cell>
          <cell r="B807" t="str">
            <v>Carter</v>
          </cell>
          <cell r="C807" t="str">
            <v>Kaesmakers</v>
          </cell>
          <cell r="D807" t="str">
            <v>M</v>
          </cell>
          <cell r="E807">
            <v>66</v>
          </cell>
          <cell r="F807">
            <v>33813</v>
          </cell>
          <cell r="G807" t="str">
            <v>Sales Representative</v>
          </cell>
          <cell r="H807" t="str">
            <v>Retail</v>
          </cell>
          <cell r="I807" t="str">
            <v>Mass Customer</v>
          </cell>
          <cell r="J807" t="str">
            <v>N</v>
          </cell>
          <cell r="K807" t="str">
            <v>0</v>
          </cell>
          <cell r="L807" t="str">
            <v>Yes</v>
          </cell>
          <cell r="M807">
            <v>7</v>
          </cell>
        </row>
        <row r="808">
          <cell r="A808">
            <v>807</v>
          </cell>
          <cell r="B808" t="str">
            <v>Lorne</v>
          </cell>
          <cell r="C808" t="str">
            <v>Quested</v>
          </cell>
          <cell r="D808" t="str">
            <v>F</v>
          </cell>
          <cell r="E808">
            <v>48</v>
          </cell>
          <cell r="F808">
            <v>29550</v>
          </cell>
          <cell r="G808" t="str">
            <v>Safety Technician I</v>
          </cell>
          <cell r="H808" t="str">
            <v>N/A</v>
          </cell>
          <cell r="I808" t="str">
            <v>Affluent Customer</v>
          </cell>
          <cell r="J808" t="str">
            <v>N</v>
          </cell>
          <cell r="K808" t="str">
            <v>ð ð ð ð ð ð ð ð§</v>
          </cell>
          <cell r="L808" t="str">
            <v>No</v>
          </cell>
          <cell r="M808">
            <v>16</v>
          </cell>
        </row>
        <row r="809">
          <cell r="A809">
            <v>808</v>
          </cell>
          <cell r="B809" t="str">
            <v>Nigel</v>
          </cell>
          <cell r="C809" t="str">
            <v>Phippard</v>
          </cell>
          <cell r="D809" t="str">
            <v>M</v>
          </cell>
          <cell r="E809">
            <v>21</v>
          </cell>
          <cell r="F809">
            <v>29180</v>
          </cell>
          <cell r="G809" t="str">
            <v>Social Worker</v>
          </cell>
          <cell r="H809" t="str">
            <v>Health</v>
          </cell>
          <cell r="I809" t="str">
            <v>High Net Worth</v>
          </cell>
          <cell r="J809" t="str">
            <v>N</v>
          </cell>
          <cell r="K809" t="str">
            <v>ãà¼¼àºÙÍàºà¼ ãà¼¼àºÙÍàºà¼</v>
          </cell>
          <cell r="L809" t="str">
            <v>Yes</v>
          </cell>
          <cell r="M809">
            <v>17</v>
          </cell>
        </row>
        <row r="810">
          <cell r="A810">
            <v>809</v>
          </cell>
          <cell r="B810" t="str">
            <v>Nevsa</v>
          </cell>
          <cell r="C810" t="str">
            <v>Washtell</v>
          </cell>
          <cell r="D810" t="str">
            <v>F</v>
          </cell>
          <cell r="E810">
            <v>83</v>
          </cell>
          <cell r="F810">
            <v>28421</v>
          </cell>
          <cell r="G810" t="str">
            <v>Biostatistician III</v>
          </cell>
          <cell r="H810" t="str">
            <v>Health</v>
          </cell>
          <cell r="I810" t="str">
            <v>Mass Customer</v>
          </cell>
          <cell r="J810" t="str">
            <v>N</v>
          </cell>
          <cell r="K810" t="str">
            <v>N/A</v>
          </cell>
          <cell r="L810" t="str">
            <v>No</v>
          </cell>
          <cell r="M810">
            <v>18</v>
          </cell>
        </row>
        <row r="811">
          <cell r="A811">
            <v>810</v>
          </cell>
          <cell r="B811" t="str">
            <v>Fawnia</v>
          </cell>
          <cell r="C811" t="str">
            <v>Bartrum</v>
          </cell>
          <cell r="D811" t="str">
            <v>F</v>
          </cell>
          <cell r="E811">
            <v>24</v>
          </cell>
          <cell r="F811">
            <v>35889</v>
          </cell>
          <cell r="G811" t="str">
            <v>Software Test Engineer IV</v>
          </cell>
          <cell r="H811" t="str">
            <v>Health</v>
          </cell>
          <cell r="I811" t="str">
            <v>Mass Customer</v>
          </cell>
          <cell r="J811" t="str">
            <v>N</v>
          </cell>
          <cell r="K811" t="str">
            <v>etc/passwd%00</v>
          </cell>
          <cell r="L811" t="str">
            <v>Yes</v>
          </cell>
          <cell r="M811">
            <v>1</v>
          </cell>
        </row>
        <row r="812">
          <cell r="A812">
            <v>811</v>
          </cell>
          <cell r="B812" t="str">
            <v>Ive</v>
          </cell>
          <cell r="C812" t="str">
            <v>Chapelhow</v>
          </cell>
          <cell r="D812" t="str">
            <v>M</v>
          </cell>
          <cell r="E812">
            <v>6</v>
          </cell>
          <cell r="F812">
            <v>30694</v>
          </cell>
          <cell r="G812" t="str">
            <v>Nurse Practicioner</v>
          </cell>
          <cell r="H812" t="str">
            <v>N/A</v>
          </cell>
          <cell r="I812" t="str">
            <v>Mass Customer</v>
          </cell>
          <cell r="J812" t="str">
            <v>N</v>
          </cell>
          <cell r="K812"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812" t="str">
            <v>No</v>
          </cell>
          <cell r="M812">
            <v>8</v>
          </cell>
        </row>
        <row r="813">
          <cell r="A813">
            <v>812</v>
          </cell>
          <cell r="B813" t="str">
            <v>Coral</v>
          </cell>
          <cell r="C813" t="str">
            <v>Dunkirk</v>
          </cell>
          <cell r="D813" t="str">
            <v>F</v>
          </cell>
          <cell r="E813">
            <v>1</v>
          </cell>
          <cell r="F813">
            <v>32773</v>
          </cell>
          <cell r="G813" t="str">
            <v>N/A</v>
          </cell>
          <cell r="H813" t="str">
            <v>Financial Services</v>
          </cell>
          <cell r="I813" t="str">
            <v>Mass Customer</v>
          </cell>
          <cell r="J813" t="str">
            <v>N</v>
          </cell>
          <cell r="K813" t="str">
            <v>100</v>
          </cell>
          <cell r="L813" t="str">
            <v>No</v>
          </cell>
          <cell r="M813">
            <v>16</v>
          </cell>
        </row>
        <row r="814">
          <cell r="A814">
            <v>813</v>
          </cell>
          <cell r="B814" t="str">
            <v>Lisette</v>
          </cell>
          <cell r="C814" t="str">
            <v>Nesbit</v>
          </cell>
          <cell r="D814" t="str">
            <v>F</v>
          </cell>
          <cell r="E814">
            <v>12</v>
          </cell>
          <cell r="F814">
            <v>22726</v>
          </cell>
          <cell r="G814" t="str">
            <v>Account Representative III</v>
          </cell>
          <cell r="H814" t="str">
            <v>Health</v>
          </cell>
          <cell r="I814" t="str">
            <v>Mass Customer</v>
          </cell>
          <cell r="J814" t="str">
            <v>N</v>
          </cell>
          <cell r="K814" t="str">
            <v>1DROP TABLE users</v>
          </cell>
          <cell r="L814" t="str">
            <v>No</v>
          </cell>
          <cell r="M814">
            <v>14</v>
          </cell>
        </row>
        <row r="815">
          <cell r="A815">
            <v>814</v>
          </cell>
          <cell r="B815" t="str">
            <v>Raffarty</v>
          </cell>
          <cell r="C815" t="str">
            <v>Giacomoni</v>
          </cell>
          <cell r="D815" t="str">
            <v>M</v>
          </cell>
          <cell r="E815">
            <v>60</v>
          </cell>
          <cell r="F815">
            <v>21907</v>
          </cell>
          <cell r="G815" t="str">
            <v>Analog Circuit Design manager</v>
          </cell>
          <cell r="H815" t="str">
            <v>Manufacturing</v>
          </cell>
          <cell r="I815" t="str">
            <v>Mass Customer</v>
          </cell>
          <cell r="J815" t="str">
            <v>N</v>
          </cell>
          <cell r="K815" t="str">
            <v>N/A</v>
          </cell>
          <cell r="L815" t="str">
            <v>No</v>
          </cell>
          <cell r="M815">
            <v>14</v>
          </cell>
        </row>
        <row r="816">
          <cell r="A816">
            <v>815</v>
          </cell>
          <cell r="B816" t="str">
            <v>Caryn</v>
          </cell>
          <cell r="C816" t="str">
            <v>Sampey</v>
          </cell>
          <cell r="D816" t="str">
            <v>F</v>
          </cell>
          <cell r="E816">
            <v>47</v>
          </cell>
          <cell r="F816">
            <v>27216</v>
          </cell>
          <cell r="G816" t="str">
            <v>N/A</v>
          </cell>
          <cell r="H816" t="str">
            <v>Manufacturing</v>
          </cell>
          <cell r="I816" t="str">
            <v>Mass Customer</v>
          </cell>
          <cell r="J816" t="str">
            <v>N</v>
          </cell>
          <cell r="K816" t="str">
            <v>img src=x onerror=alerthi /</v>
          </cell>
          <cell r="L816" t="str">
            <v>Yes</v>
          </cell>
          <cell r="M816">
            <v>22</v>
          </cell>
        </row>
        <row r="817">
          <cell r="A817">
            <v>816</v>
          </cell>
          <cell r="B817" t="str">
            <v>Donni</v>
          </cell>
          <cell r="C817" t="str">
            <v>Boor</v>
          </cell>
          <cell r="D817" t="str">
            <v>F</v>
          </cell>
          <cell r="E817">
            <v>71</v>
          </cell>
          <cell r="F817">
            <v>20830</v>
          </cell>
          <cell r="G817" t="str">
            <v>Product Engineer</v>
          </cell>
          <cell r="H817" t="str">
            <v>Manufacturing</v>
          </cell>
          <cell r="I817" t="str">
            <v>Mass Customer</v>
          </cell>
          <cell r="J817" t="str">
            <v>N</v>
          </cell>
          <cell r="K817" t="str">
            <v>`¬¹º¬¬¡°·±</v>
          </cell>
          <cell r="L817" t="str">
            <v>No</v>
          </cell>
          <cell r="M817">
            <v>15</v>
          </cell>
        </row>
        <row r="818">
          <cell r="A818">
            <v>817</v>
          </cell>
          <cell r="B818" t="str">
            <v>Niel</v>
          </cell>
          <cell r="C818" t="str">
            <v>Abilowitz</v>
          </cell>
          <cell r="D818" t="str">
            <v>M</v>
          </cell>
          <cell r="E818">
            <v>38</v>
          </cell>
          <cell r="F818">
            <v>33702</v>
          </cell>
          <cell r="G818" t="str">
            <v>Editor</v>
          </cell>
          <cell r="H818" t="str">
            <v>Financial Services</v>
          </cell>
          <cell r="I818" t="str">
            <v>Mass Customer</v>
          </cell>
          <cell r="J818" t="str">
            <v>N</v>
          </cell>
          <cell r="K818" t="str">
            <v>¡</v>
          </cell>
          <cell r="L818" t="str">
            <v>Yes</v>
          </cell>
          <cell r="M818">
            <v>6</v>
          </cell>
        </row>
        <row r="819">
          <cell r="A819">
            <v>818</v>
          </cell>
          <cell r="B819" t="str">
            <v>Beverie</v>
          </cell>
          <cell r="C819" t="str">
            <v>Bosanko</v>
          </cell>
          <cell r="D819" t="str">
            <v>F</v>
          </cell>
          <cell r="E819">
            <v>17</v>
          </cell>
          <cell r="F819">
            <v>27019</v>
          </cell>
          <cell r="G819" t="str">
            <v>Chemical Engineer</v>
          </cell>
          <cell r="H819" t="str">
            <v>Manufacturing</v>
          </cell>
          <cell r="I819" t="str">
            <v>Mass Customer</v>
          </cell>
          <cell r="J819" t="str">
            <v>N</v>
          </cell>
          <cell r="K819" t="str">
            <v>ÃÃÆ©ËË¬¦Ã¦</v>
          </cell>
          <cell r="L819" t="str">
            <v>No</v>
          </cell>
          <cell r="M819">
            <v>11</v>
          </cell>
        </row>
        <row r="820">
          <cell r="A820">
            <v>819</v>
          </cell>
          <cell r="B820" t="str">
            <v>Temp</v>
          </cell>
          <cell r="C820" t="str">
            <v>Thebeau</v>
          </cell>
          <cell r="D820" t="str">
            <v>M</v>
          </cell>
          <cell r="E820">
            <v>7</v>
          </cell>
          <cell r="F820">
            <v>27592</v>
          </cell>
          <cell r="G820" t="str">
            <v>Associate Professor</v>
          </cell>
          <cell r="H820" t="str">
            <v>Manufacturing</v>
          </cell>
          <cell r="I820" t="str">
            <v>Affluent Customer</v>
          </cell>
          <cell r="J820" t="str">
            <v>N</v>
          </cell>
          <cell r="K820" t="str">
            <v>N/A</v>
          </cell>
          <cell r="L820" t="str">
            <v>Yes</v>
          </cell>
          <cell r="M820">
            <v>5</v>
          </cell>
        </row>
        <row r="821">
          <cell r="A821">
            <v>820</v>
          </cell>
          <cell r="B821" t="str">
            <v>Cecilia</v>
          </cell>
          <cell r="C821" t="str">
            <v>Chipchase</v>
          </cell>
          <cell r="D821" t="str">
            <v>F</v>
          </cell>
          <cell r="E821">
            <v>12</v>
          </cell>
          <cell r="F821">
            <v>28131</v>
          </cell>
          <cell r="G821" t="str">
            <v>N/A</v>
          </cell>
          <cell r="H821" t="str">
            <v>Financial Services</v>
          </cell>
          <cell r="I821" t="str">
            <v>High Net Worth</v>
          </cell>
          <cell r="J821" t="str">
            <v>N</v>
          </cell>
          <cell r="K821" t="str">
            <v>100</v>
          </cell>
          <cell r="L821" t="str">
            <v>No</v>
          </cell>
          <cell r="M821">
            <v>16</v>
          </cell>
        </row>
        <row r="822">
          <cell r="A822">
            <v>821</v>
          </cell>
          <cell r="B822" t="str">
            <v>Gregoor</v>
          </cell>
          <cell r="C822" t="str">
            <v>Aronovitz</v>
          </cell>
          <cell r="D822" t="str">
            <v>M</v>
          </cell>
          <cell r="E822">
            <v>41</v>
          </cell>
          <cell r="F822">
            <v>29791</v>
          </cell>
          <cell r="G822" t="str">
            <v>Financial Analyst</v>
          </cell>
          <cell r="H822" t="str">
            <v>Financial Services</v>
          </cell>
          <cell r="I822" t="str">
            <v>Mass Customer</v>
          </cell>
          <cell r="J822" t="str">
            <v>N</v>
          </cell>
          <cell r="K822" t="str">
            <v>00ËÆ</v>
          </cell>
          <cell r="L822" t="str">
            <v>Yes</v>
          </cell>
          <cell r="M822">
            <v>7</v>
          </cell>
        </row>
        <row r="823">
          <cell r="A823">
            <v>822</v>
          </cell>
          <cell r="B823" t="str">
            <v>Ardis</v>
          </cell>
          <cell r="C823" t="str">
            <v>Tomlett</v>
          </cell>
          <cell r="D823" t="str">
            <v>F</v>
          </cell>
          <cell r="E823">
            <v>67</v>
          </cell>
          <cell r="F823">
            <v>27325</v>
          </cell>
          <cell r="G823" t="str">
            <v>Sales Associate</v>
          </cell>
          <cell r="H823" t="str">
            <v>Health</v>
          </cell>
          <cell r="I823" t="str">
            <v>High Net Worth</v>
          </cell>
          <cell r="J823" t="str">
            <v>N</v>
          </cell>
          <cell r="K823" t="str">
            <v>100</v>
          </cell>
          <cell r="L823" t="str">
            <v>No</v>
          </cell>
          <cell r="M823">
            <v>17</v>
          </cell>
        </row>
        <row r="824">
          <cell r="A824">
            <v>823</v>
          </cell>
          <cell r="B824" t="str">
            <v>Stesha</v>
          </cell>
          <cell r="C824" t="str">
            <v>Morecombe</v>
          </cell>
          <cell r="D824" t="str">
            <v>F</v>
          </cell>
          <cell r="E824">
            <v>91</v>
          </cell>
          <cell r="F824">
            <v>32921</v>
          </cell>
          <cell r="G824" t="str">
            <v>Internal Auditor</v>
          </cell>
          <cell r="H824" t="str">
            <v>Manufacturing</v>
          </cell>
          <cell r="I824" t="str">
            <v>Affluent Customer</v>
          </cell>
          <cell r="J824" t="str">
            <v>N</v>
          </cell>
          <cell r="K824" t="str">
            <v>¸ËÃÄ±ËÃ¯Ë</v>
          </cell>
          <cell r="L824" t="str">
            <v>No</v>
          </cell>
          <cell r="M824">
            <v>9</v>
          </cell>
        </row>
        <row r="825">
          <cell r="A825">
            <v>824</v>
          </cell>
          <cell r="B825" t="str">
            <v>Fleurette</v>
          </cell>
          <cell r="C825" t="str">
            <v>Whardley</v>
          </cell>
          <cell r="D825" t="str">
            <v>F</v>
          </cell>
          <cell r="E825">
            <v>97</v>
          </cell>
          <cell r="F825">
            <v>28183</v>
          </cell>
          <cell r="G825" t="str">
            <v>Financial Advisor</v>
          </cell>
          <cell r="H825" t="str">
            <v>Financial Services</v>
          </cell>
          <cell r="I825" t="str">
            <v>Affluent Customer</v>
          </cell>
          <cell r="J825" t="str">
            <v>N</v>
          </cell>
          <cell r="K825" t="str">
            <v>N/A</v>
          </cell>
          <cell r="L825" t="str">
            <v>Yes</v>
          </cell>
          <cell r="M825">
            <v>12</v>
          </cell>
        </row>
        <row r="826">
          <cell r="A826">
            <v>825</v>
          </cell>
          <cell r="B826" t="str">
            <v>Willis</v>
          </cell>
          <cell r="C826" t="str">
            <v>Whyler</v>
          </cell>
          <cell r="D826" t="str">
            <v>M</v>
          </cell>
          <cell r="E826">
            <v>17</v>
          </cell>
          <cell r="F826">
            <v>27621</v>
          </cell>
          <cell r="G826" t="str">
            <v>Computer Systems Analyst IV</v>
          </cell>
          <cell r="H826" t="str">
            <v>N/A</v>
          </cell>
          <cell r="I826" t="str">
            <v>Affluent Customer</v>
          </cell>
          <cell r="J826" t="str">
            <v>N</v>
          </cell>
          <cell r="K826" t="str">
            <v>0/0</v>
          </cell>
          <cell r="L826" t="str">
            <v>Yes</v>
          </cell>
          <cell r="M826">
            <v>16</v>
          </cell>
        </row>
        <row r="827">
          <cell r="A827">
            <v>826</v>
          </cell>
          <cell r="B827" t="str">
            <v>Marc</v>
          </cell>
          <cell r="C827" t="str">
            <v>Waddilove</v>
          </cell>
          <cell r="D827" t="str">
            <v>M</v>
          </cell>
          <cell r="E827">
            <v>92</v>
          </cell>
          <cell r="F827">
            <v>36154</v>
          </cell>
          <cell r="G827" t="str">
            <v>Recruiting Manager</v>
          </cell>
          <cell r="H827" t="str">
            <v>Financial Services</v>
          </cell>
          <cell r="I827" t="str">
            <v>Mass Customer</v>
          </cell>
          <cell r="J827" t="str">
            <v>N</v>
          </cell>
          <cell r="K827" t="str">
            <v>N/A</v>
          </cell>
          <cell r="L827" t="str">
            <v>Yes</v>
          </cell>
          <cell r="M827">
            <v>1</v>
          </cell>
        </row>
        <row r="828">
          <cell r="A828">
            <v>827</v>
          </cell>
          <cell r="B828" t="str">
            <v>Phillis</v>
          </cell>
          <cell r="C828" t="str">
            <v>Rudwell</v>
          </cell>
          <cell r="D828" t="str">
            <v>F</v>
          </cell>
          <cell r="E828">
            <v>90</v>
          </cell>
          <cell r="F828">
            <v>35192</v>
          </cell>
          <cell r="G828" t="str">
            <v>N/A</v>
          </cell>
          <cell r="H828" t="str">
            <v>Health</v>
          </cell>
          <cell r="I828" t="str">
            <v>Affluent Customer</v>
          </cell>
          <cell r="J828" t="str">
            <v>N</v>
          </cell>
          <cell r="K828" t="str">
            <v>,ãã»*ã»ã »  » ãã»*ã»ã</v>
          </cell>
          <cell r="L828" t="str">
            <v>No</v>
          </cell>
          <cell r="M828">
            <v>5</v>
          </cell>
        </row>
        <row r="829">
          <cell r="A829">
            <v>828</v>
          </cell>
          <cell r="B829" t="str">
            <v>Darda</v>
          </cell>
          <cell r="C829" t="str">
            <v>Kernocke</v>
          </cell>
          <cell r="D829" t="str">
            <v>F</v>
          </cell>
          <cell r="E829">
            <v>93</v>
          </cell>
          <cell r="F829">
            <v>21168</v>
          </cell>
          <cell r="G829" t="str">
            <v>N/A</v>
          </cell>
          <cell r="H829" t="str">
            <v>Health</v>
          </cell>
          <cell r="I829" t="str">
            <v>Mass Customer</v>
          </cell>
          <cell r="J829" t="str">
            <v>N</v>
          </cell>
          <cell r="K829" t="str">
            <v>100</v>
          </cell>
          <cell r="L829" t="str">
            <v>Yes</v>
          </cell>
          <cell r="M829">
            <v>20</v>
          </cell>
        </row>
        <row r="830">
          <cell r="A830">
            <v>829</v>
          </cell>
          <cell r="B830" t="str">
            <v>Byran</v>
          </cell>
          <cell r="C830" t="str">
            <v>Goodfield</v>
          </cell>
          <cell r="D830" t="str">
            <v>M</v>
          </cell>
          <cell r="E830">
            <v>84</v>
          </cell>
          <cell r="F830">
            <v>36913</v>
          </cell>
          <cell r="G830" t="str">
            <v>Environmental Tech</v>
          </cell>
          <cell r="H830" t="str">
            <v>Financial Services</v>
          </cell>
          <cell r="I830" t="str">
            <v>High Net Worth</v>
          </cell>
          <cell r="J830" t="str">
            <v>N</v>
          </cell>
          <cell r="K830" t="str">
            <v>«test«</v>
          </cell>
          <cell r="L830" t="str">
            <v>Yes</v>
          </cell>
          <cell r="M830">
            <v>2</v>
          </cell>
        </row>
        <row r="831">
          <cell r="A831">
            <v>830</v>
          </cell>
          <cell r="B831" t="str">
            <v>Jayson</v>
          </cell>
          <cell r="C831" t="str">
            <v>Chilcott</v>
          </cell>
          <cell r="D831" t="str">
            <v>M</v>
          </cell>
          <cell r="E831">
            <v>58</v>
          </cell>
          <cell r="F831">
            <v>29737</v>
          </cell>
          <cell r="G831" t="str">
            <v>VP Quality Control</v>
          </cell>
          <cell r="H831" t="str">
            <v>Manufacturing</v>
          </cell>
          <cell r="I831" t="str">
            <v>Affluent Customer</v>
          </cell>
          <cell r="J831" t="str">
            <v>N</v>
          </cell>
          <cell r="K831" t="str">
            <v>""</v>
          </cell>
          <cell r="L831" t="str">
            <v>No</v>
          </cell>
          <cell r="M831">
            <v>6</v>
          </cell>
        </row>
        <row r="832">
          <cell r="A832">
            <v>831</v>
          </cell>
          <cell r="B832" t="str">
            <v>Teddy</v>
          </cell>
          <cell r="C832" t="str">
            <v>Keijser</v>
          </cell>
          <cell r="D832" t="str">
            <v>M</v>
          </cell>
          <cell r="E832">
            <v>4</v>
          </cell>
          <cell r="F832">
            <v>26774</v>
          </cell>
          <cell r="G832" t="str">
            <v>Paralegal</v>
          </cell>
          <cell r="H832" t="str">
            <v>Financial Services</v>
          </cell>
          <cell r="I832" t="str">
            <v>Affluent Customer</v>
          </cell>
          <cell r="J832" t="str">
            <v>N</v>
          </cell>
          <cell r="K832" t="str">
            <v>é¨èæ ¼</v>
          </cell>
          <cell r="L832" t="str">
            <v>No</v>
          </cell>
          <cell r="M832">
            <v>11</v>
          </cell>
        </row>
        <row r="833">
          <cell r="A833">
            <v>832</v>
          </cell>
          <cell r="B833" t="str">
            <v>Shaun</v>
          </cell>
          <cell r="C833" t="str">
            <v>Murphey</v>
          </cell>
          <cell r="D833" t="str">
            <v>M</v>
          </cell>
          <cell r="E833">
            <v>30</v>
          </cell>
          <cell r="F833">
            <v>28459</v>
          </cell>
          <cell r="G833" t="str">
            <v>Research Assistant IV</v>
          </cell>
          <cell r="H833" t="str">
            <v>Retail</v>
          </cell>
          <cell r="I833" t="str">
            <v>Mass Customer</v>
          </cell>
          <cell r="J833" t="str">
            <v>N</v>
          </cell>
          <cell r="K833" t="str">
            <v>N/A</v>
          </cell>
          <cell r="L833" t="str">
            <v>No</v>
          </cell>
          <cell r="M833">
            <v>14</v>
          </cell>
        </row>
        <row r="834">
          <cell r="A834">
            <v>833</v>
          </cell>
          <cell r="B834" t="str">
            <v>Wadsworth</v>
          </cell>
          <cell r="C834" t="str">
            <v>Hubane</v>
          </cell>
          <cell r="D834" t="str">
            <v>M</v>
          </cell>
          <cell r="E834">
            <v>9</v>
          </cell>
          <cell r="F834">
            <v>34975</v>
          </cell>
          <cell r="G834" t="str">
            <v>Safety Technician II</v>
          </cell>
          <cell r="H834" t="str">
            <v>N/A</v>
          </cell>
          <cell r="I834" t="str">
            <v>High Net Worth</v>
          </cell>
          <cell r="J834" t="str">
            <v>N</v>
          </cell>
          <cell r="K834" t="str">
            <v>¦test§</v>
          </cell>
          <cell r="L834" t="str">
            <v>Yes</v>
          </cell>
          <cell r="M834">
            <v>4</v>
          </cell>
        </row>
        <row r="835">
          <cell r="A835">
            <v>834</v>
          </cell>
          <cell r="B835" t="str">
            <v>Rudolf</v>
          </cell>
          <cell r="C835" t="str">
            <v>Brandes</v>
          </cell>
          <cell r="D835" t="str">
            <v>M</v>
          </cell>
          <cell r="E835">
            <v>37</v>
          </cell>
          <cell r="F835">
            <v>26761</v>
          </cell>
          <cell r="G835" t="str">
            <v>Environmental Tech</v>
          </cell>
          <cell r="H835" t="str">
            <v>Financial Services</v>
          </cell>
          <cell r="I835" t="str">
            <v>Mass Customer</v>
          </cell>
          <cell r="J835" t="str">
            <v>N</v>
          </cell>
          <cell r="K835" t="str">
            <v>ãà¼¼àºÙÍàºà¼ ãà¼¼àºÙÍàºà¼</v>
          </cell>
          <cell r="L835" t="str">
            <v>No</v>
          </cell>
          <cell r="M835">
            <v>3</v>
          </cell>
        </row>
        <row r="836">
          <cell r="A836">
            <v>835</v>
          </cell>
          <cell r="B836" t="str">
            <v>Zachary</v>
          </cell>
          <cell r="C836" t="str">
            <v>Matyukon</v>
          </cell>
          <cell r="D836" t="str">
            <v>M</v>
          </cell>
          <cell r="E836">
            <v>85</v>
          </cell>
          <cell r="F836">
            <v>24950</v>
          </cell>
          <cell r="G836" t="str">
            <v>Electrical Engineer</v>
          </cell>
          <cell r="H836" t="str">
            <v>Manufacturing</v>
          </cell>
          <cell r="I836" t="str">
            <v>Mass Customer</v>
          </cell>
          <cell r="J836" t="str">
            <v>N</v>
          </cell>
          <cell r="K836" t="str">
            <v>1</v>
          </cell>
          <cell r="L836" t="str">
            <v>Yes</v>
          </cell>
          <cell r="M836">
            <v>9</v>
          </cell>
        </row>
        <row r="837">
          <cell r="A837">
            <v>836</v>
          </cell>
          <cell r="B837" t="str">
            <v>Clemence</v>
          </cell>
          <cell r="C837" t="str">
            <v>Vautre</v>
          </cell>
          <cell r="D837" t="str">
            <v>F</v>
          </cell>
          <cell r="E837">
            <v>33</v>
          </cell>
          <cell r="F837">
            <v>32965</v>
          </cell>
          <cell r="G837" t="str">
            <v>Actuary</v>
          </cell>
          <cell r="H837" t="str">
            <v>Financial Services</v>
          </cell>
          <cell r="I837" t="str">
            <v>Mass Customer</v>
          </cell>
          <cell r="J837" t="str">
            <v>N</v>
          </cell>
          <cell r="K837" t="str">
            <v>0¸£ 1¸£ 2¸£ 3¸£ 4¸£ 5¸£ 6¸£ 7¸£ 8¸£ 9¸£ ð</v>
          </cell>
          <cell r="L837" t="str">
            <v>Yes</v>
          </cell>
          <cell r="M837">
            <v>9</v>
          </cell>
        </row>
        <row r="838">
          <cell r="A838">
            <v>837</v>
          </cell>
          <cell r="B838" t="str">
            <v>Derick</v>
          </cell>
          <cell r="C838" t="str">
            <v>Fasler</v>
          </cell>
          <cell r="D838" t="str">
            <v>M</v>
          </cell>
          <cell r="E838">
            <v>4</v>
          </cell>
          <cell r="F838">
            <v>20831</v>
          </cell>
          <cell r="G838" t="str">
            <v>Internal Auditor</v>
          </cell>
          <cell r="H838" t="str">
            <v>N/A</v>
          </cell>
          <cell r="I838" t="str">
            <v>Mass Customer</v>
          </cell>
          <cell r="J838" t="str">
            <v>N</v>
          </cell>
          <cell r="K838" t="str">
            <v>ÃÃÃÃËÃÃ£ÃÃÃ</v>
          </cell>
          <cell r="L838" t="str">
            <v>Yes</v>
          </cell>
          <cell r="M838">
            <v>13</v>
          </cell>
        </row>
        <row r="839">
          <cell r="A839">
            <v>838</v>
          </cell>
          <cell r="B839" t="str">
            <v>Hayden</v>
          </cell>
          <cell r="C839" t="str">
            <v>Heersema</v>
          </cell>
          <cell r="D839" t="str">
            <v>M</v>
          </cell>
          <cell r="E839">
            <v>27</v>
          </cell>
          <cell r="F839">
            <v>25967</v>
          </cell>
          <cell r="G839" t="str">
            <v>Financial Advisor</v>
          </cell>
          <cell r="H839" t="str">
            <v>Financial Services</v>
          </cell>
          <cell r="I839" t="str">
            <v>High Net Worth</v>
          </cell>
          <cell r="J839" t="str">
            <v>N</v>
          </cell>
          <cell r="K839" t="str">
            <v>¨´©</v>
          </cell>
          <cell r="L839" t="str">
            <v>No</v>
          </cell>
          <cell r="M839">
            <v>15</v>
          </cell>
        </row>
        <row r="840">
          <cell r="A840">
            <v>839</v>
          </cell>
          <cell r="B840" t="str">
            <v>Charis</v>
          </cell>
          <cell r="C840" t="str">
            <v>Greaves</v>
          </cell>
          <cell r="D840" t="str">
            <v>U</v>
          </cell>
          <cell r="E840">
            <v>14</v>
          </cell>
          <cell r="F840" t="str">
            <v>N/A</v>
          </cell>
          <cell r="G840" t="str">
            <v>Structural Analysis Engineer</v>
          </cell>
          <cell r="H840" t="str">
            <v>IT</v>
          </cell>
          <cell r="I840" t="str">
            <v>Mass Customer</v>
          </cell>
          <cell r="J840" t="str">
            <v>N</v>
          </cell>
          <cell r="K840" t="str">
            <v>N/A</v>
          </cell>
          <cell r="L840" t="str">
            <v>Yes</v>
          </cell>
          <cell r="M840" t="str">
            <v>N/A</v>
          </cell>
        </row>
        <row r="841">
          <cell r="A841">
            <v>840</v>
          </cell>
          <cell r="B841" t="str">
            <v>Chas</v>
          </cell>
          <cell r="C841" t="str">
            <v>Carabet</v>
          </cell>
          <cell r="D841" t="str">
            <v>M</v>
          </cell>
          <cell r="E841">
            <v>94</v>
          </cell>
          <cell r="F841">
            <v>23548</v>
          </cell>
          <cell r="G841" t="str">
            <v>VP Sales</v>
          </cell>
          <cell r="H841" t="str">
            <v>Financial Services</v>
          </cell>
          <cell r="I841" t="str">
            <v>Affluent Customer</v>
          </cell>
          <cell r="J841" t="str">
            <v>N</v>
          </cell>
          <cell r="K841" t="str">
            <v>ç¤æç§å­¸é¢èªå­¸ç ç©¶æ</v>
          </cell>
          <cell r="L841" t="str">
            <v>Yes</v>
          </cell>
          <cell r="M841">
            <v>19</v>
          </cell>
        </row>
        <row r="842">
          <cell r="A842">
            <v>841</v>
          </cell>
          <cell r="B842" t="str">
            <v>Hanan</v>
          </cell>
          <cell r="C842" t="str">
            <v>McGreay</v>
          </cell>
          <cell r="D842" t="str">
            <v>M</v>
          </cell>
          <cell r="E842">
            <v>93</v>
          </cell>
          <cell r="F842">
            <v>24372</v>
          </cell>
          <cell r="G842" t="str">
            <v>Marketing Manager</v>
          </cell>
          <cell r="H842" t="str">
            <v>Manufacturing</v>
          </cell>
          <cell r="I842" t="str">
            <v>Affluent Customer</v>
          </cell>
          <cell r="J842" t="str">
            <v>N</v>
          </cell>
          <cell r="K842" t="str">
            <v>!@#%^&amp;*</v>
          </cell>
          <cell r="L842" t="str">
            <v>Yes</v>
          </cell>
          <cell r="M842">
            <v>8</v>
          </cell>
        </row>
        <row r="843">
          <cell r="A843">
            <v>842</v>
          </cell>
          <cell r="B843" t="str">
            <v>Mahmud</v>
          </cell>
          <cell r="C843" t="str">
            <v>Dobbson</v>
          </cell>
          <cell r="D843" t="str">
            <v>M</v>
          </cell>
          <cell r="E843">
            <v>59</v>
          </cell>
          <cell r="F843">
            <v>36388</v>
          </cell>
          <cell r="G843" t="str">
            <v>Compensation Analyst</v>
          </cell>
          <cell r="H843" t="str">
            <v>Financial Services</v>
          </cell>
          <cell r="I843" t="str">
            <v>High Net Worth</v>
          </cell>
          <cell r="J843" t="str">
            <v>N</v>
          </cell>
          <cell r="K843" t="str">
            <v>ã»££ã»*</v>
          </cell>
          <cell r="L843" t="str">
            <v>No</v>
          </cell>
          <cell r="M843">
            <v>2</v>
          </cell>
        </row>
        <row r="844">
          <cell r="A844">
            <v>843</v>
          </cell>
          <cell r="B844" t="str">
            <v>Salomone</v>
          </cell>
          <cell r="C844" t="str">
            <v>Sleford</v>
          </cell>
          <cell r="D844" t="str">
            <v>M</v>
          </cell>
          <cell r="E844">
            <v>80</v>
          </cell>
          <cell r="F844">
            <v>32756</v>
          </cell>
          <cell r="G844" t="str">
            <v>Developer II</v>
          </cell>
          <cell r="H844" t="str">
            <v>Manufacturing</v>
          </cell>
          <cell r="I844" t="str">
            <v>Affluent Customer</v>
          </cell>
          <cell r="J844" t="str">
            <v>N</v>
          </cell>
          <cell r="K844" t="str">
            <v>00ËÆ</v>
          </cell>
          <cell r="L844" t="str">
            <v>Yes</v>
          </cell>
          <cell r="M844">
            <v>9</v>
          </cell>
        </row>
        <row r="845">
          <cell r="A845">
            <v>844</v>
          </cell>
          <cell r="B845" t="str">
            <v>Tome</v>
          </cell>
          <cell r="C845" t="str">
            <v>Tyt</v>
          </cell>
          <cell r="D845" t="str">
            <v>M</v>
          </cell>
          <cell r="E845">
            <v>13</v>
          </cell>
          <cell r="F845">
            <v>28503</v>
          </cell>
          <cell r="G845" t="str">
            <v>Nurse Practicioner</v>
          </cell>
          <cell r="H845" t="str">
            <v>Financial Services</v>
          </cell>
          <cell r="I845" t="str">
            <v>High Net Worth</v>
          </cell>
          <cell r="J845" t="str">
            <v>N</v>
          </cell>
          <cell r="K845" t="str">
            <v>ªªtestª</v>
          </cell>
          <cell r="L845" t="str">
            <v>No</v>
          </cell>
          <cell r="M845">
            <v>9</v>
          </cell>
        </row>
        <row r="846">
          <cell r="A846">
            <v>845</v>
          </cell>
          <cell r="B846" t="str">
            <v>Koressa</v>
          </cell>
          <cell r="C846" t="str">
            <v>Maris</v>
          </cell>
          <cell r="D846" t="str">
            <v>F</v>
          </cell>
          <cell r="E846">
            <v>51</v>
          </cell>
          <cell r="F846">
            <v>27022</v>
          </cell>
          <cell r="G846" t="str">
            <v>Associate Professor</v>
          </cell>
          <cell r="H846" t="str">
            <v>Manufacturing</v>
          </cell>
          <cell r="I846" t="str">
            <v>Mass Customer</v>
          </cell>
          <cell r="J846" t="str">
            <v>N</v>
          </cell>
          <cell r="K846" t="str">
            <v>0/0</v>
          </cell>
          <cell r="L846" t="str">
            <v>No</v>
          </cell>
          <cell r="M846">
            <v>3</v>
          </cell>
        </row>
        <row r="847">
          <cell r="A847">
            <v>846</v>
          </cell>
          <cell r="B847" t="str">
            <v>Alvan</v>
          </cell>
          <cell r="C847" t="str">
            <v>Rebichon</v>
          </cell>
          <cell r="D847" t="str">
            <v>M</v>
          </cell>
          <cell r="E847">
            <v>60</v>
          </cell>
          <cell r="F847">
            <v>19808</v>
          </cell>
          <cell r="G847" t="str">
            <v>Geologist I</v>
          </cell>
          <cell r="H847" t="str">
            <v>Manufacturing</v>
          </cell>
          <cell r="I847" t="str">
            <v>Affluent Customer</v>
          </cell>
          <cell r="J847" t="str">
            <v>N</v>
          </cell>
          <cell r="K847" t="str">
            <v>N/A</v>
          </cell>
          <cell r="L847" t="str">
            <v>No</v>
          </cell>
          <cell r="M847">
            <v>17</v>
          </cell>
        </row>
        <row r="848">
          <cell r="A848">
            <v>847</v>
          </cell>
          <cell r="B848" t="str">
            <v>Kelci</v>
          </cell>
          <cell r="C848" t="str">
            <v>Morrison</v>
          </cell>
          <cell r="D848" t="str">
            <v>F</v>
          </cell>
          <cell r="E848">
            <v>66</v>
          </cell>
          <cell r="F848">
            <v>33384</v>
          </cell>
          <cell r="G848" t="str">
            <v>Chief Design Engineer</v>
          </cell>
          <cell r="H848" t="str">
            <v>Retail</v>
          </cell>
          <cell r="I848" t="str">
            <v>High Net Worth</v>
          </cell>
          <cell r="J848" t="str">
            <v>N</v>
          </cell>
          <cell r="K848" t="str">
            <v>åè£æ¼¢èª</v>
          </cell>
          <cell r="L848" t="str">
            <v>No</v>
          </cell>
          <cell r="M848">
            <v>9</v>
          </cell>
        </row>
        <row r="849">
          <cell r="A849">
            <v>848</v>
          </cell>
          <cell r="B849" t="str">
            <v>Lannie</v>
          </cell>
          <cell r="C849" t="str">
            <v>Chat</v>
          </cell>
          <cell r="D849" t="str">
            <v>M</v>
          </cell>
          <cell r="E849">
            <v>79</v>
          </cell>
          <cell r="F849">
            <v>29031</v>
          </cell>
          <cell r="G849" t="str">
            <v>VP Product Management</v>
          </cell>
          <cell r="H849" t="str">
            <v>Manufacturing</v>
          </cell>
          <cell r="I849" t="str">
            <v>Mass Customer</v>
          </cell>
          <cell r="J849" t="str">
            <v>N</v>
          </cell>
          <cell r="K849" t="str">
            <v>`¬¹º¬¬¡°·±</v>
          </cell>
          <cell r="L849" t="str">
            <v>No</v>
          </cell>
          <cell r="M849">
            <v>13</v>
          </cell>
        </row>
        <row r="850">
          <cell r="A850">
            <v>849</v>
          </cell>
          <cell r="B850" t="str">
            <v>Sylvan</v>
          </cell>
          <cell r="C850" t="str">
            <v>Capper</v>
          </cell>
          <cell r="D850" t="str">
            <v>M</v>
          </cell>
          <cell r="E850">
            <v>72</v>
          </cell>
          <cell r="F850">
            <v>25461</v>
          </cell>
          <cell r="G850" t="str">
            <v>Librarian</v>
          </cell>
          <cell r="H850" t="str">
            <v>Entertainment</v>
          </cell>
          <cell r="I850" t="str">
            <v>Mass Customer</v>
          </cell>
          <cell r="J850" t="str">
            <v>N</v>
          </cell>
          <cell r="K850" t="str">
            <v>N/A</v>
          </cell>
          <cell r="L850" t="str">
            <v>No</v>
          </cell>
          <cell r="M850">
            <v>10</v>
          </cell>
        </row>
        <row r="851">
          <cell r="A851">
            <v>850</v>
          </cell>
          <cell r="B851" t="str">
            <v>Nevin</v>
          </cell>
          <cell r="C851" t="str">
            <v>Hanfrey</v>
          </cell>
          <cell r="D851" t="str">
            <v>M</v>
          </cell>
          <cell r="E851">
            <v>79</v>
          </cell>
          <cell r="F851">
            <v>36793</v>
          </cell>
          <cell r="G851" t="str">
            <v>Clinical Specialist</v>
          </cell>
          <cell r="H851" t="str">
            <v>Health</v>
          </cell>
          <cell r="I851" t="str">
            <v>Mass Customer</v>
          </cell>
          <cell r="J851" t="str">
            <v>N</v>
          </cell>
          <cell r="K851" t="str">
            <v>N/A</v>
          </cell>
          <cell r="L851" t="str">
            <v>No</v>
          </cell>
          <cell r="M851">
            <v>1</v>
          </cell>
        </row>
        <row r="852">
          <cell r="A852">
            <v>851</v>
          </cell>
          <cell r="B852" t="str">
            <v>Cammi</v>
          </cell>
          <cell r="C852" t="str">
            <v>Tesmond</v>
          </cell>
          <cell r="D852" t="str">
            <v>F</v>
          </cell>
          <cell r="E852">
            <v>19</v>
          </cell>
          <cell r="F852">
            <v>32141</v>
          </cell>
          <cell r="G852" t="str">
            <v>Project Manager</v>
          </cell>
          <cell r="H852" t="str">
            <v>N/A</v>
          </cell>
          <cell r="I852" t="str">
            <v>Affluent Customer</v>
          </cell>
          <cell r="J852" t="str">
            <v>N</v>
          </cell>
          <cell r="K852" t="str">
            <v>100</v>
          </cell>
          <cell r="L852" t="str">
            <v>Yes</v>
          </cell>
          <cell r="M852">
            <v>2</v>
          </cell>
        </row>
        <row r="853">
          <cell r="A853">
            <v>852</v>
          </cell>
          <cell r="B853" t="str">
            <v>Andie</v>
          </cell>
          <cell r="C853" t="str">
            <v>Bonney</v>
          </cell>
          <cell r="D853" t="str">
            <v>F</v>
          </cell>
          <cell r="E853">
            <v>37</v>
          </cell>
          <cell r="F853">
            <v>36834</v>
          </cell>
          <cell r="G853" t="str">
            <v>Compensation Analyst</v>
          </cell>
          <cell r="H853" t="str">
            <v>Financial Services</v>
          </cell>
          <cell r="I853" t="str">
            <v>Affluent Customer</v>
          </cell>
          <cell r="J853" t="str">
            <v>N</v>
          </cell>
          <cell r="K853" t="str">
            <v>!@#%^&amp;*</v>
          </cell>
          <cell r="L853" t="str">
            <v>Yes</v>
          </cell>
          <cell r="M853">
            <v>2</v>
          </cell>
        </row>
        <row r="854">
          <cell r="A854">
            <v>853</v>
          </cell>
          <cell r="B854" t="str">
            <v>Nolana</v>
          </cell>
          <cell r="C854" t="str">
            <v>Rotter</v>
          </cell>
          <cell r="D854" t="str">
            <v>F</v>
          </cell>
          <cell r="E854">
            <v>26</v>
          </cell>
          <cell r="F854">
            <v>29863</v>
          </cell>
          <cell r="G854" t="str">
            <v>Media Manager I</v>
          </cell>
          <cell r="H854" t="str">
            <v>Retail</v>
          </cell>
          <cell r="I854" t="str">
            <v>Mass Customer</v>
          </cell>
          <cell r="J854" t="str">
            <v>N</v>
          </cell>
          <cell r="K854" t="str">
            <v>100</v>
          </cell>
          <cell r="L854" t="str">
            <v>Yes</v>
          </cell>
          <cell r="M854">
            <v>16</v>
          </cell>
        </row>
        <row r="855">
          <cell r="A855">
            <v>854</v>
          </cell>
          <cell r="B855" t="str">
            <v>Charisse</v>
          </cell>
          <cell r="C855" t="str">
            <v>Thoresby</v>
          </cell>
          <cell r="D855" t="str">
            <v>F</v>
          </cell>
          <cell r="E855">
            <v>35</v>
          </cell>
          <cell r="F855">
            <v>36823</v>
          </cell>
          <cell r="G855" t="str">
            <v>Marketing Manager</v>
          </cell>
          <cell r="H855" t="str">
            <v>N/A</v>
          </cell>
          <cell r="I855" t="str">
            <v>Affluent Customer</v>
          </cell>
          <cell r="J855" t="str">
            <v>N</v>
          </cell>
          <cell r="K855" t="str">
            <v xml:space="preserve">      touch /tmp/blns.shellshock2.fail </v>
          </cell>
          <cell r="L855" t="str">
            <v>No</v>
          </cell>
          <cell r="M855">
            <v>2</v>
          </cell>
        </row>
        <row r="856">
          <cell r="A856">
            <v>855</v>
          </cell>
          <cell r="B856" t="str">
            <v>Bennie</v>
          </cell>
          <cell r="C856" t="str">
            <v>Llywarch</v>
          </cell>
          <cell r="D856" t="str">
            <v>F</v>
          </cell>
          <cell r="E856">
            <v>74</v>
          </cell>
          <cell r="F856">
            <v>27328</v>
          </cell>
          <cell r="G856" t="str">
            <v>General Manager</v>
          </cell>
          <cell r="H856" t="str">
            <v>Retail</v>
          </cell>
          <cell r="I856" t="str">
            <v>High Net Worth</v>
          </cell>
          <cell r="J856" t="str">
            <v>N</v>
          </cell>
          <cell r="K856"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856" t="str">
            <v>Yes</v>
          </cell>
          <cell r="M856">
            <v>16</v>
          </cell>
        </row>
        <row r="857">
          <cell r="A857">
            <v>856</v>
          </cell>
          <cell r="B857" t="str">
            <v>Peyton</v>
          </cell>
          <cell r="C857" t="str">
            <v>Monkeman</v>
          </cell>
          <cell r="D857" t="str">
            <v>M</v>
          </cell>
          <cell r="E857">
            <v>63</v>
          </cell>
          <cell r="F857">
            <v>32417</v>
          </cell>
          <cell r="G857" t="str">
            <v>Quality Engineer</v>
          </cell>
          <cell r="H857" t="str">
            <v>Financial Services</v>
          </cell>
          <cell r="I857" t="str">
            <v>Mass Customer</v>
          </cell>
          <cell r="J857" t="str">
            <v>N</v>
          </cell>
          <cell r="K857" t="str">
            <v>!@#%^&amp;*</v>
          </cell>
          <cell r="L857" t="str">
            <v>Yes</v>
          </cell>
          <cell r="M857">
            <v>9</v>
          </cell>
        </row>
        <row r="858">
          <cell r="A858">
            <v>857</v>
          </cell>
          <cell r="B858" t="str">
            <v>Theo</v>
          </cell>
          <cell r="C858" t="str">
            <v>N/A</v>
          </cell>
          <cell r="D858" t="str">
            <v>F</v>
          </cell>
          <cell r="E858">
            <v>15</v>
          </cell>
          <cell r="F858">
            <v>23603</v>
          </cell>
          <cell r="G858" t="str">
            <v>General Manager</v>
          </cell>
          <cell r="H858" t="str">
            <v>N/A</v>
          </cell>
          <cell r="I858" t="str">
            <v>High Net Worth</v>
          </cell>
          <cell r="J858" t="str">
            <v>N</v>
          </cell>
          <cell r="K858" t="str">
            <v>N/A</v>
          </cell>
          <cell r="L858" t="str">
            <v>No</v>
          </cell>
          <cell r="M858">
            <v>4</v>
          </cell>
        </row>
        <row r="859">
          <cell r="A859">
            <v>858</v>
          </cell>
          <cell r="B859" t="str">
            <v>Barby</v>
          </cell>
          <cell r="C859" t="str">
            <v>Charlwood</v>
          </cell>
          <cell r="D859" t="str">
            <v>F</v>
          </cell>
          <cell r="E859">
            <v>79</v>
          </cell>
          <cell r="F859">
            <v>29374</v>
          </cell>
          <cell r="G859" t="str">
            <v>Internal Auditor</v>
          </cell>
          <cell r="H859" t="str">
            <v>Financial Services</v>
          </cell>
          <cell r="I859" t="str">
            <v>High Net Worth</v>
          </cell>
          <cell r="J859" t="str">
            <v>N</v>
          </cell>
          <cell r="K859" t="str">
            <v>1</v>
          </cell>
          <cell r="L859" t="str">
            <v>Yes</v>
          </cell>
          <cell r="M859">
            <v>9</v>
          </cell>
        </row>
        <row r="860">
          <cell r="A860">
            <v>859</v>
          </cell>
          <cell r="B860" t="str">
            <v>Devinne</v>
          </cell>
          <cell r="C860" t="str">
            <v>Tommeo</v>
          </cell>
          <cell r="D860" t="str">
            <v>F</v>
          </cell>
          <cell r="E860">
            <v>53</v>
          </cell>
          <cell r="F860">
            <v>28704</v>
          </cell>
          <cell r="G860" t="str">
            <v>Geologist I</v>
          </cell>
          <cell r="H860" t="str">
            <v>Financial Services</v>
          </cell>
          <cell r="I860" t="str">
            <v>Affluent Customer</v>
          </cell>
          <cell r="J860" t="str">
            <v>N</v>
          </cell>
          <cell r="K860" t="str">
            <v>1DROP TABLE users</v>
          </cell>
          <cell r="L860" t="str">
            <v>Yes</v>
          </cell>
          <cell r="M860">
            <v>7</v>
          </cell>
        </row>
        <row r="861">
          <cell r="A861">
            <v>860</v>
          </cell>
          <cell r="B861" t="str">
            <v>Ida</v>
          </cell>
          <cell r="C861" t="str">
            <v>N/A</v>
          </cell>
          <cell r="D861" t="str">
            <v>F</v>
          </cell>
          <cell r="E861">
            <v>80</v>
          </cell>
          <cell r="F861">
            <v>29445</v>
          </cell>
          <cell r="G861" t="str">
            <v>N/A</v>
          </cell>
          <cell r="H861" t="str">
            <v>N/A</v>
          </cell>
          <cell r="I861" t="str">
            <v>High Net Worth</v>
          </cell>
          <cell r="J861" t="str">
            <v>N</v>
          </cell>
          <cell r="K861" t="str">
            <v>Å´°ËÃ¨ËÃ</v>
          </cell>
          <cell r="L861" t="str">
            <v>Yes</v>
          </cell>
          <cell r="M861">
            <v>7</v>
          </cell>
        </row>
        <row r="862">
          <cell r="A862">
            <v>861</v>
          </cell>
          <cell r="B862" t="str">
            <v>Rebekah</v>
          </cell>
          <cell r="C862" t="str">
            <v>Dmych</v>
          </cell>
          <cell r="D862" t="str">
            <v>F</v>
          </cell>
          <cell r="E862">
            <v>73</v>
          </cell>
          <cell r="F862">
            <v>28269</v>
          </cell>
          <cell r="G862" t="str">
            <v>Senior Financial Analyst</v>
          </cell>
          <cell r="H862" t="str">
            <v>Financial Services</v>
          </cell>
          <cell r="I862" t="str">
            <v>High Net Worth</v>
          </cell>
          <cell r="J862" t="str">
            <v>N</v>
          </cell>
          <cell r="K862" t="str">
            <v>»</v>
          </cell>
          <cell r="L862" t="str">
            <v>No</v>
          </cell>
          <cell r="M862">
            <v>17</v>
          </cell>
        </row>
        <row r="863">
          <cell r="A863">
            <v>862</v>
          </cell>
          <cell r="B863" t="str">
            <v>Worden</v>
          </cell>
          <cell r="C863" t="str">
            <v>Fossitt</v>
          </cell>
          <cell r="D863" t="str">
            <v>M</v>
          </cell>
          <cell r="E863">
            <v>83</v>
          </cell>
          <cell r="F863">
            <v>28486</v>
          </cell>
          <cell r="G863" t="str">
            <v>Information Systems Manager</v>
          </cell>
          <cell r="H863" t="str">
            <v>Argiculture</v>
          </cell>
          <cell r="I863" t="str">
            <v>High Net Worth</v>
          </cell>
          <cell r="J863" t="str">
            <v>N</v>
          </cell>
          <cell r="K863" t="str">
            <v>,./\=</v>
          </cell>
          <cell r="L863" t="str">
            <v>Yes</v>
          </cell>
          <cell r="M863">
            <v>16</v>
          </cell>
        </row>
        <row r="864">
          <cell r="A864">
            <v>863</v>
          </cell>
          <cell r="B864" t="str">
            <v>Kessiah</v>
          </cell>
          <cell r="C864" t="str">
            <v>Logg</v>
          </cell>
          <cell r="D864" t="str">
            <v>F</v>
          </cell>
          <cell r="E864">
            <v>19</v>
          </cell>
          <cell r="F864">
            <v>22534</v>
          </cell>
          <cell r="G864" t="str">
            <v>Senior Financial Analyst</v>
          </cell>
          <cell r="H864" t="str">
            <v>Financial Services</v>
          </cell>
          <cell r="I864" t="str">
            <v>Affluent Customer</v>
          </cell>
          <cell r="J864" t="str">
            <v>N</v>
          </cell>
          <cell r="K864" t="str">
            <v>ÃÃÆ©ËË¬¦Ã¦</v>
          </cell>
          <cell r="L864" t="str">
            <v>No</v>
          </cell>
          <cell r="M864">
            <v>5</v>
          </cell>
        </row>
        <row r="865">
          <cell r="A865">
            <v>864</v>
          </cell>
          <cell r="B865" t="str">
            <v>Regen</v>
          </cell>
          <cell r="C865" t="str">
            <v>Nares</v>
          </cell>
          <cell r="D865" t="str">
            <v>M</v>
          </cell>
          <cell r="E865">
            <v>6</v>
          </cell>
          <cell r="F865">
            <v>25633</v>
          </cell>
          <cell r="G865" t="str">
            <v>N/A</v>
          </cell>
          <cell r="H865" t="str">
            <v>Retail</v>
          </cell>
          <cell r="I865" t="str">
            <v>High Net Worth</v>
          </cell>
          <cell r="J865" t="str">
            <v>N</v>
          </cell>
          <cell r="K865" t="str">
            <v>é¨èæ ¼</v>
          </cell>
          <cell r="L865" t="str">
            <v>Yes</v>
          </cell>
          <cell r="M865">
            <v>4</v>
          </cell>
        </row>
        <row r="866">
          <cell r="A866">
            <v>865</v>
          </cell>
          <cell r="B866" t="str">
            <v>Germain</v>
          </cell>
          <cell r="C866" t="str">
            <v>De la Harpe</v>
          </cell>
          <cell r="D866" t="str">
            <v>F</v>
          </cell>
          <cell r="E866">
            <v>73</v>
          </cell>
          <cell r="F866">
            <v>23844</v>
          </cell>
          <cell r="G866" t="str">
            <v>Desktop Support Technician</v>
          </cell>
          <cell r="H866" t="str">
            <v>Telecommunications</v>
          </cell>
          <cell r="I866" t="str">
            <v>Mass Customer</v>
          </cell>
          <cell r="J866" t="str">
            <v>N</v>
          </cell>
          <cell r="K866" t="str">
            <v>ð ð ð ð ð ð ð ð</v>
          </cell>
          <cell r="L866" t="str">
            <v>No</v>
          </cell>
          <cell r="M866">
            <v>19</v>
          </cell>
        </row>
        <row r="867">
          <cell r="A867">
            <v>866</v>
          </cell>
          <cell r="B867" t="str">
            <v>Stanislaus</v>
          </cell>
          <cell r="C867" t="str">
            <v>Gottelier</v>
          </cell>
          <cell r="D867" t="str">
            <v>M</v>
          </cell>
          <cell r="E867">
            <v>28</v>
          </cell>
          <cell r="F867">
            <v>26669</v>
          </cell>
          <cell r="G867" t="str">
            <v>Associate Professor</v>
          </cell>
          <cell r="H867" t="str">
            <v>N/A</v>
          </cell>
          <cell r="I867" t="str">
            <v>Affluent Customer</v>
          </cell>
          <cell r="J867" t="str">
            <v>N</v>
          </cell>
          <cell r="K867" t="str">
            <v>ÃÃÃÃËÃÃ£ÃÃÃ</v>
          </cell>
          <cell r="L867" t="str">
            <v>Yes</v>
          </cell>
          <cell r="M867">
            <v>14</v>
          </cell>
        </row>
        <row r="868">
          <cell r="A868">
            <v>867</v>
          </cell>
          <cell r="B868" t="str">
            <v>Lura</v>
          </cell>
          <cell r="C868" t="str">
            <v>MacKim</v>
          </cell>
          <cell r="D868" t="str">
            <v>F</v>
          </cell>
          <cell r="E868">
            <v>12</v>
          </cell>
          <cell r="F868">
            <v>26794</v>
          </cell>
          <cell r="G868" t="str">
            <v>VP Marketing</v>
          </cell>
          <cell r="H868" t="str">
            <v>N/A</v>
          </cell>
          <cell r="I868" t="str">
            <v>Mass Customer</v>
          </cell>
          <cell r="J868" t="str">
            <v>N</v>
          </cell>
          <cell r="K868" t="str">
            <v>1/0</v>
          </cell>
          <cell r="L868" t="str">
            <v>No</v>
          </cell>
          <cell r="M868">
            <v>17</v>
          </cell>
        </row>
        <row r="869">
          <cell r="A869">
            <v>868</v>
          </cell>
          <cell r="B869" t="str">
            <v>Effie</v>
          </cell>
          <cell r="C869" t="str">
            <v>Duddy</v>
          </cell>
          <cell r="D869" t="str">
            <v>F</v>
          </cell>
          <cell r="E869">
            <v>84</v>
          </cell>
          <cell r="F869">
            <v>29054</v>
          </cell>
          <cell r="G869" t="str">
            <v>VP Accounting</v>
          </cell>
          <cell r="H869" t="str">
            <v>Financial Services</v>
          </cell>
          <cell r="I869" t="str">
            <v>Mass Customer</v>
          </cell>
          <cell r="J869" t="str">
            <v>N</v>
          </cell>
          <cell r="K869" t="str">
            <v>N/A</v>
          </cell>
          <cell r="L869" t="str">
            <v>Yes</v>
          </cell>
          <cell r="M869">
            <v>11</v>
          </cell>
        </row>
        <row r="870">
          <cell r="A870">
            <v>869</v>
          </cell>
          <cell r="B870" t="str">
            <v>Addia</v>
          </cell>
          <cell r="C870" t="str">
            <v>Abels</v>
          </cell>
          <cell r="D870" t="str">
            <v>F</v>
          </cell>
          <cell r="E870">
            <v>7</v>
          </cell>
          <cell r="F870">
            <v>30752</v>
          </cell>
          <cell r="G870" t="str">
            <v>Account Representative I</v>
          </cell>
          <cell r="H870" t="str">
            <v>Financial Services</v>
          </cell>
          <cell r="I870" t="str">
            <v>High Net Worth</v>
          </cell>
          <cell r="J870" t="str">
            <v>N</v>
          </cell>
          <cell r="K870" t="str">
            <v>,,*</v>
          </cell>
          <cell r="L870" t="str">
            <v>Yes</v>
          </cell>
          <cell r="M870">
            <v>10</v>
          </cell>
        </row>
        <row r="871">
          <cell r="A871">
            <v>870</v>
          </cell>
          <cell r="B871" t="str">
            <v>Hugh</v>
          </cell>
          <cell r="C871" t="str">
            <v>Wilce</v>
          </cell>
          <cell r="D871" t="str">
            <v>M</v>
          </cell>
          <cell r="E871">
            <v>63</v>
          </cell>
          <cell r="F871">
            <v>23405</v>
          </cell>
          <cell r="G871" t="str">
            <v>Pharmacist</v>
          </cell>
          <cell r="H871" t="str">
            <v>Health</v>
          </cell>
          <cell r="I871" t="str">
            <v>Mass Customer</v>
          </cell>
          <cell r="J871" t="str">
            <v>N</v>
          </cell>
          <cell r="K871" t="str">
            <v>¡  ¡</v>
          </cell>
          <cell r="L871" t="str">
            <v>No</v>
          </cell>
          <cell r="M871">
            <v>6</v>
          </cell>
        </row>
        <row r="872">
          <cell r="A872">
            <v>871</v>
          </cell>
          <cell r="B872" t="str">
            <v>Janka</v>
          </cell>
          <cell r="C872" t="str">
            <v>Yesinin</v>
          </cell>
          <cell r="D872" t="str">
            <v>F</v>
          </cell>
          <cell r="E872">
            <v>40</v>
          </cell>
          <cell r="F872">
            <v>33623</v>
          </cell>
          <cell r="G872" t="str">
            <v>N/A</v>
          </cell>
          <cell r="H872" t="str">
            <v>N/A</v>
          </cell>
          <cell r="I872" t="str">
            <v>Mass Customer</v>
          </cell>
          <cell r="J872" t="str">
            <v>N</v>
          </cell>
          <cell r="K872" t="str">
            <v>°´µ</v>
          </cell>
          <cell r="L872" t="str">
            <v>Yes</v>
          </cell>
          <cell r="M872">
            <v>5</v>
          </cell>
        </row>
        <row r="873">
          <cell r="A873">
            <v>872</v>
          </cell>
          <cell r="B873" t="str">
            <v>Suki</v>
          </cell>
          <cell r="C873" t="str">
            <v>Ivachyov</v>
          </cell>
          <cell r="D873" t="str">
            <v>F</v>
          </cell>
          <cell r="E873">
            <v>47</v>
          </cell>
          <cell r="F873">
            <v>26051</v>
          </cell>
          <cell r="G873" t="str">
            <v>Structural Engineer</v>
          </cell>
          <cell r="H873" t="str">
            <v>IT</v>
          </cell>
          <cell r="I873" t="str">
            <v>Mass Customer</v>
          </cell>
          <cell r="J873" t="str">
            <v>N</v>
          </cell>
          <cell r="K873" t="str">
            <v>°´µ</v>
          </cell>
          <cell r="L873" t="str">
            <v>No</v>
          </cell>
          <cell r="M873">
            <v>13</v>
          </cell>
        </row>
        <row r="874">
          <cell r="A874">
            <v>873</v>
          </cell>
          <cell r="B874" t="str">
            <v>Worthington</v>
          </cell>
          <cell r="C874" t="str">
            <v>Penwarden</v>
          </cell>
          <cell r="D874" t="str">
            <v>M</v>
          </cell>
          <cell r="E874">
            <v>37</v>
          </cell>
          <cell r="F874">
            <v>21907</v>
          </cell>
          <cell r="G874" t="str">
            <v>Occupational Therapist</v>
          </cell>
          <cell r="H874" t="str">
            <v>Health</v>
          </cell>
          <cell r="I874" t="str">
            <v>Affluent Customer</v>
          </cell>
          <cell r="J874" t="str">
            <v>N</v>
          </cell>
          <cell r="K874" t="str">
            <v>N/A</v>
          </cell>
          <cell r="L874" t="str">
            <v>Yes</v>
          </cell>
          <cell r="M874">
            <v>20</v>
          </cell>
        </row>
        <row r="875">
          <cell r="A875">
            <v>874</v>
          </cell>
          <cell r="B875" t="str">
            <v>Howard</v>
          </cell>
          <cell r="C875" t="str">
            <v>Oseland</v>
          </cell>
          <cell r="D875" t="str">
            <v>M</v>
          </cell>
          <cell r="E875">
            <v>78</v>
          </cell>
          <cell r="F875">
            <v>37016</v>
          </cell>
          <cell r="G875" t="str">
            <v>N/A</v>
          </cell>
          <cell r="H875" t="str">
            <v>Health</v>
          </cell>
          <cell r="I875" t="str">
            <v>Mass Customer</v>
          </cell>
          <cell r="J875" t="str">
            <v>N</v>
          </cell>
          <cell r="K875" t="str">
            <v>ç¤æç§å­¸é¢èªå­¸ç ç©¶æ</v>
          </cell>
          <cell r="L875" t="str">
            <v>Yes</v>
          </cell>
          <cell r="M875">
            <v>1</v>
          </cell>
        </row>
        <row r="876">
          <cell r="A876">
            <v>875</v>
          </cell>
          <cell r="B876" t="str">
            <v>Caryl</v>
          </cell>
          <cell r="C876" t="str">
            <v>Linnett</v>
          </cell>
          <cell r="D876" t="str">
            <v>M</v>
          </cell>
          <cell r="E876">
            <v>34</v>
          </cell>
          <cell r="F876">
            <v>36214</v>
          </cell>
          <cell r="G876" t="str">
            <v>Recruiting Manager</v>
          </cell>
          <cell r="H876" t="str">
            <v>Financial Services</v>
          </cell>
          <cell r="I876" t="str">
            <v>Mass Customer</v>
          </cell>
          <cell r="J876" t="str">
            <v>N</v>
          </cell>
          <cell r="K876" t="str">
            <v>svgscript01alertXSS/script</v>
          </cell>
          <cell r="L876" t="str">
            <v>Yes</v>
          </cell>
          <cell r="M876">
            <v>2</v>
          </cell>
        </row>
        <row r="877">
          <cell r="A877">
            <v>876</v>
          </cell>
          <cell r="B877" t="str">
            <v>Neil</v>
          </cell>
          <cell r="C877" t="str">
            <v>Jencey</v>
          </cell>
          <cell r="D877" t="str">
            <v>M</v>
          </cell>
          <cell r="E877">
            <v>44</v>
          </cell>
          <cell r="F877">
            <v>25117</v>
          </cell>
          <cell r="G877" t="str">
            <v>Physical Therapy Assistant</v>
          </cell>
          <cell r="H877" t="str">
            <v>IT</v>
          </cell>
          <cell r="I877" t="str">
            <v>High Net Worth</v>
          </cell>
          <cell r="J877" t="str">
            <v>N</v>
          </cell>
          <cell r="K877" t="str">
            <v>¤¸ ð ð ð ð ð ð ð ð ð ð ð ð ð ð</v>
          </cell>
          <cell r="L877" t="str">
            <v>No</v>
          </cell>
          <cell r="M877">
            <v>19</v>
          </cell>
        </row>
        <row r="878">
          <cell r="A878">
            <v>877</v>
          </cell>
          <cell r="B878" t="str">
            <v>Didi</v>
          </cell>
          <cell r="C878" t="str">
            <v>Milne</v>
          </cell>
          <cell r="D878" t="str">
            <v>F</v>
          </cell>
          <cell r="E878">
            <v>92</v>
          </cell>
          <cell r="F878">
            <v>32276</v>
          </cell>
          <cell r="G878" t="str">
            <v>Accounting Assistant III</v>
          </cell>
          <cell r="H878" t="str">
            <v>Financial Services</v>
          </cell>
          <cell r="I878" t="str">
            <v>Mass Customer</v>
          </cell>
          <cell r="J878" t="str">
            <v>N</v>
          </cell>
          <cell r="K878" t="str">
            <v>ð ð ±ð ¹ð ±ð ±¸ð ²ð ³</v>
          </cell>
          <cell r="L878" t="str">
            <v>Yes</v>
          </cell>
          <cell r="M878">
            <v>3</v>
          </cell>
        </row>
        <row r="879">
          <cell r="A879">
            <v>878</v>
          </cell>
          <cell r="B879" t="str">
            <v>Clarence</v>
          </cell>
          <cell r="C879" t="str">
            <v>Silby</v>
          </cell>
          <cell r="D879" t="str">
            <v>M</v>
          </cell>
          <cell r="E879">
            <v>31</v>
          </cell>
          <cell r="F879">
            <v>30256</v>
          </cell>
          <cell r="G879" t="str">
            <v>Environmental Specialist</v>
          </cell>
          <cell r="H879" t="str">
            <v>Manufacturing</v>
          </cell>
          <cell r="I879" t="str">
            <v>Mass Customer</v>
          </cell>
          <cell r="J879" t="str">
            <v>N</v>
          </cell>
          <cell r="K879" t="str">
            <v>ð</v>
          </cell>
          <cell r="L879" t="str">
            <v>Yes</v>
          </cell>
          <cell r="M879">
            <v>9</v>
          </cell>
        </row>
        <row r="880">
          <cell r="A880">
            <v>879</v>
          </cell>
          <cell r="B880" t="str">
            <v>Hestia</v>
          </cell>
          <cell r="C880" t="str">
            <v>Smetoun</v>
          </cell>
          <cell r="D880" t="str">
            <v>F</v>
          </cell>
          <cell r="E880">
            <v>58</v>
          </cell>
          <cell r="F880">
            <v>28704</v>
          </cell>
          <cell r="G880" t="str">
            <v>N/A</v>
          </cell>
          <cell r="H880" t="str">
            <v>N/A</v>
          </cell>
          <cell r="I880" t="str">
            <v>Mass Customer</v>
          </cell>
          <cell r="J880" t="str">
            <v>N</v>
          </cell>
          <cell r="K880" t="str">
            <v>1</v>
          </cell>
          <cell r="L880" t="str">
            <v>No</v>
          </cell>
          <cell r="M880">
            <v>12</v>
          </cell>
        </row>
        <row r="881">
          <cell r="A881">
            <v>880</v>
          </cell>
          <cell r="B881" t="str">
            <v>Neely</v>
          </cell>
          <cell r="C881" t="str">
            <v>Lundon</v>
          </cell>
          <cell r="D881" t="str">
            <v>F</v>
          </cell>
          <cell r="E881">
            <v>11</v>
          </cell>
          <cell r="F881">
            <v>23376</v>
          </cell>
          <cell r="G881" t="str">
            <v>Internal Auditor</v>
          </cell>
          <cell r="H881" t="str">
            <v>N/A</v>
          </cell>
          <cell r="I881" t="str">
            <v>High Net Worth</v>
          </cell>
          <cell r="J881" t="str">
            <v>N</v>
          </cell>
          <cell r="K881" t="str">
            <v>etc/hosts</v>
          </cell>
          <cell r="L881" t="str">
            <v>Yes</v>
          </cell>
          <cell r="M881">
            <v>10</v>
          </cell>
        </row>
        <row r="882">
          <cell r="A882">
            <v>881</v>
          </cell>
          <cell r="B882" t="str">
            <v>Carmella</v>
          </cell>
          <cell r="C882" t="str">
            <v>O' Lone</v>
          </cell>
          <cell r="D882" t="str">
            <v>F</v>
          </cell>
          <cell r="E882">
            <v>82</v>
          </cell>
          <cell r="F882">
            <v>29348</v>
          </cell>
          <cell r="G882" t="str">
            <v>Information Systems Manager</v>
          </cell>
          <cell r="H882" t="str">
            <v>N/A</v>
          </cell>
          <cell r="I882" t="str">
            <v>High Net Worth</v>
          </cell>
          <cell r="J882" t="str">
            <v>N</v>
          </cell>
          <cell r="K882" t="str">
            <v>¸ËÃÄ±ËÃ¯Ë</v>
          </cell>
          <cell r="L882" t="str">
            <v>No</v>
          </cell>
          <cell r="M882">
            <v>15</v>
          </cell>
        </row>
        <row r="883">
          <cell r="A883">
            <v>882</v>
          </cell>
          <cell r="B883" t="str">
            <v>Esmaria</v>
          </cell>
          <cell r="C883" t="str">
            <v>Lythgoe</v>
          </cell>
          <cell r="D883" t="str">
            <v>F</v>
          </cell>
          <cell r="E883">
            <v>59</v>
          </cell>
          <cell r="F883">
            <v>24014</v>
          </cell>
          <cell r="G883" t="str">
            <v>N/A</v>
          </cell>
          <cell r="H883" t="str">
            <v>Property</v>
          </cell>
          <cell r="I883" t="str">
            <v>Mass Customer</v>
          </cell>
          <cell r="J883" t="str">
            <v>N</v>
          </cell>
          <cell r="K883" t="str">
            <v>«test«</v>
          </cell>
          <cell r="L883" t="str">
            <v>Yes</v>
          </cell>
          <cell r="M883">
            <v>11</v>
          </cell>
        </row>
        <row r="884">
          <cell r="A884">
            <v>883</v>
          </cell>
          <cell r="B884" t="str">
            <v>Lolita</v>
          </cell>
          <cell r="C884" t="str">
            <v>Bennie</v>
          </cell>
          <cell r="D884" t="str">
            <v>U</v>
          </cell>
          <cell r="E884">
            <v>73</v>
          </cell>
          <cell r="F884" t="str">
            <v>N/A</v>
          </cell>
          <cell r="G884" t="str">
            <v>Recruiter</v>
          </cell>
          <cell r="H884" t="str">
            <v>IT</v>
          </cell>
          <cell r="I884" t="str">
            <v>Mass Customer</v>
          </cell>
          <cell r="J884" t="str">
            <v>N</v>
          </cell>
          <cell r="K884" t="str">
            <v>N/A</v>
          </cell>
          <cell r="L884" t="str">
            <v>Yes</v>
          </cell>
          <cell r="M884" t="str">
            <v>N/A</v>
          </cell>
        </row>
        <row r="885">
          <cell r="A885">
            <v>884</v>
          </cell>
          <cell r="B885" t="str">
            <v>Pepito</v>
          </cell>
          <cell r="C885" t="str">
            <v>Lamming</v>
          </cell>
          <cell r="D885" t="str">
            <v>M</v>
          </cell>
          <cell r="E885">
            <v>11</v>
          </cell>
          <cell r="F885">
            <v>28520</v>
          </cell>
          <cell r="G885" t="str">
            <v>Web Designer IV</v>
          </cell>
          <cell r="H885" t="str">
            <v>Property</v>
          </cell>
          <cell r="I885" t="str">
            <v>Mass Customer</v>
          </cell>
          <cell r="J885" t="str">
            <v>N</v>
          </cell>
          <cell r="K885" t="str">
            <v>N/A</v>
          </cell>
          <cell r="L885" t="str">
            <v>No</v>
          </cell>
          <cell r="M885">
            <v>17</v>
          </cell>
        </row>
        <row r="886">
          <cell r="A886">
            <v>885</v>
          </cell>
          <cell r="B886" t="str">
            <v>Yancey</v>
          </cell>
          <cell r="C886" t="str">
            <v>Wivell</v>
          </cell>
          <cell r="D886" t="str">
            <v>M</v>
          </cell>
          <cell r="E886">
            <v>20</v>
          </cell>
          <cell r="F886">
            <v>24422</v>
          </cell>
          <cell r="G886" t="str">
            <v>Statistician IV</v>
          </cell>
          <cell r="H886" t="str">
            <v>Financial Services</v>
          </cell>
          <cell r="I886" t="str">
            <v>Mass Customer</v>
          </cell>
          <cell r="J886" t="str">
            <v>N</v>
          </cell>
          <cell r="K886" t="str">
            <v>1DROP TABLE users</v>
          </cell>
          <cell r="L886" t="str">
            <v>No</v>
          </cell>
          <cell r="M886">
            <v>18</v>
          </cell>
        </row>
        <row r="887">
          <cell r="A887">
            <v>886</v>
          </cell>
          <cell r="B887" t="str">
            <v>Dawna</v>
          </cell>
          <cell r="C887" t="str">
            <v>McCullen</v>
          </cell>
          <cell r="D887" t="str">
            <v>F</v>
          </cell>
          <cell r="E887">
            <v>53</v>
          </cell>
          <cell r="F887">
            <v>27348</v>
          </cell>
          <cell r="G887" t="str">
            <v>Accounting Assistant III</v>
          </cell>
          <cell r="H887" t="str">
            <v>Health</v>
          </cell>
          <cell r="I887" t="str">
            <v>Mass Customer</v>
          </cell>
          <cell r="J887" t="str">
            <v>N</v>
          </cell>
          <cell r="K887" t="str">
            <v>ãã¼ãã£ã¼ã¸è¡ããªãã</v>
          </cell>
          <cell r="L887" t="str">
            <v>No</v>
          </cell>
          <cell r="M887">
            <v>11</v>
          </cell>
        </row>
        <row r="888">
          <cell r="A888">
            <v>887</v>
          </cell>
          <cell r="B888" t="str">
            <v>Patrizius</v>
          </cell>
          <cell r="C888" t="str">
            <v>Hardinge</v>
          </cell>
          <cell r="D888" t="str">
            <v>M</v>
          </cell>
          <cell r="E888">
            <v>55</v>
          </cell>
          <cell r="F888">
            <v>35751</v>
          </cell>
          <cell r="G888" t="str">
            <v>N/A</v>
          </cell>
          <cell r="H888" t="str">
            <v>Manufacturing</v>
          </cell>
          <cell r="I888" t="str">
            <v>High Net Worth</v>
          </cell>
          <cell r="J888" t="str">
            <v>N</v>
          </cell>
          <cell r="K888" t="str">
            <v>0</v>
          </cell>
          <cell r="L888" t="str">
            <v>No</v>
          </cell>
          <cell r="M888">
            <v>1</v>
          </cell>
        </row>
        <row r="889">
          <cell r="A889">
            <v>888</v>
          </cell>
          <cell r="B889" t="str">
            <v>Chickie</v>
          </cell>
          <cell r="C889" t="str">
            <v>Gulleford</v>
          </cell>
          <cell r="D889" t="str">
            <v>F</v>
          </cell>
          <cell r="E889">
            <v>62</v>
          </cell>
          <cell r="F889">
            <v>23325</v>
          </cell>
          <cell r="G889" t="str">
            <v>Accountant IV</v>
          </cell>
          <cell r="H889" t="str">
            <v>Manufacturing</v>
          </cell>
          <cell r="I889" t="str">
            <v>Mass Customer</v>
          </cell>
          <cell r="J889" t="str">
            <v>N</v>
          </cell>
          <cell r="K889" t="str">
            <v>ì¬íê³¼íì ì´íì°êµ¬ì</v>
          </cell>
          <cell r="L889" t="str">
            <v>No</v>
          </cell>
          <cell r="M889">
            <v>10</v>
          </cell>
        </row>
        <row r="890">
          <cell r="A890">
            <v>889</v>
          </cell>
          <cell r="B890" t="str">
            <v>Ezequiel</v>
          </cell>
          <cell r="C890" t="str">
            <v>Coggeshall</v>
          </cell>
          <cell r="D890" t="str">
            <v>M</v>
          </cell>
          <cell r="E890">
            <v>46</v>
          </cell>
          <cell r="F890">
            <v>24522</v>
          </cell>
          <cell r="G890" t="str">
            <v>Sales Representative</v>
          </cell>
          <cell r="H890" t="str">
            <v>Retail</v>
          </cell>
          <cell r="I890" t="str">
            <v>Affluent Customer</v>
          </cell>
          <cell r="J890" t="str">
            <v>N</v>
          </cell>
          <cell r="K890" t="str">
            <v>ÃÃÆ©ËË¬¦Ã¦</v>
          </cell>
          <cell r="L890" t="str">
            <v>Yes</v>
          </cell>
          <cell r="M890">
            <v>10</v>
          </cell>
        </row>
        <row r="891">
          <cell r="A891">
            <v>890</v>
          </cell>
          <cell r="B891" t="str">
            <v>Tony</v>
          </cell>
          <cell r="C891" t="str">
            <v>Cordsen</v>
          </cell>
          <cell r="D891" t="str">
            <v>F</v>
          </cell>
          <cell r="E891">
            <v>55</v>
          </cell>
          <cell r="F891">
            <v>27061</v>
          </cell>
          <cell r="G891" t="str">
            <v>Dental Hygienist</v>
          </cell>
          <cell r="H891" t="str">
            <v>Health</v>
          </cell>
          <cell r="I891" t="str">
            <v>Mass Customer</v>
          </cell>
          <cell r="J891" t="str">
            <v>N</v>
          </cell>
          <cell r="K891" t="str">
            <v>etc/passwd%00</v>
          </cell>
          <cell r="L891" t="str">
            <v>Yes</v>
          </cell>
          <cell r="M891">
            <v>15</v>
          </cell>
        </row>
        <row r="892">
          <cell r="A892">
            <v>891</v>
          </cell>
          <cell r="B892" t="str">
            <v>Talbot</v>
          </cell>
          <cell r="C892" t="str">
            <v>Andrioni</v>
          </cell>
          <cell r="D892" t="str">
            <v>M</v>
          </cell>
          <cell r="E892">
            <v>21</v>
          </cell>
          <cell r="F892">
            <v>29804</v>
          </cell>
          <cell r="G892" t="str">
            <v>Occupational Therapist</v>
          </cell>
          <cell r="H892" t="str">
            <v>Health</v>
          </cell>
          <cell r="I892" t="str">
            <v>High Net Worth</v>
          </cell>
          <cell r="J892" t="str">
            <v>N</v>
          </cell>
          <cell r="K892" t="str">
            <v>ã</v>
          </cell>
          <cell r="L892" t="str">
            <v>Yes</v>
          </cell>
          <cell r="M892">
            <v>9</v>
          </cell>
        </row>
        <row r="893">
          <cell r="A893">
            <v>892</v>
          </cell>
          <cell r="B893" t="str">
            <v>Conroy</v>
          </cell>
          <cell r="C893" t="str">
            <v>Healy</v>
          </cell>
          <cell r="D893" t="str">
            <v>U</v>
          </cell>
          <cell r="E893">
            <v>22</v>
          </cell>
          <cell r="F893" t="str">
            <v>N/A</v>
          </cell>
          <cell r="G893" t="str">
            <v>Office Assistant II</v>
          </cell>
          <cell r="H893" t="str">
            <v>IT</v>
          </cell>
          <cell r="I893" t="str">
            <v>Mass Customer</v>
          </cell>
          <cell r="J893" t="str">
            <v>N</v>
          </cell>
          <cell r="K893" t="str">
            <v>N/A</v>
          </cell>
          <cell r="L893" t="str">
            <v>Yes</v>
          </cell>
          <cell r="M893" t="str">
            <v>N/A</v>
          </cell>
        </row>
        <row r="894">
          <cell r="A894">
            <v>893</v>
          </cell>
          <cell r="B894" t="str">
            <v>Gibby</v>
          </cell>
          <cell r="C894" t="str">
            <v>Fearnley</v>
          </cell>
          <cell r="D894" t="str">
            <v>M</v>
          </cell>
          <cell r="E894">
            <v>97</v>
          </cell>
          <cell r="F894">
            <v>30570</v>
          </cell>
          <cell r="G894" t="str">
            <v>Geologist I</v>
          </cell>
          <cell r="H894" t="str">
            <v>IT</v>
          </cell>
          <cell r="I894" t="str">
            <v>Mass Customer</v>
          </cell>
          <cell r="J894" t="str">
            <v>N</v>
          </cell>
          <cell r="K894" t="str">
            <v>ªªtestª</v>
          </cell>
          <cell r="L894" t="str">
            <v>No</v>
          </cell>
          <cell r="M894">
            <v>16</v>
          </cell>
        </row>
        <row r="895">
          <cell r="A895">
            <v>894</v>
          </cell>
          <cell r="B895" t="str">
            <v>Catie</v>
          </cell>
          <cell r="C895" t="str">
            <v>Kibbey</v>
          </cell>
          <cell r="D895" t="str">
            <v>F</v>
          </cell>
          <cell r="E895">
            <v>13</v>
          </cell>
          <cell r="F895">
            <v>25920</v>
          </cell>
          <cell r="G895" t="str">
            <v>Desktop Support Technician</v>
          </cell>
          <cell r="H895" t="str">
            <v>Financial Services</v>
          </cell>
          <cell r="I895" t="str">
            <v>High Net Worth</v>
          </cell>
          <cell r="J895" t="str">
            <v>N</v>
          </cell>
          <cell r="K895" t="str">
            <v>©test©</v>
          </cell>
          <cell r="L895" t="str">
            <v>Yes</v>
          </cell>
          <cell r="M895">
            <v>9</v>
          </cell>
        </row>
        <row r="896">
          <cell r="A896">
            <v>895</v>
          </cell>
          <cell r="B896" t="str">
            <v>Juli</v>
          </cell>
          <cell r="C896" t="str">
            <v>Curness</v>
          </cell>
          <cell r="D896" t="str">
            <v>F</v>
          </cell>
          <cell r="E896">
            <v>58</v>
          </cell>
          <cell r="F896">
            <v>24353</v>
          </cell>
          <cell r="G896" t="str">
            <v>N/A</v>
          </cell>
          <cell r="H896" t="str">
            <v>N/A</v>
          </cell>
          <cell r="I896" t="str">
            <v>Mass Customer</v>
          </cell>
          <cell r="J896" t="str">
            <v>N</v>
          </cell>
          <cell r="K896" t="str">
            <v>svgscript01alertXSS/script</v>
          </cell>
          <cell r="L896" t="str">
            <v>Yes</v>
          </cell>
          <cell r="M896">
            <v>12</v>
          </cell>
        </row>
        <row r="897">
          <cell r="A897">
            <v>896</v>
          </cell>
          <cell r="B897" t="str">
            <v>Idell</v>
          </cell>
          <cell r="C897" t="str">
            <v>Belderson</v>
          </cell>
          <cell r="D897" t="str">
            <v>F</v>
          </cell>
          <cell r="E897">
            <v>25</v>
          </cell>
          <cell r="F897">
            <v>28651</v>
          </cell>
          <cell r="G897" t="str">
            <v>VP Sales</v>
          </cell>
          <cell r="H897" t="str">
            <v>N/A</v>
          </cell>
          <cell r="I897" t="str">
            <v>Mass Customer</v>
          </cell>
          <cell r="J897" t="str">
            <v>N</v>
          </cell>
          <cell r="K897" t="str">
            <v>N/A</v>
          </cell>
          <cell r="L897" t="str">
            <v>No</v>
          </cell>
          <cell r="M897">
            <v>15</v>
          </cell>
        </row>
        <row r="898">
          <cell r="A898">
            <v>897</v>
          </cell>
          <cell r="B898" t="str">
            <v>Pris</v>
          </cell>
          <cell r="C898" t="str">
            <v>Fance</v>
          </cell>
          <cell r="D898" t="str">
            <v>F</v>
          </cell>
          <cell r="E898">
            <v>25</v>
          </cell>
          <cell r="F898">
            <v>25214</v>
          </cell>
          <cell r="G898" t="str">
            <v>Account Executive</v>
          </cell>
          <cell r="H898" t="str">
            <v>Manufacturing</v>
          </cell>
          <cell r="I898" t="str">
            <v>Mass Customer</v>
          </cell>
          <cell r="J898" t="str">
            <v>N</v>
          </cell>
          <cell r="K898" t="str">
            <v>ã²¡¡±</v>
          </cell>
          <cell r="L898" t="str">
            <v>No</v>
          </cell>
          <cell r="M898">
            <v>11</v>
          </cell>
        </row>
        <row r="899">
          <cell r="A899">
            <v>898</v>
          </cell>
          <cell r="B899" t="str">
            <v>Reyna</v>
          </cell>
          <cell r="C899" t="str">
            <v>Braizier</v>
          </cell>
          <cell r="D899" t="str">
            <v>F</v>
          </cell>
          <cell r="E899">
            <v>53</v>
          </cell>
          <cell r="F899">
            <v>28365</v>
          </cell>
          <cell r="G899" t="str">
            <v>General Manager</v>
          </cell>
          <cell r="H899" t="str">
            <v>Financial Services</v>
          </cell>
          <cell r="I899" t="str">
            <v>Affluent Customer</v>
          </cell>
          <cell r="J899" t="str">
            <v>N</v>
          </cell>
          <cell r="K899" t="str">
            <v>N/A</v>
          </cell>
          <cell r="L899" t="str">
            <v>No</v>
          </cell>
          <cell r="M899">
            <v>16</v>
          </cell>
        </row>
        <row r="900">
          <cell r="A900">
            <v>899</v>
          </cell>
          <cell r="B900" t="str">
            <v>Teodora</v>
          </cell>
          <cell r="C900" t="str">
            <v>Lawling</v>
          </cell>
          <cell r="D900" t="str">
            <v>F</v>
          </cell>
          <cell r="E900">
            <v>42</v>
          </cell>
          <cell r="F900">
            <v>23228</v>
          </cell>
          <cell r="G900" t="str">
            <v>Business Systems Development Analyst</v>
          </cell>
          <cell r="H900" t="str">
            <v>Health</v>
          </cell>
          <cell r="I900" t="str">
            <v>Affluent Customer</v>
          </cell>
          <cell r="J900" t="str">
            <v>N</v>
          </cell>
          <cell r="K900" t="str">
            <v>ðµ ð ð ð</v>
          </cell>
          <cell r="L900" t="str">
            <v>Yes</v>
          </cell>
          <cell r="M900">
            <v>12</v>
          </cell>
        </row>
        <row r="901">
          <cell r="A901">
            <v>900</v>
          </cell>
          <cell r="B901" t="str">
            <v>Clevey</v>
          </cell>
          <cell r="C901" t="str">
            <v>Ivamy</v>
          </cell>
          <cell r="D901" t="str">
            <v>M</v>
          </cell>
          <cell r="E901">
            <v>48</v>
          </cell>
          <cell r="F901">
            <v>33092</v>
          </cell>
          <cell r="G901" t="str">
            <v>Associate Professor</v>
          </cell>
          <cell r="H901" t="str">
            <v>Manufacturing</v>
          </cell>
          <cell r="I901" t="str">
            <v>Mass Customer</v>
          </cell>
          <cell r="J901" t="str">
            <v>N</v>
          </cell>
          <cell r="K901" t="str">
            <v>°´µ</v>
          </cell>
          <cell r="L901" t="str">
            <v>Yes</v>
          </cell>
          <cell r="M901">
            <v>5</v>
          </cell>
        </row>
        <row r="902">
          <cell r="A902">
            <v>901</v>
          </cell>
          <cell r="B902" t="str">
            <v>Letta</v>
          </cell>
          <cell r="C902" t="str">
            <v>McCarter</v>
          </cell>
          <cell r="D902" t="str">
            <v>F</v>
          </cell>
          <cell r="E902">
            <v>13</v>
          </cell>
          <cell r="F902">
            <v>27511</v>
          </cell>
          <cell r="G902" t="str">
            <v>N/A</v>
          </cell>
          <cell r="H902" t="str">
            <v>Retail</v>
          </cell>
          <cell r="I902" t="str">
            <v>Mass Customer</v>
          </cell>
          <cell r="J902" t="str">
            <v>N</v>
          </cell>
          <cell r="K902" t="str">
            <v>¡  ¡</v>
          </cell>
          <cell r="L902" t="str">
            <v>Yes</v>
          </cell>
          <cell r="M902">
            <v>16</v>
          </cell>
        </row>
        <row r="903">
          <cell r="A903">
            <v>902</v>
          </cell>
          <cell r="B903" t="str">
            <v>Selene</v>
          </cell>
          <cell r="C903" t="str">
            <v>Vasiltsov</v>
          </cell>
          <cell r="D903" t="str">
            <v>F</v>
          </cell>
          <cell r="E903">
            <v>37</v>
          </cell>
          <cell r="F903">
            <v>32715</v>
          </cell>
          <cell r="G903" t="str">
            <v>Staff Scientist</v>
          </cell>
          <cell r="H903" t="str">
            <v>Retail</v>
          </cell>
          <cell r="I903" t="str">
            <v>Mass Customer</v>
          </cell>
          <cell r="J903" t="str">
            <v>N</v>
          </cell>
          <cell r="K903" t="str">
            <v>100</v>
          </cell>
          <cell r="L903" t="str">
            <v>No</v>
          </cell>
          <cell r="M903">
            <v>18</v>
          </cell>
        </row>
        <row r="904">
          <cell r="A904">
            <v>903</v>
          </cell>
          <cell r="B904" t="str">
            <v>Hewe</v>
          </cell>
          <cell r="C904" t="str">
            <v>Lidgley</v>
          </cell>
          <cell r="D904" t="str">
            <v>M</v>
          </cell>
          <cell r="E904">
            <v>46</v>
          </cell>
          <cell r="F904">
            <v>22465</v>
          </cell>
          <cell r="G904" t="str">
            <v>N/A</v>
          </cell>
          <cell r="H904" t="str">
            <v>Financial Services</v>
          </cell>
          <cell r="I904" t="str">
            <v>Mass Customer</v>
          </cell>
          <cell r="J904" t="str">
            <v>N</v>
          </cell>
          <cell r="K904" t="str">
            <v>£</v>
          </cell>
          <cell r="L904" t="str">
            <v>No</v>
          </cell>
          <cell r="M904">
            <v>14</v>
          </cell>
        </row>
        <row r="905">
          <cell r="A905">
            <v>904</v>
          </cell>
          <cell r="B905" t="str">
            <v>Kariotta</v>
          </cell>
          <cell r="C905" t="str">
            <v>Ludman</v>
          </cell>
          <cell r="D905" t="str">
            <v>F</v>
          </cell>
          <cell r="E905">
            <v>51</v>
          </cell>
          <cell r="F905">
            <v>27155</v>
          </cell>
          <cell r="G905" t="str">
            <v>Database Administrator II</v>
          </cell>
          <cell r="H905" t="str">
            <v>N/A</v>
          </cell>
          <cell r="I905" t="str">
            <v>High Net Worth</v>
          </cell>
          <cell r="J905" t="str">
            <v>N</v>
          </cell>
          <cell r="K905" t="str">
            <v>1DROP TABLE users</v>
          </cell>
          <cell r="L905" t="str">
            <v>Yes</v>
          </cell>
          <cell r="M905">
            <v>11</v>
          </cell>
        </row>
        <row r="906">
          <cell r="A906">
            <v>905</v>
          </cell>
          <cell r="B906" t="str">
            <v>Dorian</v>
          </cell>
          <cell r="C906" t="str">
            <v>Drinkel</v>
          </cell>
          <cell r="D906" t="str">
            <v>F</v>
          </cell>
          <cell r="E906">
            <v>41</v>
          </cell>
          <cell r="F906">
            <v>28532</v>
          </cell>
          <cell r="G906" t="str">
            <v>Safety Technician II</v>
          </cell>
          <cell r="H906" t="str">
            <v>Manufacturing</v>
          </cell>
          <cell r="I906" t="str">
            <v>Affluent Customer</v>
          </cell>
          <cell r="J906" t="str">
            <v>N</v>
          </cell>
          <cell r="K906" t="str">
            <v>Î©Ã§«Ëµ¤Ã·</v>
          </cell>
          <cell r="L906" t="str">
            <v>No</v>
          </cell>
          <cell r="M906">
            <v>12</v>
          </cell>
        </row>
        <row r="907">
          <cell r="A907">
            <v>906</v>
          </cell>
          <cell r="B907" t="str">
            <v>Cammy</v>
          </cell>
          <cell r="C907" t="str">
            <v>Marcroft</v>
          </cell>
          <cell r="D907" t="str">
            <v>M</v>
          </cell>
          <cell r="E907">
            <v>73</v>
          </cell>
          <cell r="F907">
            <v>36159</v>
          </cell>
          <cell r="G907" t="str">
            <v>Financial Analyst</v>
          </cell>
          <cell r="H907" t="str">
            <v>Financial Services</v>
          </cell>
          <cell r="I907" t="str">
            <v>High Net Worth</v>
          </cell>
          <cell r="J907" t="str">
            <v>N</v>
          </cell>
          <cell r="K907" t="str">
            <v>1</v>
          </cell>
          <cell r="L907" t="str">
            <v>Yes</v>
          </cell>
          <cell r="M907">
            <v>3</v>
          </cell>
        </row>
        <row r="908">
          <cell r="A908">
            <v>907</v>
          </cell>
          <cell r="B908" t="str">
            <v>Eamon</v>
          </cell>
          <cell r="C908" t="str">
            <v>McWhin</v>
          </cell>
          <cell r="D908" t="str">
            <v>M</v>
          </cell>
          <cell r="E908">
            <v>51</v>
          </cell>
          <cell r="F908">
            <v>28849</v>
          </cell>
          <cell r="G908" t="str">
            <v>Sales Associate</v>
          </cell>
          <cell r="H908" t="str">
            <v>Property</v>
          </cell>
          <cell r="I908" t="str">
            <v>High Net Worth</v>
          </cell>
          <cell r="J908" t="str">
            <v>N</v>
          </cell>
          <cell r="K908"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908" t="str">
            <v>Yes</v>
          </cell>
          <cell r="M908">
            <v>17</v>
          </cell>
        </row>
        <row r="909">
          <cell r="A909">
            <v>908</v>
          </cell>
          <cell r="B909" t="str">
            <v>Carry</v>
          </cell>
          <cell r="C909" t="str">
            <v>Tomlett</v>
          </cell>
          <cell r="D909" t="str">
            <v>F</v>
          </cell>
          <cell r="E909">
            <v>86</v>
          </cell>
          <cell r="F909">
            <v>29461</v>
          </cell>
          <cell r="G909" t="str">
            <v>N/A</v>
          </cell>
          <cell r="H909" t="str">
            <v>Financial Services</v>
          </cell>
          <cell r="I909" t="str">
            <v>Affluent Customer</v>
          </cell>
          <cell r="J909" t="str">
            <v>N</v>
          </cell>
          <cell r="K909" t="str">
            <v>×Ö¼Ö°×¨Öµ××©×Ö´××ª, ×Ö¼Ö¸×¨Ö¸× ×Ö±×Ö¹×Ö´××, ×Öµ×ª ×Ö·×©Ö¼×Ö¸×Ö·×Ö´×, ×Ö°×Öµ×ª ×Ö¸×Ö¸×¨Ö¶×</v>
          </cell>
          <cell r="L909" t="str">
            <v>Yes</v>
          </cell>
          <cell r="M909">
            <v>17</v>
          </cell>
        </row>
        <row r="910">
          <cell r="A910">
            <v>909</v>
          </cell>
          <cell r="B910" t="str">
            <v>Suzette</v>
          </cell>
          <cell r="C910" t="str">
            <v>Surgison</v>
          </cell>
          <cell r="D910" t="str">
            <v>F</v>
          </cell>
          <cell r="E910">
            <v>77</v>
          </cell>
          <cell r="F910">
            <v>21919</v>
          </cell>
          <cell r="G910" t="str">
            <v>Operator</v>
          </cell>
          <cell r="H910" t="str">
            <v>N/A</v>
          </cell>
          <cell r="I910" t="str">
            <v>High Net Worth</v>
          </cell>
          <cell r="J910" t="str">
            <v>N</v>
          </cell>
          <cell r="K910" t="str">
            <v>¢</v>
          </cell>
          <cell r="L910" t="str">
            <v>Yes</v>
          </cell>
          <cell r="M910">
            <v>8</v>
          </cell>
        </row>
        <row r="911">
          <cell r="A911">
            <v>910</v>
          </cell>
          <cell r="B911" t="str">
            <v>Lewes</v>
          </cell>
          <cell r="C911" t="str">
            <v>Foulcher</v>
          </cell>
          <cell r="D911" t="str">
            <v>M</v>
          </cell>
          <cell r="E911">
            <v>50</v>
          </cell>
          <cell r="F911">
            <v>31528</v>
          </cell>
          <cell r="G911" t="str">
            <v>Biostatistician I</v>
          </cell>
          <cell r="H911" t="str">
            <v>Financial Services</v>
          </cell>
          <cell r="I911" t="str">
            <v>Mass Customer</v>
          </cell>
          <cell r="J911" t="str">
            <v>N</v>
          </cell>
          <cell r="K911" t="str">
            <v>ÃÃÃÃËÃÃ£ÃÃÃ</v>
          </cell>
          <cell r="L911" t="str">
            <v>No</v>
          </cell>
          <cell r="M911">
            <v>14</v>
          </cell>
        </row>
        <row r="912">
          <cell r="A912">
            <v>911</v>
          </cell>
          <cell r="B912" t="str">
            <v>Marcellus</v>
          </cell>
          <cell r="C912" t="str">
            <v>Shawcroft</v>
          </cell>
          <cell r="D912" t="str">
            <v>M</v>
          </cell>
          <cell r="E912">
            <v>62</v>
          </cell>
          <cell r="F912">
            <v>27315</v>
          </cell>
          <cell r="G912" t="str">
            <v>Structural Analysis Engineer</v>
          </cell>
          <cell r="H912" t="str">
            <v>Property</v>
          </cell>
          <cell r="I912" t="str">
            <v>Affluent Customer</v>
          </cell>
          <cell r="J912" t="str">
            <v>N</v>
          </cell>
          <cell r="K912"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912" t="str">
            <v>No</v>
          </cell>
          <cell r="M912">
            <v>3</v>
          </cell>
        </row>
        <row r="913">
          <cell r="A913">
            <v>912</v>
          </cell>
          <cell r="B913" t="str">
            <v>Vince</v>
          </cell>
          <cell r="C913" t="str">
            <v>Dalmon</v>
          </cell>
          <cell r="D913" t="str">
            <v>M</v>
          </cell>
          <cell r="E913">
            <v>37</v>
          </cell>
          <cell r="F913">
            <v>25038</v>
          </cell>
          <cell r="G913" t="str">
            <v>Sales Representative</v>
          </cell>
          <cell r="H913" t="str">
            <v>Retail</v>
          </cell>
          <cell r="I913" t="str">
            <v>Mass Customer</v>
          </cell>
          <cell r="J913" t="str">
            <v>N</v>
          </cell>
          <cell r="K913" t="str">
            <v>1/0</v>
          </cell>
          <cell r="L913" t="str">
            <v>Yes</v>
          </cell>
          <cell r="M913">
            <v>19</v>
          </cell>
        </row>
        <row r="914">
          <cell r="A914">
            <v>913</v>
          </cell>
          <cell r="B914" t="str">
            <v>Dayle</v>
          </cell>
          <cell r="C914" t="str">
            <v>Spearman</v>
          </cell>
          <cell r="D914" t="str">
            <v>F</v>
          </cell>
          <cell r="E914">
            <v>67</v>
          </cell>
          <cell r="F914">
            <v>36827</v>
          </cell>
          <cell r="G914" t="str">
            <v>N/A</v>
          </cell>
          <cell r="H914" t="str">
            <v>Financial Services</v>
          </cell>
          <cell r="I914" t="str">
            <v>Mass Customer</v>
          </cell>
          <cell r="J914" t="str">
            <v>N</v>
          </cell>
          <cell r="K914" t="str">
            <v>ãà¼¼àºÙÍàºà¼ ãà¼¼àºÙÍàºà¼</v>
          </cell>
          <cell r="L914" t="str">
            <v>No</v>
          </cell>
          <cell r="M914">
            <v>1</v>
          </cell>
        </row>
        <row r="915">
          <cell r="A915">
            <v>914</v>
          </cell>
          <cell r="B915" t="str">
            <v>Marc</v>
          </cell>
          <cell r="C915" t="str">
            <v>Egleton</v>
          </cell>
          <cell r="D915" t="str">
            <v>M</v>
          </cell>
          <cell r="E915">
            <v>73</v>
          </cell>
          <cell r="F915">
            <v>36327</v>
          </cell>
          <cell r="G915" t="str">
            <v>Chemical Engineer</v>
          </cell>
          <cell r="H915" t="str">
            <v>Manufacturing</v>
          </cell>
          <cell r="I915" t="str">
            <v>Affluent Customer</v>
          </cell>
          <cell r="J915" t="str">
            <v>N</v>
          </cell>
          <cell r="K915" t="str">
            <v>ð©ð</v>
          </cell>
          <cell r="L915" t="str">
            <v>Yes</v>
          </cell>
          <cell r="M915">
            <v>2</v>
          </cell>
        </row>
        <row r="916">
          <cell r="A916">
            <v>915</v>
          </cell>
          <cell r="B916" t="str">
            <v>Austina</v>
          </cell>
          <cell r="C916" t="str">
            <v>Orrice</v>
          </cell>
          <cell r="D916" t="str">
            <v>F</v>
          </cell>
          <cell r="E916">
            <v>17</v>
          </cell>
          <cell r="F916">
            <v>30932</v>
          </cell>
          <cell r="G916" t="str">
            <v>Budget/Accounting Analyst IV</v>
          </cell>
          <cell r="H916" t="str">
            <v>Entertainment</v>
          </cell>
          <cell r="I916" t="str">
            <v>Mass Customer</v>
          </cell>
          <cell r="J916" t="str">
            <v>N</v>
          </cell>
          <cell r="K916" t="str">
            <v>N/A</v>
          </cell>
          <cell r="L916" t="str">
            <v>No</v>
          </cell>
          <cell r="M916">
            <v>7</v>
          </cell>
        </row>
        <row r="917">
          <cell r="A917">
            <v>916</v>
          </cell>
          <cell r="B917" t="str">
            <v>Joycelin</v>
          </cell>
          <cell r="C917" t="str">
            <v>N/A</v>
          </cell>
          <cell r="D917" t="str">
            <v>F</v>
          </cell>
          <cell r="E917">
            <v>18</v>
          </cell>
          <cell r="F917">
            <v>33407</v>
          </cell>
          <cell r="G917" t="str">
            <v>Recruiter</v>
          </cell>
          <cell r="H917" t="str">
            <v>N/A</v>
          </cell>
          <cell r="I917" t="str">
            <v>Affluent Customer</v>
          </cell>
          <cell r="J917" t="str">
            <v>N</v>
          </cell>
          <cell r="K917"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917" t="str">
            <v>No</v>
          </cell>
          <cell r="M917">
            <v>8</v>
          </cell>
        </row>
        <row r="918">
          <cell r="A918">
            <v>917</v>
          </cell>
          <cell r="B918" t="str">
            <v>Odo</v>
          </cell>
          <cell r="C918" t="str">
            <v>MacKaig</v>
          </cell>
          <cell r="D918" t="str">
            <v>M</v>
          </cell>
          <cell r="E918">
            <v>63</v>
          </cell>
          <cell r="F918">
            <v>23503</v>
          </cell>
          <cell r="G918" t="str">
            <v>VP Product Management</v>
          </cell>
          <cell r="H918" t="str">
            <v>Financial Services</v>
          </cell>
          <cell r="I918" t="str">
            <v>Mass Customer</v>
          </cell>
          <cell r="J918" t="str">
            <v>N</v>
          </cell>
          <cell r="K918" t="str">
            <v>Å´® ¨ËÃ¸</v>
          </cell>
          <cell r="L918" t="str">
            <v>No</v>
          </cell>
          <cell r="M918">
            <v>19</v>
          </cell>
        </row>
        <row r="919">
          <cell r="A919">
            <v>918</v>
          </cell>
          <cell r="B919" t="str">
            <v>Mahmud</v>
          </cell>
          <cell r="C919" t="str">
            <v>Chiles</v>
          </cell>
          <cell r="D919" t="str">
            <v>M</v>
          </cell>
          <cell r="E919">
            <v>73</v>
          </cell>
          <cell r="F919">
            <v>27451</v>
          </cell>
          <cell r="G919" t="str">
            <v>Internal Auditor</v>
          </cell>
          <cell r="H919" t="str">
            <v>Health</v>
          </cell>
          <cell r="I919" t="str">
            <v>High Net Worth</v>
          </cell>
          <cell r="J919" t="str">
            <v>N</v>
          </cell>
          <cell r="K919" t="str">
            <v>×Ö¼Ö°×¨Öµ××©×Ö´××ª, ×Ö¼Ö¸×¨Ö¸× ×Ö±×Ö¹×Ö´××, ×Öµ×ª ×Ö·×©Ö¼×Ö¸×Ö·×Ö´×, ×Ö°×Öµ×ª ×Ö¸×Ö¸×¨Ö¶×</v>
          </cell>
          <cell r="L919" t="str">
            <v>No</v>
          </cell>
          <cell r="M919">
            <v>13</v>
          </cell>
        </row>
        <row r="920">
          <cell r="A920">
            <v>919</v>
          </cell>
          <cell r="B920" t="str">
            <v>Grove</v>
          </cell>
          <cell r="C920" t="str">
            <v>Peltzer</v>
          </cell>
          <cell r="D920" t="str">
            <v>M</v>
          </cell>
          <cell r="E920">
            <v>48</v>
          </cell>
          <cell r="F920">
            <v>31975</v>
          </cell>
          <cell r="G920" t="str">
            <v>Registered Nurse</v>
          </cell>
          <cell r="H920" t="str">
            <v>Health</v>
          </cell>
          <cell r="I920" t="str">
            <v>Mass Customer</v>
          </cell>
          <cell r="J920" t="str">
            <v>N</v>
          </cell>
          <cell r="K920" t="str">
            <v>ËÉnbá´lÉ ÉuÆÉÉ¯ ÇÉ¹olop ÊÇ ÇÉ¹oqÉl Ên Êunpá´pá´Éuá´ É¹odÉ¯ÇÊ poÉ¯sná´Ç op pÇs Êá´lÇ Æuá´Ésá´dá´pÉ É¹nÊÇÊÉÇsuoÉ ÊÇÉ¯É Êá´s É¹olop É¯nsdá´ É¯ÇÉ¹oË</v>
          </cell>
          <cell r="L920" t="str">
            <v>Yes</v>
          </cell>
          <cell r="M920">
            <v>13</v>
          </cell>
        </row>
        <row r="921">
          <cell r="A921">
            <v>920</v>
          </cell>
          <cell r="B921" t="str">
            <v>Stefano</v>
          </cell>
          <cell r="C921" t="str">
            <v>Thornborrow</v>
          </cell>
          <cell r="D921" t="str">
            <v>M</v>
          </cell>
          <cell r="E921">
            <v>89</v>
          </cell>
          <cell r="F921">
            <v>27778</v>
          </cell>
          <cell r="G921" t="str">
            <v>Software Test Engineer IV</v>
          </cell>
          <cell r="H921" t="str">
            <v>Health</v>
          </cell>
          <cell r="I921" t="str">
            <v>Mass Customer</v>
          </cell>
          <cell r="J921" t="str">
            <v>N</v>
          </cell>
          <cell r="K921" t="str">
            <v>ç°ä¸­ããã«ããã¦ä¸ãã</v>
          </cell>
          <cell r="L921" t="str">
            <v>Yes</v>
          </cell>
          <cell r="M921">
            <v>19</v>
          </cell>
        </row>
        <row r="922">
          <cell r="A922">
            <v>921</v>
          </cell>
          <cell r="B922" t="str">
            <v>Gretchen</v>
          </cell>
          <cell r="C922" t="str">
            <v>Seneschal</v>
          </cell>
          <cell r="D922" t="str">
            <v>F</v>
          </cell>
          <cell r="E922">
            <v>77</v>
          </cell>
          <cell r="F922">
            <v>29208</v>
          </cell>
          <cell r="G922" t="str">
            <v>Help Desk Technician</v>
          </cell>
          <cell r="H922" t="str">
            <v>Manufacturing</v>
          </cell>
          <cell r="I922" t="str">
            <v>Mass Customer</v>
          </cell>
          <cell r="J922" t="str">
            <v>N</v>
          </cell>
          <cell r="K922" t="str">
            <v>1E+96</v>
          </cell>
          <cell r="L922" t="str">
            <v>No</v>
          </cell>
          <cell r="M922">
            <v>7</v>
          </cell>
        </row>
        <row r="923">
          <cell r="A923">
            <v>922</v>
          </cell>
          <cell r="B923" t="str">
            <v>Bekki</v>
          </cell>
          <cell r="C923" t="str">
            <v>Ralston</v>
          </cell>
          <cell r="D923" t="str">
            <v>F</v>
          </cell>
          <cell r="E923">
            <v>52</v>
          </cell>
          <cell r="F923">
            <v>26582</v>
          </cell>
          <cell r="G923" t="str">
            <v>Operator</v>
          </cell>
          <cell r="H923" t="str">
            <v>Financial Services</v>
          </cell>
          <cell r="I923" t="str">
            <v>Mass Customer</v>
          </cell>
          <cell r="J923" t="str">
            <v>N</v>
          </cell>
          <cell r="K923" t="str">
            <v>ãà¼¼àºÙÍàºà¼ ãà¼¼àºÙÍàºà¼</v>
          </cell>
          <cell r="L923" t="str">
            <v>No</v>
          </cell>
          <cell r="M923">
            <v>19</v>
          </cell>
        </row>
        <row r="924">
          <cell r="A924">
            <v>923</v>
          </cell>
          <cell r="B924" t="str">
            <v>Garrek</v>
          </cell>
          <cell r="C924" t="str">
            <v>Grimwade</v>
          </cell>
          <cell r="D924" t="str">
            <v>M</v>
          </cell>
          <cell r="E924">
            <v>44</v>
          </cell>
          <cell r="F924">
            <v>28302</v>
          </cell>
          <cell r="G924" t="str">
            <v>Senior Financial Analyst</v>
          </cell>
          <cell r="H924" t="str">
            <v>Financial Services</v>
          </cell>
          <cell r="I924" t="str">
            <v>High Net Worth</v>
          </cell>
          <cell r="J924" t="str">
            <v>N</v>
          </cell>
          <cell r="K924" t="str">
            <v>N/A</v>
          </cell>
          <cell r="L924" t="str">
            <v>No</v>
          </cell>
          <cell r="M924">
            <v>19</v>
          </cell>
        </row>
        <row r="925">
          <cell r="A925">
            <v>924</v>
          </cell>
          <cell r="B925" t="str">
            <v>Clementius</v>
          </cell>
          <cell r="C925" t="str">
            <v>Hambric</v>
          </cell>
          <cell r="D925" t="str">
            <v>M</v>
          </cell>
          <cell r="E925">
            <v>33</v>
          </cell>
          <cell r="F925">
            <v>28072</v>
          </cell>
          <cell r="G925" t="str">
            <v>Computer Systems Analyst II</v>
          </cell>
          <cell r="H925" t="str">
            <v>N/A</v>
          </cell>
          <cell r="I925" t="str">
            <v>Affluent Customer</v>
          </cell>
          <cell r="J925" t="str">
            <v>N</v>
          </cell>
          <cell r="K925" t="str">
            <v>¦test§</v>
          </cell>
          <cell r="L925" t="str">
            <v>No</v>
          </cell>
          <cell r="M925">
            <v>13</v>
          </cell>
        </row>
        <row r="926">
          <cell r="A926">
            <v>925</v>
          </cell>
          <cell r="B926" t="str">
            <v>Nicko</v>
          </cell>
          <cell r="C926" t="str">
            <v>Pembridge</v>
          </cell>
          <cell r="D926" t="str">
            <v>M</v>
          </cell>
          <cell r="E926">
            <v>42</v>
          </cell>
          <cell r="F926">
            <v>28709</v>
          </cell>
          <cell r="G926" t="str">
            <v>Accountant IV</v>
          </cell>
          <cell r="H926" t="str">
            <v>Manufacturing</v>
          </cell>
          <cell r="I926" t="str">
            <v>Affluent Customer</v>
          </cell>
          <cell r="J926" t="str">
            <v>N</v>
          </cell>
          <cell r="K926" t="str">
            <v>!@#%^&amp;*</v>
          </cell>
          <cell r="L926" t="str">
            <v>No</v>
          </cell>
          <cell r="M926">
            <v>16</v>
          </cell>
        </row>
        <row r="927">
          <cell r="A927">
            <v>926</v>
          </cell>
          <cell r="B927" t="str">
            <v>Terrel</v>
          </cell>
          <cell r="C927" t="str">
            <v>Matthisson</v>
          </cell>
          <cell r="D927" t="str">
            <v>M</v>
          </cell>
          <cell r="E927">
            <v>18</v>
          </cell>
          <cell r="F927">
            <v>24029</v>
          </cell>
          <cell r="G927" t="str">
            <v>Professor</v>
          </cell>
          <cell r="H927" t="str">
            <v>Telecommunications</v>
          </cell>
          <cell r="I927" t="str">
            <v>Affluent Customer</v>
          </cell>
          <cell r="J927" t="str">
            <v>N</v>
          </cell>
          <cell r="K927" t="str">
            <v>N/A</v>
          </cell>
          <cell r="L927" t="str">
            <v>No</v>
          </cell>
          <cell r="M927">
            <v>10</v>
          </cell>
        </row>
        <row r="928">
          <cell r="A928">
            <v>927</v>
          </cell>
          <cell r="B928" t="str">
            <v>Jarret</v>
          </cell>
          <cell r="C928" t="str">
            <v>N/A</v>
          </cell>
          <cell r="D928" t="str">
            <v>M</v>
          </cell>
          <cell r="E928">
            <v>25</v>
          </cell>
          <cell r="F928">
            <v>24157</v>
          </cell>
          <cell r="G928" t="str">
            <v>Cost Accountant</v>
          </cell>
          <cell r="H928" t="str">
            <v>Financial Services</v>
          </cell>
          <cell r="I928" t="str">
            <v>Mass Customer</v>
          </cell>
          <cell r="J928" t="str">
            <v>N</v>
          </cell>
          <cell r="K928" t="str">
            <v>00ËÆ</v>
          </cell>
          <cell r="L928" t="str">
            <v>Yes</v>
          </cell>
          <cell r="M928">
            <v>18</v>
          </cell>
        </row>
        <row r="929">
          <cell r="A929">
            <v>928</v>
          </cell>
          <cell r="B929" t="str">
            <v>Porty</v>
          </cell>
          <cell r="C929" t="str">
            <v>Clemmitt</v>
          </cell>
          <cell r="D929" t="str">
            <v>M</v>
          </cell>
          <cell r="E929">
            <v>61</v>
          </cell>
          <cell r="F929">
            <v>26798</v>
          </cell>
          <cell r="G929" t="str">
            <v>Associate Professor</v>
          </cell>
          <cell r="H929" t="str">
            <v>N/A</v>
          </cell>
          <cell r="I929" t="str">
            <v>High Net Worth</v>
          </cell>
          <cell r="J929" t="str">
            <v>N</v>
          </cell>
          <cell r="K929" t="str">
            <v>ð ð ð ð ð ð ð ð</v>
          </cell>
          <cell r="L929" t="str">
            <v>Yes</v>
          </cell>
          <cell r="M929">
            <v>18</v>
          </cell>
        </row>
        <row r="930">
          <cell r="A930">
            <v>929</v>
          </cell>
          <cell r="B930" t="str">
            <v>Kippy</v>
          </cell>
          <cell r="C930" t="str">
            <v>Conerding</v>
          </cell>
          <cell r="D930" t="str">
            <v>M</v>
          </cell>
          <cell r="E930">
            <v>0</v>
          </cell>
          <cell r="F930">
            <v>23989</v>
          </cell>
          <cell r="G930" t="str">
            <v>Database Administrator III</v>
          </cell>
          <cell r="H930" t="str">
            <v>Financial Services</v>
          </cell>
          <cell r="I930" t="str">
            <v>Mass Customer</v>
          </cell>
          <cell r="J930" t="str">
            <v>N</v>
          </cell>
          <cell r="K930" t="str">
            <v>×Ö¼Ö°×¨Öµ××©×Ö´××ª, ×Ö¼Ö¸×¨Ö¸× ×Ö±×Ö¹×Ö´××, ×Öµ×ª ×Ö·×©Ö¼×Ö¸×Ö·×Ö´×, ×Ö°×Öµ×ª ×Ö¸×Ö¸×¨Ö¶×</v>
          </cell>
          <cell r="L930" t="str">
            <v>Yes</v>
          </cell>
          <cell r="M930">
            <v>13</v>
          </cell>
        </row>
        <row r="931">
          <cell r="A931">
            <v>930</v>
          </cell>
          <cell r="B931" t="str">
            <v>Evelina</v>
          </cell>
          <cell r="C931" t="str">
            <v>Dinan</v>
          </cell>
          <cell r="D931" t="str">
            <v>F</v>
          </cell>
          <cell r="E931">
            <v>86</v>
          </cell>
          <cell r="F931">
            <v>26247</v>
          </cell>
          <cell r="G931" t="str">
            <v>Executive Secretary</v>
          </cell>
          <cell r="H931" t="str">
            <v>Retail</v>
          </cell>
          <cell r="I931" t="str">
            <v>Mass Customer</v>
          </cell>
          <cell r="J931" t="str">
            <v>N</v>
          </cell>
          <cell r="K931"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931" t="str">
            <v>Yes</v>
          </cell>
          <cell r="M931">
            <v>8</v>
          </cell>
        </row>
        <row r="932">
          <cell r="A932">
            <v>931</v>
          </cell>
          <cell r="B932" t="str">
            <v>Katrina</v>
          </cell>
          <cell r="C932" t="str">
            <v>Sappson</v>
          </cell>
          <cell r="D932" t="str">
            <v>F</v>
          </cell>
          <cell r="E932">
            <v>59</v>
          </cell>
          <cell r="F932">
            <v>36379</v>
          </cell>
          <cell r="G932" t="str">
            <v>Design Engineer</v>
          </cell>
          <cell r="H932" t="str">
            <v>Manufacturing</v>
          </cell>
          <cell r="I932" t="str">
            <v>Affluent Customer</v>
          </cell>
          <cell r="J932" t="str">
            <v>N</v>
          </cell>
          <cell r="K932" t="str">
            <v>1/0</v>
          </cell>
          <cell r="L932" t="str">
            <v>Yes</v>
          </cell>
          <cell r="M932">
            <v>1</v>
          </cell>
        </row>
        <row r="933">
          <cell r="A933">
            <v>932</v>
          </cell>
          <cell r="B933" t="str">
            <v>Yoko</v>
          </cell>
          <cell r="C933" t="str">
            <v>Dowrey</v>
          </cell>
          <cell r="D933" t="str">
            <v>F</v>
          </cell>
          <cell r="E933">
            <v>30</v>
          </cell>
          <cell r="F933">
            <v>32709</v>
          </cell>
          <cell r="G933" t="str">
            <v>Graphic Designer</v>
          </cell>
          <cell r="H933" t="str">
            <v>N/A</v>
          </cell>
          <cell r="I933" t="str">
            <v>Mass Customer</v>
          </cell>
          <cell r="J933" t="str">
            <v>N</v>
          </cell>
          <cell r="K933" t="str">
            <v>ªªtestª</v>
          </cell>
          <cell r="L933" t="str">
            <v>No</v>
          </cell>
          <cell r="M933">
            <v>18</v>
          </cell>
        </row>
        <row r="934">
          <cell r="A934">
            <v>933</v>
          </cell>
          <cell r="B934" t="str">
            <v>Melany</v>
          </cell>
          <cell r="C934" t="str">
            <v>L'oiseau</v>
          </cell>
          <cell r="D934" t="str">
            <v>F</v>
          </cell>
          <cell r="E934">
            <v>75</v>
          </cell>
          <cell r="F934">
            <v>35204</v>
          </cell>
          <cell r="G934" t="str">
            <v>Help Desk Operator</v>
          </cell>
          <cell r="H934" t="str">
            <v>Retail</v>
          </cell>
          <cell r="I934" t="str">
            <v>Mass Customer</v>
          </cell>
          <cell r="J934" t="str">
            <v>N</v>
          </cell>
          <cell r="K934" t="str">
            <v>ã</v>
          </cell>
          <cell r="L934" t="str">
            <v>Yes</v>
          </cell>
          <cell r="M934">
            <v>5</v>
          </cell>
        </row>
        <row r="935">
          <cell r="A935">
            <v>934</v>
          </cell>
          <cell r="B935" t="str">
            <v>Marcellus</v>
          </cell>
          <cell r="C935" t="str">
            <v>Louisot</v>
          </cell>
          <cell r="D935" t="str">
            <v>M</v>
          </cell>
          <cell r="E935">
            <v>76</v>
          </cell>
          <cell r="F935">
            <v>35086</v>
          </cell>
          <cell r="G935" t="str">
            <v>Human Resources Manager</v>
          </cell>
          <cell r="H935" t="str">
            <v>Manufacturing</v>
          </cell>
          <cell r="I935" t="str">
            <v>Mass Customer</v>
          </cell>
          <cell r="J935" t="str">
            <v>N</v>
          </cell>
          <cell r="K935" t="str">
            <v>ð ð ±ð ¹ð ±ð ±¸ð ²ð ³</v>
          </cell>
          <cell r="L935" t="str">
            <v>No</v>
          </cell>
          <cell r="M935">
            <v>6</v>
          </cell>
        </row>
        <row r="936">
          <cell r="A936">
            <v>935</v>
          </cell>
          <cell r="B936" t="str">
            <v>Aldin</v>
          </cell>
          <cell r="C936" t="str">
            <v>Cracker</v>
          </cell>
          <cell r="D936" t="str">
            <v>M</v>
          </cell>
          <cell r="E936">
            <v>76</v>
          </cell>
          <cell r="F936">
            <v>34589</v>
          </cell>
          <cell r="G936" t="str">
            <v>Marketing Manager</v>
          </cell>
          <cell r="H936" t="str">
            <v>N/A</v>
          </cell>
          <cell r="I936" t="str">
            <v>Mass Customer</v>
          </cell>
          <cell r="J936" t="str">
            <v>N</v>
          </cell>
          <cell r="K936" t="str">
            <v>1</v>
          </cell>
          <cell r="L936" t="str">
            <v>Yes</v>
          </cell>
          <cell r="M936">
            <v>3</v>
          </cell>
        </row>
        <row r="937">
          <cell r="A937">
            <v>936</v>
          </cell>
          <cell r="B937" t="str">
            <v>Raffaello</v>
          </cell>
          <cell r="C937" t="str">
            <v>Godleman</v>
          </cell>
          <cell r="D937" t="str">
            <v>M</v>
          </cell>
          <cell r="E937">
            <v>64</v>
          </cell>
          <cell r="F937">
            <v>32279</v>
          </cell>
          <cell r="G937" t="str">
            <v>Speech Pathologist</v>
          </cell>
          <cell r="H937" t="str">
            <v>Health</v>
          </cell>
          <cell r="I937" t="str">
            <v>High Net Worth</v>
          </cell>
          <cell r="J937" t="str">
            <v>N</v>
          </cell>
          <cell r="K937" t="str">
            <v>ð</v>
          </cell>
          <cell r="L937" t="str">
            <v>No</v>
          </cell>
          <cell r="M937">
            <v>3</v>
          </cell>
        </row>
        <row r="938">
          <cell r="A938">
            <v>937</v>
          </cell>
          <cell r="B938" t="str">
            <v>Nikolos</v>
          </cell>
          <cell r="C938" t="str">
            <v>McKyrrelly</v>
          </cell>
          <cell r="D938" t="str">
            <v>M</v>
          </cell>
          <cell r="E938">
            <v>65</v>
          </cell>
          <cell r="F938">
            <v>31366</v>
          </cell>
          <cell r="G938" t="str">
            <v>Human Resources Assistant IV</v>
          </cell>
          <cell r="H938" t="str">
            <v>Manufacturing</v>
          </cell>
          <cell r="I938" t="str">
            <v>Affluent Customer</v>
          </cell>
          <cell r="J938" t="str">
            <v>N</v>
          </cell>
          <cell r="K938" t="str">
            <v>"</v>
          </cell>
          <cell r="L938" t="str">
            <v>No</v>
          </cell>
          <cell r="M938">
            <v>15</v>
          </cell>
        </row>
        <row r="939">
          <cell r="A939">
            <v>938</v>
          </cell>
          <cell r="B939" t="str">
            <v>Corabelle</v>
          </cell>
          <cell r="C939" t="str">
            <v>N/A</v>
          </cell>
          <cell r="D939" t="str">
            <v>F</v>
          </cell>
          <cell r="E939">
            <v>18</v>
          </cell>
          <cell r="F939">
            <v>35161</v>
          </cell>
          <cell r="G939" t="str">
            <v>Technical Writer</v>
          </cell>
          <cell r="H939" t="str">
            <v>Retail</v>
          </cell>
          <cell r="I939" t="str">
            <v>Mass Customer</v>
          </cell>
          <cell r="J939" t="str">
            <v>N</v>
          </cell>
          <cell r="K939" t="str">
            <v>Î©Ã§«Ëµ¤Ã·</v>
          </cell>
          <cell r="L939" t="str">
            <v>No</v>
          </cell>
          <cell r="M939">
            <v>7</v>
          </cell>
        </row>
        <row r="940">
          <cell r="A940">
            <v>939</v>
          </cell>
          <cell r="B940" t="str">
            <v>Cristian</v>
          </cell>
          <cell r="C940" t="str">
            <v>Theodoris</v>
          </cell>
          <cell r="D940" t="str">
            <v>M</v>
          </cell>
          <cell r="E940">
            <v>53</v>
          </cell>
          <cell r="F940">
            <v>22291</v>
          </cell>
          <cell r="G940" t="str">
            <v>Product Engineer</v>
          </cell>
          <cell r="H940" t="str">
            <v>Manufacturing</v>
          </cell>
          <cell r="I940" t="str">
            <v>Mass Customer</v>
          </cell>
          <cell r="J940" t="str">
            <v>N</v>
          </cell>
          <cell r="K940" t="str">
            <v>1DROP TABLE users</v>
          </cell>
          <cell r="L940" t="str">
            <v>No</v>
          </cell>
          <cell r="M940">
            <v>6</v>
          </cell>
        </row>
        <row r="941">
          <cell r="A941">
            <v>940</v>
          </cell>
          <cell r="B941" t="str">
            <v>Marnia</v>
          </cell>
          <cell r="C941" t="str">
            <v>Claesens</v>
          </cell>
          <cell r="D941" t="str">
            <v>F</v>
          </cell>
          <cell r="E941">
            <v>3</v>
          </cell>
          <cell r="F941">
            <v>31944</v>
          </cell>
          <cell r="G941" t="str">
            <v>Administrative Officer</v>
          </cell>
          <cell r="H941" t="str">
            <v>Manufacturing</v>
          </cell>
          <cell r="I941" t="str">
            <v>Mass Customer</v>
          </cell>
          <cell r="J941" t="str">
            <v>N</v>
          </cell>
          <cell r="K941" t="str">
            <v xml:space="preserve">  0  touch /tmp/blns.shellshock1.fail</v>
          </cell>
          <cell r="L941" t="str">
            <v>No</v>
          </cell>
          <cell r="M941">
            <v>9</v>
          </cell>
        </row>
        <row r="942">
          <cell r="A942">
            <v>941</v>
          </cell>
          <cell r="B942" t="str">
            <v>Tye</v>
          </cell>
          <cell r="C942" t="str">
            <v>Doohan</v>
          </cell>
          <cell r="D942" t="str">
            <v>M</v>
          </cell>
          <cell r="E942">
            <v>13</v>
          </cell>
          <cell r="F942">
            <v>34732</v>
          </cell>
          <cell r="G942" t="str">
            <v>Recruiting Manager</v>
          </cell>
          <cell r="H942" t="str">
            <v>Financial Services</v>
          </cell>
          <cell r="I942" t="str">
            <v>Affluent Customer</v>
          </cell>
          <cell r="J942" t="str">
            <v>N</v>
          </cell>
          <cell r="K942" t="str">
            <v>á</v>
          </cell>
          <cell r="L942" t="str">
            <v>Yes</v>
          </cell>
          <cell r="M942">
            <v>1</v>
          </cell>
        </row>
        <row r="943">
          <cell r="A943">
            <v>942</v>
          </cell>
          <cell r="B943" t="str">
            <v>Shirley</v>
          </cell>
          <cell r="C943" t="str">
            <v>Brook</v>
          </cell>
          <cell r="D943" t="str">
            <v>F</v>
          </cell>
          <cell r="E943">
            <v>31</v>
          </cell>
          <cell r="F943">
            <v>27067</v>
          </cell>
          <cell r="G943" t="str">
            <v>Director of Sales</v>
          </cell>
          <cell r="H943" t="str">
            <v>Financial Services</v>
          </cell>
          <cell r="I943" t="str">
            <v>Mass Customer</v>
          </cell>
          <cell r="J943" t="str">
            <v>N</v>
          </cell>
          <cell r="K943" t="str">
            <v>1</v>
          </cell>
          <cell r="L943" t="str">
            <v>Yes</v>
          </cell>
          <cell r="M943">
            <v>14</v>
          </cell>
        </row>
        <row r="944">
          <cell r="A944">
            <v>943</v>
          </cell>
          <cell r="B944" t="str">
            <v>Holly</v>
          </cell>
          <cell r="C944" t="str">
            <v>Gamett</v>
          </cell>
          <cell r="D944" t="str">
            <v>M</v>
          </cell>
          <cell r="E944">
            <v>94</v>
          </cell>
          <cell r="F944">
            <v>29115</v>
          </cell>
          <cell r="G944" t="str">
            <v>Legal Assistant</v>
          </cell>
          <cell r="H944" t="str">
            <v>Property</v>
          </cell>
          <cell r="I944" t="str">
            <v>Affluent Customer</v>
          </cell>
          <cell r="J944" t="str">
            <v>N</v>
          </cell>
          <cell r="K944" t="str">
            <v>Î©Ã§«Ëµ¤Ã·</v>
          </cell>
          <cell r="L944" t="str">
            <v>Yes</v>
          </cell>
          <cell r="M944">
            <v>15</v>
          </cell>
        </row>
        <row r="945">
          <cell r="A945">
            <v>944</v>
          </cell>
          <cell r="B945" t="str">
            <v>Anderea</v>
          </cell>
          <cell r="C945" t="str">
            <v>Dallewater</v>
          </cell>
          <cell r="D945" t="str">
            <v>F</v>
          </cell>
          <cell r="E945">
            <v>53</v>
          </cell>
          <cell r="F945">
            <v>27771</v>
          </cell>
          <cell r="G945" t="str">
            <v>N/A</v>
          </cell>
          <cell r="H945" t="str">
            <v>Manufacturing</v>
          </cell>
          <cell r="I945" t="str">
            <v>Mass Customer</v>
          </cell>
          <cell r="J945" t="str">
            <v>N</v>
          </cell>
          <cell r="K945" t="str">
            <v>1/0</v>
          </cell>
          <cell r="L945" t="str">
            <v>No</v>
          </cell>
          <cell r="M945">
            <v>15</v>
          </cell>
        </row>
        <row r="946">
          <cell r="A946">
            <v>945</v>
          </cell>
          <cell r="B946" t="str">
            <v>Hebert</v>
          </cell>
          <cell r="C946" t="str">
            <v>Bernocchi</v>
          </cell>
          <cell r="D946" t="str">
            <v>M</v>
          </cell>
          <cell r="E946">
            <v>59</v>
          </cell>
          <cell r="F946">
            <v>36033</v>
          </cell>
          <cell r="G946" t="str">
            <v>Human Resources Manager</v>
          </cell>
          <cell r="H946" t="str">
            <v>N/A</v>
          </cell>
          <cell r="I946" t="str">
            <v>High Net Worth</v>
          </cell>
          <cell r="J946" t="str">
            <v>N</v>
          </cell>
          <cell r="K946" t="str">
            <v>°´µ</v>
          </cell>
          <cell r="L946" t="str">
            <v>Yes</v>
          </cell>
          <cell r="M946">
            <v>1</v>
          </cell>
        </row>
        <row r="947">
          <cell r="A947">
            <v>946</v>
          </cell>
          <cell r="B947" t="str">
            <v>Bettina</v>
          </cell>
          <cell r="C947" t="str">
            <v>Farrer</v>
          </cell>
          <cell r="D947" t="str">
            <v>F</v>
          </cell>
          <cell r="E947">
            <v>16</v>
          </cell>
          <cell r="F947">
            <v>22479</v>
          </cell>
          <cell r="G947" t="str">
            <v>Research Associate</v>
          </cell>
          <cell r="H947" t="str">
            <v>Manufacturing</v>
          </cell>
          <cell r="I947" t="str">
            <v>High Net Worth</v>
          </cell>
          <cell r="J947" t="str">
            <v>N</v>
          </cell>
          <cell r="K947" t="str">
            <v>`¬¹º¬¬¡°·±</v>
          </cell>
          <cell r="L947" t="str">
            <v>No</v>
          </cell>
          <cell r="M947">
            <v>12</v>
          </cell>
        </row>
        <row r="948">
          <cell r="A948">
            <v>947</v>
          </cell>
          <cell r="B948" t="str">
            <v>Hyacinth</v>
          </cell>
          <cell r="C948" t="str">
            <v>Naldrett</v>
          </cell>
          <cell r="D948" t="str">
            <v>F</v>
          </cell>
          <cell r="E948">
            <v>43</v>
          </cell>
          <cell r="F948">
            <v>31481</v>
          </cell>
          <cell r="G948" t="str">
            <v>Pharmacist</v>
          </cell>
          <cell r="H948" t="str">
            <v>Health</v>
          </cell>
          <cell r="I948" t="str">
            <v>Mass Customer</v>
          </cell>
          <cell r="J948" t="str">
            <v>N</v>
          </cell>
          <cell r="K948" t="str">
            <v>¡¢£¢§¶¢ªº </v>
          </cell>
          <cell r="L948" t="str">
            <v>No</v>
          </cell>
          <cell r="M948">
            <v>10</v>
          </cell>
        </row>
        <row r="949">
          <cell r="A949">
            <v>948</v>
          </cell>
          <cell r="B949" t="str">
            <v>Yardley</v>
          </cell>
          <cell r="C949" t="str">
            <v>Argo</v>
          </cell>
          <cell r="D949" t="str">
            <v>M</v>
          </cell>
          <cell r="E949">
            <v>19</v>
          </cell>
          <cell r="F949">
            <v>25424</v>
          </cell>
          <cell r="G949" t="str">
            <v>Recruiting Manager</v>
          </cell>
          <cell r="H949" t="str">
            <v>N/A</v>
          </cell>
          <cell r="I949" t="str">
            <v>Affluent Customer</v>
          </cell>
          <cell r="J949" t="str">
            <v>N</v>
          </cell>
          <cell r="K949" t="str">
            <v>N/A</v>
          </cell>
          <cell r="L949" t="str">
            <v>No</v>
          </cell>
          <cell r="M949">
            <v>10</v>
          </cell>
        </row>
        <row r="950">
          <cell r="A950">
            <v>949</v>
          </cell>
          <cell r="B950" t="str">
            <v>Jarid</v>
          </cell>
          <cell r="C950" t="str">
            <v>Grebner</v>
          </cell>
          <cell r="D950" t="str">
            <v>M</v>
          </cell>
          <cell r="E950">
            <v>18</v>
          </cell>
          <cell r="F950">
            <v>27644</v>
          </cell>
          <cell r="G950" t="str">
            <v>Executive Secretary</v>
          </cell>
          <cell r="H950" t="str">
            <v>Health</v>
          </cell>
          <cell r="I950" t="str">
            <v>Mass Customer</v>
          </cell>
          <cell r="J950" t="str">
            <v>N</v>
          </cell>
          <cell r="K950" t="str">
            <v>°´µ</v>
          </cell>
          <cell r="L950" t="str">
            <v>Yes</v>
          </cell>
          <cell r="M950">
            <v>3</v>
          </cell>
        </row>
        <row r="951">
          <cell r="A951">
            <v>950</v>
          </cell>
          <cell r="B951" t="str">
            <v>Bret</v>
          </cell>
          <cell r="C951" t="str">
            <v>Ivakhnov</v>
          </cell>
          <cell r="D951" t="str">
            <v>U</v>
          </cell>
          <cell r="E951">
            <v>24</v>
          </cell>
          <cell r="F951" t="str">
            <v>N/A</v>
          </cell>
          <cell r="G951" t="str">
            <v>Recruiter</v>
          </cell>
          <cell r="H951" t="str">
            <v>IT</v>
          </cell>
          <cell r="I951" t="str">
            <v>High Net Worth</v>
          </cell>
          <cell r="J951" t="str">
            <v>N</v>
          </cell>
          <cell r="K951" t="str">
            <v>N/A</v>
          </cell>
          <cell r="L951" t="str">
            <v>Yes</v>
          </cell>
          <cell r="M951" t="str">
            <v>N/A</v>
          </cell>
        </row>
        <row r="952">
          <cell r="A952">
            <v>951</v>
          </cell>
          <cell r="B952" t="str">
            <v>Meryl</v>
          </cell>
          <cell r="C952" t="str">
            <v>Dumbar</v>
          </cell>
          <cell r="D952" t="str">
            <v>M</v>
          </cell>
          <cell r="E952">
            <v>44</v>
          </cell>
          <cell r="F952">
            <v>36432</v>
          </cell>
          <cell r="G952" t="str">
            <v>Assistant Media Planner</v>
          </cell>
          <cell r="H952" t="str">
            <v>Entertainment</v>
          </cell>
          <cell r="I952" t="str">
            <v>Mass Customer</v>
          </cell>
          <cell r="J952" t="str">
            <v>N</v>
          </cell>
          <cell r="K952" t="str">
            <v>ì¸ëë°í ë´</v>
          </cell>
          <cell r="L952" t="str">
            <v>No</v>
          </cell>
          <cell r="M952">
            <v>1</v>
          </cell>
        </row>
        <row r="953">
          <cell r="A953">
            <v>952</v>
          </cell>
          <cell r="B953" t="str">
            <v>Marina</v>
          </cell>
          <cell r="C953" t="str">
            <v>Andresen</v>
          </cell>
          <cell r="D953" t="str">
            <v>F</v>
          </cell>
          <cell r="E953">
            <v>34</v>
          </cell>
          <cell r="F953">
            <v>26097</v>
          </cell>
          <cell r="G953" t="str">
            <v>VP Sales</v>
          </cell>
          <cell r="H953" t="str">
            <v>Financial Services</v>
          </cell>
          <cell r="I953" t="str">
            <v>Affluent Customer</v>
          </cell>
          <cell r="J953" t="str">
            <v>N</v>
          </cell>
          <cell r="K953" t="str">
            <v>N/A</v>
          </cell>
          <cell r="L953" t="str">
            <v>Yes</v>
          </cell>
          <cell r="M953">
            <v>6</v>
          </cell>
        </row>
        <row r="954">
          <cell r="A954">
            <v>953</v>
          </cell>
          <cell r="B954" t="str">
            <v>Jasmin</v>
          </cell>
          <cell r="C954" t="str">
            <v>Brodeur</v>
          </cell>
          <cell r="D954" t="str">
            <v>F</v>
          </cell>
          <cell r="E954">
            <v>16</v>
          </cell>
          <cell r="F954">
            <v>28998</v>
          </cell>
          <cell r="G954" t="str">
            <v>N/A</v>
          </cell>
          <cell r="H954" t="str">
            <v>N/A</v>
          </cell>
          <cell r="I954" t="str">
            <v>Mass Customer</v>
          </cell>
          <cell r="J954" t="str">
            <v>N</v>
          </cell>
          <cell r="K954" t="str">
            <v>ã</v>
          </cell>
          <cell r="L954" t="str">
            <v>No</v>
          </cell>
          <cell r="M954">
            <v>7</v>
          </cell>
        </row>
        <row r="955">
          <cell r="A955">
            <v>954</v>
          </cell>
          <cell r="B955" t="str">
            <v>Alain</v>
          </cell>
          <cell r="C955" t="str">
            <v>Immins</v>
          </cell>
          <cell r="D955" t="str">
            <v>M</v>
          </cell>
          <cell r="E955">
            <v>76</v>
          </cell>
          <cell r="F955">
            <v>34758</v>
          </cell>
          <cell r="G955" t="str">
            <v>VP Quality Control</v>
          </cell>
          <cell r="H955" t="str">
            <v>Manufacturing</v>
          </cell>
          <cell r="I955" t="str">
            <v>Mass Customer</v>
          </cell>
          <cell r="J955" t="str">
            <v>N</v>
          </cell>
          <cell r="K955" t="str">
            <v>¨´©</v>
          </cell>
          <cell r="L955" t="str">
            <v>Yes</v>
          </cell>
          <cell r="M955">
            <v>7</v>
          </cell>
        </row>
        <row r="956">
          <cell r="A956">
            <v>955</v>
          </cell>
          <cell r="B956" t="str">
            <v>Teresina</v>
          </cell>
          <cell r="C956" t="str">
            <v>Gibbie</v>
          </cell>
          <cell r="D956" t="str">
            <v>F</v>
          </cell>
          <cell r="E956">
            <v>78</v>
          </cell>
          <cell r="F956">
            <v>32782</v>
          </cell>
          <cell r="G956" t="str">
            <v>Research Nurse</v>
          </cell>
          <cell r="H956" t="str">
            <v>Health</v>
          </cell>
          <cell r="I956" t="str">
            <v>Mass Customer</v>
          </cell>
          <cell r="J956" t="str">
            <v>N</v>
          </cell>
          <cell r="K956" t="str">
            <v>N/A</v>
          </cell>
          <cell r="L956" t="str">
            <v>Yes</v>
          </cell>
          <cell r="M956">
            <v>9</v>
          </cell>
        </row>
        <row r="957">
          <cell r="A957">
            <v>956</v>
          </cell>
          <cell r="B957" t="str">
            <v>Ezechiel</v>
          </cell>
          <cell r="C957" t="str">
            <v>Pettecrew</v>
          </cell>
          <cell r="D957" t="str">
            <v>M</v>
          </cell>
          <cell r="E957">
            <v>19</v>
          </cell>
          <cell r="F957">
            <v>22185</v>
          </cell>
          <cell r="G957" t="str">
            <v>Nuclear Power Engineer</v>
          </cell>
          <cell r="H957" t="str">
            <v>Manufacturing</v>
          </cell>
          <cell r="I957" t="str">
            <v>Mass Customer</v>
          </cell>
          <cell r="J957" t="str">
            <v>N</v>
          </cell>
          <cell r="K957" t="str">
            <v>1</v>
          </cell>
          <cell r="L957" t="str">
            <v>Yes</v>
          </cell>
          <cell r="M957">
            <v>9</v>
          </cell>
        </row>
        <row r="958">
          <cell r="A958">
            <v>957</v>
          </cell>
          <cell r="B958" t="str">
            <v>Jamima</v>
          </cell>
          <cell r="C958" t="str">
            <v>Gannan</v>
          </cell>
          <cell r="D958" t="str">
            <v>F</v>
          </cell>
          <cell r="E958">
            <v>80</v>
          </cell>
          <cell r="F958">
            <v>34566</v>
          </cell>
          <cell r="G958" t="str">
            <v>Automation Specialist I</v>
          </cell>
          <cell r="H958" t="str">
            <v>Manufacturing</v>
          </cell>
          <cell r="I958" t="str">
            <v>Affluent Customer</v>
          </cell>
          <cell r="J958" t="str">
            <v>N</v>
          </cell>
          <cell r="K958" t="str">
            <v>1022018</v>
          </cell>
          <cell r="L958" t="str">
            <v>Yes</v>
          </cell>
          <cell r="M958">
            <v>7</v>
          </cell>
        </row>
        <row r="959">
          <cell r="A959">
            <v>958</v>
          </cell>
          <cell r="B959" t="str">
            <v>Kristofor</v>
          </cell>
          <cell r="C959" t="str">
            <v>Saulter</v>
          </cell>
          <cell r="D959" t="str">
            <v>M</v>
          </cell>
          <cell r="E959">
            <v>15</v>
          </cell>
          <cell r="F959">
            <v>23390</v>
          </cell>
          <cell r="G959" t="str">
            <v>Biostatistician IV</v>
          </cell>
          <cell r="H959" t="str">
            <v>Health</v>
          </cell>
          <cell r="I959" t="str">
            <v>High Net Worth</v>
          </cell>
          <cell r="J959" t="str">
            <v>N</v>
          </cell>
          <cell r="K959" t="str">
            <v>1</v>
          </cell>
          <cell r="L959" t="str">
            <v>No</v>
          </cell>
          <cell r="M959">
            <v>18</v>
          </cell>
        </row>
        <row r="960">
          <cell r="A960">
            <v>959</v>
          </cell>
          <cell r="B960" t="str">
            <v>Katharina</v>
          </cell>
          <cell r="C960" t="str">
            <v>Jennins</v>
          </cell>
          <cell r="D960" t="str">
            <v>F</v>
          </cell>
          <cell r="E960">
            <v>3</v>
          </cell>
          <cell r="F960">
            <v>31711</v>
          </cell>
          <cell r="G960" t="str">
            <v>Staff Scientist</v>
          </cell>
          <cell r="H960" t="str">
            <v>N/A</v>
          </cell>
          <cell r="I960" t="str">
            <v>Affluent Customer</v>
          </cell>
          <cell r="J960" t="str">
            <v>N</v>
          </cell>
          <cell r="K960" t="str">
            <v>1DROP TABLE users</v>
          </cell>
          <cell r="L960" t="str">
            <v>Yes</v>
          </cell>
          <cell r="M960">
            <v>21</v>
          </cell>
        </row>
        <row r="961">
          <cell r="A961">
            <v>960</v>
          </cell>
          <cell r="B961" t="str">
            <v>Lannie</v>
          </cell>
          <cell r="C961" t="str">
            <v>Crumley</v>
          </cell>
          <cell r="D961" t="str">
            <v>M</v>
          </cell>
          <cell r="E961">
            <v>1</v>
          </cell>
          <cell r="F961">
            <v>25121</v>
          </cell>
          <cell r="G961" t="str">
            <v>GIS Technical Architect</v>
          </cell>
          <cell r="H961" t="str">
            <v>Health</v>
          </cell>
          <cell r="I961" t="str">
            <v>Mass Customer</v>
          </cell>
          <cell r="J961" t="str">
            <v>N</v>
          </cell>
          <cell r="K961" t="str">
            <v>`¬¹º¬¬¡°·±</v>
          </cell>
          <cell r="L961" t="str">
            <v>Yes</v>
          </cell>
          <cell r="M961">
            <v>12</v>
          </cell>
        </row>
        <row r="962">
          <cell r="A962">
            <v>961</v>
          </cell>
          <cell r="B962" t="str">
            <v>Rosamund</v>
          </cell>
          <cell r="C962" t="str">
            <v>Shelton</v>
          </cell>
          <cell r="D962" t="str">
            <v>F</v>
          </cell>
          <cell r="E962">
            <v>73</v>
          </cell>
          <cell r="F962">
            <v>31634</v>
          </cell>
          <cell r="G962" t="str">
            <v>Assistant Manager</v>
          </cell>
          <cell r="H962" t="str">
            <v>Financial Services</v>
          </cell>
          <cell r="I962" t="str">
            <v>Mass Customer</v>
          </cell>
          <cell r="J962" t="str">
            <v>N</v>
          </cell>
          <cell r="K962" t="str">
            <v>¢</v>
          </cell>
          <cell r="L962" t="str">
            <v>No</v>
          </cell>
          <cell r="M962">
            <v>6</v>
          </cell>
        </row>
        <row r="963">
          <cell r="A963">
            <v>962</v>
          </cell>
          <cell r="B963" t="str">
            <v>Granger</v>
          </cell>
          <cell r="C963" t="str">
            <v>Tuftin</v>
          </cell>
          <cell r="D963" t="str">
            <v>M</v>
          </cell>
          <cell r="E963">
            <v>49</v>
          </cell>
          <cell r="F963">
            <v>28375</v>
          </cell>
          <cell r="G963" t="str">
            <v>VP Product Management</v>
          </cell>
          <cell r="H963" t="str">
            <v>N/A</v>
          </cell>
          <cell r="I963" t="str">
            <v>High Net Worth</v>
          </cell>
          <cell r="J963" t="str">
            <v>N</v>
          </cell>
          <cell r="K963" t="str">
            <v>»</v>
          </cell>
          <cell r="L963" t="str">
            <v>Yes</v>
          </cell>
          <cell r="M963">
            <v>17</v>
          </cell>
        </row>
        <row r="964">
          <cell r="A964">
            <v>963</v>
          </cell>
          <cell r="B964" t="str">
            <v>Valery</v>
          </cell>
          <cell r="C964" t="str">
            <v>Haresign</v>
          </cell>
          <cell r="D964" t="str">
            <v>F</v>
          </cell>
          <cell r="E964">
            <v>56</v>
          </cell>
          <cell r="F964">
            <v>25047</v>
          </cell>
          <cell r="G964" t="str">
            <v>Budget/Accounting Analyst I</v>
          </cell>
          <cell r="H964" t="str">
            <v>N/A</v>
          </cell>
          <cell r="I964" t="str">
            <v>High Net Worth</v>
          </cell>
          <cell r="J964" t="str">
            <v>N</v>
          </cell>
          <cell r="K964" t="str">
            <v>¦test§</v>
          </cell>
          <cell r="L964" t="str">
            <v>Yes</v>
          </cell>
          <cell r="M964">
            <v>16</v>
          </cell>
        </row>
        <row r="965">
          <cell r="A965">
            <v>964</v>
          </cell>
          <cell r="B965" t="str">
            <v>Rhetta</v>
          </cell>
          <cell r="C965" t="str">
            <v>Grellier</v>
          </cell>
          <cell r="D965" t="str">
            <v>F</v>
          </cell>
          <cell r="E965">
            <v>35</v>
          </cell>
          <cell r="F965">
            <v>34358</v>
          </cell>
          <cell r="G965" t="str">
            <v>Assistant Professor</v>
          </cell>
          <cell r="H965" t="str">
            <v>Financial Services</v>
          </cell>
          <cell r="I965" t="str">
            <v>High Net Worth</v>
          </cell>
          <cell r="J965" t="str">
            <v>N</v>
          </cell>
          <cell r="K965" t="str">
            <v>1DROP TABLE users</v>
          </cell>
          <cell r="L965" t="str">
            <v>No</v>
          </cell>
          <cell r="M965">
            <v>6</v>
          </cell>
        </row>
        <row r="966">
          <cell r="A966">
            <v>965</v>
          </cell>
          <cell r="B966" t="str">
            <v>Meggie</v>
          </cell>
          <cell r="C966" t="str">
            <v>Whitchurch</v>
          </cell>
          <cell r="D966" t="str">
            <v>F</v>
          </cell>
          <cell r="E966">
            <v>86</v>
          </cell>
          <cell r="F966">
            <v>35599</v>
          </cell>
          <cell r="G966" t="str">
            <v>Structural Engineer</v>
          </cell>
          <cell r="H966" t="str">
            <v>Retail</v>
          </cell>
          <cell r="I966" t="str">
            <v>High Net Worth</v>
          </cell>
          <cell r="J966" t="str">
            <v>N</v>
          </cell>
          <cell r="K966" t="str">
            <v>N/A</v>
          </cell>
          <cell r="L966" t="str">
            <v>Yes</v>
          </cell>
          <cell r="M966">
            <v>5</v>
          </cell>
        </row>
        <row r="967">
          <cell r="A967">
            <v>966</v>
          </cell>
          <cell r="B967" t="str">
            <v>Krystyna</v>
          </cell>
          <cell r="C967" t="str">
            <v>Linning</v>
          </cell>
          <cell r="D967" t="str">
            <v>F</v>
          </cell>
          <cell r="E967">
            <v>70</v>
          </cell>
          <cell r="F967">
            <v>28799</v>
          </cell>
          <cell r="G967" t="str">
            <v>Speech Pathologist</v>
          </cell>
          <cell r="H967" t="str">
            <v>Retail</v>
          </cell>
          <cell r="I967" t="str">
            <v>High Net Worth</v>
          </cell>
          <cell r="J967" t="str">
            <v>N</v>
          </cell>
          <cell r="K967" t="str">
            <v>á</v>
          </cell>
          <cell r="L967" t="str">
            <v>Yes</v>
          </cell>
          <cell r="M967">
            <v>5</v>
          </cell>
        </row>
        <row r="968">
          <cell r="A968">
            <v>967</v>
          </cell>
          <cell r="B968" t="str">
            <v>April</v>
          </cell>
          <cell r="C968" t="str">
            <v>Causon</v>
          </cell>
          <cell r="D968" t="str">
            <v>F</v>
          </cell>
          <cell r="E968">
            <v>44</v>
          </cell>
          <cell r="F968">
            <v>36437</v>
          </cell>
          <cell r="G968" t="str">
            <v>Sales Associate</v>
          </cell>
          <cell r="H968" t="str">
            <v>Manufacturing</v>
          </cell>
          <cell r="I968" t="str">
            <v>Affluent Customer</v>
          </cell>
          <cell r="J968" t="str">
            <v>N</v>
          </cell>
          <cell r="K968" t="str">
            <v>¢</v>
          </cell>
          <cell r="L968" t="str">
            <v>Yes</v>
          </cell>
          <cell r="M968">
            <v>1</v>
          </cell>
        </row>
        <row r="969">
          <cell r="A969">
            <v>968</v>
          </cell>
          <cell r="B969" t="str">
            <v>Wayne</v>
          </cell>
          <cell r="C969" t="str">
            <v>Woodfin</v>
          </cell>
          <cell r="D969" t="str">
            <v>M</v>
          </cell>
          <cell r="E969">
            <v>96</v>
          </cell>
          <cell r="F969">
            <v>20256</v>
          </cell>
          <cell r="G969" t="str">
            <v>Accountant IV</v>
          </cell>
          <cell r="H969" t="str">
            <v>IT</v>
          </cell>
          <cell r="I969" t="str">
            <v>High Net Worth</v>
          </cell>
          <cell r="J969" t="str">
            <v>N</v>
          </cell>
          <cell r="K969" t="str">
            <v>¡¢£¢§¶¢ªº </v>
          </cell>
          <cell r="L969" t="str">
            <v>Yes</v>
          </cell>
          <cell r="M969">
            <v>16</v>
          </cell>
        </row>
        <row r="970">
          <cell r="A970">
            <v>969</v>
          </cell>
          <cell r="B970" t="str">
            <v>Jo</v>
          </cell>
          <cell r="C970" t="str">
            <v>Mallinar</v>
          </cell>
          <cell r="D970" t="str">
            <v>F</v>
          </cell>
          <cell r="E970">
            <v>20</v>
          </cell>
          <cell r="F970">
            <v>28752</v>
          </cell>
          <cell r="G970" t="str">
            <v>Health Coach IV</v>
          </cell>
          <cell r="H970" t="str">
            <v>Health</v>
          </cell>
          <cell r="I970" t="str">
            <v>High Net Worth</v>
          </cell>
          <cell r="J970" t="str">
            <v>N</v>
          </cell>
          <cell r="K970" t="str">
            <v>¤¸ ð ð ð ð ð ð ð ð ð ð ð ð ð ð</v>
          </cell>
          <cell r="L970" t="str">
            <v>Yes</v>
          </cell>
          <cell r="M970">
            <v>18</v>
          </cell>
        </row>
        <row r="971">
          <cell r="A971">
            <v>970</v>
          </cell>
          <cell r="B971" t="str">
            <v>Kellyann</v>
          </cell>
          <cell r="C971" t="str">
            <v>Hawton</v>
          </cell>
          <cell r="D971" t="str">
            <v>F</v>
          </cell>
          <cell r="E971">
            <v>2</v>
          </cell>
          <cell r="F971">
            <v>29398</v>
          </cell>
          <cell r="G971" t="str">
            <v>VP Accounting</v>
          </cell>
          <cell r="H971" t="str">
            <v>Financial Services</v>
          </cell>
          <cell r="I971" t="str">
            <v>High Net Worth</v>
          </cell>
          <cell r="J971" t="str">
            <v>N</v>
          </cell>
          <cell r="K971" t="str">
            <v>Å´°ËÃ¨ËÃ</v>
          </cell>
          <cell r="L971" t="str">
            <v>Yes</v>
          </cell>
          <cell r="M971">
            <v>14</v>
          </cell>
        </row>
        <row r="972">
          <cell r="A972">
            <v>971</v>
          </cell>
          <cell r="B972" t="str">
            <v>Sarge</v>
          </cell>
          <cell r="C972" t="str">
            <v>Lerohan</v>
          </cell>
          <cell r="D972" t="str">
            <v>M</v>
          </cell>
          <cell r="E972">
            <v>11</v>
          </cell>
          <cell r="F972">
            <v>32441</v>
          </cell>
          <cell r="G972" t="str">
            <v>Geologist I</v>
          </cell>
          <cell r="H972" t="str">
            <v>Manufacturing</v>
          </cell>
          <cell r="I972" t="str">
            <v>High Net Worth</v>
          </cell>
          <cell r="J972" t="str">
            <v>N</v>
          </cell>
          <cell r="K972" t="str">
            <v>ã»££ã»*</v>
          </cell>
          <cell r="L972" t="str">
            <v>No</v>
          </cell>
          <cell r="M972">
            <v>22</v>
          </cell>
        </row>
        <row r="973">
          <cell r="A973">
            <v>972</v>
          </cell>
          <cell r="B973" t="str">
            <v>Dena</v>
          </cell>
          <cell r="C973" t="str">
            <v>Crewdson</v>
          </cell>
          <cell r="D973" t="str">
            <v>F</v>
          </cell>
          <cell r="E973">
            <v>81</v>
          </cell>
          <cell r="F973">
            <v>29790</v>
          </cell>
          <cell r="G973" t="str">
            <v>Project Manager</v>
          </cell>
          <cell r="H973" t="str">
            <v>Retail</v>
          </cell>
          <cell r="I973" t="str">
            <v>Mass Customer</v>
          </cell>
          <cell r="J973" t="str">
            <v>N</v>
          </cell>
          <cell r="K973" t="str">
            <v>,ãã»*ã»ã »  » ãã»*ã»ã</v>
          </cell>
          <cell r="L973" t="str">
            <v>Yes</v>
          </cell>
          <cell r="M973">
            <v>10</v>
          </cell>
        </row>
        <row r="974">
          <cell r="A974">
            <v>973</v>
          </cell>
          <cell r="B974" t="str">
            <v>Annabella</v>
          </cell>
          <cell r="C974" t="str">
            <v>Hebron</v>
          </cell>
          <cell r="D974" t="str">
            <v>F</v>
          </cell>
          <cell r="E974">
            <v>46</v>
          </cell>
          <cell r="F974">
            <v>29069</v>
          </cell>
          <cell r="G974" t="str">
            <v>Data Coordiator</v>
          </cell>
          <cell r="H974" t="str">
            <v>Health</v>
          </cell>
          <cell r="I974" t="str">
            <v>High Net Worth</v>
          </cell>
          <cell r="J974" t="str">
            <v>N</v>
          </cell>
          <cell r="K974" t="str">
            <v>100</v>
          </cell>
          <cell r="L974" t="str">
            <v>No</v>
          </cell>
          <cell r="M974">
            <v>15</v>
          </cell>
        </row>
        <row r="975">
          <cell r="A975">
            <v>974</v>
          </cell>
          <cell r="B975" t="str">
            <v>Mellicent</v>
          </cell>
          <cell r="C975" t="str">
            <v>Dollin</v>
          </cell>
          <cell r="D975" t="str">
            <v>F</v>
          </cell>
          <cell r="E975">
            <v>92</v>
          </cell>
          <cell r="F975">
            <v>33396</v>
          </cell>
          <cell r="G975" t="str">
            <v>Administrative Assistant IV</v>
          </cell>
          <cell r="H975" t="str">
            <v>N/A</v>
          </cell>
          <cell r="I975" t="str">
            <v>Mass Customer</v>
          </cell>
          <cell r="J975" t="str">
            <v>N</v>
          </cell>
          <cell r="K975" t="str">
            <v>etc/hosts</v>
          </cell>
          <cell r="L975" t="str">
            <v>Yes</v>
          </cell>
          <cell r="M975">
            <v>4</v>
          </cell>
        </row>
        <row r="976">
          <cell r="A976">
            <v>975</v>
          </cell>
          <cell r="B976" t="str">
            <v>Goldarina</v>
          </cell>
          <cell r="C976" t="str">
            <v>Rzehorz</v>
          </cell>
          <cell r="D976" t="str">
            <v>U</v>
          </cell>
          <cell r="E976">
            <v>26</v>
          </cell>
          <cell r="F976" t="str">
            <v>N/A</v>
          </cell>
          <cell r="G976" t="str">
            <v>Automation Specialist IV</v>
          </cell>
          <cell r="H976" t="str">
            <v>IT</v>
          </cell>
          <cell r="I976" t="str">
            <v>Mass Customer</v>
          </cell>
          <cell r="J976" t="str">
            <v>N</v>
          </cell>
          <cell r="K976" t="str">
            <v>N/A</v>
          </cell>
          <cell r="L976" t="str">
            <v>No</v>
          </cell>
          <cell r="M976" t="str">
            <v>N/A</v>
          </cell>
        </row>
        <row r="977">
          <cell r="A977">
            <v>976</v>
          </cell>
          <cell r="B977" t="str">
            <v>Andonis</v>
          </cell>
          <cell r="C977" t="str">
            <v>Slimmon</v>
          </cell>
          <cell r="D977" t="str">
            <v>M</v>
          </cell>
          <cell r="E977">
            <v>10</v>
          </cell>
          <cell r="F977">
            <v>26227</v>
          </cell>
          <cell r="G977" t="str">
            <v>Graphic Designer</v>
          </cell>
          <cell r="H977" t="str">
            <v>Financial Services</v>
          </cell>
          <cell r="I977" t="str">
            <v>Affluent Customer</v>
          </cell>
          <cell r="J977" t="str">
            <v>N</v>
          </cell>
          <cell r="K977"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977" t="str">
            <v>No</v>
          </cell>
          <cell r="M977">
            <v>10</v>
          </cell>
        </row>
        <row r="978">
          <cell r="A978">
            <v>977</v>
          </cell>
          <cell r="B978" t="str">
            <v>Olga</v>
          </cell>
          <cell r="C978" t="str">
            <v>Dyke</v>
          </cell>
          <cell r="D978" t="str">
            <v>F</v>
          </cell>
          <cell r="E978">
            <v>65</v>
          </cell>
          <cell r="F978">
            <v>21884</v>
          </cell>
          <cell r="G978" t="str">
            <v>Staff Accountant III</v>
          </cell>
          <cell r="H978" t="str">
            <v>N/A</v>
          </cell>
          <cell r="I978" t="str">
            <v>High Net Worth</v>
          </cell>
          <cell r="J978" t="str">
            <v>N</v>
          </cell>
          <cell r="K978" t="str">
            <v>ð ð ð ð ð ð ð ð</v>
          </cell>
          <cell r="L978" t="str">
            <v>Yes</v>
          </cell>
          <cell r="M978">
            <v>13</v>
          </cell>
        </row>
        <row r="979">
          <cell r="A979">
            <v>978</v>
          </cell>
          <cell r="B979" t="str">
            <v>Erena</v>
          </cell>
          <cell r="C979" t="str">
            <v>Escalero</v>
          </cell>
          <cell r="D979" t="str">
            <v>F</v>
          </cell>
          <cell r="E979">
            <v>40</v>
          </cell>
          <cell r="F979">
            <v>29982</v>
          </cell>
          <cell r="G979" t="str">
            <v>Nurse Practicioner</v>
          </cell>
          <cell r="H979" t="str">
            <v>N/A</v>
          </cell>
          <cell r="I979" t="str">
            <v>High Net Worth</v>
          </cell>
          <cell r="J979" t="str">
            <v>N</v>
          </cell>
          <cell r="K979" t="str">
            <v>°´µ</v>
          </cell>
          <cell r="L979" t="str">
            <v>No</v>
          </cell>
          <cell r="M979">
            <v>15</v>
          </cell>
        </row>
        <row r="980">
          <cell r="A980">
            <v>979</v>
          </cell>
          <cell r="B980" t="str">
            <v>Kayla</v>
          </cell>
          <cell r="C980" t="str">
            <v>Falkingham</v>
          </cell>
          <cell r="D980" t="str">
            <v>F</v>
          </cell>
          <cell r="E980">
            <v>42</v>
          </cell>
          <cell r="F980">
            <v>21909</v>
          </cell>
          <cell r="G980" t="str">
            <v>Budget/Accounting Analyst I</v>
          </cell>
          <cell r="H980" t="str">
            <v>Manufacturing</v>
          </cell>
          <cell r="I980" t="str">
            <v>High Net Worth</v>
          </cell>
          <cell r="J980" t="str">
            <v>N</v>
          </cell>
          <cell r="K980" t="str">
            <v>0¸£ 1¸£ 2¸£ 3¸£ 4¸£ 5¸£ 6¸£ 7¸£ 8¸£ 9¸£ ð</v>
          </cell>
          <cell r="L980" t="str">
            <v>No</v>
          </cell>
          <cell r="M980">
            <v>12</v>
          </cell>
        </row>
        <row r="981">
          <cell r="A981">
            <v>980</v>
          </cell>
          <cell r="B981" t="str">
            <v>Max</v>
          </cell>
          <cell r="C981" t="str">
            <v>Gronaver</v>
          </cell>
          <cell r="D981" t="str">
            <v>F</v>
          </cell>
          <cell r="E981">
            <v>19</v>
          </cell>
          <cell r="F981">
            <v>28513</v>
          </cell>
          <cell r="G981" t="str">
            <v>Registered Nurse</v>
          </cell>
          <cell r="H981" t="str">
            <v>Health</v>
          </cell>
          <cell r="I981" t="str">
            <v>Mass Customer</v>
          </cell>
          <cell r="J981" t="str">
            <v>N</v>
          </cell>
          <cell r="K981" t="str">
            <v>N/A</v>
          </cell>
          <cell r="L981" t="str">
            <v>No</v>
          </cell>
          <cell r="M981">
            <v>8</v>
          </cell>
        </row>
        <row r="982">
          <cell r="A982">
            <v>981</v>
          </cell>
          <cell r="B982" t="str">
            <v>Bud</v>
          </cell>
          <cell r="C982" t="str">
            <v>Smittoune</v>
          </cell>
          <cell r="D982" t="str">
            <v>M</v>
          </cell>
          <cell r="E982">
            <v>0</v>
          </cell>
          <cell r="F982">
            <v>26714</v>
          </cell>
          <cell r="G982" t="str">
            <v>N/A</v>
          </cell>
          <cell r="H982" t="str">
            <v>Retail</v>
          </cell>
          <cell r="I982" t="str">
            <v>Mass Customer</v>
          </cell>
          <cell r="J982" t="str">
            <v>N</v>
          </cell>
          <cell r="K982" t="str">
            <v>1</v>
          </cell>
          <cell r="L982" t="str">
            <v>No</v>
          </cell>
          <cell r="M982">
            <v>11</v>
          </cell>
        </row>
        <row r="983">
          <cell r="A983">
            <v>982</v>
          </cell>
          <cell r="B983" t="str">
            <v>Tibold</v>
          </cell>
          <cell r="C983" t="str">
            <v>Bonwell</v>
          </cell>
          <cell r="D983" t="str">
            <v>M</v>
          </cell>
          <cell r="E983">
            <v>14</v>
          </cell>
          <cell r="F983">
            <v>21958</v>
          </cell>
          <cell r="G983" t="str">
            <v>Geologist III</v>
          </cell>
          <cell r="H983" t="str">
            <v>Health</v>
          </cell>
          <cell r="I983" t="str">
            <v>High Net Worth</v>
          </cell>
          <cell r="J983" t="str">
            <v>N</v>
          </cell>
          <cell r="K983" t="str">
            <v>«test«</v>
          </cell>
          <cell r="L983" t="str">
            <v>Yes</v>
          </cell>
          <cell r="M983">
            <v>6</v>
          </cell>
        </row>
        <row r="984">
          <cell r="A984">
            <v>983</v>
          </cell>
          <cell r="B984" t="str">
            <v>Shaylyn</v>
          </cell>
          <cell r="C984" t="str">
            <v>Riggs</v>
          </cell>
          <cell r="D984" t="str">
            <v>U</v>
          </cell>
          <cell r="E984">
            <v>49</v>
          </cell>
          <cell r="F984" t="str">
            <v>N/A</v>
          </cell>
          <cell r="G984" t="str">
            <v>N/A</v>
          </cell>
          <cell r="H984" t="str">
            <v>IT</v>
          </cell>
          <cell r="I984" t="str">
            <v>Affluent Customer</v>
          </cell>
          <cell r="J984" t="str">
            <v>N</v>
          </cell>
          <cell r="K984" t="str">
            <v>N/A</v>
          </cell>
          <cell r="L984" t="str">
            <v>No</v>
          </cell>
          <cell r="M984" t="str">
            <v>N/A</v>
          </cell>
        </row>
        <row r="985">
          <cell r="A985">
            <v>984</v>
          </cell>
          <cell r="B985" t="str">
            <v>Luciano</v>
          </cell>
          <cell r="C985" t="str">
            <v>Weddup</v>
          </cell>
          <cell r="D985" t="str">
            <v>M</v>
          </cell>
          <cell r="E985">
            <v>89</v>
          </cell>
          <cell r="F985">
            <v>19808</v>
          </cell>
          <cell r="G985" t="str">
            <v>Programmer I</v>
          </cell>
          <cell r="H985" t="str">
            <v>Manufacturing</v>
          </cell>
          <cell r="I985" t="str">
            <v>Affluent Customer</v>
          </cell>
          <cell r="J985" t="str">
            <v>N</v>
          </cell>
          <cell r="K985" t="str">
            <v>×Ö¸×Ö°×ªÖ¸×testØ§ÙØµÙØ­Ø§Øª Ø§ÙØªÙØ­ÙÙ</v>
          </cell>
          <cell r="L985" t="str">
            <v>No</v>
          </cell>
          <cell r="M985">
            <v>16</v>
          </cell>
        </row>
        <row r="986">
          <cell r="A986">
            <v>985</v>
          </cell>
          <cell r="B986" t="str">
            <v>Aryn</v>
          </cell>
          <cell r="C986" t="str">
            <v>O'Halloran</v>
          </cell>
          <cell r="D986" t="str">
            <v>F</v>
          </cell>
          <cell r="E986">
            <v>29</v>
          </cell>
          <cell r="F986">
            <v>25841</v>
          </cell>
          <cell r="G986" t="str">
            <v>Help Desk Operator</v>
          </cell>
          <cell r="H986" t="str">
            <v>Retail</v>
          </cell>
          <cell r="I986" t="str">
            <v>High Net Worth</v>
          </cell>
          <cell r="J986" t="str">
            <v>N</v>
          </cell>
          <cell r="K986" t="str">
            <v>ì¬íê³¼íì ì´íì°êµ¬ì</v>
          </cell>
          <cell r="L986" t="str">
            <v>No</v>
          </cell>
          <cell r="M986">
            <v>15</v>
          </cell>
        </row>
        <row r="987">
          <cell r="A987">
            <v>986</v>
          </cell>
          <cell r="B987" t="str">
            <v>Barnard</v>
          </cell>
          <cell r="C987" t="str">
            <v>Stranks</v>
          </cell>
          <cell r="D987" t="str">
            <v>M</v>
          </cell>
          <cell r="E987">
            <v>3</v>
          </cell>
          <cell r="F987">
            <v>34612</v>
          </cell>
          <cell r="G987" t="str">
            <v>Office Assistant I</v>
          </cell>
          <cell r="H987" t="str">
            <v>Manufacturing</v>
          </cell>
          <cell r="I987" t="str">
            <v>Mass Customer</v>
          </cell>
          <cell r="J987" t="str">
            <v>N</v>
          </cell>
          <cell r="K987" t="str">
            <v>«test«</v>
          </cell>
          <cell r="L987" t="str">
            <v>Yes</v>
          </cell>
          <cell r="M987">
            <v>8</v>
          </cell>
        </row>
        <row r="988">
          <cell r="A988">
            <v>987</v>
          </cell>
          <cell r="B988" t="str">
            <v>Lars</v>
          </cell>
          <cell r="C988" t="str">
            <v>Keher</v>
          </cell>
          <cell r="D988" t="str">
            <v>M</v>
          </cell>
          <cell r="E988">
            <v>89</v>
          </cell>
          <cell r="F988">
            <v>27270</v>
          </cell>
          <cell r="G988" t="str">
            <v>Senior Cost Accountant</v>
          </cell>
          <cell r="H988" t="str">
            <v>Financial Services</v>
          </cell>
          <cell r="I988" t="str">
            <v>Affluent Customer</v>
          </cell>
          <cell r="J988" t="str">
            <v>N</v>
          </cell>
          <cell r="K988" t="str">
            <v>ËÉnbá´lÉ ÉuÆÉÉ¯ ÇÉ¹olop ÊÇ ÇÉ¹oqÉl Ên Êunpá´pá´Éuá´ É¹odÉ¯ÇÊ poÉ¯sná´Ç op pÇs Êá´lÇ Æuá´Ésá´dá´pÉ É¹nÊÇÊÉÇsuoÉ ÊÇÉ¯É Êá´s É¹olop É¯nsdá´ É¯ÇÉ¹oË</v>
          </cell>
          <cell r="L988" t="str">
            <v>Yes</v>
          </cell>
          <cell r="M988">
            <v>11</v>
          </cell>
        </row>
        <row r="989">
          <cell r="A989">
            <v>988</v>
          </cell>
          <cell r="B989" t="str">
            <v>Andree</v>
          </cell>
          <cell r="C989" t="str">
            <v>Simonato</v>
          </cell>
          <cell r="D989" t="str">
            <v>F</v>
          </cell>
          <cell r="E989">
            <v>35</v>
          </cell>
          <cell r="F989">
            <v>29601</v>
          </cell>
          <cell r="G989" t="str">
            <v>Director of Sales</v>
          </cell>
          <cell r="H989" t="str">
            <v>Manufacturing</v>
          </cell>
          <cell r="I989" t="str">
            <v>High Net Worth</v>
          </cell>
          <cell r="J989" t="str">
            <v>N</v>
          </cell>
          <cell r="K989" t="str">
            <v>ÃÃÆ©ËË¬¦Ã¦</v>
          </cell>
          <cell r="L989" t="str">
            <v>No</v>
          </cell>
          <cell r="M989">
            <v>7</v>
          </cell>
        </row>
        <row r="990">
          <cell r="A990">
            <v>989</v>
          </cell>
          <cell r="B990" t="str">
            <v>Caralie</v>
          </cell>
          <cell r="C990" t="str">
            <v>Morfett</v>
          </cell>
          <cell r="D990" t="str">
            <v>F</v>
          </cell>
          <cell r="E990">
            <v>43</v>
          </cell>
          <cell r="F990">
            <v>30095</v>
          </cell>
          <cell r="G990" t="str">
            <v>Project Manager</v>
          </cell>
          <cell r="H990" t="str">
            <v>Financial Services</v>
          </cell>
          <cell r="I990" t="str">
            <v>Mass Customer</v>
          </cell>
          <cell r="J990" t="str">
            <v>N</v>
          </cell>
          <cell r="K990" t="str">
            <v>N/A</v>
          </cell>
          <cell r="L990" t="str">
            <v>No</v>
          </cell>
          <cell r="M990">
            <v>17</v>
          </cell>
        </row>
        <row r="991">
          <cell r="A991">
            <v>990</v>
          </cell>
          <cell r="B991" t="str">
            <v>Melissa</v>
          </cell>
          <cell r="C991" t="str">
            <v>Purple</v>
          </cell>
          <cell r="D991" t="str">
            <v>F</v>
          </cell>
          <cell r="E991">
            <v>56</v>
          </cell>
          <cell r="F991">
            <v>27863</v>
          </cell>
          <cell r="G991" t="str">
            <v>Administrative Officer</v>
          </cell>
          <cell r="H991" t="str">
            <v>Manufacturing</v>
          </cell>
          <cell r="I991" t="str">
            <v>Mass Customer</v>
          </cell>
          <cell r="J991" t="str">
            <v>N</v>
          </cell>
          <cell r="K991" t="str">
            <v>ËÉnbá´lÉ ÉuÆÉÉ¯ ÇÉ¹olop ÊÇ ÇÉ¹oqÉl Ên Êunpá´pá´Éuá´ É¹odÉ¯ÇÊ poÉ¯sná´Ç op pÇs Êá´lÇ Æuá´Ésá´dá´pÉ É¹nÊÇÊÉÇsuoÉ ÊÇÉ¯É Êá´s É¹olop É¯nsdá´ É¯ÇÉ¹oË</v>
          </cell>
          <cell r="L991" t="str">
            <v>Yes</v>
          </cell>
          <cell r="M991">
            <v>14</v>
          </cell>
        </row>
        <row r="992">
          <cell r="A992">
            <v>991</v>
          </cell>
          <cell r="B992" t="str">
            <v>Lenna</v>
          </cell>
          <cell r="C992" t="str">
            <v>Coales</v>
          </cell>
          <cell r="D992" t="str">
            <v>F</v>
          </cell>
          <cell r="E992">
            <v>11</v>
          </cell>
          <cell r="F992">
            <v>33571</v>
          </cell>
          <cell r="G992" t="str">
            <v>Financial Analyst</v>
          </cell>
          <cell r="H992" t="str">
            <v>Financial Services</v>
          </cell>
          <cell r="I992" t="str">
            <v>Mass Customer</v>
          </cell>
          <cell r="J992" t="str">
            <v>N</v>
          </cell>
          <cell r="K992" t="str">
            <v>,ãã»*ã»ã »  » ãã»*ã»ã</v>
          </cell>
          <cell r="L992" t="str">
            <v>Yes</v>
          </cell>
          <cell r="M992">
            <v>10</v>
          </cell>
        </row>
        <row r="993">
          <cell r="A993">
            <v>992</v>
          </cell>
          <cell r="B993" t="str">
            <v>Cordelia</v>
          </cell>
          <cell r="C993" t="str">
            <v>Hawkeswood</v>
          </cell>
          <cell r="D993" t="str">
            <v>F</v>
          </cell>
          <cell r="E993">
            <v>6</v>
          </cell>
          <cell r="F993">
            <v>21514</v>
          </cell>
          <cell r="G993" t="str">
            <v>N/A</v>
          </cell>
          <cell r="H993" t="str">
            <v>Property</v>
          </cell>
          <cell r="I993" t="str">
            <v>Mass Customer</v>
          </cell>
          <cell r="J993" t="str">
            <v>N</v>
          </cell>
          <cell r="K993" t="str">
            <v>é¨èæ ¼</v>
          </cell>
          <cell r="L993" t="str">
            <v>Yes</v>
          </cell>
          <cell r="M993">
            <v>8</v>
          </cell>
        </row>
        <row r="994">
          <cell r="A994">
            <v>993</v>
          </cell>
          <cell r="B994" t="str">
            <v>Reine</v>
          </cell>
          <cell r="C994" t="str">
            <v>Semken</v>
          </cell>
          <cell r="D994" t="str">
            <v>F</v>
          </cell>
          <cell r="E994">
            <v>71</v>
          </cell>
          <cell r="F994">
            <v>28174</v>
          </cell>
          <cell r="G994" t="str">
            <v>Account Coordinator</v>
          </cell>
          <cell r="H994" t="str">
            <v>Argiculture</v>
          </cell>
          <cell r="I994" t="str">
            <v>High Net Worth</v>
          </cell>
          <cell r="J994" t="str">
            <v>N</v>
          </cell>
          <cell r="K994" t="str">
            <v>/dev/N/A touch /tmp/blns.fail  echo</v>
          </cell>
          <cell r="L994" t="str">
            <v>No</v>
          </cell>
          <cell r="M994">
            <v>17</v>
          </cell>
        </row>
        <row r="995">
          <cell r="A995">
            <v>994</v>
          </cell>
          <cell r="B995" t="str">
            <v>Rhetta</v>
          </cell>
          <cell r="C995" t="str">
            <v>Kupker</v>
          </cell>
          <cell r="D995" t="str">
            <v>F</v>
          </cell>
          <cell r="E995">
            <v>62</v>
          </cell>
          <cell r="F995">
            <v>28443</v>
          </cell>
          <cell r="G995" t="str">
            <v>Librarian</v>
          </cell>
          <cell r="H995" t="str">
            <v>Entertainment</v>
          </cell>
          <cell r="I995" t="str">
            <v>Affluent Customer</v>
          </cell>
          <cell r="J995" t="str">
            <v>N</v>
          </cell>
          <cell r="K995"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995" t="str">
            <v>Yes</v>
          </cell>
          <cell r="M995">
            <v>5</v>
          </cell>
        </row>
        <row r="996">
          <cell r="A996">
            <v>995</v>
          </cell>
          <cell r="B996" t="str">
            <v>Urbano</v>
          </cell>
          <cell r="C996" t="str">
            <v>Mews</v>
          </cell>
          <cell r="D996" t="str">
            <v>M</v>
          </cell>
          <cell r="E996">
            <v>16</v>
          </cell>
          <cell r="F996">
            <v>24058</v>
          </cell>
          <cell r="G996" t="str">
            <v>Information Systems Manager</v>
          </cell>
          <cell r="H996" t="str">
            <v>Health</v>
          </cell>
          <cell r="I996" t="str">
            <v>Mass Customer</v>
          </cell>
          <cell r="J996" t="str">
            <v>N</v>
          </cell>
          <cell r="K996" t="str">
            <v>ì¬íê³¼íì ì´íì°êµ¬ì</v>
          </cell>
          <cell r="L996" t="str">
            <v>Yes</v>
          </cell>
          <cell r="M996">
            <v>19</v>
          </cell>
        </row>
        <row r="997">
          <cell r="A997">
            <v>996</v>
          </cell>
          <cell r="B997" t="str">
            <v>Aura</v>
          </cell>
          <cell r="C997" t="str">
            <v>Bemlott</v>
          </cell>
          <cell r="D997" t="str">
            <v>U</v>
          </cell>
          <cell r="E997">
            <v>67</v>
          </cell>
          <cell r="F997" t="str">
            <v>N/A</v>
          </cell>
          <cell r="G997" t="str">
            <v>Assistant Manager</v>
          </cell>
          <cell r="H997" t="str">
            <v>IT</v>
          </cell>
          <cell r="I997" t="str">
            <v>Mass Customer</v>
          </cell>
          <cell r="J997" t="str">
            <v>N</v>
          </cell>
          <cell r="K997" t="str">
            <v>N/A</v>
          </cell>
          <cell r="L997" t="str">
            <v>Yes</v>
          </cell>
          <cell r="M997" t="str">
            <v>N/A</v>
          </cell>
        </row>
        <row r="998">
          <cell r="A998">
            <v>997</v>
          </cell>
          <cell r="B998" t="str">
            <v>Ambros</v>
          </cell>
          <cell r="C998" t="str">
            <v>Kernes</v>
          </cell>
          <cell r="D998" t="str">
            <v>M</v>
          </cell>
          <cell r="E998">
            <v>30</v>
          </cell>
          <cell r="F998">
            <v>29770</v>
          </cell>
          <cell r="G998" t="str">
            <v>Teacher</v>
          </cell>
          <cell r="H998" t="str">
            <v>Telecommunications</v>
          </cell>
          <cell r="I998" t="str">
            <v>Mass Customer</v>
          </cell>
          <cell r="J998" t="str">
            <v>N</v>
          </cell>
          <cell r="K998" t="str">
            <v xml:space="preserve">  0  touch /tmp/blns.shellshock1.fail</v>
          </cell>
          <cell r="L998" t="str">
            <v>Yes</v>
          </cell>
          <cell r="M998">
            <v>13</v>
          </cell>
        </row>
        <row r="999">
          <cell r="A999">
            <v>998</v>
          </cell>
          <cell r="B999" t="str">
            <v>Petunia</v>
          </cell>
          <cell r="C999" t="str">
            <v>Dufton</v>
          </cell>
          <cell r="D999" t="str">
            <v>F</v>
          </cell>
          <cell r="E999">
            <v>66</v>
          </cell>
          <cell r="F999">
            <v>24089</v>
          </cell>
          <cell r="G999" t="str">
            <v>Speech Pathologist</v>
          </cell>
          <cell r="H999" t="str">
            <v>Manufacturing</v>
          </cell>
          <cell r="I999" t="str">
            <v>Affluent Customer</v>
          </cell>
          <cell r="J999" t="str">
            <v>N</v>
          </cell>
          <cell r="K999" t="str">
            <v>100</v>
          </cell>
          <cell r="L999" t="str">
            <v>Yes</v>
          </cell>
          <cell r="M999">
            <v>5</v>
          </cell>
        </row>
        <row r="1000">
          <cell r="A1000">
            <v>999</v>
          </cell>
          <cell r="B1000" t="str">
            <v>Dido</v>
          </cell>
          <cell r="C1000" t="str">
            <v>Leyburn</v>
          </cell>
          <cell r="D1000" t="str">
            <v>F</v>
          </cell>
          <cell r="E1000">
            <v>12</v>
          </cell>
          <cell r="F1000">
            <v>32243</v>
          </cell>
          <cell r="G1000" t="str">
            <v>Recruiting Manager</v>
          </cell>
          <cell r="H1000" t="str">
            <v>N/A</v>
          </cell>
          <cell r="I1000" t="str">
            <v>High Net Worth</v>
          </cell>
          <cell r="J1000" t="str">
            <v>N</v>
          </cell>
          <cell r="K1000" t="str">
            <v>¡</v>
          </cell>
          <cell r="L1000" t="str">
            <v>No</v>
          </cell>
          <cell r="M1000">
            <v>4</v>
          </cell>
        </row>
        <row r="1001">
          <cell r="A1001">
            <v>1000</v>
          </cell>
          <cell r="B1001" t="str">
            <v>Paulie</v>
          </cell>
          <cell r="C1001" t="str">
            <v>Castelot</v>
          </cell>
          <cell r="D1001" t="str">
            <v>F</v>
          </cell>
          <cell r="E1001">
            <v>44</v>
          </cell>
          <cell r="F1001">
            <v>28709</v>
          </cell>
          <cell r="G1001" t="str">
            <v>Compensation Analyst</v>
          </cell>
          <cell r="H1001" t="str">
            <v>Financial Services</v>
          </cell>
          <cell r="I1001" t="str">
            <v>Mass Customer</v>
          </cell>
          <cell r="J1001" t="str">
            <v>N</v>
          </cell>
          <cell r="K1001" t="str">
            <v>N/A</v>
          </cell>
          <cell r="L1001" t="str">
            <v>No</v>
          </cell>
          <cell r="M1001">
            <v>11</v>
          </cell>
        </row>
        <row r="1002">
          <cell r="A1002">
            <v>1001</v>
          </cell>
          <cell r="B1002" t="str">
            <v>Finley</v>
          </cell>
          <cell r="C1002" t="str">
            <v>Vost</v>
          </cell>
          <cell r="D1002" t="str">
            <v>M</v>
          </cell>
          <cell r="E1002">
            <v>63</v>
          </cell>
          <cell r="F1002">
            <v>29094</v>
          </cell>
          <cell r="G1002" t="str">
            <v>Recruiter</v>
          </cell>
          <cell r="H1002" t="str">
            <v>Retail</v>
          </cell>
          <cell r="I1002" t="str">
            <v>Mass Customer</v>
          </cell>
          <cell r="J1002" t="str">
            <v>N</v>
          </cell>
          <cell r="K1002" t="str">
            <v>N/A</v>
          </cell>
          <cell r="L1002" t="str">
            <v>No</v>
          </cell>
          <cell r="M1002">
            <v>14</v>
          </cell>
        </row>
        <row r="1003">
          <cell r="A1003">
            <v>1002</v>
          </cell>
          <cell r="B1003" t="str">
            <v>Pacorro</v>
          </cell>
          <cell r="C1003" t="str">
            <v>De Clairmont</v>
          </cell>
          <cell r="D1003" t="str">
            <v>M</v>
          </cell>
          <cell r="E1003">
            <v>65</v>
          </cell>
          <cell r="F1003">
            <v>28732</v>
          </cell>
          <cell r="G1003" t="str">
            <v>Business Systems Development Analyst</v>
          </cell>
          <cell r="H1003" t="str">
            <v>N/A</v>
          </cell>
          <cell r="I1003" t="str">
            <v>Mass Customer</v>
          </cell>
          <cell r="J1003" t="str">
            <v>N</v>
          </cell>
          <cell r="K1003" t="str">
            <v>ð©ð</v>
          </cell>
          <cell r="L1003" t="str">
            <v>Yes</v>
          </cell>
          <cell r="M1003">
            <v>18</v>
          </cell>
        </row>
        <row r="1004">
          <cell r="A1004">
            <v>1003</v>
          </cell>
          <cell r="B1004" t="str">
            <v>Mariann</v>
          </cell>
          <cell r="C1004" t="str">
            <v>O'Geaney</v>
          </cell>
          <cell r="D1004" t="str">
            <v>F</v>
          </cell>
          <cell r="E1004">
            <v>35</v>
          </cell>
          <cell r="F1004">
            <v>24871</v>
          </cell>
          <cell r="G1004" t="str">
            <v>Paralegal</v>
          </cell>
          <cell r="H1004" t="str">
            <v>Financial Services</v>
          </cell>
          <cell r="I1004" t="str">
            <v>High Net Worth</v>
          </cell>
          <cell r="J1004" t="str">
            <v>N</v>
          </cell>
          <cell r="K1004" t="str">
            <v>¦test§</v>
          </cell>
          <cell r="L1004" t="str">
            <v>No</v>
          </cell>
          <cell r="M1004">
            <v>18</v>
          </cell>
        </row>
        <row r="1005">
          <cell r="A1005">
            <v>1004</v>
          </cell>
          <cell r="B1005" t="str">
            <v>Colas</v>
          </cell>
          <cell r="C1005" t="str">
            <v>Pumfrett</v>
          </cell>
          <cell r="D1005" t="str">
            <v>M</v>
          </cell>
          <cell r="E1005">
            <v>35</v>
          </cell>
          <cell r="F1005">
            <v>27584</v>
          </cell>
          <cell r="G1005" t="str">
            <v>Business Systems Development Analyst</v>
          </cell>
          <cell r="H1005" t="str">
            <v>IT</v>
          </cell>
          <cell r="I1005" t="str">
            <v>High Net Worth</v>
          </cell>
          <cell r="J1005" t="str">
            <v>N</v>
          </cell>
          <cell r="K1005" t="str">
            <v>1</v>
          </cell>
          <cell r="L1005" t="str">
            <v>No</v>
          </cell>
          <cell r="M1005">
            <v>22</v>
          </cell>
        </row>
        <row r="1006">
          <cell r="A1006">
            <v>1005</v>
          </cell>
          <cell r="B1006" t="str">
            <v>Kalila</v>
          </cell>
          <cell r="C1006" t="str">
            <v>Birtwistle</v>
          </cell>
          <cell r="D1006" t="str">
            <v>F</v>
          </cell>
          <cell r="E1006">
            <v>94</v>
          </cell>
          <cell r="F1006">
            <v>24730</v>
          </cell>
          <cell r="G1006" t="str">
            <v>Design Engineer</v>
          </cell>
          <cell r="H1006" t="str">
            <v>IT</v>
          </cell>
          <cell r="I1006" t="str">
            <v>High Net Worth</v>
          </cell>
          <cell r="J1006" t="str">
            <v>N</v>
          </cell>
          <cell r="K1006" t="str">
            <v>ã</v>
          </cell>
          <cell r="L1006" t="str">
            <v>Yes</v>
          </cell>
          <cell r="M1006">
            <v>8</v>
          </cell>
        </row>
        <row r="1007">
          <cell r="A1007">
            <v>1006</v>
          </cell>
          <cell r="B1007" t="str">
            <v>Norbert</v>
          </cell>
          <cell r="C1007" t="str">
            <v>Gotcher</v>
          </cell>
          <cell r="D1007" t="str">
            <v>M</v>
          </cell>
          <cell r="E1007">
            <v>15</v>
          </cell>
          <cell r="F1007">
            <v>28347</v>
          </cell>
          <cell r="G1007" t="str">
            <v>Quality Control Specialist</v>
          </cell>
          <cell r="H1007" t="str">
            <v>Telecommunications</v>
          </cell>
          <cell r="I1007" t="str">
            <v>Affluent Customer</v>
          </cell>
          <cell r="J1007" t="str">
            <v>N</v>
          </cell>
          <cell r="K1007" t="str">
            <v>N/A</v>
          </cell>
          <cell r="L1007" t="str">
            <v>Yes</v>
          </cell>
          <cell r="M1007">
            <v>19</v>
          </cell>
        </row>
        <row r="1008">
          <cell r="A1008">
            <v>1007</v>
          </cell>
          <cell r="B1008" t="str">
            <v>Cord</v>
          </cell>
          <cell r="C1008" t="str">
            <v>Warriner</v>
          </cell>
          <cell r="D1008" t="str">
            <v>M</v>
          </cell>
          <cell r="E1008">
            <v>58</v>
          </cell>
          <cell r="F1008">
            <v>35224</v>
          </cell>
          <cell r="G1008" t="str">
            <v>N/A</v>
          </cell>
          <cell r="H1008" t="str">
            <v>Retail</v>
          </cell>
          <cell r="I1008" t="str">
            <v>Mass Customer</v>
          </cell>
          <cell r="J1008" t="str">
            <v>N</v>
          </cell>
          <cell r="K1008" t="str">
            <v>scriptalerthi/script</v>
          </cell>
          <cell r="L1008" t="str">
            <v>No</v>
          </cell>
          <cell r="M1008">
            <v>5</v>
          </cell>
        </row>
        <row r="1009">
          <cell r="A1009">
            <v>1008</v>
          </cell>
          <cell r="B1009" t="str">
            <v>Lorry</v>
          </cell>
          <cell r="C1009" t="str">
            <v>Booley</v>
          </cell>
          <cell r="D1009" t="str">
            <v>F</v>
          </cell>
          <cell r="E1009">
            <v>47</v>
          </cell>
          <cell r="F1009">
            <v>27708</v>
          </cell>
          <cell r="G1009" t="str">
            <v>Teacher</v>
          </cell>
          <cell r="H1009" t="str">
            <v>N/A</v>
          </cell>
          <cell r="I1009" t="str">
            <v>Mass Customer</v>
          </cell>
          <cell r="J1009" t="str">
            <v>N</v>
          </cell>
          <cell r="K1009" t="str">
            <v>1</v>
          </cell>
          <cell r="L1009" t="str">
            <v>No</v>
          </cell>
          <cell r="M1009">
            <v>21</v>
          </cell>
        </row>
        <row r="1010">
          <cell r="A1010">
            <v>1009</v>
          </cell>
          <cell r="B1010" t="str">
            <v>Nolie</v>
          </cell>
          <cell r="C1010" t="str">
            <v>Orring</v>
          </cell>
          <cell r="D1010" t="str">
            <v>F</v>
          </cell>
          <cell r="E1010">
            <v>16</v>
          </cell>
          <cell r="F1010">
            <v>20949</v>
          </cell>
          <cell r="G1010" t="str">
            <v>Research Associate</v>
          </cell>
          <cell r="H1010" t="str">
            <v>Manufacturing</v>
          </cell>
          <cell r="I1010" t="str">
            <v>High Net Worth</v>
          </cell>
          <cell r="J1010" t="str">
            <v>N</v>
          </cell>
          <cell r="K1010" t="str">
            <v>N/A</v>
          </cell>
          <cell r="L1010" t="str">
            <v>Yes</v>
          </cell>
          <cell r="M1010">
            <v>13</v>
          </cell>
        </row>
        <row r="1011">
          <cell r="A1011">
            <v>1010</v>
          </cell>
          <cell r="B1011" t="str">
            <v>Leighton</v>
          </cell>
          <cell r="C1011" t="str">
            <v>Ebbles</v>
          </cell>
          <cell r="D1011" t="str">
            <v>M</v>
          </cell>
          <cell r="E1011">
            <v>24</v>
          </cell>
          <cell r="F1011">
            <v>23037</v>
          </cell>
          <cell r="G1011" t="str">
            <v>Nurse</v>
          </cell>
          <cell r="H1011" t="str">
            <v>Financial Services</v>
          </cell>
          <cell r="I1011" t="str">
            <v>Affluent Customer</v>
          </cell>
          <cell r="J1011" t="str">
            <v>N</v>
          </cell>
          <cell r="K1011" t="str">
            <v>ì¬íê³¼íì ì´íì°êµ¬ì</v>
          </cell>
          <cell r="L1011" t="str">
            <v>No</v>
          </cell>
          <cell r="M1011">
            <v>17</v>
          </cell>
        </row>
        <row r="1012">
          <cell r="A1012">
            <v>1011</v>
          </cell>
          <cell r="B1012" t="str">
            <v>Cymbre</v>
          </cell>
          <cell r="C1012" t="str">
            <v>Janos</v>
          </cell>
          <cell r="D1012" t="str">
            <v>F</v>
          </cell>
          <cell r="E1012">
            <v>42</v>
          </cell>
          <cell r="F1012">
            <v>31247</v>
          </cell>
          <cell r="G1012" t="str">
            <v>Occupational Therapist</v>
          </cell>
          <cell r="H1012" t="str">
            <v>Health</v>
          </cell>
          <cell r="I1012" t="str">
            <v>High Net Worth</v>
          </cell>
          <cell r="J1012" t="str">
            <v>N</v>
          </cell>
          <cell r="K1012" t="str">
            <v>"</v>
          </cell>
          <cell r="L1012" t="str">
            <v>Yes</v>
          </cell>
          <cell r="M1012">
            <v>10</v>
          </cell>
        </row>
        <row r="1013">
          <cell r="A1013">
            <v>1012</v>
          </cell>
          <cell r="B1013" t="str">
            <v>Anna-diane</v>
          </cell>
          <cell r="C1013" t="str">
            <v>Preddle</v>
          </cell>
          <cell r="D1013" t="str">
            <v>F</v>
          </cell>
          <cell r="E1013">
            <v>20</v>
          </cell>
          <cell r="F1013">
            <v>20229</v>
          </cell>
          <cell r="G1013" t="str">
            <v>Software Test Engineer III</v>
          </cell>
          <cell r="H1013" t="str">
            <v>N/A</v>
          </cell>
          <cell r="I1013" t="str">
            <v>High Net Worth</v>
          </cell>
          <cell r="J1013" t="str">
            <v>N</v>
          </cell>
          <cell r="K1013" t="str">
            <v>/dev/N/A touch /tmp/blns.fail  echo</v>
          </cell>
          <cell r="L1013" t="str">
            <v>Yes</v>
          </cell>
          <cell r="M1013">
            <v>11</v>
          </cell>
        </row>
        <row r="1014">
          <cell r="A1014">
            <v>1013</v>
          </cell>
          <cell r="B1014" t="str">
            <v>Corissa</v>
          </cell>
          <cell r="C1014" t="str">
            <v>Zienkiewicz</v>
          </cell>
          <cell r="D1014" t="str">
            <v>F</v>
          </cell>
          <cell r="E1014">
            <v>53</v>
          </cell>
          <cell r="F1014">
            <v>28009</v>
          </cell>
          <cell r="G1014" t="str">
            <v>Physical Therapy Assistant</v>
          </cell>
          <cell r="H1014" t="str">
            <v>Retail</v>
          </cell>
          <cell r="I1014" t="str">
            <v>High Net Worth</v>
          </cell>
          <cell r="J1014" t="str">
            <v>N</v>
          </cell>
          <cell r="K1014" t="str">
            <v>1E+96</v>
          </cell>
          <cell r="L1014" t="str">
            <v>No</v>
          </cell>
          <cell r="M1014">
            <v>17</v>
          </cell>
        </row>
        <row r="1015">
          <cell r="A1015">
            <v>1014</v>
          </cell>
          <cell r="B1015" t="str">
            <v>Miller</v>
          </cell>
          <cell r="C1015" t="str">
            <v>Faloon</v>
          </cell>
          <cell r="D1015" t="str">
            <v>M</v>
          </cell>
          <cell r="E1015">
            <v>60</v>
          </cell>
          <cell r="F1015">
            <v>22203</v>
          </cell>
          <cell r="G1015" t="str">
            <v>Senior Developer</v>
          </cell>
          <cell r="H1015" t="str">
            <v>Property</v>
          </cell>
          <cell r="I1015" t="str">
            <v>Mass Customer</v>
          </cell>
          <cell r="J1015" t="str">
            <v>N</v>
          </cell>
          <cell r="K1015" t="str">
            <v>1</v>
          </cell>
          <cell r="L1015" t="str">
            <v>Yes</v>
          </cell>
          <cell r="M1015">
            <v>8</v>
          </cell>
        </row>
        <row r="1016">
          <cell r="A1016">
            <v>1015</v>
          </cell>
          <cell r="B1016" t="str">
            <v>Toiboid</v>
          </cell>
          <cell r="C1016" t="str">
            <v>Sorrel</v>
          </cell>
          <cell r="D1016" t="str">
            <v>M</v>
          </cell>
          <cell r="E1016">
            <v>7</v>
          </cell>
          <cell r="F1016">
            <v>20180</v>
          </cell>
          <cell r="G1016" t="str">
            <v>Web Developer I</v>
          </cell>
          <cell r="H1016" t="str">
            <v>Health</v>
          </cell>
          <cell r="I1016" t="str">
            <v>Mass Customer</v>
          </cell>
          <cell r="J1016" t="str">
            <v>N</v>
          </cell>
          <cell r="K1016" t="str">
            <v>N/A</v>
          </cell>
          <cell r="L1016" t="str">
            <v>No</v>
          </cell>
          <cell r="M1016">
            <v>17</v>
          </cell>
        </row>
        <row r="1017">
          <cell r="A1017">
            <v>1016</v>
          </cell>
          <cell r="B1017" t="str">
            <v>Adrian</v>
          </cell>
          <cell r="C1017" t="str">
            <v>Prettyjohns</v>
          </cell>
          <cell r="D1017" t="str">
            <v>M</v>
          </cell>
          <cell r="E1017">
            <v>0</v>
          </cell>
          <cell r="F1017">
            <v>21774</v>
          </cell>
          <cell r="G1017" t="str">
            <v>Legal Assistant</v>
          </cell>
          <cell r="H1017" t="str">
            <v>IT</v>
          </cell>
          <cell r="I1017" t="str">
            <v>Mass Customer</v>
          </cell>
          <cell r="J1017" t="str">
            <v>N</v>
          </cell>
          <cell r="K1017" t="str">
            <v>1</v>
          </cell>
          <cell r="L1017" t="str">
            <v>Yes</v>
          </cell>
          <cell r="M1017">
            <v>17</v>
          </cell>
        </row>
        <row r="1018">
          <cell r="A1018">
            <v>1017</v>
          </cell>
          <cell r="B1018" t="str">
            <v>Jacquenette</v>
          </cell>
          <cell r="C1018" t="str">
            <v>Pluthero</v>
          </cell>
          <cell r="D1018" t="str">
            <v>F</v>
          </cell>
          <cell r="E1018">
            <v>88</v>
          </cell>
          <cell r="F1018">
            <v>28864</v>
          </cell>
          <cell r="G1018" t="str">
            <v>Assistant Media Planner</v>
          </cell>
          <cell r="H1018" t="str">
            <v>Entertainment</v>
          </cell>
          <cell r="I1018" t="str">
            <v>High Net Worth</v>
          </cell>
          <cell r="J1018" t="str">
            <v>N</v>
          </cell>
          <cell r="K1018" t="str">
            <v>ÃÃÆ©ËË¬¦Ã¦</v>
          </cell>
          <cell r="L1018" t="str">
            <v>No</v>
          </cell>
          <cell r="M1018">
            <v>16</v>
          </cell>
        </row>
        <row r="1019">
          <cell r="A1019">
            <v>1018</v>
          </cell>
          <cell r="B1019" t="str">
            <v>Matthiew</v>
          </cell>
          <cell r="C1019" t="str">
            <v>Ferreras</v>
          </cell>
          <cell r="D1019" t="str">
            <v>M</v>
          </cell>
          <cell r="E1019">
            <v>1</v>
          </cell>
          <cell r="F1019">
            <v>34665</v>
          </cell>
          <cell r="G1019" t="str">
            <v>Help Desk Operator</v>
          </cell>
          <cell r="H1019" t="str">
            <v>Manufacturing</v>
          </cell>
          <cell r="I1019" t="str">
            <v>Mass Customer</v>
          </cell>
          <cell r="J1019" t="str">
            <v>N</v>
          </cell>
          <cell r="K1019" t="str">
            <v>Å´® ¨ËÃ¸</v>
          </cell>
          <cell r="L1019" t="str">
            <v>Yes</v>
          </cell>
          <cell r="M1019">
            <v>7</v>
          </cell>
        </row>
        <row r="1020">
          <cell r="A1020">
            <v>1019</v>
          </cell>
          <cell r="B1020" t="str">
            <v>Ignazio</v>
          </cell>
          <cell r="C1020" t="str">
            <v>Milby</v>
          </cell>
          <cell r="D1020" t="str">
            <v>M</v>
          </cell>
          <cell r="E1020">
            <v>42</v>
          </cell>
          <cell r="F1020">
            <v>26987</v>
          </cell>
          <cell r="G1020" t="str">
            <v>Human Resources Assistant II</v>
          </cell>
          <cell r="H1020" t="str">
            <v>Manufacturing</v>
          </cell>
          <cell r="I1020" t="str">
            <v>Mass Customer</v>
          </cell>
          <cell r="J1020" t="str">
            <v>N</v>
          </cell>
          <cell r="K1020" t="str">
            <v>!@#%^&amp;*</v>
          </cell>
          <cell r="L1020" t="str">
            <v>Yes</v>
          </cell>
          <cell r="M1020">
            <v>14</v>
          </cell>
        </row>
        <row r="1021">
          <cell r="A1021">
            <v>1020</v>
          </cell>
          <cell r="B1021" t="str">
            <v>Natala</v>
          </cell>
          <cell r="C1021" t="str">
            <v>Thorndale</v>
          </cell>
          <cell r="D1021" t="str">
            <v>F</v>
          </cell>
          <cell r="E1021">
            <v>29</v>
          </cell>
          <cell r="F1021">
            <v>27708</v>
          </cell>
          <cell r="G1021" t="str">
            <v>N/A</v>
          </cell>
          <cell r="H1021" t="str">
            <v>IT</v>
          </cell>
          <cell r="I1021" t="str">
            <v>Affluent Customer</v>
          </cell>
          <cell r="J1021" t="str">
            <v>N</v>
          </cell>
          <cell r="K1021" t="str">
            <v>1</v>
          </cell>
          <cell r="L1021" t="str">
            <v>No</v>
          </cell>
          <cell r="M1021">
            <v>13</v>
          </cell>
        </row>
        <row r="1022">
          <cell r="A1022">
            <v>1021</v>
          </cell>
          <cell r="B1022" t="str">
            <v>Elvis</v>
          </cell>
          <cell r="C1022" t="str">
            <v>Rixon</v>
          </cell>
          <cell r="D1022" t="str">
            <v>M</v>
          </cell>
          <cell r="E1022">
            <v>16</v>
          </cell>
          <cell r="F1022">
            <v>28400</v>
          </cell>
          <cell r="G1022" t="str">
            <v>Mechanical Systems Engineer</v>
          </cell>
          <cell r="H1022" t="str">
            <v>Retail</v>
          </cell>
          <cell r="I1022" t="str">
            <v>High Net Worth</v>
          </cell>
          <cell r="J1022" t="str">
            <v>N</v>
          </cell>
          <cell r="K1022" t="str">
            <v>100</v>
          </cell>
          <cell r="L1022" t="str">
            <v>No</v>
          </cell>
          <cell r="M1022">
            <v>7</v>
          </cell>
        </row>
        <row r="1023">
          <cell r="A1023">
            <v>1022</v>
          </cell>
          <cell r="B1023" t="str">
            <v>Suzann</v>
          </cell>
          <cell r="C1023" t="str">
            <v>Wilks</v>
          </cell>
          <cell r="D1023" t="str">
            <v>F</v>
          </cell>
          <cell r="E1023">
            <v>56</v>
          </cell>
          <cell r="F1023">
            <v>32936</v>
          </cell>
          <cell r="G1023" t="str">
            <v>Assistant Manager</v>
          </cell>
          <cell r="H1023" t="str">
            <v>Financial Services</v>
          </cell>
          <cell r="I1023" t="str">
            <v>Affluent Customer</v>
          </cell>
          <cell r="J1023" t="str">
            <v>N</v>
          </cell>
          <cell r="K1023" t="str">
            <v>N/A</v>
          </cell>
          <cell r="L1023" t="str">
            <v>Yes</v>
          </cell>
          <cell r="M1023">
            <v>14</v>
          </cell>
        </row>
        <row r="1024">
          <cell r="A1024">
            <v>1023</v>
          </cell>
          <cell r="B1024" t="str">
            <v>Iseabal</v>
          </cell>
          <cell r="C1024" t="str">
            <v>Fullbrook</v>
          </cell>
          <cell r="D1024" t="str">
            <v>F</v>
          </cell>
          <cell r="E1024">
            <v>16</v>
          </cell>
          <cell r="F1024">
            <v>33442</v>
          </cell>
          <cell r="G1024" t="str">
            <v>N/A</v>
          </cell>
          <cell r="H1024" t="str">
            <v>Financial Services</v>
          </cell>
          <cell r="I1024" t="str">
            <v>Affluent Customer</v>
          </cell>
          <cell r="J1024" t="str">
            <v>N</v>
          </cell>
          <cell r="K1024" t="str">
            <v>1022018</v>
          </cell>
          <cell r="L1024" t="str">
            <v>Yes</v>
          </cell>
          <cell r="M1024">
            <v>6</v>
          </cell>
        </row>
        <row r="1025">
          <cell r="A1025">
            <v>1024</v>
          </cell>
          <cell r="B1025" t="str">
            <v>Rhodia</v>
          </cell>
          <cell r="C1025" t="str">
            <v>D'Onise</v>
          </cell>
          <cell r="D1025" t="str">
            <v>F</v>
          </cell>
          <cell r="E1025">
            <v>17</v>
          </cell>
          <cell r="F1025">
            <v>33760</v>
          </cell>
          <cell r="G1025" t="str">
            <v>Social Worker</v>
          </cell>
          <cell r="H1025" t="str">
            <v>Health</v>
          </cell>
          <cell r="I1025" t="str">
            <v>High Net Worth</v>
          </cell>
          <cell r="J1025" t="str">
            <v>N</v>
          </cell>
          <cell r="K1025" t="str">
            <v>N/A</v>
          </cell>
          <cell r="L1025" t="str">
            <v>Yes</v>
          </cell>
          <cell r="M1025">
            <v>2</v>
          </cell>
        </row>
        <row r="1026">
          <cell r="A1026">
            <v>1025</v>
          </cell>
          <cell r="B1026" t="str">
            <v>Ario</v>
          </cell>
          <cell r="C1026" t="str">
            <v>Jeromson</v>
          </cell>
          <cell r="D1026" t="str">
            <v>M</v>
          </cell>
          <cell r="E1026">
            <v>69</v>
          </cell>
          <cell r="F1026">
            <v>35641</v>
          </cell>
          <cell r="G1026" t="str">
            <v>Quality Engineer</v>
          </cell>
          <cell r="H1026" t="str">
            <v>IT</v>
          </cell>
          <cell r="I1026" t="str">
            <v>Mass Customer</v>
          </cell>
          <cell r="J1026" t="str">
            <v>N</v>
          </cell>
          <cell r="K1026" t="str">
            <v>Ù¡Ù¢Ù£</v>
          </cell>
          <cell r="L1026" t="str">
            <v>Yes</v>
          </cell>
          <cell r="M1026">
            <v>5</v>
          </cell>
        </row>
        <row r="1027">
          <cell r="A1027">
            <v>1026</v>
          </cell>
          <cell r="B1027" t="str">
            <v>Vernon</v>
          </cell>
          <cell r="C1027" t="str">
            <v>Hakking</v>
          </cell>
          <cell r="D1027" t="str">
            <v>M</v>
          </cell>
          <cell r="E1027">
            <v>66</v>
          </cell>
          <cell r="F1027">
            <v>34544</v>
          </cell>
          <cell r="G1027" t="str">
            <v>N/A</v>
          </cell>
          <cell r="H1027" t="str">
            <v>Financial Services</v>
          </cell>
          <cell r="I1027" t="str">
            <v>Affluent Customer</v>
          </cell>
          <cell r="J1027" t="str">
            <v>N</v>
          </cell>
          <cell r="K1027" t="str">
            <v xml:space="preserve">      touch /tmp/blns.shellshock2.fail </v>
          </cell>
          <cell r="L1027" t="str">
            <v>No</v>
          </cell>
          <cell r="M1027">
            <v>4</v>
          </cell>
        </row>
        <row r="1028">
          <cell r="A1028">
            <v>1027</v>
          </cell>
          <cell r="B1028" t="str">
            <v>Rolando</v>
          </cell>
          <cell r="C1028" t="str">
            <v>Sherewood</v>
          </cell>
          <cell r="D1028" t="str">
            <v>M</v>
          </cell>
          <cell r="E1028">
            <v>33</v>
          </cell>
          <cell r="F1028">
            <v>24387</v>
          </cell>
          <cell r="G1028" t="str">
            <v>Statistician I</v>
          </cell>
          <cell r="H1028" t="str">
            <v>Financial Services</v>
          </cell>
          <cell r="I1028" t="str">
            <v>Affluent Customer</v>
          </cell>
          <cell r="J1028" t="str">
            <v>N</v>
          </cell>
          <cell r="K1028" t="str">
            <v>N/A</v>
          </cell>
          <cell r="L1028" t="str">
            <v>No</v>
          </cell>
          <cell r="M1028">
            <v>18</v>
          </cell>
        </row>
        <row r="1029">
          <cell r="A1029">
            <v>1028</v>
          </cell>
          <cell r="B1029" t="str">
            <v>Thorn</v>
          </cell>
          <cell r="C1029" t="str">
            <v>Torfin</v>
          </cell>
          <cell r="D1029" t="str">
            <v>M</v>
          </cell>
          <cell r="E1029">
            <v>10</v>
          </cell>
          <cell r="F1029">
            <v>36383</v>
          </cell>
          <cell r="G1029" t="str">
            <v>Project Manager</v>
          </cell>
          <cell r="H1029" t="str">
            <v>N/A</v>
          </cell>
          <cell r="I1029" t="str">
            <v>High Net Worth</v>
          </cell>
          <cell r="J1029" t="str">
            <v>N</v>
          </cell>
          <cell r="K1029" t="str">
            <v>ÃÃÃÃËÃÃ£ÃÃÃ</v>
          </cell>
          <cell r="L1029" t="str">
            <v>No</v>
          </cell>
          <cell r="M1029">
            <v>1</v>
          </cell>
        </row>
        <row r="1030">
          <cell r="A1030">
            <v>1029</v>
          </cell>
          <cell r="B1030" t="str">
            <v>Forbes</v>
          </cell>
          <cell r="C1030" t="str">
            <v>Londors</v>
          </cell>
          <cell r="D1030" t="str">
            <v>M</v>
          </cell>
          <cell r="E1030">
            <v>71</v>
          </cell>
          <cell r="F1030">
            <v>35476</v>
          </cell>
          <cell r="G1030" t="str">
            <v>VP Sales</v>
          </cell>
          <cell r="H1030" t="str">
            <v>N/A</v>
          </cell>
          <cell r="I1030" t="str">
            <v>Mass Customer</v>
          </cell>
          <cell r="J1030" t="str">
            <v>N</v>
          </cell>
          <cell r="K1030" t="str">
            <v>Å´°ËÃ¨ËÃ</v>
          </cell>
          <cell r="L1030" t="str">
            <v>No</v>
          </cell>
          <cell r="M1030">
            <v>4</v>
          </cell>
        </row>
        <row r="1031">
          <cell r="A1031">
            <v>1030</v>
          </cell>
          <cell r="B1031" t="str">
            <v>Nariko</v>
          </cell>
          <cell r="C1031" t="str">
            <v>Dummigan</v>
          </cell>
          <cell r="D1031" t="str">
            <v>F</v>
          </cell>
          <cell r="E1031">
            <v>9</v>
          </cell>
          <cell r="F1031">
            <v>22771</v>
          </cell>
          <cell r="G1031" t="str">
            <v>Food Chemist</v>
          </cell>
          <cell r="H1031" t="str">
            <v>Health</v>
          </cell>
          <cell r="I1031" t="str">
            <v>Mass Customer</v>
          </cell>
          <cell r="J1031" t="str">
            <v>N</v>
          </cell>
          <cell r="K1031" t="str">
            <v>«test«</v>
          </cell>
          <cell r="L1031" t="str">
            <v>No</v>
          </cell>
          <cell r="M1031">
            <v>5</v>
          </cell>
        </row>
        <row r="1032">
          <cell r="A1032">
            <v>1031</v>
          </cell>
          <cell r="B1032" t="str">
            <v>Roi</v>
          </cell>
          <cell r="C1032" t="str">
            <v>Ogden</v>
          </cell>
          <cell r="D1032" t="str">
            <v>M</v>
          </cell>
          <cell r="E1032">
            <v>75</v>
          </cell>
          <cell r="F1032">
            <v>30574</v>
          </cell>
          <cell r="G1032" t="str">
            <v>Junior Executive</v>
          </cell>
          <cell r="H1032" t="str">
            <v>Manufacturing</v>
          </cell>
          <cell r="I1032" t="str">
            <v>Mass Customer</v>
          </cell>
          <cell r="J1032" t="str">
            <v>N</v>
          </cell>
          <cell r="K1032" t="str">
            <v>Ù¡Ù¢Ù£</v>
          </cell>
          <cell r="L1032" t="str">
            <v>No</v>
          </cell>
          <cell r="M1032">
            <v>6</v>
          </cell>
        </row>
        <row r="1033">
          <cell r="A1033">
            <v>1032</v>
          </cell>
          <cell r="B1033" t="str">
            <v>Maribelle</v>
          </cell>
          <cell r="C1033" t="str">
            <v>Werndly</v>
          </cell>
          <cell r="D1033" t="str">
            <v>F</v>
          </cell>
          <cell r="E1033">
            <v>36</v>
          </cell>
          <cell r="F1033">
            <v>28689</v>
          </cell>
          <cell r="G1033" t="str">
            <v>Executive Secretary</v>
          </cell>
          <cell r="H1033" t="str">
            <v>N/A</v>
          </cell>
          <cell r="I1033" t="str">
            <v>Mass Customer</v>
          </cell>
          <cell r="J1033" t="str">
            <v>N</v>
          </cell>
          <cell r="K1033" t="str">
            <v>N/A</v>
          </cell>
          <cell r="L1033" t="str">
            <v>Yes</v>
          </cell>
          <cell r="M1033">
            <v>18</v>
          </cell>
        </row>
        <row r="1034">
          <cell r="A1034">
            <v>1033</v>
          </cell>
          <cell r="B1034" t="str">
            <v>Jacob</v>
          </cell>
          <cell r="C1034" t="str">
            <v>Claringbold</v>
          </cell>
          <cell r="D1034" t="str">
            <v>M</v>
          </cell>
          <cell r="E1034">
            <v>70</v>
          </cell>
          <cell r="F1034">
            <v>34705</v>
          </cell>
          <cell r="G1034" t="str">
            <v>N/A</v>
          </cell>
          <cell r="H1034" t="str">
            <v>N/A</v>
          </cell>
          <cell r="I1034" t="str">
            <v>Affluent Customer</v>
          </cell>
          <cell r="J1034" t="str">
            <v>N</v>
          </cell>
          <cell r="K1034" t="str">
            <v>¡¢£¢§¶¢ªº </v>
          </cell>
          <cell r="L1034" t="str">
            <v>Yes</v>
          </cell>
          <cell r="M1034">
            <v>3</v>
          </cell>
        </row>
        <row r="1035">
          <cell r="A1035">
            <v>1034</v>
          </cell>
          <cell r="B1035" t="str">
            <v>Denney</v>
          </cell>
          <cell r="C1035" t="str">
            <v>Cretney</v>
          </cell>
          <cell r="D1035" t="str">
            <v>M</v>
          </cell>
          <cell r="E1035">
            <v>16</v>
          </cell>
          <cell r="F1035">
            <v>27892</v>
          </cell>
          <cell r="G1035" t="str">
            <v>N/A</v>
          </cell>
          <cell r="H1035" t="str">
            <v>N/A</v>
          </cell>
          <cell r="I1035" t="str">
            <v>High Net Worth</v>
          </cell>
          <cell r="J1035" t="str">
            <v>N</v>
          </cell>
          <cell r="K1035" t="str">
            <v>ç°ä¸­ããã«ããã¦ä¸ãã</v>
          </cell>
          <cell r="L1035" t="str">
            <v>Yes</v>
          </cell>
          <cell r="M1035">
            <v>3</v>
          </cell>
        </row>
        <row r="1036">
          <cell r="A1036">
            <v>1035</v>
          </cell>
          <cell r="B1036" t="str">
            <v>Kara-lynn</v>
          </cell>
          <cell r="C1036" t="str">
            <v>Doddridge</v>
          </cell>
          <cell r="D1036" t="str">
            <v>F</v>
          </cell>
          <cell r="E1036">
            <v>77</v>
          </cell>
          <cell r="F1036">
            <v>28066</v>
          </cell>
          <cell r="G1036" t="str">
            <v>Operator</v>
          </cell>
          <cell r="H1036" t="str">
            <v>Retail</v>
          </cell>
          <cell r="I1036" t="str">
            <v>Affluent Customer</v>
          </cell>
          <cell r="J1036" t="str">
            <v>N</v>
          </cell>
          <cell r="K1036" t="str">
            <v>0¸£ 1¸£ 2¸£ 3¸£ 4¸£ 5¸£ 6¸£ 7¸£ 8¸£ 9¸£ ð</v>
          </cell>
          <cell r="L1036" t="str">
            <v>Yes</v>
          </cell>
          <cell r="M1036">
            <v>5</v>
          </cell>
        </row>
        <row r="1037">
          <cell r="A1037">
            <v>1036</v>
          </cell>
          <cell r="B1037" t="str">
            <v>Randene</v>
          </cell>
          <cell r="C1037" t="str">
            <v>Ingle</v>
          </cell>
          <cell r="D1037" t="str">
            <v>F</v>
          </cell>
          <cell r="E1037">
            <v>6</v>
          </cell>
          <cell r="F1037">
            <v>25535</v>
          </cell>
          <cell r="G1037" t="str">
            <v>Paralegal</v>
          </cell>
          <cell r="H1037" t="str">
            <v>Financial Services</v>
          </cell>
          <cell r="I1037" t="str">
            <v>Mass Customer</v>
          </cell>
          <cell r="J1037" t="str">
            <v>N</v>
          </cell>
          <cell r="K1037" t="str">
            <v>ð ð ð ð ð ð ð ð</v>
          </cell>
          <cell r="L1037" t="str">
            <v>Yes</v>
          </cell>
          <cell r="M1037">
            <v>12</v>
          </cell>
        </row>
        <row r="1038">
          <cell r="A1038">
            <v>1037</v>
          </cell>
          <cell r="B1038" t="str">
            <v>Sissie</v>
          </cell>
          <cell r="C1038" t="str">
            <v>Rielly</v>
          </cell>
          <cell r="D1038" t="str">
            <v>F</v>
          </cell>
          <cell r="E1038">
            <v>95</v>
          </cell>
          <cell r="F1038">
            <v>20675</v>
          </cell>
          <cell r="G1038" t="str">
            <v>Human Resources Assistant II</v>
          </cell>
          <cell r="H1038" t="str">
            <v>Financial Services</v>
          </cell>
          <cell r="I1038" t="str">
            <v>Mass Customer</v>
          </cell>
          <cell r="J1038" t="str">
            <v>N</v>
          </cell>
          <cell r="K1038" t="str">
            <v>100</v>
          </cell>
          <cell r="L1038" t="str">
            <v>No</v>
          </cell>
          <cell r="M1038">
            <v>10</v>
          </cell>
        </row>
        <row r="1039">
          <cell r="A1039">
            <v>1038</v>
          </cell>
          <cell r="B1039" t="str">
            <v>Fraser</v>
          </cell>
          <cell r="C1039" t="str">
            <v>Acome</v>
          </cell>
          <cell r="D1039" t="str">
            <v>U</v>
          </cell>
          <cell r="E1039">
            <v>57</v>
          </cell>
          <cell r="F1039" t="str">
            <v>N/A</v>
          </cell>
          <cell r="G1039" t="str">
            <v>Engineer I</v>
          </cell>
          <cell r="H1039" t="str">
            <v>Manufacturing</v>
          </cell>
          <cell r="I1039" t="str">
            <v>Mass Customer</v>
          </cell>
          <cell r="J1039" t="str">
            <v>N</v>
          </cell>
          <cell r="K1039" t="str">
            <v>N/A</v>
          </cell>
          <cell r="L1039" t="str">
            <v>Yes</v>
          </cell>
          <cell r="M1039" t="str">
            <v>N/A</v>
          </cell>
        </row>
        <row r="1040">
          <cell r="A1040">
            <v>1039</v>
          </cell>
          <cell r="B1040" t="str">
            <v>Nona</v>
          </cell>
          <cell r="C1040" t="str">
            <v>Diamant</v>
          </cell>
          <cell r="D1040" t="str">
            <v>F</v>
          </cell>
          <cell r="E1040">
            <v>24</v>
          </cell>
          <cell r="F1040">
            <v>27467</v>
          </cell>
          <cell r="G1040" t="str">
            <v>N/A</v>
          </cell>
          <cell r="H1040" t="str">
            <v>N/A</v>
          </cell>
          <cell r="I1040" t="str">
            <v>High Net Worth</v>
          </cell>
          <cell r="J1040" t="str">
            <v>N</v>
          </cell>
          <cell r="K1040"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040" t="str">
            <v>Yes</v>
          </cell>
          <cell r="M1040">
            <v>15</v>
          </cell>
        </row>
        <row r="1041">
          <cell r="A1041">
            <v>1040</v>
          </cell>
          <cell r="B1041" t="str">
            <v>Jacenta</v>
          </cell>
          <cell r="C1041" t="str">
            <v>Wedlock</v>
          </cell>
          <cell r="D1041" t="str">
            <v>F</v>
          </cell>
          <cell r="E1041">
            <v>78</v>
          </cell>
          <cell r="F1041">
            <v>27457</v>
          </cell>
          <cell r="G1041" t="str">
            <v>Food Chemist</v>
          </cell>
          <cell r="H1041" t="str">
            <v>Health</v>
          </cell>
          <cell r="I1041" t="str">
            <v>High Net Worth</v>
          </cell>
          <cell r="J1041" t="str">
            <v>N</v>
          </cell>
          <cell r="K1041"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041" t="str">
            <v>No</v>
          </cell>
          <cell r="M1041">
            <v>9</v>
          </cell>
        </row>
        <row r="1042">
          <cell r="A1042">
            <v>1041</v>
          </cell>
          <cell r="B1042" t="str">
            <v>Free</v>
          </cell>
          <cell r="C1042" t="str">
            <v>Bonniface</v>
          </cell>
          <cell r="D1042" t="str">
            <v>M</v>
          </cell>
          <cell r="E1042">
            <v>95</v>
          </cell>
          <cell r="F1042">
            <v>21695</v>
          </cell>
          <cell r="G1042" t="str">
            <v>N/A</v>
          </cell>
          <cell r="H1042" t="str">
            <v>Property</v>
          </cell>
          <cell r="I1042" t="str">
            <v>Affluent Customer</v>
          </cell>
          <cell r="J1042" t="str">
            <v>N</v>
          </cell>
          <cell r="K1042" t="str">
            <v>ç¤æç§å­¸é¢èªå­¸ç ç©¶æ</v>
          </cell>
          <cell r="L1042" t="str">
            <v>No</v>
          </cell>
          <cell r="M1042">
            <v>15</v>
          </cell>
        </row>
        <row r="1043">
          <cell r="A1043">
            <v>1042</v>
          </cell>
          <cell r="B1043" t="str">
            <v>Isacco</v>
          </cell>
          <cell r="C1043" t="str">
            <v>Woodwind</v>
          </cell>
          <cell r="D1043" t="str">
            <v>M</v>
          </cell>
          <cell r="E1043">
            <v>0</v>
          </cell>
          <cell r="F1043">
            <v>27773</v>
          </cell>
          <cell r="G1043" t="str">
            <v>Nuclear Power Engineer</v>
          </cell>
          <cell r="H1043" t="str">
            <v>Manufacturing</v>
          </cell>
          <cell r="I1043" t="str">
            <v>High Net Worth</v>
          </cell>
          <cell r="J1043" t="str">
            <v>N</v>
          </cell>
          <cell r="K1043" t="str">
            <v>Å´°ËÃ¨ËÃ</v>
          </cell>
          <cell r="L1043" t="str">
            <v>Yes</v>
          </cell>
          <cell r="M1043">
            <v>11</v>
          </cell>
        </row>
        <row r="1044">
          <cell r="A1044">
            <v>1043</v>
          </cell>
          <cell r="B1044" t="str">
            <v>Giorgi</v>
          </cell>
          <cell r="C1044" t="str">
            <v>Hurford</v>
          </cell>
          <cell r="D1044" t="str">
            <v>M</v>
          </cell>
          <cell r="E1044">
            <v>34</v>
          </cell>
          <cell r="F1044">
            <v>31705</v>
          </cell>
          <cell r="G1044" t="str">
            <v>Sales Associate</v>
          </cell>
          <cell r="H1044" t="str">
            <v>Financial Services</v>
          </cell>
          <cell r="I1044" t="str">
            <v>Mass Customer</v>
          </cell>
          <cell r="J1044" t="str">
            <v>N</v>
          </cell>
          <cell r="K1044" t="str">
            <v>ã»££ã»*</v>
          </cell>
          <cell r="L1044" t="str">
            <v>Yes</v>
          </cell>
          <cell r="M1044">
            <v>16</v>
          </cell>
        </row>
        <row r="1045">
          <cell r="A1045">
            <v>1044</v>
          </cell>
          <cell r="B1045" t="str">
            <v>Frederico</v>
          </cell>
          <cell r="C1045" t="str">
            <v>Whilder</v>
          </cell>
          <cell r="D1045" t="str">
            <v>U</v>
          </cell>
          <cell r="E1045">
            <v>4</v>
          </cell>
          <cell r="F1045" t="str">
            <v>N/A</v>
          </cell>
          <cell r="G1045" t="str">
            <v>Food Chemist</v>
          </cell>
          <cell r="H1045" t="str">
            <v>Health</v>
          </cell>
          <cell r="I1045" t="str">
            <v>High Net Worth</v>
          </cell>
          <cell r="J1045" t="str">
            <v>N</v>
          </cell>
          <cell r="K1045" t="str">
            <v>N/A</v>
          </cell>
          <cell r="L1045" t="str">
            <v>No</v>
          </cell>
          <cell r="M1045" t="str">
            <v>N/A</v>
          </cell>
        </row>
        <row r="1046">
          <cell r="A1046">
            <v>1045</v>
          </cell>
          <cell r="B1046" t="str">
            <v>Aeriel</v>
          </cell>
          <cell r="C1046" t="str">
            <v>Everest</v>
          </cell>
          <cell r="D1046" t="str">
            <v>F</v>
          </cell>
          <cell r="E1046">
            <v>88</v>
          </cell>
          <cell r="F1046">
            <v>31540</v>
          </cell>
          <cell r="G1046" t="str">
            <v>N/A</v>
          </cell>
          <cell r="H1046" t="str">
            <v>Financial Services</v>
          </cell>
          <cell r="I1046" t="str">
            <v>Mass Customer</v>
          </cell>
          <cell r="J1046" t="str">
            <v>N</v>
          </cell>
          <cell r="K1046" t="str">
            <v>1</v>
          </cell>
          <cell r="L1046" t="str">
            <v>Yes</v>
          </cell>
          <cell r="M1046">
            <v>19</v>
          </cell>
        </row>
        <row r="1047">
          <cell r="A1047">
            <v>1046</v>
          </cell>
          <cell r="B1047" t="str">
            <v>Shir</v>
          </cell>
          <cell r="C1047" t="str">
            <v>Clevely</v>
          </cell>
          <cell r="D1047" t="str">
            <v>F</v>
          </cell>
          <cell r="E1047">
            <v>0</v>
          </cell>
          <cell r="F1047">
            <v>20293</v>
          </cell>
          <cell r="G1047" t="str">
            <v>Budget/Accounting Analyst II</v>
          </cell>
          <cell r="H1047" t="str">
            <v>N/A</v>
          </cell>
          <cell r="I1047" t="str">
            <v>Affluent Customer</v>
          </cell>
          <cell r="J1047" t="str">
            <v>N</v>
          </cell>
          <cell r="K1047" t="str">
            <v>×Ö¸×Ö°×ªÖ¸×testØ§ÙØµÙØ­Ø§Øª Ø§ÙØªÙØ­ÙÙ</v>
          </cell>
          <cell r="L1047" t="str">
            <v>No</v>
          </cell>
          <cell r="M1047">
            <v>11</v>
          </cell>
        </row>
        <row r="1048">
          <cell r="A1048">
            <v>1047</v>
          </cell>
          <cell r="B1048" t="str">
            <v>Standford</v>
          </cell>
          <cell r="C1048" t="str">
            <v>Tanswill</v>
          </cell>
          <cell r="D1048" t="str">
            <v>M</v>
          </cell>
          <cell r="E1048">
            <v>39</v>
          </cell>
          <cell r="F1048">
            <v>28736</v>
          </cell>
          <cell r="G1048" t="str">
            <v>VP Accounting</v>
          </cell>
          <cell r="H1048" t="str">
            <v>Financial Services</v>
          </cell>
          <cell r="I1048" t="str">
            <v>Affluent Customer</v>
          </cell>
          <cell r="J1048" t="str">
            <v>N</v>
          </cell>
          <cell r="K1048" t="str">
            <v>à²çà²¼» »»</v>
          </cell>
          <cell r="L1048" t="str">
            <v>No</v>
          </cell>
          <cell r="M1048">
            <v>11</v>
          </cell>
        </row>
        <row r="1049">
          <cell r="A1049">
            <v>1048</v>
          </cell>
          <cell r="B1049" t="str">
            <v>Braden</v>
          </cell>
          <cell r="C1049" t="str">
            <v>Lamming</v>
          </cell>
          <cell r="D1049" t="str">
            <v>M</v>
          </cell>
          <cell r="E1049">
            <v>99</v>
          </cell>
          <cell r="F1049">
            <v>27919</v>
          </cell>
          <cell r="G1049" t="str">
            <v>Internal Auditor</v>
          </cell>
          <cell r="H1049" t="str">
            <v>N/A</v>
          </cell>
          <cell r="I1049" t="str">
            <v>Affluent Customer</v>
          </cell>
          <cell r="J1049" t="str">
            <v>N</v>
          </cell>
          <cell r="K1049" t="str">
            <v>N/A</v>
          </cell>
          <cell r="L1049" t="str">
            <v>No</v>
          </cell>
          <cell r="M1049">
            <v>15</v>
          </cell>
        </row>
        <row r="1050">
          <cell r="A1050">
            <v>1049</v>
          </cell>
          <cell r="B1050" t="str">
            <v>Fraser</v>
          </cell>
          <cell r="C1050" t="str">
            <v>Gaenor</v>
          </cell>
          <cell r="D1050" t="str">
            <v>M</v>
          </cell>
          <cell r="E1050">
            <v>35</v>
          </cell>
          <cell r="F1050">
            <v>35126</v>
          </cell>
          <cell r="G1050" t="str">
            <v>Software Consultant</v>
          </cell>
          <cell r="H1050" t="str">
            <v>Property</v>
          </cell>
          <cell r="I1050" t="str">
            <v>Mass Customer</v>
          </cell>
          <cell r="J1050" t="str">
            <v>N</v>
          </cell>
          <cell r="K1050" t="str">
            <v>"</v>
          </cell>
          <cell r="L1050" t="str">
            <v>No</v>
          </cell>
          <cell r="M1050">
            <v>2</v>
          </cell>
        </row>
        <row r="1051">
          <cell r="A1051">
            <v>1050</v>
          </cell>
          <cell r="B1051" t="str">
            <v>Marjie</v>
          </cell>
          <cell r="C1051" t="str">
            <v>Ghion</v>
          </cell>
          <cell r="D1051" t="str">
            <v>F</v>
          </cell>
          <cell r="E1051">
            <v>7</v>
          </cell>
          <cell r="F1051">
            <v>26874</v>
          </cell>
          <cell r="G1051" t="str">
            <v>Software Consultant</v>
          </cell>
          <cell r="H1051" t="str">
            <v>Telecommunications</v>
          </cell>
          <cell r="I1051" t="str">
            <v>Mass Customer</v>
          </cell>
          <cell r="J1051" t="str">
            <v>N</v>
          </cell>
          <cell r="K1051" t="str">
            <v>¡</v>
          </cell>
          <cell r="L1051" t="str">
            <v>Yes</v>
          </cell>
          <cell r="M1051">
            <v>15</v>
          </cell>
        </row>
        <row r="1052">
          <cell r="A1052">
            <v>1051</v>
          </cell>
          <cell r="B1052" t="str">
            <v>Xylia</v>
          </cell>
          <cell r="C1052" t="str">
            <v>Lange</v>
          </cell>
          <cell r="D1052" t="str">
            <v>F</v>
          </cell>
          <cell r="E1052">
            <v>34</v>
          </cell>
          <cell r="F1052">
            <v>28397</v>
          </cell>
          <cell r="G1052" t="str">
            <v>Help Desk Technician</v>
          </cell>
          <cell r="H1052" t="str">
            <v>Property</v>
          </cell>
          <cell r="I1052" t="str">
            <v>High Net Worth</v>
          </cell>
          <cell r="J1052" t="str">
            <v>N</v>
          </cell>
          <cell r="K1052" t="str">
            <v>1</v>
          </cell>
          <cell r="L1052" t="str">
            <v>Yes</v>
          </cell>
          <cell r="M1052">
            <v>14</v>
          </cell>
        </row>
        <row r="1053">
          <cell r="A1053">
            <v>1052</v>
          </cell>
          <cell r="B1053" t="str">
            <v>Dela</v>
          </cell>
          <cell r="C1053" t="str">
            <v>Flannigan</v>
          </cell>
          <cell r="D1053" t="str">
            <v>F</v>
          </cell>
          <cell r="E1053">
            <v>31</v>
          </cell>
          <cell r="F1053">
            <v>31445</v>
          </cell>
          <cell r="G1053" t="str">
            <v>Junior Executive</v>
          </cell>
          <cell r="H1053" t="str">
            <v>Financial Services</v>
          </cell>
          <cell r="I1053" t="str">
            <v>High Net Worth</v>
          </cell>
          <cell r="J1053" t="str">
            <v>N</v>
          </cell>
          <cell r="K1053" t="str">
            <v>¡¢£¢§¶¢ªº </v>
          </cell>
          <cell r="L1053" t="str">
            <v>No</v>
          </cell>
          <cell r="M1053">
            <v>3</v>
          </cell>
        </row>
        <row r="1054">
          <cell r="A1054">
            <v>1053</v>
          </cell>
          <cell r="B1054" t="str">
            <v>Davon</v>
          </cell>
          <cell r="C1054" t="str">
            <v>Stanyland</v>
          </cell>
          <cell r="D1054" t="str">
            <v>M</v>
          </cell>
          <cell r="E1054">
            <v>98</v>
          </cell>
          <cell r="F1054">
            <v>22786</v>
          </cell>
          <cell r="G1054" t="str">
            <v>N/A</v>
          </cell>
          <cell r="H1054" t="str">
            <v>Manufacturing</v>
          </cell>
          <cell r="I1054" t="str">
            <v>Mass Customer</v>
          </cell>
          <cell r="J1054" t="str">
            <v>N</v>
          </cell>
          <cell r="K1054" t="str">
            <v>N/A</v>
          </cell>
          <cell r="L1054" t="str">
            <v>Yes</v>
          </cell>
          <cell r="M1054">
            <v>8</v>
          </cell>
        </row>
        <row r="1055">
          <cell r="A1055">
            <v>1054</v>
          </cell>
          <cell r="B1055" t="str">
            <v>Natal</v>
          </cell>
          <cell r="C1055" t="str">
            <v>Matiewe</v>
          </cell>
          <cell r="D1055" t="str">
            <v>M</v>
          </cell>
          <cell r="E1055">
            <v>27</v>
          </cell>
          <cell r="F1055">
            <v>30537</v>
          </cell>
          <cell r="G1055" t="str">
            <v>Nuclear Power Engineer</v>
          </cell>
          <cell r="H1055" t="str">
            <v>Manufacturing</v>
          </cell>
          <cell r="I1055" t="str">
            <v>Mass Customer</v>
          </cell>
          <cell r="J1055" t="str">
            <v>N</v>
          </cell>
          <cell r="K1055" t="str">
            <v>N/A</v>
          </cell>
          <cell r="L1055" t="str">
            <v>Yes</v>
          </cell>
          <cell r="M1055">
            <v>13</v>
          </cell>
        </row>
        <row r="1056">
          <cell r="A1056">
            <v>1055</v>
          </cell>
          <cell r="B1056" t="str">
            <v>Danell</v>
          </cell>
          <cell r="C1056" t="str">
            <v>Rose</v>
          </cell>
          <cell r="D1056" t="str">
            <v>F</v>
          </cell>
          <cell r="E1056">
            <v>30</v>
          </cell>
          <cell r="F1056">
            <v>32302</v>
          </cell>
          <cell r="G1056" t="str">
            <v>Data Coordiator</v>
          </cell>
          <cell r="H1056" t="str">
            <v>Manufacturing</v>
          </cell>
          <cell r="I1056" t="str">
            <v>Mass Customer</v>
          </cell>
          <cell r="J1056" t="str">
            <v>N</v>
          </cell>
          <cell r="K1056" t="str">
            <v>¼¼¼</v>
          </cell>
          <cell r="L1056" t="str">
            <v>No</v>
          </cell>
          <cell r="M1056">
            <v>12</v>
          </cell>
        </row>
        <row r="1057">
          <cell r="A1057">
            <v>1056</v>
          </cell>
          <cell r="B1057" t="str">
            <v>Kendricks</v>
          </cell>
          <cell r="C1057" t="str">
            <v>Markel</v>
          </cell>
          <cell r="D1057" t="str">
            <v>M</v>
          </cell>
          <cell r="E1057">
            <v>96</v>
          </cell>
          <cell r="F1057">
            <v>24459</v>
          </cell>
          <cell r="G1057" t="str">
            <v>Software Test Engineer IV</v>
          </cell>
          <cell r="H1057" t="str">
            <v>Manufacturing</v>
          </cell>
          <cell r="I1057" t="str">
            <v>Affluent Customer</v>
          </cell>
          <cell r="J1057" t="str">
            <v>N</v>
          </cell>
          <cell r="K1057" t="str">
            <v>1/0</v>
          </cell>
          <cell r="L1057" t="str">
            <v>No</v>
          </cell>
          <cell r="M1057">
            <v>6</v>
          </cell>
        </row>
        <row r="1058">
          <cell r="A1058">
            <v>1057</v>
          </cell>
          <cell r="B1058" t="str">
            <v>Laryssa</v>
          </cell>
          <cell r="C1058" t="str">
            <v>Durdle</v>
          </cell>
          <cell r="D1058" t="str">
            <v>F</v>
          </cell>
          <cell r="E1058">
            <v>73</v>
          </cell>
          <cell r="F1058">
            <v>25299</v>
          </cell>
          <cell r="G1058" t="str">
            <v>Registered Nurse</v>
          </cell>
          <cell r="H1058" t="str">
            <v>Health</v>
          </cell>
          <cell r="I1058" t="str">
            <v>Mass Customer</v>
          </cell>
          <cell r="J1058" t="str">
            <v>N</v>
          </cell>
          <cell r="K1058" t="str">
            <v>ã</v>
          </cell>
          <cell r="L1058" t="str">
            <v>No</v>
          </cell>
          <cell r="M1058">
            <v>5</v>
          </cell>
        </row>
        <row r="1059">
          <cell r="A1059">
            <v>1058</v>
          </cell>
          <cell r="B1059" t="str">
            <v>Gretel</v>
          </cell>
          <cell r="C1059" t="str">
            <v>Gionettitti</v>
          </cell>
          <cell r="D1059" t="str">
            <v>F</v>
          </cell>
          <cell r="E1059">
            <v>37</v>
          </cell>
          <cell r="F1059">
            <v>32074</v>
          </cell>
          <cell r="G1059" t="str">
            <v>Research Assistant IV</v>
          </cell>
          <cell r="H1059" t="str">
            <v>Retail</v>
          </cell>
          <cell r="I1059" t="str">
            <v>Affluent Customer</v>
          </cell>
          <cell r="J1059" t="str">
            <v>N</v>
          </cell>
          <cell r="K1059" t="str">
            <v>N/A</v>
          </cell>
          <cell r="L1059" t="str">
            <v>Yes</v>
          </cell>
          <cell r="M1059">
            <v>4</v>
          </cell>
        </row>
        <row r="1060">
          <cell r="A1060">
            <v>1059</v>
          </cell>
          <cell r="B1060" t="str">
            <v>Chantal</v>
          </cell>
          <cell r="C1060" t="str">
            <v>Plante</v>
          </cell>
          <cell r="D1060" t="str">
            <v>F</v>
          </cell>
          <cell r="E1060">
            <v>68</v>
          </cell>
          <cell r="F1060">
            <v>24884</v>
          </cell>
          <cell r="G1060" t="str">
            <v>Account Representative III</v>
          </cell>
          <cell r="H1060" t="str">
            <v>Entertainment</v>
          </cell>
          <cell r="I1060" t="str">
            <v>High Net Worth</v>
          </cell>
          <cell r="J1060" t="str">
            <v>N</v>
          </cell>
          <cell r="K1060" t="str">
            <v>,./\=</v>
          </cell>
          <cell r="L1060" t="str">
            <v>Yes</v>
          </cell>
          <cell r="M1060">
            <v>6</v>
          </cell>
        </row>
        <row r="1061">
          <cell r="A1061">
            <v>1060</v>
          </cell>
          <cell r="B1061" t="str">
            <v>Vanda</v>
          </cell>
          <cell r="C1061" t="str">
            <v>Boadby</v>
          </cell>
          <cell r="D1061" t="str">
            <v>F</v>
          </cell>
          <cell r="E1061">
            <v>88</v>
          </cell>
          <cell r="F1061">
            <v>22608</v>
          </cell>
          <cell r="G1061" t="str">
            <v>Associate Professor</v>
          </cell>
          <cell r="H1061" t="str">
            <v>Argiculture</v>
          </cell>
          <cell r="I1061" t="str">
            <v>Affluent Customer</v>
          </cell>
          <cell r="J1061" t="str">
            <v>N</v>
          </cell>
          <cell r="K1061" t="str">
            <v>1</v>
          </cell>
          <cell r="L1061" t="str">
            <v>Yes</v>
          </cell>
          <cell r="M1061">
            <v>13</v>
          </cell>
        </row>
        <row r="1062">
          <cell r="A1062">
            <v>1061</v>
          </cell>
          <cell r="B1062" t="str">
            <v>Anderson</v>
          </cell>
          <cell r="C1062" t="str">
            <v>N/A</v>
          </cell>
          <cell r="D1062" t="str">
            <v>M</v>
          </cell>
          <cell r="E1062">
            <v>34</v>
          </cell>
          <cell r="F1062">
            <v>32454</v>
          </cell>
          <cell r="G1062" t="str">
            <v>Speech Pathologist</v>
          </cell>
          <cell r="H1062" t="str">
            <v>Financial Services</v>
          </cell>
          <cell r="I1062" t="str">
            <v>Mass Customer</v>
          </cell>
          <cell r="J1062" t="str">
            <v>N</v>
          </cell>
          <cell r="K1062" t="str">
            <v>test test«</v>
          </cell>
          <cell r="L1062" t="str">
            <v>No</v>
          </cell>
          <cell r="M1062">
            <v>19</v>
          </cell>
        </row>
        <row r="1063">
          <cell r="A1063">
            <v>1062</v>
          </cell>
          <cell r="B1063" t="str">
            <v>Tish</v>
          </cell>
          <cell r="C1063" t="str">
            <v>Mowett</v>
          </cell>
          <cell r="D1063" t="str">
            <v>F</v>
          </cell>
          <cell r="E1063">
            <v>32</v>
          </cell>
          <cell r="F1063">
            <v>27665</v>
          </cell>
          <cell r="G1063" t="str">
            <v>Junior Executive</v>
          </cell>
          <cell r="H1063" t="str">
            <v>N/A</v>
          </cell>
          <cell r="I1063" t="str">
            <v>Mass Customer</v>
          </cell>
          <cell r="J1063" t="str">
            <v>N</v>
          </cell>
          <cell r="K1063" t="str">
            <v>100</v>
          </cell>
          <cell r="L1063" t="str">
            <v>No</v>
          </cell>
          <cell r="M1063">
            <v>14</v>
          </cell>
        </row>
        <row r="1064">
          <cell r="A1064">
            <v>1063</v>
          </cell>
          <cell r="B1064" t="str">
            <v>Terrence</v>
          </cell>
          <cell r="C1064" t="str">
            <v>Geck</v>
          </cell>
          <cell r="D1064" t="str">
            <v>M</v>
          </cell>
          <cell r="E1064">
            <v>22</v>
          </cell>
          <cell r="F1064">
            <v>31837</v>
          </cell>
          <cell r="G1064" t="str">
            <v>Actuary</v>
          </cell>
          <cell r="H1064" t="str">
            <v>Financial Services</v>
          </cell>
          <cell r="I1064" t="str">
            <v>Affluent Customer</v>
          </cell>
          <cell r="J1064" t="str">
            <v>N</v>
          </cell>
          <cell r="K1064" t="str">
            <v>1</v>
          </cell>
          <cell r="L1064" t="str">
            <v>Yes</v>
          </cell>
          <cell r="M1064">
            <v>13</v>
          </cell>
        </row>
        <row r="1065">
          <cell r="A1065">
            <v>1064</v>
          </cell>
          <cell r="B1065" t="str">
            <v>Thornie</v>
          </cell>
          <cell r="C1065" t="str">
            <v>Andrusov</v>
          </cell>
          <cell r="D1065" t="str">
            <v>M</v>
          </cell>
          <cell r="E1065">
            <v>3</v>
          </cell>
          <cell r="F1065">
            <v>28289</v>
          </cell>
          <cell r="G1065" t="str">
            <v>Librarian</v>
          </cell>
          <cell r="H1065" t="str">
            <v>Entertainment</v>
          </cell>
          <cell r="I1065" t="str">
            <v>Affluent Customer</v>
          </cell>
          <cell r="J1065" t="str">
            <v>N</v>
          </cell>
          <cell r="K1065" t="str">
            <v>£</v>
          </cell>
          <cell r="L1065" t="str">
            <v>Yes</v>
          </cell>
          <cell r="M1065">
            <v>8</v>
          </cell>
        </row>
        <row r="1066">
          <cell r="A1066">
            <v>1065</v>
          </cell>
          <cell r="B1066" t="str">
            <v>Chilton</v>
          </cell>
          <cell r="C1066" t="str">
            <v>Ghirigori</v>
          </cell>
          <cell r="D1066" t="str">
            <v>M</v>
          </cell>
          <cell r="E1066">
            <v>8</v>
          </cell>
          <cell r="F1066">
            <v>22824</v>
          </cell>
          <cell r="G1066" t="str">
            <v>Quality Engineer</v>
          </cell>
          <cell r="H1066" t="str">
            <v>Financial Services</v>
          </cell>
          <cell r="I1066" t="str">
            <v>Mass Customer</v>
          </cell>
          <cell r="J1066" t="str">
            <v>N</v>
          </cell>
          <cell r="K1066" t="str">
            <v>100</v>
          </cell>
          <cell r="L1066" t="str">
            <v>Yes</v>
          </cell>
          <cell r="M1066">
            <v>8</v>
          </cell>
        </row>
        <row r="1067">
          <cell r="A1067">
            <v>1066</v>
          </cell>
          <cell r="B1067" t="str">
            <v>Hailey</v>
          </cell>
          <cell r="C1067" t="str">
            <v>Ricciardi</v>
          </cell>
          <cell r="D1067" t="str">
            <v>M</v>
          </cell>
          <cell r="E1067">
            <v>45</v>
          </cell>
          <cell r="F1067">
            <v>34978</v>
          </cell>
          <cell r="G1067" t="str">
            <v>Recruiter</v>
          </cell>
          <cell r="H1067" t="str">
            <v>Telecommunications</v>
          </cell>
          <cell r="I1067" t="str">
            <v>High Net Worth</v>
          </cell>
          <cell r="J1067" t="str">
            <v>N</v>
          </cell>
          <cell r="K1067" t="str">
            <v>¼¼¼</v>
          </cell>
          <cell r="L1067" t="str">
            <v>No</v>
          </cell>
          <cell r="M1067">
            <v>12</v>
          </cell>
        </row>
        <row r="1068">
          <cell r="A1068">
            <v>1067</v>
          </cell>
          <cell r="B1068" t="str">
            <v>Berri</v>
          </cell>
          <cell r="C1068" t="str">
            <v>Cotillard</v>
          </cell>
          <cell r="D1068" t="str">
            <v>F</v>
          </cell>
          <cell r="E1068">
            <v>13</v>
          </cell>
          <cell r="F1068">
            <v>23879</v>
          </cell>
          <cell r="G1068" t="str">
            <v>Engineer IV</v>
          </cell>
          <cell r="H1068" t="str">
            <v>Financial Services</v>
          </cell>
          <cell r="I1068" t="str">
            <v>Mass Customer</v>
          </cell>
          <cell r="J1068" t="str">
            <v>N</v>
          </cell>
          <cell r="K1068" t="str">
            <v>ðµ ð ð ð</v>
          </cell>
          <cell r="L1068" t="str">
            <v>Yes</v>
          </cell>
          <cell r="M1068">
            <v>13</v>
          </cell>
        </row>
        <row r="1069">
          <cell r="A1069">
            <v>1068</v>
          </cell>
          <cell r="B1069" t="str">
            <v>Frazer</v>
          </cell>
          <cell r="C1069" t="str">
            <v>Searston</v>
          </cell>
          <cell r="D1069" t="str">
            <v>M</v>
          </cell>
          <cell r="E1069">
            <v>5</v>
          </cell>
          <cell r="F1069">
            <v>34779</v>
          </cell>
          <cell r="G1069" t="str">
            <v>N/A</v>
          </cell>
          <cell r="H1069" t="str">
            <v>Health</v>
          </cell>
          <cell r="I1069" t="str">
            <v>Mass Customer</v>
          </cell>
          <cell r="J1069" t="str">
            <v>N</v>
          </cell>
          <cell r="K1069" t="str">
            <v>ð ðªð ðð ðð ðð ðð</v>
          </cell>
          <cell r="L1069" t="str">
            <v>Yes</v>
          </cell>
          <cell r="M1069">
            <v>3</v>
          </cell>
        </row>
        <row r="1070">
          <cell r="A1070">
            <v>1069</v>
          </cell>
          <cell r="B1070" t="str">
            <v>Reese</v>
          </cell>
          <cell r="C1070" t="str">
            <v>Titterington</v>
          </cell>
          <cell r="D1070" t="str">
            <v>M</v>
          </cell>
          <cell r="E1070">
            <v>85</v>
          </cell>
          <cell r="F1070">
            <v>27865</v>
          </cell>
          <cell r="G1070" t="str">
            <v>Web Designer I</v>
          </cell>
          <cell r="H1070" t="str">
            <v>Telecommunications</v>
          </cell>
          <cell r="I1070" t="str">
            <v>Mass Customer</v>
          </cell>
          <cell r="J1070" t="str">
            <v>N</v>
          </cell>
          <cell r="K1070" t="str">
            <v>ËÉnbá´lÉ ÉuÆÉÉ¯ ÇÉ¹olop ÊÇ ÇÉ¹oqÉl Ên Êunpá´pá´Éuá´ É¹odÉ¯ÇÊ poÉ¯sná´Ç op pÇs Êá´lÇ Æuá´Ésá´dá´pÉ É¹nÊÇÊÉÇsuoÉ ÊÇÉ¯É Êá´s É¹olop É¯nsdá´ É¯ÇÉ¹oË</v>
          </cell>
          <cell r="L1070" t="str">
            <v>No</v>
          </cell>
          <cell r="M1070">
            <v>15</v>
          </cell>
        </row>
        <row r="1071">
          <cell r="A1071">
            <v>1070</v>
          </cell>
          <cell r="B1071" t="str">
            <v>Albert</v>
          </cell>
          <cell r="C1071" t="str">
            <v>Gomery</v>
          </cell>
          <cell r="D1071" t="str">
            <v>M</v>
          </cell>
          <cell r="E1071">
            <v>5</v>
          </cell>
          <cell r="F1071">
            <v>34854</v>
          </cell>
          <cell r="G1071" t="str">
            <v>Account Representative IV</v>
          </cell>
          <cell r="H1071" t="str">
            <v>N/A</v>
          </cell>
          <cell r="I1071" t="str">
            <v>Mass Customer</v>
          </cell>
          <cell r="J1071" t="str">
            <v>N</v>
          </cell>
          <cell r="K1071" t="str">
            <v>ð</v>
          </cell>
          <cell r="L1071" t="str">
            <v>No</v>
          </cell>
          <cell r="M1071">
            <v>1</v>
          </cell>
        </row>
        <row r="1072">
          <cell r="A1072">
            <v>1071</v>
          </cell>
          <cell r="B1072" t="str">
            <v>Chrisy</v>
          </cell>
          <cell r="C1072" t="str">
            <v>Miranda</v>
          </cell>
          <cell r="D1072" t="str">
            <v>M</v>
          </cell>
          <cell r="E1072">
            <v>68</v>
          </cell>
          <cell r="F1072">
            <v>31775</v>
          </cell>
          <cell r="G1072" t="str">
            <v>N/A</v>
          </cell>
          <cell r="H1072" t="str">
            <v>Retail</v>
          </cell>
          <cell r="I1072" t="str">
            <v>High Net Worth</v>
          </cell>
          <cell r="J1072" t="str">
            <v>N</v>
          </cell>
          <cell r="K1072" t="str">
            <v>scriptalerthi/script</v>
          </cell>
          <cell r="L1072" t="str">
            <v>No</v>
          </cell>
          <cell r="M1072">
            <v>1</v>
          </cell>
        </row>
        <row r="1073">
          <cell r="A1073">
            <v>1072</v>
          </cell>
          <cell r="B1073" t="str">
            <v>Curt</v>
          </cell>
          <cell r="C1073" t="str">
            <v>Petrello</v>
          </cell>
          <cell r="D1073" t="str">
            <v>M</v>
          </cell>
          <cell r="E1073">
            <v>60</v>
          </cell>
          <cell r="F1073">
            <v>20972</v>
          </cell>
          <cell r="G1073" t="str">
            <v>Senior Cost Accountant</v>
          </cell>
          <cell r="H1073" t="str">
            <v>Financial Services</v>
          </cell>
          <cell r="I1073" t="str">
            <v>High Net Worth</v>
          </cell>
          <cell r="J1073" t="str">
            <v>N</v>
          </cell>
          <cell r="K1073" t="str">
            <v>ãã¼ãã£ã¼ã¸è¡ããªãã</v>
          </cell>
          <cell r="L1073" t="str">
            <v>Yes</v>
          </cell>
          <cell r="M1073">
            <v>8</v>
          </cell>
        </row>
        <row r="1074">
          <cell r="A1074">
            <v>1073</v>
          </cell>
          <cell r="B1074" t="str">
            <v>Elbertina</v>
          </cell>
          <cell r="C1074" t="str">
            <v>Donne</v>
          </cell>
          <cell r="D1074" t="str">
            <v>F</v>
          </cell>
          <cell r="E1074">
            <v>77</v>
          </cell>
          <cell r="F1074">
            <v>29276</v>
          </cell>
          <cell r="G1074" t="str">
            <v>Associate Professor</v>
          </cell>
          <cell r="H1074" t="str">
            <v>N/A</v>
          </cell>
          <cell r="I1074" t="str">
            <v>Affluent Customer</v>
          </cell>
          <cell r="J1074" t="str">
            <v>N</v>
          </cell>
          <cell r="K1074" t="str">
            <v>ð ð ð ð ð ð ð ð</v>
          </cell>
          <cell r="L1074" t="str">
            <v>Yes</v>
          </cell>
          <cell r="M1074">
            <v>7</v>
          </cell>
        </row>
        <row r="1075">
          <cell r="A1075">
            <v>1074</v>
          </cell>
          <cell r="B1075" t="str">
            <v>Griswold</v>
          </cell>
          <cell r="C1075" t="str">
            <v>Juett</v>
          </cell>
          <cell r="D1075" t="str">
            <v>M</v>
          </cell>
          <cell r="E1075">
            <v>43</v>
          </cell>
          <cell r="F1075">
            <v>27224</v>
          </cell>
          <cell r="G1075" t="str">
            <v>Accounting Assistant IV</v>
          </cell>
          <cell r="H1075" t="str">
            <v>N/A</v>
          </cell>
          <cell r="I1075" t="str">
            <v>High Net Worth</v>
          </cell>
          <cell r="J1075" t="str">
            <v>N</v>
          </cell>
          <cell r="K1075" t="str">
            <v>1</v>
          </cell>
          <cell r="L1075" t="str">
            <v>Yes</v>
          </cell>
          <cell r="M1075">
            <v>18</v>
          </cell>
        </row>
        <row r="1076">
          <cell r="A1076">
            <v>1075</v>
          </cell>
          <cell r="B1076" t="str">
            <v>Cullin</v>
          </cell>
          <cell r="C1076" t="str">
            <v>Elcoate</v>
          </cell>
          <cell r="D1076" t="str">
            <v>M</v>
          </cell>
          <cell r="E1076">
            <v>26</v>
          </cell>
          <cell r="F1076">
            <v>24678</v>
          </cell>
          <cell r="G1076" t="str">
            <v>Administrative Officer</v>
          </cell>
          <cell r="H1076" t="str">
            <v>Manufacturing</v>
          </cell>
          <cell r="I1076" t="str">
            <v>High Net Worth</v>
          </cell>
          <cell r="J1076" t="str">
            <v>N</v>
          </cell>
          <cell r="K1076" t="str">
            <v>¼¼¼</v>
          </cell>
          <cell r="L1076" t="str">
            <v>No</v>
          </cell>
          <cell r="M1076">
            <v>7</v>
          </cell>
        </row>
        <row r="1077">
          <cell r="A1077">
            <v>1076</v>
          </cell>
          <cell r="B1077" t="str">
            <v>Siegfried</v>
          </cell>
          <cell r="C1077" t="str">
            <v>Trattles</v>
          </cell>
          <cell r="D1077" t="str">
            <v>M</v>
          </cell>
          <cell r="E1077">
            <v>33</v>
          </cell>
          <cell r="F1077">
            <v>36683</v>
          </cell>
          <cell r="G1077" t="str">
            <v>Pharmacist</v>
          </cell>
          <cell r="H1077" t="str">
            <v>Health</v>
          </cell>
          <cell r="I1077" t="str">
            <v>Affluent Customer</v>
          </cell>
          <cell r="J1077" t="str">
            <v>N</v>
          </cell>
          <cell r="K1077" t="str">
            <v>img src=x onerror=alerthi /</v>
          </cell>
          <cell r="L1077" t="str">
            <v>No</v>
          </cell>
          <cell r="M1077">
            <v>2</v>
          </cell>
        </row>
        <row r="1078">
          <cell r="A1078">
            <v>1077</v>
          </cell>
          <cell r="B1078" t="str">
            <v>Sheba</v>
          </cell>
          <cell r="C1078" t="str">
            <v>Este</v>
          </cell>
          <cell r="D1078" t="str">
            <v>F</v>
          </cell>
          <cell r="E1078">
            <v>8</v>
          </cell>
          <cell r="F1078">
            <v>20373</v>
          </cell>
          <cell r="G1078" t="str">
            <v>N/A</v>
          </cell>
          <cell r="H1078" t="str">
            <v>Telecommunications</v>
          </cell>
          <cell r="I1078" t="str">
            <v>Mass Customer</v>
          </cell>
          <cell r="J1078" t="str">
            <v>N</v>
          </cell>
          <cell r="K1078" t="str">
            <v>"</v>
          </cell>
          <cell r="L1078" t="str">
            <v>Yes</v>
          </cell>
          <cell r="M1078">
            <v>18</v>
          </cell>
        </row>
        <row r="1079">
          <cell r="A1079">
            <v>1078</v>
          </cell>
          <cell r="B1079" t="str">
            <v>Abe</v>
          </cell>
          <cell r="C1079" t="str">
            <v>Pilley</v>
          </cell>
          <cell r="D1079" t="str">
            <v>M</v>
          </cell>
          <cell r="E1079">
            <v>69</v>
          </cell>
          <cell r="F1079">
            <v>27916</v>
          </cell>
          <cell r="G1079" t="str">
            <v>Executive Secretary</v>
          </cell>
          <cell r="H1079" t="str">
            <v>Manufacturing</v>
          </cell>
          <cell r="I1079" t="str">
            <v>Mass Customer</v>
          </cell>
          <cell r="J1079" t="str">
            <v>N</v>
          </cell>
          <cell r="K1079" t="str">
            <v>á</v>
          </cell>
          <cell r="L1079" t="str">
            <v>No</v>
          </cell>
          <cell r="M1079">
            <v>20</v>
          </cell>
        </row>
        <row r="1080">
          <cell r="A1080">
            <v>1079</v>
          </cell>
          <cell r="B1080" t="str">
            <v>Dennie</v>
          </cell>
          <cell r="C1080" t="str">
            <v>L' Anglois</v>
          </cell>
          <cell r="D1080" t="str">
            <v>M</v>
          </cell>
          <cell r="E1080">
            <v>70</v>
          </cell>
          <cell r="F1080">
            <v>28493</v>
          </cell>
          <cell r="G1080" t="str">
            <v>Nurse Practicioner</v>
          </cell>
          <cell r="H1080" t="str">
            <v>Manufacturing</v>
          </cell>
          <cell r="I1080" t="str">
            <v>Mass Customer</v>
          </cell>
          <cell r="J1080" t="str">
            <v>N</v>
          </cell>
          <cell r="K1080" t="str">
            <v>£</v>
          </cell>
          <cell r="L1080" t="str">
            <v>No</v>
          </cell>
          <cell r="M1080">
            <v>18</v>
          </cell>
        </row>
        <row r="1081">
          <cell r="A1081">
            <v>1080</v>
          </cell>
          <cell r="B1081" t="str">
            <v>Monah</v>
          </cell>
          <cell r="C1081" t="str">
            <v>Talbot</v>
          </cell>
          <cell r="D1081" t="str">
            <v>F</v>
          </cell>
          <cell r="E1081">
            <v>70</v>
          </cell>
          <cell r="F1081">
            <v>36520</v>
          </cell>
          <cell r="G1081" t="str">
            <v>Speech Pathologist</v>
          </cell>
          <cell r="H1081" t="str">
            <v>Property</v>
          </cell>
          <cell r="I1081" t="str">
            <v>Mass Customer</v>
          </cell>
          <cell r="J1081" t="str">
            <v>N</v>
          </cell>
          <cell r="K1081" t="str">
            <v>ð ð ±ð ¹ð ±ð ±¸ð ²ð ³</v>
          </cell>
          <cell r="L1081" t="str">
            <v>Yes</v>
          </cell>
          <cell r="M1081">
            <v>2</v>
          </cell>
        </row>
        <row r="1082">
          <cell r="A1082">
            <v>1081</v>
          </cell>
          <cell r="B1082" t="str">
            <v>Marga</v>
          </cell>
          <cell r="C1082" t="str">
            <v>Cradduck</v>
          </cell>
          <cell r="D1082" t="str">
            <v>F</v>
          </cell>
          <cell r="E1082">
            <v>25</v>
          </cell>
          <cell r="F1082">
            <v>31341</v>
          </cell>
          <cell r="G1082" t="str">
            <v>Social Worker</v>
          </cell>
          <cell r="H1082" t="str">
            <v>Health</v>
          </cell>
          <cell r="I1082" t="str">
            <v>Mass Customer</v>
          </cell>
          <cell r="J1082" t="str">
            <v>N</v>
          </cell>
          <cell r="K1082" t="str">
            <v>100</v>
          </cell>
          <cell r="L1082" t="str">
            <v>No</v>
          </cell>
          <cell r="M1082">
            <v>16</v>
          </cell>
        </row>
        <row r="1083">
          <cell r="A1083">
            <v>1082</v>
          </cell>
          <cell r="B1083" t="str">
            <v>Guinevere</v>
          </cell>
          <cell r="C1083" t="str">
            <v>Kelby</v>
          </cell>
          <cell r="D1083" t="str">
            <v>U</v>
          </cell>
          <cell r="E1083">
            <v>90</v>
          </cell>
          <cell r="F1083" t="str">
            <v>N/A</v>
          </cell>
          <cell r="G1083" t="str">
            <v>Financial Analyst</v>
          </cell>
          <cell r="H1083" t="str">
            <v>Financial Services</v>
          </cell>
          <cell r="I1083" t="str">
            <v>Mass Customer</v>
          </cell>
          <cell r="J1083" t="str">
            <v>N</v>
          </cell>
          <cell r="K1083" t="str">
            <v>N/A</v>
          </cell>
          <cell r="L1083" t="str">
            <v>Yes</v>
          </cell>
          <cell r="M1083" t="str">
            <v>N/A</v>
          </cell>
        </row>
        <row r="1084">
          <cell r="A1084">
            <v>1083</v>
          </cell>
          <cell r="B1084" t="str">
            <v>Chadd</v>
          </cell>
          <cell r="C1084" t="str">
            <v>Fowlds</v>
          </cell>
          <cell r="D1084" t="str">
            <v>M</v>
          </cell>
          <cell r="E1084">
            <v>46</v>
          </cell>
          <cell r="F1084">
            <v>35284</v>
          </cell>
          <cell r="G1084" t="str">
            <v>VP Product Management</v>
          </cell>
          <cell r="H1084" t="str">
            <v>N/A</v>
          </cell>
          <cell r="I1084" t="str">
            <v>Affluent Customer</v>
          </cell>
          <cell r="J1084" t="str">
            <v>N</v>
          </cell>
          <cell r="K1084" t="str">
            <v>ã»££ã»*</v>
          </cell>
          <cell r="L1084" t="str">
            <v>No</v>
          </cell>
          <cell r="M1084">
            <v>1</v>
          </cell>
        </row>
        <row r="1085">
          <cell r="A1085">
            <v>1084</v>
          </cell>
          <cell r="B1085" t="str">
            <v>Serena</v>
          </cell>
          <cell r="C1085" t="str">
            <v>Jagson</v>
          </cell>
          <cell r="D1085" t="str">
            <v>F</v>
          </cell>
          <cell r="E1085">
            <v>54</v>
          </cell>
          <cell r="F1085">
            <v>34472</v>
          </cell>
          <cell r="G1085" t="str">
            <v>Accounting Assistant I</v>
          </cell>
          <cell r="H1085" t="str">
            <v>Retail</v>
          </cell>
          <cell r="I1085" t="str">
            <v>Affluent Customer</v>
          </cell>
          <cell r="J1085" t="str">
            <v>N</v>
          </cell>
          <cell r="K1085" t="str">
            <v>ð ð ±ð ¹ð ±ð ±¸ð ²ð ³</v>
          </cell>
          <cell r="L1085" t="str">
            <v>No</v>
          </cell>
          <cell r="M1085">
            <v>8</v>
          </cell>
        </row>
        <row r="1086">
          <cell r="A1086">
            <v>1085</v>
          </cell>
          <cell r="B1086" t="str">
            <v>Lucho</v>
          </cell>
          <cell r="C1086" t="str">
            <v>Strafen</v>
          </cell>
          <cell r="D1086" t="str">
            <v>M</v>
          </cell>
          <cell r="E1086">
            <v>4</v>
          </cell>
          <cell r="F1086">
            <v>27649</v>
          </cell>
          <cell r="G1086" t="str">
            <v>Internal Auditor</v>
          </cell>
          <cell r="H1086" t="str">
            <v>Health</v>
          </cell>
          <cell r="I1086" t="str">
            <v>Mass Customer</v>
          </cell>
          <cell r="J1086" t="str">
            <v>N</v>
          </cell>
          <cell r="K1086" t="str">
            <v>»</v>
          </cell>
          <cell r="L1086" t="str">
            <v>No</v>
          </cell>
          <cell r="M1086">
            <v>8</v>
          </cell>
        </row>
        <row r="1087">
          <cell r="A1087">
            <v>1086</v>
          </cell>
          <cell r="B1087" t="str">
            <v>Ezechiel</v>
          </cell>
          <cell r="C1087" t="str">
            <v>Parnall</v>
          </cell>
          <cell r="D1087" t="str">
            <v>M</v>
          </cell>
          <cell r="E1087">
            <v>84</v>
          </cell>
          <cell r="F1087">
            <v>32680</v>
          </cell>
          <cell r="G1087" t="str">
            <v>Statistician IV</v>
          </cell>
          <cell r="H1087" t="str">
            <v>Property</v>
          </cell>
          <cell r="I1087" t="str">
            <v>Mass Customer</v>
          </cell>
          <cell r="J1087" t="str">
            <v>N</v>
          </cell>
          <cell r="K1087" t="str">
            <v>?"|</v>
          </cell>
          <cell r="L1087" t="str">
            <v>Yes</v>
          </cell>
          <cell r="M1087">
            <v>4</v>
          </cell>
        </row>
        <row r="1088">
          <cell r="A1088">
            <v>1087</v>
          </cell>
          <cell r="B1088" t="str">
            <v>Lian</v>
          </cell>
          <cell r="C1088" t="str">
            <v>Madrell</v>
          </cell>
          <cell r="D1088" t="str">
            <v>F</v>
          </cell>
          <cell r="E1088">
            <v>39</v>
          </cell>
          <cell r="F1088">
            <v>29116</v>
          </cell>
          <cell r="G1088" t="str">
            <v>Financial Analyst</v>
          </cell>
          <cell r="H1088" t="str">
            <v>Financial Services</v>
          </cell>
          <cell r="I1088" t="str">
            <v>Mass Customer</v>
          </cell>
          <cell r="J1088" t="str">
            <v>N</v>
          </cell>
          <cell r="K1088" t="str">
            <v>N/A</v>
          </cell>
          <cell r="L1088" t="str">
            <v>Yes</v>
          </cell>
          <cell r="M1088">
            <v>8</v>
          </cell>
        </row>
        <row r="1089">
          <cell r="A1089">
            <v>1088</v>
          </cell>
          <cell r="B1089" t="str">
            <v>Andy</v>
          </cell>
          <cell r="C1089" t="str">
            <v>Polgreen</v>
          </cell>
          <cell r="D1089" t="str">
            <v>F</v>
          </cell>
          <cell r="E1089">
            <v>19</v>
          </cell>
          <cell r="F1089">
            <v>32710</v>
          </cell>
          <cell r="G1089" t="str">
            <v>Design Engineer</v>
          </cell>
          <cell r="H1089" t="str">
            <v>N/A</v>
          </cell>
          <cell r="I1089" t="str">
            <v>High Net Worth</v>
          </cell>
          <cell r="J1089" t="str">
            <v>N</v>
          </cell>
          <cell r="K1089" t="str">
            <v>!@#%^&amp;*</v>
          </cell>
          <cell r="L1089" t="str">
            <v>Yes</v>
          </cell>
          <cell r="M1089">
            <v>3</v>
          </cell>
        </row>
        <row r="1090">
          <cell r="A1090">
            <v>1089</v>
          </cell>
          <cell r="B1090" t="str">
            <v>Korney</v>
          </cell>
          <cell r="C1090" t="str">
            <v>Hess</v>
          </cell>
          <cell r="D1090" t="str">
            <v>F</v>
          </cell>
          <cell r="E1090">
            <v>90</v>
          </cell>
          <cell r="F1090">
            <v>32403</v>
          </cell>
          <cell r="G1090" t="str">
            <v>Product Engineer</v>
          </cell>
          <cell r="H1090" t="str">
            <v>Property</v>
          </cell>
          <cell r="I1090" t="str">
            <v>Affluent Customer</v>
          </cell>
          <cell r="J1090" t="str">
            <v>N</v>
          </cell>
          <cell r="K1090" t="str">
            <v>1 DROP TABLE users</v>
          </cell>
          <cell r="L1090" t="str">
            <v>No</v>
          </cell>
          <cell r="M1090">
            <v>12</v>
          </cell>
        </row>
        <row r="1091">
          <cell r="A1091">
            <v>1090</v>
          </cell>
          <cell r="B1091" t="str">
            <v>Lorettalorna</v>
          </cell>
          <cell r="C1091" t="str">
            <v>N/A</v>
          </cell>
          <cell r="D1091" t="str">
            <v>F</v>
          </cell>
          <cell r="E1091">
            <v>15</v>
          </cell>
          <cell r="F1091">
            <v>27590</v>
          </cell>
          <cell r="G1091" t="str">
            <v>Computer Systems Analyst II</v>
          </cell>
          <cell r="H1091" t="str">
            <v>Telecommunications</v>
          </cell>
          <cell r="I1091" t="str">
            <v>Affluent Customer</v>
          </cell>
          <cell r="J1091" t="str">
            <v>N</v>
          </cell>
          <cell r="K1091" t="str">
            <v>1E+96</v>
          </cell>
          <cell r="L1091" t="str">
            <v>No</v>
          </cell>
          <cell r="M1091">
            <v>17</v>
          </cell>
        </row>
        <row r="1092">
          <cell r="A1092">
            <v>1091</v>
          </cell>
          <cell r="B1092" t="str">
            <v>Keith</v>
          </cell>
          <cell r="C1092" t="str">
            <v>Housden</v>
          </cell>
          <cell r="D1092" t="str">
            <v>M</v>
          </cell>
          <cell r="E1092">
            <v>19</v>
          </cell>
          <cell r="F1092">
            <v>29326</v>
          </cell>
          <cell r="G1092" t="str">
            <v>N/A</v>
          </cell>
          <cell r="H1092" t="str">
            <v>Health</v>
          </cell>
          <cell r="I1092" t="str">
            <v>Mass Customer</v>
          </cell>
          <cell r="J1092" t="str">
            <v>N</v>
          </cell>
          <cell r="K1092" t="str">
            <v>etc/passwd%00</v>
          </cell>
          <cell r="L1092" t="str">
            <v>No</v>
          </cell>
          <cell r="M1092">
            <v>15</v>
          </cell>
        </row>
        <row r="1093">
          <cell r="A1093">
            <v>1092</v>
          </cell>
          <cell r="B1093" t="str">
            <v>Katlin</v>
          </cell>
          <cell r="C1093" t="str">
            <v>Creddon</v>
          </cell>
          <cell r="D1093" t="str">
            <v>F</v>
          </cell>
          <cell r="E1093">
            <v>56</v>
          </cell>
          <cell r="F1093">
            <v>13018</v>
          </cell>
          <cell r="G1093" t="str">
            <v>VP Quality Control</v>
          </cell>
          <cell r="H1093" t="str">
            <v>Retail</v>
          </cell>
          <cell r="I1093" t="str">
            <v>Mass Customer</v>
          </cell>
          <cell r="J1093" t="str">
            <v>N</v>
          </cell>
          <cell r="K1093" t="str">
            <v>ì¬íê³¼íì ì´íì°êµ¬ì</v>
          </cell>
          <cell r="L1093" t="str">
            <v>No</v>
          </cell>
          <cell r="M1093">
            <v>5</v>
          </cell>
        </row>
        <row r="1094">
          <cell r="A1094">
            <v>1093</v>
          </cell>
          <cell r="B1094" t="str">
            <v>Clarita</v>
          </cell>
          <cell r="C1094" t="str">
            <v>Penright</v>
          </cell>
          <cell r="D1094" t="str">
            <v>F</v>
          </cell>
          <cell r="E1094">
            <v>63</v>
          </cell>
          <cell r="F1094">
            <v>35321</v>
          </cell>
          <cell r="G1094" t="str">
            <v>Business Systems Development Analyst</v>
          </cell>
          <cell r="H1094" t="str">
            <v>N/A</v>
          </cell>
          <cell r="I1094" t="str">
            <v>Affluent Customer</v>
          </cell>
          <cell r="J1094" t="str">
            <v>N</v>
          </cell>
          <cell r="K1094" t="str">
            <v>00ËÆ</v>
          </cell>
          <cell r="L1094" t="str">
            <v>No</v>
          </cell>
          <cell r="M1094">
            <v>5</v>
          </cell>
        </row>
        <row r="1095">
          <cell r="A1095">
            <v>1094</v>
          </cell>
          <cell r="B1095" t="str">
            <v>Shaughn</v>
          </cell>
          <cell r="C1095" t="str">
            <v>Salters</v>
          </cell>
          <cell r="D1095" t="str">
            <v>M</v>
          </cell>
          <cell r="E1095">
            <v>48</v>
          </cell>
          <cell r="F1095">
            <v>27755</v>
          </cell>
          <cell r="G1095" t="str">
            <v>Dental Hygienist</v>
          </cell>
          <cell r="H1095" t="str">
            <v>Health</v>
          </cell>
          <cell r="I1095" t="str">
            <v>High Net Worth</v>
          </cell>
          <cell r="J1095" t="str">
            <v>N</v>
          </cell>
          <cell r="K1095" t="str">
            <v xml:space="preserve">      touch /tmp/blns.shellshock2.fail </v>
          </cell>
          <cell r="L1095" t="str">
            <v>No</v>
          </cell>
          <cell r="M1095">
            <v>19</v>
          </cell>
        </row>
        <row r="1096">
          <cell r="A1096">
            <v>1095</v>
          </cell>
          <cell r="B1096" t="str">
            <v>Emelda</v>
          </cell>
          <cell r="C1096" t="str">
            <v>Gerler</v>
          </cell>
          <cell r="D1096" t="str">
            <v>F</v>
          </cell>
          <cell r="E1096">
            <v>2</v>
          </cell>
          <cell r="F1096">
            <v>21426</v>
          </cell>
          <cell r="G1096" t="str">
            <v>Project Manager</v>
          </cell>
          <cell r="H1096" t="str">
            <v>Health</v>
          </cell>
          <cell r="I1096" t="str">
            <v>Mass Customer</v>
          </cell>
          <cell r="J1096" t="str">
            <v>N</v>
          </cell>
          <cell r="K1096" t="str">
            <v>ð ð ð ð ð ð ð ð§</v>
          </cell>
          <cell r="L1096" t="str">
            <v>No</v>
          </cell>
          <cell r="M1096">
            <v>6</v>
          </cell>
        </row>
        <row r="1097">
          <cell r="A1097">
            <v>1096</v>
          </cell>
          <cell r="B1097" t="str">
            <v>Jakie</v>
          </cell>
          <cell r="C1097" t="str">
            <v>Mungham</v>
          </cell>
          <cell r="D1097" t="str">
            <v>M</v>
          </cell>
          <cell r="E1097">
            <v>33</v>
          </cell>
          <cell r="F1097">
            <v>25536</v>
          </cell>
          <cell r="G1097" t="str">
            <v>Software Test Engineer I</v>
          </cell>
          <cell r="H1097" t="str">
            <v>Health</v>
          </cell>
          <cell r="I1097" t="str">
            <v>High Net Worth</v>
          </cell>
          <cell r="J1097" t="str">
            <v>N</v>
          </cell>
          <cell r="K1097" t="str">
            <v>!@#%^&amp;*</v>
          </cell>
          <cell r="L1097" t="str">
            <v>No</v>
          </cell>
          <cell r="M1097">
            <v>14</v>
          </cell>
        </row>
        <row r="1098">
          <cell r="A1098">
            <v>1097</v>
          </cell>
          <cell r="B1098" t="str">
            <v>Gwenora</v>
          </cell>
          <cell r="C1098" t="str">
            <v>Grabbam</v>
          </cell>
          <cell r="D1098" t="str">
            <v>F</v>
          </cell>
          <cell r="E1098">
            <v>71</v>
          </cell>
          <cell r="F1098">
            <v>24868</v>
          </cell>
          <cell r="G1098" t="str">
            <v>Engineer II</v>
          </cell>
          <cell r="H1098" t="str">
            <v>Financial Services</v>
          </cell>
          <cell r="I1098" t="str">
            <v>Mass Customer</v>
          </cell>
          <cell r="J1098" t="str">
            <v>N</v>
          </cell>
          <cell r="K1098" t="str">
            <v>1</v>
          </cell>
          <cell r="L1098" t="str">
            <v>Yes</v>
          </cell>
          <cell r="M1098">
            <v>18</v>
          </cell>
        </row>
        <row r="1099">
          <cell r="A1099">
            <v>1098</v>
          </cell>
          <cell r="B1099" t="str">
            <v>Maure</v>
          </cell>
          <cell r="C1099" t="str">
            <v>Crow</v>
          </cell>
          <cell r="D1099" t="str">
            <v>F</v>
          </cell>
          <cell r="E1099">
            <v>99</v>
          </cell>
          <cell r="F1099">
            <v>32540</v>
          </cell>
          <cell r="G1099" t="str">
            <v>Administrative Assistant IV</v>
          </cell>
          <cell r="H1099" t="str">
            <v>Financial Services</v>
          </cell>
          <cell r="I1099" t="str">
            <v>Mass Customer</v>
          </cell>
          <cell r="J1099" t="str">
            <v>N</v>
          </cell>
          <cell r="K1099" t="str">
            <v>ç°ä¸­ããã«ããã¦ä¸ãã</v>
          </cell>
          <cell r="L1099" t="str">
            <v>Yes</v>
          </cell>
          <cell r="M1099">
            <v>12</v>
          </cell>
        </row>
        <row r="1100">
          <cell r="A1100">
            <v>1099</v>
          </cell>
          <cell r="B1100" t="str">
            <v>Jarrett</v>
          </cell>
          <cell r="C1100" t="str">
            <v>Maffia</v>
          </cell>
          <cell r="D1100" t="str">
            <v>M</v>
          </cell>
          <cell r="E1100">
            <v>12</v>
          </cell>
          <cell r="F1100">
            <v>27407</v>
          </cell>
          <cell r="G1100" t="str">
            <v>Tax Accountant</v>
          </cell>
          <cell r="H1100" t="str">
            <v>Manufacturing</v>
          </cell>
          <cell r="I1100" t="str">
            <v>Affluent Customer</v>
          </cell>
          <cell r="J1100" t="str">
            <v>N</v>
          </cell>
          <cell r="K1100" t="str">
            <v>¢</v>
          </cell>
          <cell r="L1100" t="str">
            <v>Yes</v>
          </cell>
          <cell r="M1100">
            <v>11</v>
          </cell>
        </row>
        <row r="1101">
          <cell r="A1101">
            <v>1100</v>
          </cell>
          <cell r="B1101" t="str">
            <v>Cord</v>
          </cell>
          <cell r="C1101" t="str">
            <v>Braundt</v>
          </cell>
          <cell r="D1101" t="str">
            <v>M</v>
          </cell>
          <cell r="E1101">
            <v>59</v>
          </cell>
          <cell r="F1101">
            <v>30318</v>
          </cell>
          <cell r="G1101" t="str">
            <v>Engineer I</v>
          </cell>
          <cell r="H1101" t="str">
            <v>Manufacturing</v>
          </cell>
          <cell r="I1101" t="str">
            <v>Mass Customer</v>
          </cell>
          <cell r="J1101" t="str">
            <v>N</v>
          </cell>
          <cell r="K1101" t="str">
            <v>ì¬íê³¼íì ì´íì°êµ¬ì</v>
          </cell>
          <cell r="L1101" t="str">
            <v>No</v>
          </cell>
          <cell r="M1101">
            <v>15</v>
          </cell>
        </row>
        <row r="1102">
          <cell r="A1102">
            <v>1101</v>
          </cell>
          <cell r="B1102" t="str">
            <v>Haily</v>
          </cell>
          <cell r="C1102" t="str">
            <v>McWilliams</v>
          </cell>
          <cell r="D1102" t="str">
            <v>F</v>
          </cell>
          <cell r="E1102">
            <v>76</v>
          </cell>
          <cell r="F1102">
            <v>25194</v>
          </cell>
          <cell r="G1102" t="str">
            <v>Senior Editor</v>
          </cell>
          <cell r="H1102" t="str">
            <v>N/A</v>
          </cell>
          <cell r="I1102" t="str">
            <v>Mass Customer</v>
          </cell>
          <cell r="J1102" t="str">
            <v>N</v>
          </cell>
          <cell r="K1102" t="str">
            <v>Å´°ËÃ¨ËÃ</v>
          </cell>
          <cell r="L1102" t="str">
            <v>No</v>
          </cell>
          <cell r="M1102">
            <v>15</v>
          </cell>
        </row>
        <row r="1103">
          <cell r="A1103">
            <v>1102</v>
          </cell>
          <cell r="B1103" t="str">
            <v>Stephana</v>
          </cell>
          <cell r="C1103" t="str">
            <v>Puzey</v>
          </cell>
          <cell r="D1103" t="str">
            <v>F</v>
          </cell>
          <cell r="E1103">
            <v>16</v>
          </cell>
          <cell r="F1103">
            <v>27989</v>
          </cell>
          <cell r="G1103" t="str">
            <v>Recruiting Manager</v>
          </cell>
          <cell r="H1103" t="str">
            <v>Manufacturing</v>
          </cell>
          <cell r="I1103" t="str">
            <v>Affluent Customer</v>
          </cell>
          <cell r="J1103" t="str">
            <v>N</v>
          </cell>
          <cell r="K1103" t="str">
            <v>1022018</v>
          </cell>
          <cell r="L1103" t="str">
            <v>No</v>
          </cell>
          <cell r="M1103">
            <v>15</v>
          </cell>
        </row>
        <row r="1104">
          <cell r="A1104">
            <v>1103</v>
          </cell>
          <cell r="B1104" t="str">
            <v>Glynnis</v>
          </cell>
          <cell r="C1104" t="str">
            <v>Sailor</v>
          </cell>
          <cell r="D1104" t="str">
            <v>F</v>
          </cell>
          <cell r="E1104">
            <v>76</v>
          </cell>
          <cell r="F1104">
            <v>28520</v>
          </cell>
          <cell r="G1104" t="str">
            <v>Financial Advisor</v>
          </cell>
          <cell r="H1104" t="str">
            <v>Financial Services</v>
          </cell>
          <cell r="I1104" t="str">
            <v>High Net Worth</v>
          </cell>
          <cell r="J1104" t="str">
            <v>N</v>
          </cell>
          <cell r="K1104" t="str">
            <v>×Ö¸×Ö°×ªÖ¸×testØ§ÙØµÙØ­Ø§Øª Ø§ÙØªÙØ­ÙÙ</v>
          </cell>
          <cell r="L1104" t="str">
            <v>Yes</v>
          </cell>
          <cell r="M1104">
            <v>20</v>
          </cell>
        </row>
        <row r="1105">
          <cell r="A1105">
            <v>1104</v>
          </cell>
          <cell r="B1105" t="str">
            <v>Jewelle</v>
          </cell>
          <cell r="C1105" t="str">
            <v>Pincott</v>
          </cell>
          <cell r="D1105" t="str">
            <v>F</v>
          </cell>
          <cell r="E1105">
            <v>82</v>
          </cell>
          <cell r="F1105">
            <v>21915</v>
          </cell>
          <cell r="G1105" t="str">
            <v>Programmer III</v>
          </cell>
          <cell r="H1105" t="str">
            <v>Retail</v>
          </cell>
          <cell r="I1105" t="str">
            <v>Mass Customer</v>
          </cell>
          <cell r="J1105" t="str">
            <v>N</v>
          </cell>
          <cell r="K1105" t="str">
            <v>1</v>
          </cell>
          <cell r="L1105" t="str">
            <v>No</v>
          </cell>
          <cell r="M1105">
            <v>8</v>
          </cell>
        </row>
        <row r="1106">
          <cell r="A1106">
            <v>1105</v>
          </cell>
          <cell r="B1106" t="str">
            <v>Sherman</v>
          </cell>
          <cell r="C1106" t="str">
            <v>McCusker</v>
          </cell>
          <cell r="D1106" t="str">
            <v>M</v>
          </cell>
          <cell r="E1106">
            <v>39</v>
          </cell>
          <cell r="F1106">
            <v>32914</v>
          </cell>
          <cell r="G1106" t="str">
            <v>General Manager</v>
          </cell>
          <cell r="H1106" t="str">
            <v>N/A</v>
          </cell>
          <cell r="I1106" t="str">
            <v>Mass Customer</v>
          </cell>
          <cell r="J1106" t="str">
            <v>N</v>
          </cell>
          <cell r="K1106" t="str">
            <v>¢</v>
          </cell>
          <cell r="L1106" t="str">
            <v>No</v>
          </cell>
          <cell r="M1106">
            <v>18</v>
          </cell>
        </row>
        <row r="1107">
          <cell r="A1107">
            <v>1106</v>
          </cell>
          <cell r="B1107" t="str">
            <v>Sibyl</v>
          </cell>
          <cell r="C1107" t="str">
            <v>Bigmore</v>
          </cell>
          <cell r="D1107" t="str">
            <v>F</v>
          </cell>
          <cell r="E1107">
            <v>2</v>
          </cell>
          <cell r="F1107">
            <v>22997</v>
          </cell>
          <cell r="G1107" t="str">
            <v>Software Consultant</v>
          </cell>
          <cell r="H1107" t="str">
            <v>Retail</v>
          </cell>
          <cell r="I1107" t="str">
            <v>Mass Customer</v>
          </cell>
          <cell r="J1107" t="str">
            <v>N</v>
          </cell>
          <cell r="K1107" t="str">
            <v>¤¸ ð ð ð ð ð ð ð ð ð ð ð ð ð ð</v>
          </cell>
          <cell r="L1107" t="str">
            <v>No</v>
          </cell>
          <cell r="M1107">
            <v>15</v>
          </cell>
        </row>
        <row r="1108">
          <cell r="A1108">
            <v>1107</v>
          </cell>
          <cell r="B1108" t="str">
            <v>Maridel</v>
          </cell>
          <cell r="C1108" t="str">
            <v>Whitby</v>
          </cell>
          <cell r="D1108" t="str">
            <v>F</v>
          </cell>
          <cell r="E1108">
            <v>70</v>
          </cell>
          <cell r="F1108">
            <v>27227</v>
          </cell>
          <cell r="G1108" t="str">
            <v>Social Worker</v>
          </cell>
          <cell r="H1108" t="str">
            <v>Health</v>
          </cell>
          <cell r="I1108" t="str">
            <v>High Net Worth</v>
          </cell>
          <cell r="J1108" t="str">
            <v>N</v>
          </cell>
          <cell r="K1108" t="str">
            <v>ËÉnbá´lÉ ÉuÆÉÉ¯ ÇÉ¹olop ÊÇ ÇÉ¹oqÉl Ên Êunpá´pá´Éuá´ É¹odÉ¯ÇÊ poÉ¯sná´Ç op pÇs Êá´lÇ Æuá´Ésá´dá´pÉ É¹nÊÇÊÉÇsuoÉ ÊÇÉ¯É Êá´s É¹olop É¯nsdá´ É¯ÇÉ¹oË</v>
          </cell>
          <cell r="L1108" t="str">
            <v>No</v>
          </cell>
          <cell r="M1108">
            <v>18</v>
          </cell>
        </row>
        <row r="1109">
          <cell r="A1109">
            <v>1108</v>
          </cell>
          <cell r="B1109" t="str">
            <v>Ginnie</v>
          </cell>
          <cell r="C1109" t="str">
            <v>Farriar</v>
          </cell>
          <cell r="D1109" t="str">
            <v>F</v>
          </cell>
          <cell r="E1109">
            <v>86</v>
          </cell>
          <cell r="F1109">
            <v>22711</v>
          </cell>
          <cell r="G1109" t="str">
            <v>Dental Hygienist</v>
          </cell>
          <cell r="H1109" t="str">
            <v>Health</v>
          </cell>
          <cell r="I1109" t="str">
            <v>Mass Customer</v>
          </cell>
          <cell r="J1109" t="str">
            <v>N</v>
          </cell>
          <cell r="K1109" t="str">
            <v>ãà¼¼àºÙÍàºà¼ ãà¼¼àºÙÍàºà¼</v>
          </cell>
          <cell r="L1109" t="str">
            <v>No</v>
          </cell>
          <cell r="M1109">
            <v>17</v>
          </cell>
        </row>
        <row r="1110">
          <cell r="A1110">
            <v>1109</v>
          </cell>
          <cell r="B1110" t="str">
            <v>Nestor</v>
          </cell>
          <cell r="C1110" t="str">
            <v>Billingsley</v>
          </cell>
          <cell r="D1110" t="str">
            <v>M</v>
          </cell>
          <cell r="E1110">
            <v>21</v>
          </cell>
          <cell r="F1110">
            <v>32752</v>
          </cell>
          <cell r="G1110" t="str">
            <v>Web Developer II</v>
          </cell>
          <cell r="H1110" t="str">
            <v>Entertainment</v>
          </cell>
          <cell r="I1110" t="str">
            <v>High Net Worth</v>
          </cell>
          <cell r="J1110" t="str">
            <v>N</v>
          </cell>
          <cell r="K1110" t="str">
            <v>¢</v>
          </cell>
          <cell r="L1110" t="str">
            <v>No</v>
          </cell>
          <cell r="M1110">
            <v>6</v>
          </cell>
        </row>
        <row r="1111">
          <cell r="A1111">
            <v>1110</v>
          </cell>
          <cell r="B1111" t="str">
            <v>Lazar</v>
          </cell>
          <cell r="C1111" t="str">
            <v>Cherryman</v>
          </cell>
          <cell r="D1111" t="str">
            <v>M</v>
          </cell>
          <cell r="E1111">
            <v>73</v>
          </cell>
          <cell r="F1111">
            <v>33314</v>
          </cell>
          <cell r="G1111" t="str">
            <v>Information Systems Manager</v>
          </cell>
          <cell r="H1111" t="str">
            <v>Retail</v>
          </cell>
          <cell r="I1111" t="str">
            <v>High Net Worth</v>
          </cell>
          <cell r="J1111" t="str">
            <v>N</v>
          </cell>
          <cell r="K1111"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111" t="str">
            <v>No</v>
          </cell>
          <cell r="M1111">
            <v>12</v>
          </cell>
        </row>
        <row r="1112">
          <cell r="A1112">
            <v>1111</v>
          </cell>
          <cell r="B1112" t="str">
            <v>Zach</v>
          </cell>
          <cell r="C1112" t="str">
            <v>Maynard</v>
          </cell>
          <cell r="D1112" t="str">
            <v>M</v>
          </cell>
          <cell r="E1112">
            <v>96</v>
          </cell>
          <cell r="F1112">
            <v>21979</v>
          </cell>
          <cell r="G1112" t="str">
            <v>Director of Sales</v>
          </cell>
          <cell r="H1112" t="str">
            <v>N/A</v>
          </cell>
          <cell r="I1112" t="str">
            <v>High Net Worth</v>
          </cell>
          <cell r="J1112" t="str">
            <v>N</v>
          </cell>
          <cell r="K1112" t="str">
            <v>é¨èæ ¼</v>
          </cell>
          <cell r="L1112" t="str">
            <v>Yes</v>
          </cell>
          <cell r="M1112">
            <v>18</v>
          </cell>
        </row>
        <row r="1113">
          <cell r="A1113">
            <v>1112</v>
          </cell>
          <cell r="B1113" t="str">
            <v>Jarrett</v>
          </cell>
          <cell r="C1113" t="str">
            <v>Chiplin</v>
          </cell>
          <cell r="D1113" t="str">
            <v>M</v>
          </cell>
          <cell r="E1113">
            <v>25</v>
          </cell>
          <cell r="F1113">
            <v>29728</v>
          </cell>
          <cell r="G1113" t="str">
            <v>N/A</v>
          </cell>
          <cell r="H1113" t="str">
            <v>N/A</v>
          </cell>
          <cell r="I1113" t="str">
            <v>Mass Customer</v>
          </cell>
          <cell r="J1113" t="str">
            <v>N</v>
          </cell>
          <cell r="K1113" t="str">
            <v>00ËÆ</v>
          </cell>
          <cell r="L1113" t="str">
            <v>Yes</v>
          </cell>
          <cell r="M1113">
            <v>13</v>
          </cell>
        </row>
        <row r="1114">
          <cell r="A1114">
            <v>1113</v>
          </cell>
          <cell r="B1114" t="str">
            <v>Dorie</v>
          </cell>
          <cell r="C1114" t="str">
            <v>Willock</v>
          </cell>
          <cell r="D1114" t="str">
            <v>M</v>
          </cell>
          <cell r="E1114">
            <v>45</v>
          </cell>
          <cell r="F1114">
            <v>33779</v>
          </cell>
          <cell r="G1114" t="str">
            <v>Recruiter</v>
          </cell>
          <cell r="H1114" t="str">
            <v>Property</v>
          </cell>
          <cell r="I1114" t="str">
            <v>Mass Customer</v>
          </cell>
          <cell r="J1114" t="str">
            <v>N</v>
          </cell>
          <cell r="K1114" t="str">
            <v>`¬¹º¬¬¡°·±</v>
          </cell>
          <cell r="L1114" t="str">
            <v>No</v>
          </cell>
          <cell r="M1114">
            <v>6</v>
          </cell>
        </row>
        <row r="1115">
          <cell r="A1115">
            <v>1114</v>
          </cell>
          <cell r="B1115" t="str">
            <v>Evonne</v>
          </cell>
          <cell r="C1115" t="str">
            <v>Southan</v>
          </cell>
          <cell r="D1115" t="str">
            <v>F</v>
          </cell>
          <cell r="E1115">
            <v>96</v>
          </cell>
          <cell r="F1115">
            <v>27914</v>
          </cell>
          <cell r="G1115" t="str">
            <v>Structural Engineer</v>
          </cell>
          <cell r="H1115" t="str">
            <v>Retail</v>
          </cell>
          <cell r="I1115" t="str">
            <v>Mass Customer</v>
          </cell>
          <cell r="J1115" t="str">
            <v>N</v>
          </cell>
          <cell r="K1115" t="str">
            <v>£</v>
          </cell>
          <cell r="L1115" t="str">
            <v>No</v>
          </cell>
          <cell r="M1115">
            <v>14</v>
          </cell>
        </row>
        <row r="1116">
          <cell r="A1116">
            <v>1115</v>
          </cell>
          <cell r="B1116" t="str">
            <v>Merola</v>
          </cell>
          <cell r="C1116" t="str">
            <v>Stutard</v>
          </cell>
          <cell r="D1116" t="str">
            <v>F</v>
          </cell>
          <cell r="E1116">
            <v>33</v>
          </cell>
          <cell r="F1116">
            <v>25586</v>
          </cell>
          <cell r="G1116" t="str">
            <v>Account Coordinator</v>
          </cell>
          <cell r="H1116" t="str">
            <v>N/A</v>
          </cell>
          <cell r="I1116" t="str">
            <v>High Net Worth</v>
          </cell>
          <cell r="J1116" t="str">
            <v>N</v>
          </cell>
          <cell r="K1116" t="str">
            <v>¤¸ ð ð ð ð ð ð ð ð ð ð ð ð ð ð</v>
          </cell>
          <cell r="L1116" t="str">
            <v>Yes</v>
          </cell>
          <cell r="M1116">
            <v>17</v>
          </cell>
        </row>
        <row r="1117">
          <cell r="A1117">
            <v>1116</v>
          </cell>
          <cell r="B1117" t="str">
            <v>Tori</v>
          </cell>
          <cell r="C1117" t="str">
            <v>Coche</v>
          </cell>
          <cell r="D1117" t="str">
            <v>F</v>
          </cell>
          <cell r="E1117">
            <v>59</v>
          </cell>
          <cell r="F1117">
            <v>27206</v>
          </cell>
          <cell r="G1117" t="str">
            <v>Assistant Manager</v>
          </cell>
          <cell r="H1117" t="str">
            <v>Health</v>
          </cell>
          <cell r="I1117" t="str">
            <v>Mass Customer</v>
          </cell>
          <cell r="J1117" t="str">
            <v>N</v>
          </cell>
          <cell r="K1117" t="str">
            <v>N/A</v>
          </cell>
          <cell r="L1117" t="str">
            <v>Yes</v>
          </cell>
          <cell r="M1117">
            <v>16</v>
          </cell>
        </row>
        <row r="1118">
          <cell r="A1118">
            <v>1117</v>
          </cell>
          <cell r="B1118" t="str">
            <v>Georgena</v>
          </cell>
          <cell r="C1118" t="str">
            <v>Guilaem</v>
          </cell>
          <cell r="D1118" t="str">
            <v>F</v>
          </cell>
          <cell r="E1118">
            <v>83</v>
          </cell>
          <cell r="F1118">
            <v>27729</v>
          </cell>
          <cell r="G1118" t="str">
            <v>Quality Engineer</v>
          </cell>
          <cell r="H1118" t="str">
            <v>N/A</v>
          </cell>
          <cell r="I1118" t="str">
            <v>Affluent Customer</v>
          </cell>
          <cell r="J1118" t="str">
            <v>N</v>
          </cell>
          <cell r="K1118" t="str">
            <v>1DROP TABLE users</v>
          </cell>
          <cell r="L1118" t="str">
            <v>No</v>
          </cell>
          <cell r="M1118">
            <v>14</v>
          </cell>
        </row>
        <row r="1119">
          <cell r="A1119">
            <v>1118</v>
          </cell>
          <cell r="B1119" t="str">
            <v>Colline</v>
          </cell>
          <cell r="C1119" t="str">
            <v>Coulman</v>
          </cell>
          <cell r="D1119" t="str">
            <v>F</v>
          </cell>
          <cell r="E1119">
            <v>95</v>
          </cell>
          <cell r="F1119">
            <v>27747</v>
          </cell>
          <cell r="G1119" t="str">
            <v>Sales Representative</v>
          </cell>
          <cell r="H1119" t="str">
            <v>Retail</v>
          </cell>
          <cell r="I1119" t="str">
            <v>Mass Customer</v>
          </cell>
          <cell r="J1119" t="str">
            <v>N</v>
          </cell>
          <cell r="K1119" t="str">
            <v>ÃÃÃÃËÃÃ£ÃÃÃ</v>
          </cell>
          <cell r="L1119" t="str">
            <v>Yes</v>
          </cell>
          <cell r="M1119">
            <v>9</v>
          </cell>
        </row>
        <row r="1120">
          <cell r="A1120">
            <v>1119</v>
          </cell>
          <cell r="B1120" t="str">
            <v>Lemmy</v>
          </cell>
          <cell r="C1120" t="str">
            <v>Bennit</v>
          </cell>
          <cell r="D1120" t="str">
            <v>M</v>
          </cell>
          <cell r="E1120">
            <v>43</v>
          </cell>
          <cell r="F1120">
            <v>28042</v>
          </cell>
          <cell r="G1120" t="str">
            <v>N/A</v>
          </cell>
          <cell r="H1120" t="str">
            <v>Entertainment</v>
          </cell>
          <cell r="I1120" t="str">
            <v>Mass Customer</v>
          </cell>
          <cell r="J1120" t="str">
            <v>N</v>
          </cell>
          <cell r="K1120" t="str">
            <v>ð ð ð ð ð ð ð ð</v>
          </cell>
          <cell r="L1120" t="str">
            <v>Yes</v>
          </cell>
          <cell r="M1120">
            <v>19</v>
          </cell>
        </row>
        <row r="1121">
          <cell r="A1121">
            <v>1120</v>
          </cell>
          <cell r="B1121" t="str">
            <v>Jacquelyn</v>
          </cell>
          <cell r="C1121" t="str">
            <v>Rowlinson</v>
          </cell>
          <cell r="D1121" t="str">
            <v>F</v>
          </cell>
          <cell r="E1121">
            <v>87</v>
          </cell>
          <cell r="F1121">
            <v>29464</v>
          </cell>
          <cell r="G1121" t="str">
            <v>Web Developer IV</v>
          </cell>
          <cell r="H1121" t="str">
            <v>Retail</v>
          </cell>
          <cell r="I1121" t="str">
            <v>Affluent Customer</v>
          </cell>
          <cell r="J1121" t="str">
            <v>N</v>
          </cell>
          <cell r="K1121" t="str">
            <v>Î©Ã§«Ëµ¤Ã·</v>
          </cell>
          <cell r="L1121" t="str">
            <v>No</v>
          </cell>
          <cell r="M1121">
            <v>12</v>
          </cell>
        </row>
        <row r="1122">
          <cell r="A1122">
            <v>1121</v>
          </cell>
          <cell r="B1122" t="str">
            <v>Dione</v>
          </cell>
          <cell r="C1122" t="str">
            <v>Raithby</v>
          </cell>
          <cell r="D1122" t="str">
            <v>F</v>
          </cell>
          <cell r="E1122">
            <v>30</v>
          </cell>
          <cell r="F1122">
            <v>30702</v>
          </cell>
          <cell r="G1122" t="str">
            <v>Registered Nurse</v>
          </cell>
          <cell r="H1122" t="str">
            <v>Health</v>
          </cell>
          <cell r="I1122" t="str">
            <v>Mass Customer</v>
          </cell>
          <cell r="J1122" t="str">
            <v>N</v>
          </cell>
          <cell r="K1122" t="str">
            <v>°´µ</v>
          </cell>
          <cell r="L1122" t="str">
            <v>Yes</v>
          </cell>
          <cell r="M1122">
            <v>3</v>
          </cell>
        </row>
        <row r="1123">
          <cell r="A1123">
            <v>1122</v>
          </cell>
          <cell r="B1123" t="str">
            <v>Gerladina</v>
          </cell>
          <cell r="C1123" t="str">
            <v>Carney</v>
          </cell>
          <cell r="D1123" t="str">
            <v>F</v>
          </cell>
          <cell r="E1123">
            <v>59</v>
          </cell>
          <cell r="F1123">
            <v>31400</v>
          </cell>
          <cell r="G1123" t="str">
            <v>N/A</v>
          </cell>
          <cell r="H1123" t="str">
            <v>N/A</v>
          </cell>
          <cell r="I1123" t="str">
            <v>Mass Customer</v>
          </cell>
          <cell r="J1123" t="str">
            <v>N</v>
          </cell>
          <cell r="K1123"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123" t="str">
            <v>No</v>
          </cell>
          <cell r="M1123">
            <v>11</v>
          </cell>
        </row>
        <row r="1124">
          <cell r="A1124">
            <v>1123</v>
          </cell>
          <cell r="B1124" t="str">
            <v>Dominick</v>
          </cell>
          <cell r="C1124" t="str">
            <v>Downey</v>
          </cell>
          <cell r="D1124" t="str">
            <v>M</v>
          </cell>
          <cell r="E1124">
            <v>50</v>
          </cell>
          <cell r="F1124">
            <v>22815</v>
          </cell>
          <cell r="G1124" t="str">
            <v>N/A</v>
          </cell>
          <cell r="H1124" t="str">
            <v>Property</v>
          </cell>
          <cell r="I1124" t="str">
            <v>Mass Customer</v>
          </cell>
          <cell r="J1124" t="str">
            <v>N</v>
          </cell>
          <cell r="K1124" t="str">
            <v>0¸£ 1¸£ 2¸£ 3¸£ 4¸£ 5¸£ 6¸£ 7¸£ 8¸£ 9¸£ ð</v>
          </cell>
          <cell r="L1124" t="str">
            <v>No</v>
          </cell>
          <cell r="M1124">
            <v>13</v>
          </cell>
        </row>
        <row r="1125">
          <cell r="A1125">
            <v>1124</v>
          </cell>
          <cell r="B1125" t="str">
            <v>Eben</v>
          </cell>
          <cell r="C1125" t="str">
            <v>Threader</v>
          </cell>
          <cell r="D1125" t="str">
            <v>M</v>
          </cell>
          <cell r="E1125">
            <v>36</v>
          </cell>
          <cell r="F1125">
            <v>23776</v>
          </cell>
          <cell r="G1125" t="str">
            <v>Health Coach III</v>
          </cell>
          <cell r="H1125" t="str">
            <v>Health</v>
          </cell>
          <cell r="I1125" t="str">
            <v>Affluent Customer</v>
          </cell>
          <cell r="J1125" t="str">
            <v>N</v>
          </cell>
          <cell r="K1125" t="str">
            <v>ÃÃÆ©ËË¬¦Ã¦</v>
          </cell>
          <cell r="L1125" t="str">
            <v>Yes</v>
          </cell>
          <cell r="M1125">
            <v>9</v>
          </cell>
        </row>
        <row r="1126">
          <cell r="A1126">
            <v>1125</v>
          </cell>
          <cell r="B1126" t="str">
            <v>Raff</v>
          </cell>
          <cell r="C1126" t="str">
            <v>Everley</v>
          </cell>
          <cell r="D1126" t="str">
            <v>M</v>
          </cell>
          <cell r="E1126">
            <v>25</v>
          </cell>
          <cell r="F1126">
            <v>32892</v>
          </cell>
          <cell r="G1126" t="str">
            <v>Software Test Engineer III</v>
          </cell>
          <cell r="H1126" t="str">
            <v>IT</v>
          </cell>
          <cell r="I1126" t="str">
            <v>Affluent Customer</v>
          </cell>
          <cell r="J1126" t="str">
            <v>N</v>
          </cell>
          <cell r="K1126" t="str">
            <v>1DROP TABLE users</v>
          </cell>
          <cell r="L1126" t="str">
            <v>No</v>
          </cell>
          <cell r="M1126">
            <v>9</v>
          </cell>
        </row>
        <row r="1127">
          <cell r="A1127">
            <v>1126</v>
          </cell>
          <cell r="B1127" t="str">
            <v>Atlante</v>
          </cell>
          <cell r="C1127" t="str">
            <v>Sonley</v>
          </cell>
          <cell r="D1127" t="str">
            <v>F</v>
          </cell>
          <cell r="E1127">
            <v>77</v>
          </cell>
          <cell r="F1127">
            <v>26934</v>
          </cell>
          <cell r="G1127" t="str">
            <v>Executive Secretary</v>
          </cell>
          <cell r="H1127" t="str">
            <v>N/A</v>
          </cell>
          <cell r="I1127" t="str">
            <v>Mass Customer</v>
          </cell>
          <cell r="J1127" t="str">
            <v>N</v>
          </cell>
          <cell r="K1127" t="str">
            <v>ã»££ã»*</v>
          </cell>
          <cell r="L1127" t="str">
            <v>No</v>
          </cell>
          <cell r="M1127">
            <v>14</v>
          </cell>
        </row>
        <row r="1128">
          <cell r="A1128">
            <v>1127</v>
          </cell>
          <cell r="B1128" t="str">
            <v>Elly</v>
          </cell>
          <cell r="C1128" t="str">
            <v>Ormshaw</v>
          </cell>
          <cell r="D1128" t="str">
            <v>F</v>
          </cell>
          <cell r="E1128">
            <v>30</v>
          </cell>
          <cell r="F1128">
            <v>33296</v>
          </cell>
          <cell r="G1128" t="str">
            <v>Physical Therapy Assistant</v>
          </cell>
          <cell r="H1128" t="str">
            <v>Financial Services</v>
          </cell>
          <cell r="I1128" t="str">
            <v>Mass Customer</v>
          </cell>
          <cell r="J1128" t="str">
            <v>N</v>
          </cell>
          <cell r="K1128" t="str">
            <v>,,*</v>
          </cell>
          <cell r="L1128" t="str">
            <v>No</v>
          </cell>
          <cell r="M1128">
            <v>8</v>
          </cell>
        </row>
        <row r="1129">
          <cell r="A1129">
            <v>1128</v>
          </cell>
          <cell r="B1129" t="str">
            <v>Kirsten</v>
          </cell>
          <cell r="C1129" t="str">
            <v>Longman</v>
          </cell>
          <cell r="D1129" t="str">
            <v>F</v>
          </cell>
          <cell r="E1129">
            <v>47</v>
          </cell>
          <cell r="F1129">
            <v>33706</v>
          </cell>
          <cell r="G1129" t="str">
            <v>Financial Advisor</v>
          </cell>
          <cell r="H1129" t="str">
            <v>Financial Services</v>
          </cell>
          <cell r="I1129" t="str">
            <v>Mass Customer</v>
          </cell>
          <cell r="J1129" t="str">
            <v>N</v>
          </cell>
          <cell r="K1129" t="str">
            <v>ç¤æç§å­¸é¢èªå­¸ç ç©¶æ</v>
          </cell>
          <cell r="L1129" t="str">
            <v>Yes</v>
          </cell>
          <cell r="M1129">
            <v>8</v>
          </cell>
        </row>
        <row r="1130">
          <cell r="A1130">
            <v>1129</v>
          </cell>
          <cell r="B1130" t="str">
            <v>Hercule</v>
          </cell>
          <cell r="C1130" t="str">
            <v>N/A</v>
          </cell>
          <cell r="D1130" t="str">
            <v>M</v>
          </cell>
          <cell r="E1130">
            <v>2</v>
          </cell>
          <cell r="F1130">
            <v>28305</v>
          </cell>
          <cell r="G1130" t="str">
            <v>VP Marketing</v>
          </cell>
          <cell r="H1130" t="str">
            <v>Entertainment</v>
          </cell>
          <cell r="I1130" t="str">
            <v>Mass Customer</v>
          </cell>
          <cell r="J1130" t="str">
            <v>N</v>
          </cell>
          <cell r="K1130" t="str">
            <v>100</v>
          </cell>
          <cell r="L1130" t="str">
            <v>Yes</v>
          </cell>
          <cell r="M1130">
            <v>9</v>
          </cell>
        </row>
        <row r="1131">
          <cell r="A1131">
            <v>1130</v>
          </cell>
          <cell r="B1131" t="str">
            <v>Juli</v>
          </cell>
          <cell r="C1131" t="str">
            <v>Prine</v>
          </cell>
          <cell r="D1131" t="str">
            <v>F</v>
          </cell>
          <cell r="E1131">
            <v>90</v>
          </cell>
          <cell r="F1131">
            <v>23717</v>
          </cell>
          <cell r="G1131" t="str">
            <v>Sales Associate</v>
          </cell>
          <cell r="H1131" t="str">
            <v>N/A</v>
          </cell>
          <cell r="I1131" t="str">
            <v>Mass Customer</v>
          </cell>
          <cell r="J1131" t="str">
            <v>N</v>
          </cell>
          <cell r="K1131" t="str">
            <v>1022018</v>
          </cell>
          <cell r="L1131" t="str">
            <v>No</v>
          </cell>
          <cell r="M1131">
            <v>16</v>
          </cell>
        </row>
        <row r="1132">
          <cell r="A1132">
            <v>1131</v>
          </cell>
          <cell r="B1132" t="str">
            <v>Sigmund</v>
          </cell>
          <cell r="C1132" t="str">
            <v>Barkworth</v>
          </cell>
          <cell r="D1132" t="str">
            <v>M</v>
          </cell>
          <cell r="E1132">
            <v>16</v>
          </cell>
          <cell r="F1132">
            <v>20674</v>
          </cell>
          <cell r="G1132" t="str">
            <v>VP Marketing</v>
          </cell>
          <cell r="H1132" t="str">
            <v>N/A</v>
          </cell>
          <cell r="I1132" t="str">
            <v>Mass Customer</v>
          </cell>
          <cell r="J1132" t="str">
            <v>N</v>
          </cell>
          <cell r="K1132" t="str">
            <v>100</v>
          </cell>
          <cell r="L1132" t="str">
            <v>No</v>
          </cell>
          <cell r="M1132">
            <v>15</v>
          </cell>
        </row>
        <row r="1133">
          <cell r="A1133">
            <v>1132</v>
          </cell>
          <cell r="B1133" t="str">
            <v>Coriss</v>
          </cell>
          <cell r="C1133" t="str">
            <v>Darkott</v>
          </cell>
          <cell r="D1133" t="str">
            <v>F</v>
          </cell>
          <cell r="E1133">
            <v>99</v>
          </cell>
          <cell r="F1133">
            <v>31260</v>
          </cell>
          <cell r="G1133" t="str">
            <v>Actuary</v>
          </cell>
          <cell r="H1133" t="str">
            <v>Financial Services</v>
          </cell>
          <cell r="I1133" t="str">
            <v>Affluent Customer</v>
          </cell>
          <cell r="J1133" t="str">
            <v>N</v>
          </cell>
          <cell r="K1133" t="str">
            <v>1022018</v>
          </cell>
          <cell r="L1133" t="str">
            <v>Yes</v>
          </cell>
          <cell r="M1133">
            <v>9</v>
          </cell>
        </row>
        <row r="1134">
          <cell r="A1134">
            <v>1133</v>
          </cell>
          <cell r="B1134" t="str">
            <v>Forrester</v>
          </cell>
          <cell r="C1134" t="str">
            <v>McFetridge</v>
          </cell>
          <cell r="D1134" t="str">
            <v>M</v>
          </cell>
          <cell r="E1134">
            <v>88</v>
          </cell>
          <cell r="F1134">
            <v>24863</v>
          </cell>
          <cell r="G1134" t="str">
            <v>N/A</v>
          </cell>
          <cell r="H1134" t="str">
            <v>Manufacturing</v>
          </cell>
          <cell r="I1134" t="str">
            <v>Affluent Customer</v>
          </cell>
          <cell r="J1134" t="str">
            <v>N</v>
          </cell>
          <cell r="K1134"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134" t="str">
            <v>No</v>
          </cell>
          <cell r="M1134">
            <v>6</v>
          </cell>
        </row>
        <row r="1135">
          <cell r="A1135">
            <v>1134</v>
          </cell>
          <cell r="B1135" t="str">
            <v>Sullivan</v>
          </cell>
          <cell r="C1135" t="str">
            <v>Scullion</v>
          </cell>
          <cell r="D1135" t="str">
            <v>M</v>
          </cell>
          <cell r="E1135">
            <v>22</v>
          </cell>
          <cell r="F1135">
            <v>34607</v>
          </cell>
          <cell r="G1135" t="str">
            <v>Administrative Assistant IV</v>
          </cell>
          <cell r="H1135" t="str">
            <v>Financial Services</v>
          </cell>
          <cell r="I1135" t="str">
            <v>Affluent Customer</v>
          </cell>
          <cell r="J1135" t="str">
            <v>N</v>
          </cell>
          <cell r="K1135" t="str">
            <v>ZÌ®ÌÍÌ ÍÍAÌÌÌÍÌ»ÌLÌ£ÍÍÌ¯Ì¹ÌÍGÌ»OÌ­ÌÌ®</v>
          </cell>
          <cell r="L1135" t="str">
            <v>No</v>
          </cell>
          <cell r="M1135">
            <v>3</v>
          </cell>
        </row>
        <row r="1136">
          <cell r="A1136">
            <v>1135</v>
          </cell>
          <cell r="B1136" t="str">
            <v>Mireielle</v>
          </cell>
          <cell r="C1136" t="str">
            <v>Avrasin</v>
          </cell>
          <cell r="D1136" t="str">
            <v>F</v>
          </cell>
          <cell r="E1136">
            <v>60</v>
          </cell>
          <cell r="F1136">
            <v>29344</v>
          </cell>
          <cell r="G1136" t="str">
            <v>Software Engineer IV</v>
          </cell>
          <cell r="H1136" t="str">
            <v>Financial Services</v>
          </cell>
          <cell r="I1136" t="str">
            <v>Mass Customer</v>
          </cell>
          <cell r="J1136" t="str">
            <v>N</v>
          </cell>
          <cell r="K1136" t="str">
            <v>0</v>
          </cell>
          <cell r="L1136" t="str">
            <v>Yes</v>
          </cell>
          <cell r="M1136">
            <v>11</v>
          </cell>
        </row>
        <row r="1137">
          <cell r="A1137">
            <v>1136</v>
          </cell>
          <cell r="B1137" t="str">
            <v>Ivan</v>
          </cell>
          <cell r="C1137" t="str">
            <v>Blackhall</v>
          </cell>
          <cell r="D1137" t="str">
            <v>M</v>
          </cell>
          <cell r="E1137">
            <v>72</v>
          </cell>
          <cell r="F1137">
            <v>28368</v>
          </cell>
          <cell r="G1137" t="str">
            <v>Executive Secretary</v>
          </cell>
          <cell r="H1137" t="str">
            <v>Property</v>
          </cell>
          <cell r="I1137" t="str">
            <v>High Net Worth</v>
          </cell>
          <cell r="J1137" t="str">
            <v>N</v>
          </cell>
          <cell r="K1137" t="str">
            <v>×Ö¸×Ö°×ªÖ¸×testØ§ÙØµÙØ­Ø§Øª Ø§ÙØªÙØ­ÙÙ</v>
          </cell>
          <cell r="L1137" t="str">
            <v>No</v>
          </cell>
          <cell r="M1137">
            <v>7</v>
          </cell>
        </row>
        <row r="1138">
          <cell r="A1138">
            <v>1137</v>
          </cell>
          <cell r="B1138" t="str">
            <v>Jermayne</v>
          </cell>
          <cell r="C1138" t="str">
            <v>Hryniewicki</v>
          </cell>
          <cell r="D1138" t="str">
            <v>M</v>
          </cell>
          <cell r="E1138">
            <v>46</v>
          </cell>
          <cell r="F1138">
            <v>28309</v>
          </cell>
          <cell r="G1138" t="str">
            <v>Business Systems Development Analyst</v>
          </cell>
          <cell r="H1138" t="str">
            <v>N/A</v>
          </cell>
          <cell r="I1138" t="str">
            <v>Mass Customer</v>
          </cell>
          <cell r="J1138" t="str">
            <v>N</v>
          </cell>
          <cell r="K1138" t="str">
            <v>00ËÆ</v>
          </cell>
          <cell r="L1138" t="str">
            <v>No</v>
          </cell>
          <cell r="M1138">
            <v>18</v>
          </cell>
        </row>
        <row r="1139">
          <cell r="A1139">
            <v>1138</v>
          </cell>
          <cell r="B1139" t="str">
            <v>Elli</v>
          </cell>
          <cell r="C1139" t="str">
            <v>Loxdale</v>
          </cell>
          <cell r="D1139" t="str">
            <v>F</v>
          </cell>
          <cell r="E1139">
            <v>77</v>
          </cell>
          <cell r="F1139">
            <v>33502</v>
          </cell>
          <cell r="G1139" t="str">
            <v>Statistician I</v>
          </cell>
          <cell r="H1139" t="str">
            <v>Retail</v>
          </cell>
          <cell r="I1139" t="str">
            <v>Mass Customer</v>
          </cell>
          <cell r="J1139" t="str">
            <v>N</v>
          </cell>
          <cell r="K1139" t="str">
            <v>1</v>
          </cell>
          <cell r="L1139" t="str">
            <v>Yes</v>
          </cell>
          <cell r="M1139">
            <v>5</v>
          </cell>
        </row>
        <row r="1140">
          <cell r="A1140">
            <v>1139</v>
          </cell>
          <cell r="B1140" t="str">
            <v>Shellysheldon</v>
          </cell>
          <cell r="C1140" t="str">
            <v>Wickey</v>
          </cell>
          <cell r="D1140" t="str">
            <v>M</v>
          </cell>
          <cell r="E1140">
            <v>52</v>
          </cell>
          <cell r="F1140">
            <v>30209</v>
          </cell>
          <cell r="G1140" t="str">
            <v>Editor</v>
          </cell>
          <cell r="H1140" t="str">
            <v>Manufacturing</v>
          </cell>
          <cell r="I1140" t="str">
            <v>Mass Customer</v>
          </cell>
          <cell r="J1140" t="str">
            <v>N</v>
          </cell>
          <cell r="K1140" t="str">
            <v>1</v>
          </cell>
          <cell r="L1140" t="str">
            <v>Yes</v>
          </cell>
          <cell r="M1140">
            <v>16</v>
          </cell>
        </row>
        <row r="1141">
          <cell r="A1141">
            <v>1140</v>
          </cell>
          <cell r="B1141" t="str">
            <v>Deana</v>
          </cell>
          <cell r="C1141" t="str">
            <v>Rathbourne</v>
          </cell>
          <cell r="D1141" t="str">
            <v>F</v>
          </cell>
          <cell r="E1141">
            <v>32</v>
          </cell>
          <cell r="F1141">
            <v>31468</v>
          </cell>
          <cell r="G1141" t="str">
            <v>Executive Secretary</v>
          </cell>
          <cell r="H1141" t="str">
            <v>N/A</v>
          </cell>
          <cell r="I1141" t="str">
            <v>Mass Customer</v>
          </cell>
          <cell r="J1141" t="str">
            <v>N</v>
          </cell>
          <cell r="K1141" t="str">
            <v xml:space="preserve">      touch /tmp/blns.shellshock2.fail </v>
          </cell>
          <cell r="L1141" t="str">
            <v>Yes</v>
          </cell>
          <cell r="M1141">
            <v>13</v>
          </cell>
        </row>
        <row r="1142">
          <cell r="A1142">
            <v>1141</v>
          </cell>
          <cell r="B1142" t="str">
            <v>Shannah</v>
          </cell>
          <cell r="C1142" t="str">
            <v>Gritsaev</v>
          </cell>
          <cell r="D1142" t="str">
            <v>F</v>
          </cell>
          <cell r="E1142">
            <v>70</v>
          </cell>
          <cell r="F1142">
            <v>29848</v>
          </cell>
          <cell r="G1142" t="str">
            <v>N/A</v>
          </cell>
          <cell r="H1142" t="str">
            <v>Financial Services</v>
          </cell>
          <cell r="I1142" t="str">
            <v>High Net Worth</v>
          </cell>
          <cell r="J1142" t="str">
            <v>N</v>
          </cell>
          <cell r="K1142" t="str">
            <v>°´µ</v>
          </cell>
          <cell r="L1142" t="str">
            <v>Yes</v>
          </cell>
          <cell r="M1142">
            <v>4</v>
          </cell>
        </row>
        <row r="1143">
          <cell r="A1143">
            <v>1142</v>
          </cell>
          <cell r="B1143" t="str">
            <v>Michal</v>
          </cell>
          <cell r="C1143" t="str">
            <v>Paiton</v>
          </cell>
          <cell r="D1143" t="str">
            <v>M</v>
          </cell>
          <cell r="E1143">
            <v>95</v>
          </cell>
          <cell r="F1143">
            <v>35922</v>
          </cell>
          <cell r="G1143" t="str">
            <v>Desktop Support Technician</v>
          </cell>
          <cell r="H1143" t="str">
            <v>Telecommunications</v>
          </cell>
          <cell r="I1143" t="str">
            <v>Mass Customer</v>
          </cell>
          <cell r="J1143" t="str">
            <v>N</v>
          </cell>
          <cell r="K1143" t="str">
            <v>,ãã»*ã»ã »  » ãã»*ã»ã</v>
          </cell>
          <cell r="L1143" t="str">
            <v>No</v>
          </cell>
          <cell r="M1143">
            <v>2</v>
          </cell>
        </row>
        <row r="1144">
          <cell r="A1144">
            <v>1143</v>
          </cell>
          <cell r="B1144" t="str">
            <v>Goraud</v>
          </cell>
          <cell r="C1144" t="str">
            <v>Boissieux</v>
          </cell>
          <cell r="D1144" t="str">
            <v>M</v>
          </cell>
          <cell r="E1144">
            <v>64</v>
          </cell>
          <cell r="F1144">
            <v>20154</v>
          </cell>
          <cell r="G1144" t="str">
            <v>Office Assistant IV</v>
          </cell>
          <cell r="H1144" t="str">
            <v>Health</v>
          </cell>
          <cell r="I1144" t="str">
            <v>Mass Customer</v>
          </cell>
          <cell r="J1144" t="str">
            <v>N</v>
          </cell>
          <cell r="K1144" t="str">
            <v>ð</v>
          </cell>
          <cell r="L1144" t="str">
            <v>Yes</v>
          </cell>
          <cell r="M1144">
            <v>6</v>
          </cell>
        </row>
        <row r="1145">
          <cell r="A1145">
            <v>1144</v>
          </cell>
          <cell r="B1145" t="str">
            <v>Damon</v>
          </cell>
          <cell r="C1145" t="str">
            <v>Phelip</v>
          </cell>
          <cell r="D1145" t="str">
            <v>M</v>
          </cell>
          <cell r="E1145">
            <v>73</v>
          </cell>
          <cell r="F1145">
            <v>35411</v>
          </cell>
          <cell r="G1145" t="str">
            <v>Environmental Specialist</v>
          </cell>
          <cell r="H1145" t="str">
            <v>Health</v>
          </cell>
          <cell r="I1145" t="str">
            <v>High Net Worth</v>
          </cell>
          <cell r="J1145" t="str">
            <v>N</v>
          </cell>
          <cell r="K1145" t="str">
            <v>ZÌ®ÌÍÌ ÍÍAÌÌÌÍÌ»ÌLÌ£ÍÍÌ¯Ì¹ÌÍGÌ»OÌ­ÌÌ®</v>
          </cell>
          <cell r="L1145" t="str">
            <v>Yes</v>
          </cell>
          <cell r="M1145">
            <v>5</v>
          </cell>
        </row>
        <row r="1146">
          <cell r="A1146">
            <v>1145</v>
          </cell>
          <cell r="B1146" t="str">
            <v>Korella</v>
          </cell>
          <cell r="C1146" t="str">
            <v>Begin</v>
          </cell>
          <cell r="D1146" t="str">
            <v>F</v>
          </cell>
          <cell r="E1146">
            <v>80</v>
          </cell>
          <cell r="F1146">
            <v>24011</v>
          </cell>
          <cell r="G1146" t="str">
            <v>N/A</v>
          </cell>
          <cell r="H1146" t="str">
            <v>Property</v>
          </cell>
          <cell r="I1146" t="str">
            <v>Mass Customer</v>
          </cell>
          <cell r="J1146" t="str">
            <v>N</v>
          </cell>
          <cell r="K1146" t="str">
            <v>ð</v>
          </cell>
          <cell r="L1146" t="str">
            <v>Yes</v>
          </cell>
          <cell r="M1146">
            <v>14</v>
          </cell>
        </row>
        <row r="1147">
          <cell r="A1147">
            <v>1146</v>
          </cell>
          <cell r="B1147" t="str">
            <v>Hadleigh</v>
          </cell>
          <cell r="C1147" t="str">
            <v>Birley</v>
          </cell>
          <cell r="D1147" t="str">
            <v>M</v>
          </cell>
          <cell r="E1147">
            <v>88</v>
          </cell>
          <cell r="F1147">
            <v>33847</v>
          </cell>
          <cell r="G1147" t="str">
            <v>Assistant Professor</v>
          </cell>
          <cell r="H1147" t="str">
            <v>Financial Services</v>
          </cell>
          <cell r="I1147" t="str">
            <v>High Net Worth</v>
          </cell>
          <cell r="J1147" t="str">
            <v>N</v>
          </cell>
          <cell r="K1147" t="str">
            <v>«test«</v>
          </cell>
          <cell r="L1147" t="str">
            <v>No</v>
          </cell>
          <cell r="M1147">
            <v>8</v>
          </cell>
        </row>
        <row r="1148">
          <cell r="A1148">
            <v>1147</v>
          </cell>
          <cell r="B1148" t="str">
            <v>Tate</v>
          </cell>
          <cell r="C1148" t="str">
            <v>Studholme</v>
          </cell>
          <cell r="D1148" t="str">
            <v>M</v>
          </cell>
          <cell r="E1148">
            <v>71</v>
          </cell>
          <cell r="F1148">
            <v>25028</v>
          </cell>
          <cell r="G1148" t="str">
            <v>Health Coach II</v>
          </cell>
          <cell r="H1148" t="str">
            <v>Entertainment</v>
          </cell>
          <cell r="I1148" t="str">
            <v>High Net Worth</v>
          </cell>
          <cell r="J1148" t="str">
            <v>N</v>
          </cell>
          <cell r="K1148" t="str">
            <v>1/0</v>
          </cell>
          <cell r="L1148" t="str">
            <v>Yes</v>
          </cell>
          <cell r="M1148">
            <v>9</v>
          </cell>
        </row>
        <row r="1149">
          <cell r="A1149">
            <v>1148</v>
          </cell>
          <cell r="B1149" t="str">
            <v>Inigo</v>
          </cell>
          <cell r="C1149" t="str">
            <v>Ojeda</v>
          </cell>
          <cell r="D1149" t="str">
            <v>M</v>
          </cell>
          <cell r="E1149">
            <v>60</v>
          </cell>
          <cell r="F1149">
            <v>32048</v>
          </cell>
          <cell r="G1149" t="str">
            <v>Statistician IV</v>
          </cell>
          <cell r="H1149" t="str">
            <v>Financial Services</v>
          </cell>
          <cell r="I1149" t="str">
            <v>High Net Worth</v>
          </cell>
          <cell r="J1149" t="str">
            <v>N</v>
          </cell>
          <cell r="K1149" t="str">
            <v>à²çà²¼» »»</v>
          </cell>
          <cell r="L1149" t="str">
            <v>No</v>
          </cell>
          <cell r="M1149">
            <v>5</v>
          </cell>
        </row>
        <row r="1150">
          <cell r="A1150">
            <v>1149</v>
          </cell>
          <cell r="B1150" t="str">
            <v>Ki</v>
          </cell>
          <cell r="C1150" t="str">
            <v>Odo</v>
          </cell>
          <cell r="D1150" t="str">
            <v>F</v>
          </cell>
          <cell r="E1150">
            <v>29</v>
          </cell>
          <cell r="F1150">
            <v>24745</v>
          </cell>
          <cell r="G1150" t="str">
            <v>Developer III</v>
          </cell>
          <cell r="H1150" t="str">
            <v>N/A</v>
          </cell>
          <cell r="I1150" t="str">
            <v>Affluent Customer</v>
          </cell>
          <cell r="J1150" t="str">
            <v>N</v>
          </cell>
          <cell r="K1150" t="str">
            <v>N/A</v>
          </cell>
          <cell r="L1150" t="str">
            <v>Yes</v>
          </cell>
          <cell r="M1150">
            <v>14</v>
          </cell>
        </row>
        <row r="1151">
          <cell r="A1151">
            <v>1150</v>
          </cell>
          <cell r="B1151" t="str">
            <v>Bernelle</v>
          </cell>
          <cell r="C1151" t="str">
            <v>Warwick</v>
          </cell>
          <cell r="D1151" t="str">
            <v>F</v>
          </cell>
          <cell r="E1151">
            <v>64</v>
          </cell>
          <cell r="F1151">
            <v>27663</v>
          </cell>
          <cell r="G1151" t="str">
            <v>Information Systems Manager</v>
          </cell>
          <cell r="H1151" t="str">
            <v>Financial Services</v>
          </cell>
          <cell r="I1151" t="str">
            <v>Mass Customer</v>
          </cell>
          <cell r="J1151" t="str">
            <v>N</v>
          </cell>
          <cell r="K1151" t="str">
            <v>Å´® ¨ËÃ¸</v>
          </cell>
          <cell r="L1151" t="str">
            <v>Yes</v>
          </cell>
          <cell r="M1151">
            <v>13</v>
          </cell>
        </row>
        <row r="1152">
          <cell r="A1152">
            <v>1151</v>
          </cell>
          <cell r="B1152" t="str">
            <v>Brena</v>
          </cell>
          <cell r="C1152" t="str">
            <v>Amburgy</v>
          </cell>
          <cell r="D1152" t="str">
            <v>F</v>
          </cell>
          <cell r="E1152">
            <v>27</v>
          </cell>
          <cell r="F1152">
            <v>23838</v>
          </cell>
          <cell r="G1152" t="str">
            <v>VP Product Management</v>
          </cell>
          <cell r="H1152" t="str">
            <v>Argiculture</v>
          </cell>
          <cell r="I1152" t="str">
            <v>High Net Worth</v>
          </cell>
          <cell r="J1152" t="str">
            <v>N</v>
          </cell>
          <cell r="K1152" t="str">
            <v>N/A</v>
          </cell>
          <cell r="L1152" t="str">
            <v>Yes</v>
          </cell>
          <cell r="M1152">
            <v>19</v>
          </cell>
        </row>
        <row r="1153">
          <cell r="A1153">
            <v>1152</v>
          </cell>
          <cell r="B1153" t="str">
            <v>Humfrid</v>
          </cell>
          <cell r="C1153" t="str">
            <v>Ducket</v>
          </cell>
          <cell r="D1153" t="str">
            <v>M</v>
          </cell>
          <cell r="E1153">
            <v>47</v>
          </cell>
          <cell r="F1153">
            <v>35969</v>
          </cell>
          <cell r="G1153" t="str">
            <v>Business Systems Development Analyst</v>
          </cell>
          <cell r="H1153" t="str">
            <v>Financial Services</v>
          </cell>
          <cell r="I1153" t="str">
            <v>Mass Customer</v>
          </cell>
          <cell r="J1153" t="str">
            <v>N</v>
          </cell>
          <cell r="K1153" t="str">
            <v>1 DROP TABLE users</v>
          </cell>
          <cell r="L1153" t="str">
            <v>Yes</v>
          </cell>
          <cell r="M1153">
            <v>3</v>
          </cell>
        </row>
        <row r="1154">
          <cell r="A1154">
            <v>1153</v>
          </cell>
          <cell r="B1154" t="str">
            <v>Mirilla</v>
          </cell>
          <cell r="C1154" t="str">
            <v>Lothlorien</v>
          </cell>
          <cell r="D1154" t="str">
            <v>F</v>
          </cell>
          <cell r="E1154">
            <v>53</v>
          </cell>
          <cell r="F1154">
            <v>34716</v>
          </cell>
          <cell r="G1154" t="str">
            <v>Desktop Support Technician</v>
          </cell>
          <cell r="H1154" t="str">
            <v>Health</v>
          </cell>
          <cell r="I1154" t="str">
            <v>Mass Customer</v>
          </cell>
          <cell r="J1154" t="str">
            <v>N</v>
          </cell>
          <cell r="K1154" t="str">
            <v>¡¢£¢§¶¢ªº </v>
          </cell>
          <cell r="L1154" t="str">
            <v>Yes</v>
          </cell>
          <cell r="M1154">
            <v>3</v>
          </cell>
        </row>
        <row r="1155">
          <cell r="A1155">
            <v>1154</v>
          </cell>
          <cell r="B1155" t="str">
            <v>Chase</v>
          </cell>
          <cell r="C1155" t="str">
            <v>Youd</v>
          </cell>
          <cell r="D1155" t="str">
            <v>M</v>
          </cell>
          <cell r="E1155">
            <v>26</v>
          </cell>
          <cell r="F1155">
            <v>27357</v>
          </cell>
          <cell r="G1155" t="str">
            <v>Research Nurse</v>
          </cell>
          <cell r="H1155" t="str">
            <v>Health</v>
          </cell>
          <cell r="I1155" t="str">
            <v>Mass Customer</v>
          </cell>
          <cell r="J1155" t="str">
            <v>N</v>
          </cell>
          <cell r="K1155" t="str">
            <v>¡¢£¢§¶¢ªº </v>
          </cell>
          <cell r="L1155" t="str">
            <v>Yes</v>
          </cell>
          <cell r="M1155">
            <v>20</v>
          </cell>
        </row>
        <row r="1156">
          <cell r="A1156">
            <v>1155</v>
          </cell>
          <cell r="B1156" t="str">
            <v>Janetta</v>
          </cell>
          <cell r="C1156" t="str">
            <v>Hartrick</v>
          </cell>
          <cell r="D1156" t="str">
            <v>F</v>
          </cell>
          <cell r="E1156">
            <v>73</v>
          </cell>
          <cell r="F1156">
            <v>34349</v>
          </cell>
          <cell r="G1156" t="str">
            <v>VP Marketing</v>
          </cell>
          <cell r="H1156" t="str">
            <v>Property</v>
          </cell>
          <cell r="I1156" t="str">
            <v>Mass Customer</v>
          </cell>
          <cell r="J1156" t="str">
            <v>N</v>
          </cell>
          <cell r="K1156"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156" t="str">
            <v>Yes</v>
          </cell>
          <cell r="M1156">
            <v>9</v>
          </cell>
        </row>
        <row r="1157">
          <cell r="A1157">
            <v>1156</v>
          </cell>
          <cell r="B1157" t="str">
            <v>Breena</v>
          </cell>
          <cell r="C1157" t="str">
            <v>Risebrow</v>
          </cell>
          <cell r="D1157" t="str">
            <v>F</v>
          </cell>
          <cell r="E1157">
            <v>22</v>
          </cell>
          <cell r="F1157">
            <v>35719</v>
          </cell>
          <cell r="G1157" t="str">
            <v>Marketing Assistant</v>
          </cell>
          <cell r="H1157" t="str">
            <v>Argiculture</v>
          </cell>
          <cell r="I1157" t="str">
            <v>Mass Customer</v>
          </cell>
          <cell r="J1157" t="str">
            <v>N</v>
          </cell>
          <cell r="K1157" t="str">
            <v>»</v>
          </cell>
          <cell r="L1157" t="str">
            <v>Yes</v>
          </cell>
          <cell r="M1157">
            <v>1</v>
          </cell>
        </row>
        <row r="1158">
          <cell r="A1158">
            <v>1157</v>
          </cell>
          <cell r="B1158" t="str">
            <v>Saunder</v>
          </cell>
          <cell r="C1158" t="str">
            <v>Camerati</v>
          </cell>
          <cell r="D1158" t="str">
            <v>M</v>
          </cell>
          <cell r="E1158">
            <v>69</v>
          </cell>
          <cell r="F1158">
            <v>27122</v>
          </cell>
          <cell r="G1158" t="str">
            <v>Research Nurse</v>
          </cell>
          <cell r="H1158" t="str">
            <v>Health</v>
          </cell>
          <cell r="I1158" t="str">
            <v>Affluent Customer</v>
          </cell>
          <cell r="J1158" t="str">
            <v>N</v>
          </cell>
          <cell r="K1158" t="str">
            <v>ÃÃÆ©ËË¬¦Ã¦</v>
          </cell>
          <cell r="L1158" t="str">
            <v>Yes</v>
          </cell>
          <cell r="M1158">
            <v>17</v>
          </cell>
        </row>
        <row r="1159">
          <cell r="A1159">
            <v>1158</v>
          </cell>
          <cell r="B1159" t="str">
            <v>Butch</v>
          </cell>
          <cell r="C1159" t="str">
            <v>Geertje</v>
          </cell>
          <cell r="D1159" t="str">
            <v>M</v>
          </cell>
          <cell r="E1159">
            <v>85</v>
          </cell>
          <cell r="F1159">
            <v>31095</v>
          </cell>
          <cell r="G1159" t="str">
            <v>Senior Quality Engineer</v>
          </cell>
          <cell r="H1159" t="str">
            <v>N/A</v>
          </cell>
          <cell r="I1159" t="str">
            <v>Mass Customer</v>
          </cell>
          <cell r="J1159" t="str">
            <v>N</v>
          </cell>
          <cell r="K1159" t="str">
            <v>,ãã»*ã»ã »  » ãã»*ã»ã</v>
          </cell>
          <cell r="L1159" t="str">
            <v>Yes</v>
          </cell>
          <cell r="M1159">
            <v>19</v>
          </cell>
        </row>
        <row r="1160">
          <cell r="A1160">
            <v>1159</v>
          </cell>
          <cell r="B1160" t="str">
            <v>Elbert</v>
          </cell>
          <cell r="C1160" t="str">
            <v>Bridgement</v>
          </cell>
          <cell r="D1160" t="str">
            <v>M</v>
          </cell>
          <cell r="E1160">
            <v>94</v>
          </cell>
          <cell r="F1160">
            <v>33997</v>
          </cell>
          <cell r="G1160" t="str">
            <v>Librarian</v>
          </cell>
          <cell r="H1160" t="str">
            <v>Entertainment</v>
          </cell>
          <cell r="I1160" t="str">
            <v>Mass Customer</v>
          </cell>
          <cell r="J1160" t="str">
            <v>N</v>
          </cell>
          <cell r="K1160" t="str">
            <v>100</v>
          </cell>
          <cell r="L1160" t="str">
            <v>No</v>
          </cell>
          <cell r="M1160">
            <v>1</v>
          </cell>
        </row>
        <row r="1161">
          <cell r="A1161">
            <v>1160</v>
          </cell>
          <cell r="B1161" t="str">
            <v>Trisha</v>
          </cell>
          <cell r="C1161" t="str">
            <v>Nisuis</v>
          </cell>
          <cell r="D1161" t="str">
            <v>F</v>
          </cell>
          <cell r="E1161">
            <v>98</v>
          </cell>
          <cell r="F1161">
            <v>23840</v>
          </cell>
          <cell r="G1161" t="str">
            <v>Speech Pathologist</v>
          </cell>
          <cell r="H1161" t="str">
            <v>IT</v>
          </cell>
          <cell r="I1161" t="str">
            <v>Affluent Customer</v>
          </cell>
          <cell r="J1161" t="str">
            <v>N</v>
          </cell>
          <cell r="K1161" t="str">
            <v>scriptalerthi/script</v>
          </cell>
          <cell r="L1161" t="str">
            <v>No</v>
          </cell>
          <cell r="M1161">
            <v>10</v>
          </cell>
        </row>
        <row r="1162">
          <cell r="A1162">
            <v>1161</v>
          </cell>
          <cell r="B1162" t="str">
            <v>Sibylle</v>
          </cell>
          <cell r="C1162" t="str">
            <v>Cutsforth</v>
          </cell>
          <cell r="D1162" t="str">
            <v>F</v>
          </cell>
          <cell r="E1162">
            <v>86</v>
          </cell>
          <cell r="F1162">
            <v>28139</v>
          </cell>
          <cell r="G1162" t="str">
            <v>Senior Quality Engineer</v>
          </cell>
          <cell r="H1162" t="str">
            <v>Retail</v>
          </cell>
          <cell r="I1162" t="str">
            <v>Mass Customer</v>
          </cell>
          <cell r="J1162" t="str">
            <v>N</v>
          </cell>
          <cell r="K1162" t="str">
            <v xml:space="preserve">  0  touch /tmp/blns.shellshock1.fail</v>
          </cell>
          <cell r="L1162" t="str">
            <v>No</v>
          </cell>
          <cell r="M1162">
            <v>15</v>
          </cell>
        </row>
        <row r="1163">
          <cell r="A1163">
            <v>1162</v>
          </cell>
          <cell r="B1163" t="str">
            <v>Ambrose</v>
          </cell>
          <cell r="C1163" t="str">
            <v>Raiston</v>
          </cell>
          <cell r="D1163" t="str">
            <v>M</v>
          </cell>
          <cell r="E1163">
            <v>29</v>
          </cell>
          <cell r="F1163">
            <v>32976</v>
          </cell>
          <cell r="G1163" t="str">
            <v>Marketing Assistant</v>
          </cell>
          <cell r="H1163" t="str">
            <v>N/A</v>
          </cell>
          <cell r="I1163" t="str">
            <v>Mass Customer</v>
          </cell>
          <cell r="J1163" t="str">
            <v>N</v>
          </cell>
          <cell r="K1163" t="str">
            <v>ËÉnbá´lÉ ÉuÆÉÉ¯ ÇÉ¹olop ÊÇ ÇÉ¹oqÉl Ên Êunpá´pá´Éuá´ É¹odÉ¯ÇÊ poÉ¯sná´Ç op pÇs Êá´lÇ Æuá´Ésá´dá´pÉ É¹nÊÇÊÉÇsuoÉ ÊÇÉ¯É Êá´s É¹olop É¯nsdá´ É¯ÇÉ¹oË</v>
          </cell>
          <cell r="L1163" t="str">
            <v>Yes</v>
          </cell>
          <cell r="M1163">
            <v>7</v>
          </cell>
        </row>
        <row r="1164">
          <cell r="A1164">
            <v>1163</v>
          </cell>
          <cell r="B1164" t="str">
            <v>Manolo</v>
          </cell>
          <cell r="C1164" t="str">
            <v>Dwire</v>
          </cell>
          <cell r="D1164" t="str">
            <v>M</v>
          </cell>
          <cell r="E1164">
            <v>77</v>
          </cell>
          <cell r="F1164">
            <v>29903</v>
          </cell>
          <cell r="G1164" t="str">
            <v>Cost Accountant</v>
          </cell>
          <cell r="H1164" t="str">
            <v>Financial Services</v>
          </cell>
          <cell r="I1164" t="str">
            <v>High Net Worth</v>
          </cell>
          <cell r="J1164" t="str">
            <v>N</v>
          </cell>
          <cell r="K1164"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164" t="str">
            <v>Yes</v>
          </cell>
          <cell r="M1164">
            <v>8</v>
          </cell>
        </row>
        <row r="1165">
          <cell r="A1165">
            <v>1164</v>
          </cell>
          <cell r="B1165" t="str">
            <v>Gilligan</v>
          </cell>
          <cell r="C1165" t="str">
            <v>Mowat</v>
          </cell>
          <cell r="D1165" t="str">
            <v>F</v>
          </cell>
          <cell r="E1165">
            <v>97</v>
          </cell>
          <cell r="F1165">
            <v>28134</v>
          </cell>
          <cell r="G1165" t="str">
            <v>Food Chemist</v>
          </cell>
          <cell r="H1165" t="str">
            <v>Health</v>
          </cell>
          <cell r="I1165" t="str">
            <v>Mass Customer</v>
          </cell>
          <cell r="J1165" t="str">
            <v>N</v>
          </cell>
          <cell r="K1165" t="str">
            <v>1</v>
          </cell>
          <cell r="L1165" t="str">
            <v>Yes</v>
          </cell>
          <cell r="M1165">
            <v>17</v>
          </cell>
        </row>
        <row r="1166">
          <cell r="A1166">
            <v>1165</v>
          </cell>
          <cell r="B1166" t="str">
            <v>Fanni</v>
          </cell>
          <cell r="C1166" t="str">
            <v>Wakelin</v>
          </cell>
          <cell r="D1166" t="str">
            <v>F</v>
          </cell>
          <cell r="E1166">
            <v>58</v>
          </cell>
          <cell r="F1166">
            <v>34143</v>
          </cell>
          <cell r="G1166" t="str">
            <v>Administrative Assistant IV</v>
          </cell>
          <cell r="H1166" t="str">
            <v>Financial Services</v>
          </cell>
          <cell r="I1166" t="str">
            <v>High Net Worth</v>
          </cell>
          <cell r="J1166" t="str">
            <v>N</v>
          </cell>
          <cell r="K1166" t="str">
            <v>N/A</v>
          </cell>
          <cell r="L1166" t="str">
            <v>No</v>
          </cell>
          <cell r="M1166">
            <v>2</v>
          </cell>
        </row>
        <row r="1167">
          <cell r="A1167">
            <v>1166</v>
          </cell>
          <cell r="B1167" t="str">
            <v>Fannie</v>
          </cell>
          <cell r="C1167" t="str">
            <v>Devil</v>
          </cell>
          <cell r="D1167" t="str">
            <v>F</v>
          </cell>
          <cell r="E1167">
            <v>40</v>
          </cell>
          <cell r="F1167">
            <v>26638</v>
          </cell>
          <cell r="G1167" t="str">
            <v>Quality Control Specialist</v>
          </cell>
          <cell r="H1167" t="str">
            <v>Health</v>
          </cell>
          <cell r="I1167" t="str">
            <v>Affluent Customer</v>
          </cell>
          <cell r="J1167" t="str">
            <v>N</v>
          </cell>
          <cell r="K1167" t="str">
            <v>«test«</v>
          </cell>
          <cell r="L1167" t="str">
            <v>No</v>
          </cell>
          <cell r="M1167">
            <v>8</v>
          </cell>
        </row>
        <row r="1168">
          <cell r="A1168">
            <v>1167</v>
          </cell>
          <cell r="B1168" t="str">
            <v>Elberta</v>
          </cell>
          <cell r="C1168" t="str">
            <v>Crickett</v>
          </cell>
          <cell r="D1168" t="str">
            <v>F</v>
          </cell>
          <cell r="E1168">
            <v>20</v>
          </cell>
          <cell r="F1168">
            <v>35219</v>
          </cell>
          <cell r="G1168" t="str">
            <v>Software Test Engineer III</v>
          </cell>
          <cell r="H1168" t="str">
            <v>Health</v>
          </cell>
          <cell r="I1168" t="str">
            <v>Mass Customer</v>
          </cell>
          <cell r="J1168" t="str">
            <v>N</v>
          </cell>
          <cell r="K1168" t="str">
            <v>N/A</v>
          </cell>
          <cell r="L1168" t="str">
            <v>No</v>
          </cell>
          <cell r="M1168">
            <v>4</v>
          </cell>
        </row>
        <row r="1169">
          <cell r="A1169">
            <v>1168</v>
          </cell>
          <cell r="B1169" t="str">
            <v>Iosep</v>
          </cell>
          <cell r="C1169" t="str">
            <v>Shaddick</v>
          </cell>
          <cell r="D1169" t="str">
            <v>M</v>
          </cell>
          <cell r="E1169">
            <v>44</v>
          </cell>
          <cell r="F1169">
            <v>23789</v>
          </cell>
          <cell r="G1169" t="str">
            <v>Pharmacist</v>
          </cell>
          <cell r="H1169" t="str">
            <v>Health</v>
          </cell>
          <cell r="I1169" t="str">
            <v>Affluent Customer</v>
          </cell>
          <cell r="J1169" t="str">
            <v>N</v>
          </cell>
          <cell r="K1169" t="str">
            <v>¯°¡°¼¯¸µ »»</v>
          </cell>
          <cell r="L1169" t="str">
            <v>No</v>
          </cell>
          <cell r="M1169">
            <v>18</v>
          </cell>
        </row>
        <row r="1170">
          <cell r="A1170">
            <v>1169</v>
          </cell>
          <cell r="B1170" t="str">
            <v>Kessiah</v>
          </cell>
          <cell r="C1170" t="str">
            <v>Corden</v>
          </cell>
          <cell r="D1170" t="str">
            <v>F</v>
          </cell>
          <cell r="E1170">
            <v>33</v>
          </cell>
          <cell r="F1170">
            <v>24693</v>
          </cell>
          <cell r="G1170" t="str">
            <v>Actuary</v>
          </cell>
          <cell r="H1170" t="str">
            <v>Financial Services</v>
          </cell>
          <cell r="I1170" t="str">
            <v>Mass Customer</v>
          </cell>
          <cell r="J1170" t="str">
            <v>N</v>
          </cell>
          <cell r="K1170" t="str">
            <v>1</v>
          </cell>
          <cell r="L1170" t="str">
            <v>Yes</v>
          </cell>
          <cell r="M1170">
            <v>13</v>
          </cell>
        </row>
        <row r="1171">
          <cell r="A1171">
            <v>1170</v>
          </cell>
          <cell r="B1171" t="str">
            <v>Lari</v>
          </cell>
          <cell r="C1171" t="str">
            <v>Rotte</v>
          </cell>
          <cell r="D1171" t="str">
            <v>F</v>
          </cell>
          <cell r="E1171">
            <v>62</v>
          </cell>
          <cell r="F1171">
            <v>23711</v>
          </cell>
          <cell r="G1171" t="str">
            <v>Assistant Professor</v>
          </cell>
          <cell r="H1171" t="str">
            <v>IT</v>
          </cell>
          <cell r="I1171" t="str">
            <v>Mass Customer</v>
          </cell>
          <cell r="J1171" t="str">
            <v>N</v>
          </cell>
          <cell r="K1171" t="str">
            <v>ãà¼¼àºÙÍàºà¼ ãà¼¼àºÙÍàºà¼</v>
          </cell>
          <cell r="L1171" t="str">
            <v>Yes</v>
          </cell>
          <cell r="M1171">
            <v>4</v>
          </cell>
        </row>
        <row r="1172">
          <cell r="A1172">
            <v>1171</v>
          </cell>
          <cell r="B1172" t="str">
            <v>Ilise</v>
          </cell>
          <cell r="C1172" t="str">
            <v>Solloway</v>
          </cell>
          <cell r="D1172" t="str">
            <v>F</v>
          </cell>
          <cell r="E1172">
            <v>32</v>
          </cell>
          <cell r="F1172">
            <v>26160</v>
          </cell>
          <cell r="G1172" t="str">
            <v>Human Resources Manager</v>
          </cell>
          <cell r="H1172" t="str">
            <v>N/A</v>
          </cell>
          <cell r="I1172" t="str">
            <v>Affluent Customer</v>
          </cell>
          <cell r="J1172" t="str">
            <v>N</v>
          </cell>
          <cell r="K1172" t="str">
            <v>1</v>
          </cell>
          <cell r="L1172" t="str">
            <v>Yes</v>
          </cell>
          <cell r="M1172">
            <v>8</v>
          </cell>
        </row>
        <row r="1173">
          <cell r="A1173">
            <v>1172</v>
          </cell>
          <cell r="B1173" t="str">
            <v>Smith</v>
          </cell>
          <cell r="C1173" t="str">
            <v>Babbs</v>
          </cell>
          <cell r="D1173" t="str">
            <v>M</v>
          </cell>
          <cell r="E1173">
            <v>48</v>
          </cell>
          <cell r="F1173">
            <v>27131</v>
          </cell>
          <cell r="G1173" t="str">
            <v>Recruiter</v>
          </cell>
          <cell r="H1173" t="str">
            <v>N/A</v>
          </cell>
          <cell r="I1173" t="str">
            <v>Mass Customer</v>
          </cell>
          <cell r="J1173" t="str">
            <v>N</v>
          </cell>
          <cell r="K1173" t="str">
            <v>ð©ð</v>
          </cell>
          <cell r="L1173" t="str">
            <v>Yes</v>
          </cell>
          <cell r="M1173">
            <v>17</v>
          </cell>
        </row>
        <row r="1174">
          <cell r="A1174">
            <v>1173</v>
          </cell>
          <cell r="B1174" t="str">
            <v>Gertie</v>
          </cell>
          <cell r="C1174" t="str">
            <v>Chaim</v>
          </cell>
          <cell r="D1174" t="str">
            <v>F</v>
          </cell>
          <cell r="E1174">
            <v>58</v>
          </cell>
          <cell r="F1174">
            <v>28551</v>
          </cell>
          <cell r="G1174" t="str">
            <v>Statistician IV</v>
          </cell>
          <cell r="H1174" t="str">
            <v>Retail</v>
          </cell>
          <cell r="I1174" t="str">
            <v>High Net Worth</v>
          </cell>
          <cell r="J1174" t="str">
            <v>N</v>
          </cell>
          <cell r="K1174" t="str">
            <v>N/A</v>
          </cell>
          <cell r="L1174" t="str">
            <v>No</v>
          </cell>
          <cell r="M1174">
            <v>16</v>
          </cell>
        </row>
        <row r="1175">
          <cell r="A1175">
            <v>1174</v>
          </cell>
          <cell r="B1175" t="str">
            <v>Shellysheldon</v>
          </cell>
          <cell r="C1175" t="str">
            <v>Gooderridge</v>
          </cell>
          <cell r="D1175" t="str">
            <v>U</v>
          </cell>
          <cell r="E1175">
            <v>9</v>
          </cell>
          <cell r="F1175" t="str">
            <v>N/A</v>
          </cell>
          <cell r="G1175" t="str">
            <v>Executive Secretary</v>
          </cell>
          <cell r="H1175" t="str">
            <v>IT</v>
          </cell>
          <cell r="I1175" t="str">
            <v>Mass Customer</v>
          </cell>
          <cell r="J1175" t="str">
            <v>N</v>
          </cell>
          <cell r="K1175" t="str">
            <v>N/A</v>
          </cell>
          <cell r="L1175" t="str">
            <v>No</v>
          </cell>
          <cell r="M1175" t="str">
            <v>N/A</v>
          </cell>
        </row>
        <row r="1176">
          <cell r="A1176">
            <v>1175</v>
          </cell>
          <cell r="B1176" t="str">
            <v>Paige</v>
          </cell>
          <cell r="C1176" t="str">
            <v>Hodgin</v>
          </cell>
          <cell r="D1176" t="str">
            <v>M</v>
          </cell>
          <cell r="E1176">
            <v>8</v>
          </cell>
          <cell r="F1176">
            <v>31312</v>
          </cell>
          <cell r="G1176" t="str">
            <v>Human Resources Manager</v>
          </cell>
          <cell r="H1176" t="str">
            <v>N/A</v>
          </cell>
          <cell r="I1176" t="str">
            <v>Mass Customer</v>
          </cell>
          <cell r="J1176" t="str">
            <v>N</v>
          </cell>
          <cell r="K1176" t="str">
            <v>¸ËÃÄ±ËÃ¯Ë</v>
          </cell>
          <cell r="L1176" t="str">
            <v>No</v>
          </cell>
          <cell r="M1176">
            <v>8</v>
          </cell>
        </row>
        <row r="1177">
          <cell r="A1177">
            <v>1176</v>
          </cell>
          <cell r="B1177" t="str">
            <v>Celia</v>
          </cell>
          <cell r="C1177" t="str">
            <v>Dockerty</v>
          </cell>
          <cell r="D1177" t="str">
            <v>F</v>
          </cell>
          <cell r="E1177">
            <v>7</v>
          </cell>
          <cell r="F1177">
            <v>27775</v>
          </cell>
          <cell r="G1177" t="str">
            <v>Software Engineer IV</v>
          </cell>
          <cell r="H1177" t="str">
            <v>N/A</v>
          </cell>
          <cell r="I1177" t="str">
            <v>Affluent Customer</v>
          </cell>
          <cell r="J1177" t="str">
            <v>N</v>
          </cell>
          <cell r="K1177" t="str">
            <v>N/A</v>
          </cell>
          <cell r="L1177" t="str">
            <v>Yes</v>
          </cell>
          <cell r="M1177">
            <v>7</v>
          </cell>
        </row>
        <row r="1178">
          <cell r="A1178">
            <v>1177</v>
          </cell>
          <cell r="B1178" t="str">
            <v>Bobbette</v>
          </cell>
          <cell r="C1178" t="str">
            <v>Pozzi</v>
          </cell>
          <cell r="D1178" t="str">
            <v>F</v>
          </cell>
          <cell r="E1178">
            <v>47</v>
          </cell>
          <cell r="F1178">
            <v>19602</v>
          </cell>
          <cell r="G1178" t="str">
            <v>Food Chemist</v>
          </cell>
          <cell r="H1178" t="str">
            <v>Health</v>
          </cell>
          <cell r="I1178" t="str">
            <v>Affluent Customer</v>
          </cell>
          <cell r="J1178" t="str">
            <v>N</v>
          </cell>
          <cell r="K1178" t="str">
            <v>100</v>
          </cell>
          <cell r="L1178" t="str">
            <v>Yes</v>
          </cell>
          <cell r="M1178">
            <v>6</v>
          </cell>
        </row>
        <row r="1179">
          <cell r="A1179">
            <v>1178</v>
          </cell>
          <cell r="B1179" t="str">
            <v>Angelo</v>
          </cell>
          <cell r="C1179" t="str">
            <v>Byne</v>
          </cell>
          <cell r="D1179" t="str">
            <v>M</v>
          </cell>
          <cell r="E1179">
            <v>1</v>
          </cell>
          <cell r="F1179">
            <v>25714</v>
          </cell>
          <cell r="G1179" t="str">
            <v>Pharmacist</v>
          </cell>
          <cell r="H1179" t="str">
            <v>Health</v>
          </cell>
          <cell r="I1179" t="str">
            <v>Mass Customer</v>
          </cell>
          <cell r="J1179" t="str">
            <v>N</v>
          </cell>
          <cell r="K1179" t="str">
            <v>ð ð ±ð ¹ð ±ð ±¸ð ²ð ³</v>
          </cell>
          <cell r="L1179" t="str">
            <v>No</v>
          </cell>
          <cell r="M1179">
            <v>13</v>
          </cell>
        </row>
        <row r="1180">
          <cell r="A1180">
            <v>1179</v>
          </cell>
          <cell r="B1180" t="str">
            <v>Kerry</v>
          </cell>
          <cell r="C1180" t="str">
            <v>Pashenkov</v>
          </cell>
          <cell r="D1180" t="str">
            <v>M</v>
          </cell>
          <cell r="E1180">
            <v>56</v>
          </cell>
          <cell r="F1180">
            <v>32370</v>
          </cell>
          <cell r="G1180" t="str">
            <v>Media Manager IV</v>
          </cell>
          <cell r="H1180" t="str">
            <v>Financial Services</v>
          </cell>
          <cell r="I1180" t="str">
            <v>High Net Worth</v>
          </cell>
          <cell r="J1180" t="str">
            <v>N</v>
          </cell>
          <cell r="K1180" t="str">
            <v>N/A</v>
          </cell>
          <cell r="L1180" t="str">
            <v>Yes</v>
          </cell>
          <cell r="M1180">
            <v>13</v>
          </cell>
        </row>
        <row r="1181">
          <cell r="A1181">
            <v>1180</v>
          </cell>
          <cell r="B1181" t="str">
            <v>Gaye</v>
          </cell>
          <cell r="C1181" t="str">
            <v>Quickenden</v>
          </cell>
          <cell r="D1181" t="str">
            <v>F</v>
          </cell>
          <cell r="E1181">
            <v>48</v>
          </cell>
          <cell r="F1181">
            <v>27623</v>
          </cell>
          <cell r="G1181" t="str">
            <v>Account Representative I</v>
          </cell>
          <cell r="H1181" t="str">
            <v>Financial Services</v>
          </cell>
          <cell r="I1181" t="str">
            <v>Affluent Customer</v>
          </cell>
          <cell r="J1181" t="str">
            <v>N</v>
          </cell>
          <cell r="K1181" t="str">
            <v>¨´©</v>
          </cell>
          <cell r="L1181" t="str">
            <v>No</v>
          </cell>
          <cell r="M1181">
            <v>10</v>
          </cell>
        </row>
        <row r="1182">
          <cell r="A1182">
            <v>1181</v>
          </cell>
          <cell r="B1182" t="str">
            <v>Brita</v>
          </cell>
          <cell r="C1182" t="str">
            <v>Plant</v>
          </cell>
          <cell r="D1182" t="str">
            <v>F</v>
          </cell>
          <cell r="E1182">
            <v>2</v>
          </cell>
          <cell r="F1182">
            <v>28647</v>
          </cell>
          <cell r="G1182" t="str">
            <v>Tax Accountant</v>
          </cell>
          <cell r="H1182" t="str">
            <v>Argiculture</v>
          </cell>
          <cell r="I1182" t="str">
            <v>Mass Customer</v>
          </cell>
          <cell r="J1182" t="str">
            <v>N</v>
          </cell>
          <cell r="K1182" t="str">
            <v xml:space="preserve">      touch /tmp/blns.shellshock2.fail </v>
          </cell>
          <cell r="L1182" t="str">
            <v>No</v>
          </cell>
          <cell r="M1182">
            <v>8</v>
          </cell>
        </row>
        <row r="1183">
          <cell r="A1183">
            <v>1182</v>
          </cell>
          <cell r="B1183" t="str">
            <v>Carolann</v>
          </cell>
          <cell r="C1183" t="str">
            <v>Ottiwill</v>
          </cell>
          <cell r="D1183" t="str">
            <v>F</v>
          </cell>
          <cell r="E1183">
            <v>84</v>
          </cell>
          <cell r="F1183">
            <v>27405</v>
          </cell>
          <cell r="G1183" t="str">
            <v>Data Coordiator</v>
          </cell>
          <cell r="H1183" t="str">
            <v>IT</v>
          </cell>
          <cell r="I1183" t="str">
            <v>Mass Customer</v>
          </cell>
          <cell r="J1183" t="str">
            <v>N</v>
          </cell>
          <cell r="K1183" t="str">
            <v>ãà¼¼àºÙÍàºà¼ ãà¼¼àºÙÍàºà¼</v>
          </cell>
          <cell r="L1183" t="str">
            <v>Yes</v>
          </cell>
          <cell r="M1183">
            <v>7</v>
          </cell>
        </row>
        <row r="1184">
          <cell r="A1184">
            <v>1183</v>
          </cell>
          <cell r="B1184" t="str">
            <v>Joe</v>
          </cell>
          <cell r="C1184" t="str">
            <v>Shalliker</v>
          </cell>
          <cell r="D1184" t="str">
            <v>M</v>
          </cell>
          <cell r="E1184">
            <v>50</v>
          </cell>
          <cell r="F1184">
            <v>21503</v>
          </cell>
          <cell r="G1184" t="str">
            <v>Media Manager II</v>
          </cell>
          <cell r="H1184" t="str">
            <v>N/A</v>
          </cell>
          <cell r="I1184" t="str">
            <v>Affluent Customer</v>
          </cell>
          <cell r="J1184" t="str">
            <v>N</v>
          </cell>
          <cell r="K1184" t="str">
            <v>,,*</v>
          </cell>
          <cell r="L1184" t="str">
            <v>No</v>
          </cell>
          <cell r="M1184">
            <v>6</v>
          </cell>
        </row>
        <row r="1185">
          <cell r="A1185">
            <v>1184</v>
          </cell>
          <cell r="B1185" t="str">
            <v>Auberta</v>
          </cell>
          <cell r="C1185" t="str">
            <v>Teodori</v>
          </cell>
          <cell r="D1185" t="str">
            <v>F</v>
          </cell>
          <cell r="E1185">
            <v>89</v>
          </cell>
          <cell r="F1185">
            <v>25118</v>
          </cell>
          <cell r="G1185" t="str">
            <v>Social Worker</v>
          </cell>
          <cell r="H1185" t="str">
            <v>Health</v>
          </cell>
          <cell r="I1185" t="str">
            <v>Mass Customer</v>
          </cell>
          <cell r="J1185" t="str">
            <v>N</v>
          </cell>
          <cell r="K1185" t="str">
            <v>`¬¹º¬¬¡°·±</v>
          </cell>
          <cell r="L1185" t="str">
            <v>No</v>
          </cell>
          <cell r="M1185">
            <v>13</v>
          </cell>
        </row>
        <row r="1186">
          <cell r="A1186">
            <v>1185</v>
          </cell>
          <cell r="B1186" t="str">
            <v>Xena</v>
          </cell>
          <cell r="C1186" t="str">
            <v>Rossbrooke</v>
          </cell>
          <cell r="D1186" t="str">
            <v>F</v>
          </cell>
          <cell r="E1186">
            <v>17</v>
          </cell>
          <cell r="F1186">
            <v>36730</v>
          </cell>
          <cell r="G1186" t="str">
            <v>VP Product Management</v>
          </cell>
          <cell r="H1186" t="str">
            <v>N/A</v>
          </cell>
          <cell r="I1186" t="str">
            <v>Mass Customer</v>
          </cell>
          <cell r="J1186" t="str">
            <v>N</v>
          </cell>
          <cell r="K1186" t="str">
            <v>Å´® ¨ËÃ¸</v>
          </cell>
          <cell r="L1186" t="str">
            <v>Yes</v>
          </cell>
          <cell r="M1186">
            <v>2</v>
          </cell>
        </row>
        <row r="1187">
          <cell r="A1187">
            <v>1186</v>
          </cell>
          <cell r="B1187" t="str">
            <v>Brantley</v>
          </cell>
          <cell r="C1187" t="str">
            <v>Cecchi</v>
          </cell>
          <cell r="D1187" t="str">
            <v>M</v>
          </cell>
          <cell r="E1187">
            <v>70</v>
          </cell>
          <cell r="F1187">
            <v>28273</v>
          </cell>
          <cell r="G1187" t="str">
            <v>Help Desk Operator</v>
          </cell>
          <cell r="H1187" t="str">
            <v>Manufacturing</v>
          </cell>
          <cell r="I1187" t="str">
            <v>Affluent Customer</v>
          </cell>
          <cell r="J1187" t="str">
            <v>N</v>
          </cell>
          <cell r="K1187" t="str">
            <v>1</v>
          </cell>
          <cell r="L1187" t="str">
            <v>Yes</v>
          </cell>
          <cell r="M1187">
            <v>20</v>
          </cell>
        </row>
        <row r="1188">
          <cell r="A1188">
            <v>1187</v>
          </cell>
          <cell r="B1188" t="str">
            <v>Antonino</v>
          </cell>
          <cell r="C1188" t="str">
            <v>Hogben</v>
          </cell>
          <cell r="D1188" t="str">
            <v>M</v>
          </cell>
          <cell r="E1188">
            <v>65</v>
          </cell>
          <cell r="F1188">
            <v>36089</v>
          </cell>
          <cell r="G1188" t="str">
            <v>N/A</v>
          </cell>
          <cell r="H1188" t="str">
            <v>Financial Services</v>
          </cell>
          <cell r="I1188" t="str">
            <v>Mass Customer</v>
          </cell>
          <cell r="J1188" t="str">
            <v>N</v>
          </cell>
          <cell r="K1188" t="str">
            <v>ð ð ±ð ¹ð ±ð ±¸ð ²ð ³</v>
          </cell>
          <cell r="L1188" t="str">
            <v>No</v>
          </cell>
          <cell r="M1188">
            <v>1</v>
          </cell>
        </row>
        <row r="1189">
          <cell r="A1189">
            <v>1188</v>
          </cell>
          <cell r="B1189" t="str">
            <v>Sally</v>
          </cell>
          <cell r="C1189" t="str">
            <v>Cominoli</v>
          </cell>
          <cell r="D1189" t="str">
            <v>F</v>
          </cell>
          <cell r="E1189">
            <v>14</v>
          </cell>
          <cell r="F1189">
            <v>30735</v>
          </cell>
          <cell r="G1189" t="str">
            <v>Statistician IV</v>
          </cell>
          <cell r="H1189" t="str">
            <v>N/A</v>
          </cell>
          <cell r="I1189" t="str">
            <v>Affluent Customer</v>
          </cell>
          <cell r="J1189" t="str">
            <v>N</v>
          </cell>
          <cell r="K1189" t="str">
            <v xml:space="preserve">  0  touch /tmp/blns.shellshock1.fail</v>
          </cell>
          <cell r="L1189" t="str">
            <v>Yes</v>
          </cell>
          <cell r="M1189">
            <v>4</v>
          </cell>
        </row>
        <row r="1190">
          <cell r="A1190">
            <v>1189</v>
          </cell>
          <cell r="B1190" t="str">
            <v>Mart</v>
          </cell>
          <cell r="C1190" t="str">
            <v>Bazoche</v>
          </cell>
          <cell r="D1190" t="str">
            <v>M</v>
          </cell>
          <cell r="E1190">
            <v>22</v>
          </cell>
          <cell r="F1190">
            <v>32384</v>
          </cell>
          <cell r="G1190" t="str">
            <v>Geologist I</v>
          </cell>
          <cell r="H1190" t="str">
            <v>Health</v>
          </cell>
          <cell r="I1190" t="str">
            <v>High Net Worth</v>
          </cell>
          <cell r="J1190" t="str">
            <v>N</v>
          </cell>
          <cell r="K1190" t="str">
            <v>100</v>
          </cell>
          <cell r="L1190" t="str">
            <v>Yes</v>
          </cell>
          <cell r="M1190">
            <v>8</v>
          </cell>
        </row>
        <row r="1191">
          <cell r="A1191">
            <v>1190</v>
          </cell>
          <cell r="B1191" t="str">
            <v>Sib</v>
          </cell>
          <cell r="C1191" t="str">
            <v>Gilby</v>
          </cell>
          <cell r="D1191" t="str">
            <v>F</v>
          </cell>
          <cell r="E1191">
            <v>67</v>
          </cell>
          <cell r="F1191">
            <v>25088</v>
          </cell>
          <cell r="G1191" t="str">
            <v>Assistant Professor</v>
          </cell>
          <cell r="H1191" t="str">
            <v>Financial Services</v>
          </cell>
          <cell r="I1191" t="str">
            <v>Affluent Customer</v>
          </cell>
          <cell r="J1191" t="str">
            <v>N</v>
          </cell>
          <cell r="K1191" t="str">
            <v>¢</v>
          </cell>
          <cell r="L1191" t="str">
            <v>Yes</v>
          </cell>
          <cell r="M1191">
            <v>10</v>
          </cell>
        </row>
        <row r="1192">
          <cell r="A1192">
            <v>1191</v>
          </cell>
          <cell r="B1192" t="str">
            <v>Merrielle</v>
          </cell>
          <cell r="C1192" t="str">
            <v>Vegas</v>
          </cell>
          <cell r="D1192" t="str">
            <v>F</v>
          </cell>
          <cell r="E1192">
            <v>20</v>
          </cell>
          <cell r="F1192">
            <v>35207</v>
          </cell>
          <cell r="G1192" t="str">
            <v>Director of Sales</v>
          </cell>
          <cell r="H1192" t="str">
            <v>N/A</v>
          </cell>
          <cell r="I1192" t="str">
            <v>Mass Customer</v>
          </cell>
          <cell r="J1192" t="str">
            <v>N</v>
          </cell>
          <cell r="K1192" t="str">
            <v>Å´°ËÃ¨ËÃ</v>
          </cell>
          <cell r="L1192" t="str">
            <v>Yes</v>
          </cell>
          <cell r="M1192">
            <v>1</v>
          </cell>
        </row>
        <row r="1193">
          <cell r="A1193">
            <v>1192</v>
          </cell>
          <cell r="B1193" t="str">
            <v>Hollyanne</v>
          </cell>
          <cell r="C1193" t="str">
            <v>McCarter</v>
          </cell>
          <cell r="D1193" t="str">
            <v>F</v>
          </cell>
          <cell r="E1193">
            <v>31</v>
          </cell>
          <cell r="F1193">
            <v>25549</v>
          </cell>
          <cell r="G1193" t="str">
            <v>VP Quality Control</v>
          </cell>
          <cell r="H1193" t="str">
            <v>Manufacturing</v>
          </cell>
          <cell r="I1193" t="str">
            <v>Mass Customer</v>
          </cell>
          <cell r="J1193" t="str">
            <v>N</v>
          </cell>
          <cell r="K1193" t="str">
            <v>«test«</v>
          </cell>
          <cell r="L1193" t="str">
            <v>No</v>
          </cell>
          <cell r="M1193">
            <v>16</v>
          </cell>
        </row>
        <row r="1194">
          <cell r="A1194">
            <v>1193</v>
          </cell>
          <cell r="B1194" t="str">
            <v>Quintus</v>
          </cell>
          <cell r="C1194" t="str">
            <v>Whear</v>
          </cell>
          <cell r="D1194" t="str">
            <v>M</v>
          </cell>
          <cell r="E1194">
            <v>58</v>
          </cell>
          <cell r="F1194">
            <v>31433</v>
          </cell>
          <cell r="G1194" t="str">
            <v>Safety Technician I</v>
          </cell>
          <cell r="H1194" t="str">
            <v>Retail</v>
          </cell>
          <cell r="I1194" t="str">
            <v>High Net Worth</v>
          </cell>
          <cell r="J1194" t="str">
            <v>N</v>
          </cell>
          <cell r="K1194" t="str">
            <v>etc/hosts</v>
          </cell>
          <cell r="L1194" t="str">
            <v>No</v>
          </cell>
          <cell r="M1194">
            <v>5</v>
          </cell>
        </row>
        <row r="1195">
          <cell r="A1195">
            <v>1194</v>
          </cell>
          <cell r="B1195" t="str">
            <v>Audry</v>
          </cell>
          <cell r="C1195" t="str">
            <v>Scurrey</v>
          </cell>
          <cell r="D1195" t="str">
            <v>F</v>
          </cell>
          <cell r="E1195">
            <v>69</v>
          </cell>
          <cell r="F1195">
            <v>33688</v>
          </cell>
          <cell r="G1195" t="str">
            <v>Junior Executive</v>
          </cell>
          <cell r="H1195" t="str">
            <v>Telecommunications</v>
          </cell>
          <cell r="I1195" t="str">
            <v>Affluent Customer</v>
          </cell>
          <cell r="J1195" t="str">
            <v>N</v>
          </cell>
          <cell r="K1195" t="str">
            <v>N/A</v>
          </cell>
          <cell r="L1195" t="str">
            <v>No</v>
          </cell>
          <cell r="M1195">
            <v>3</v>
          </cell>
        </row>
        <row r="1196">
          <cell r="A1196">
            <v>1195</v>
          </cell>
          <cell r="B1196" t="str">
            <v>Ally</v>
          </cell>
          <cell r="C1196" t="str">
            <v>Folliott</v>
          </cell>
          <cell r="D1196" t="str">
            <v>F</v>
          </cell>
          <cell r="E1196">
            <v>0</v>
          </cell>
          <cell r="F1196">
            <v>28571</v>
          </cell>
          <cell r="G1196" t="str">
            <v>VP Marketing</v>
          </cell>
          <cell r="H1196" t="str">
            <v>Telecommunications</v>
          </cell>
          <cell r="I1196" t="str">
            <v>Mass Customer</v>
          </cell>
          <cell r="J1196" t="str">
            <v>N</v>
          </cell>
          <cell r="K1196"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196" t="str">
            <v>No</v>
          </cell>
          <cell r="M1196">
            <v>18</v>
          </cell>
        </row>
        <row r="1197">
          <cell r="A1197">
            <v>1196</v>
          </cell>
          <cell r="B1197" t="str">
            <v>Phillie</v>
          </cell>
          <cell r="C1197" t="str">
            <v>Bradforth</v>
          </cell>
          <cell r="D1197" t="str">
            <v>F</v>
          </cell>
          <cell r="E1197">
            <v>23</v>
          </cell>
          <cell r="F1197">
            <v>35873</v>
          </cell>
          <cell r="G1197" t="str">
            <v>Research Nurse</v>
          </cell>
          <cell r="H1197" t="str">
            <v>Health</v>
          </cell>
          <cell r="I1197" t="str">
            <v>Mass Customer</v>
          </cell>
          <cell r="J1197" t="str">
            <v>N</v>
          </cell>
          <cell r="K1197" t="str">
            <v>"</v>
          </cell>
          <cell r="L1197" t="str">
            <v>No</v>
          </cell>
          <cell r="M1197">
            <v>2</v>
          </cell>
        </row>
        <row r="1198">
          <cell r="A1198">
            <v>1197</v>
          </cell>
          <cell r="B1198" t="str">
            <v>Isobel</v>
          </cell>
          <cell r="C1198" t="str">
            <v>Lampett</v>
          </cell>
          <cell r="D1198" t="str">
            <v>F</v>
          </cell>
          <cell r="E1198">
            <v>44</v>
          </cell>
          <cell r="F1198">
            <v>35719</v>
          </cell>
          <cell r="G1198" t="str">
            <v>Professor</v>
          </cell>
          <cell r="H1198" t="str">
            <v>Financial Services</v>
          </cell>
          <cell r="I1198" t="str">
            <v>High Net Worth</v>
          </cell>
          <cell r="J1198" t="str">
            <v>N</v>
          </cell>
          <cell r="K1198" t="str">
            <v>0¸£ 1¸£ 2¸£ 3¸£ 4¸£ 5¸£ 6¸£ 7¸£ 8¸£ 9¸£ ð</v>
          </cell>
          <cell r="L1198" t="str">
            <v>Yes</v>
          </cell>
          <cell r="M1198">
            <v>5</v>
          </cell>
        </row>
        <row r="1199">
          <cell r="A1199">
            <v>1198</v>
          </cell>
          <cell r="B1199" t="str">
            <v>Alina</v>
          </cell>
          <cell r="C1199" t="str">
            <v>Rickson</v>
          </cell>
          <cell r="D1199" t="str">
            <v>F</v>
          </cell>
          <cell r="E1199">
            <v>73</v>
          </cell>
          <cell r="F1199">
            <v>26937</v>
          </cell>
          <cell r="G1199" t="str">
            <v>Sales Representative</v>
          </cell>
          <cell r="H1199" t="str">
            <v>Retail</v>
          </cell>
          <cell r="I1199" t="str">
            <v>High Net Worth</v>
          </cell>
          <cell r="J1199" t="str">
            <v>N</v>
          </cell>
          <cell r="K1199" t="str">
            <v>,./\=</v>
          </cell>
          <cell r="L1199" t="str">
            <v>No</v>
          </cell>
          <cell r="M1199">
            <v>7</v>
          </cell>
        </row>
        <row r="1200">
          <cell r="A1200">
            <v>1199</v>
          </cell>
          <cell r="B1200" t="str">
            <v>Ludovico</v>
          </cell>
          <cell r="C1200" t="str">
            <v>Bertot</v>
          </cell>
          <cell r="D1200" t="str">
            <v>M</v>
          </cell>
          <cell r="E1200">
            <v>7</v>
          </cell>
          <cell r="F1200">
            <v>21350</v>
          </cell>
          <cell r="G1200" t="str">
            <v>VP Accounting</v>
          </cell>
          <cell r="H1200" t="str">
            <v>Financial Services</v>
          </cell>
          <cell r="I1200" t="str">
            <v>Affluent Customer</v>
          </cell>
          <cell r="J1200" t="str">
            <v>N</v>
          </cell>
          <cell r="K1200"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200" t="str">
            <v>Yes</v>
          </cell>
          <cell r="M1200">
            <v>5</v>
          </cell>
        </row>
        <row r="1201">
          <cell r="A1201">
            <v>1200</v>
          </cell>
          <cell r="B1201" t="str">
            <v>Hedda</v>
          </cell>
          <cell r="C1201" t="str">
            <v>Lathom</v>
          </cell>
          <cell r="D1201" t="str">
            <v>F</v>
          </cell>
          <cell r="E1201">
            <v>38</v>
          </cell>
          <cell r="F1201">
            <v>27149</v>
          </cell>
          <cell r="G1201" t="str">
            <v>Librarian</v>
          </cell>
          <cell r="H1201" t="str">
            <v>Entertainment</v>
          </cell>
          <cell r="I1201" t="str">
            <v>High Net Worth</v>
          </cell>
          <cell r="J1201" t="str">
            <v>N</v>
          </cell>
          <cell r="K1201" t="str">
            <v>¢</v>
          </cell>
          <cell r="L1201" t="str">
            <v>No</v>
          </cell>
          <cell r="M1201">
            <v>18</v>
          </cell>
        </row>
        <row r="1202">
          <cell r="A1202">
            <v>1201</v>
          </cell>
          <cell r="B1202" t="str">
            <v>Stephani</v>
          </cell>
          <cell r="C1202" t="str">
            <v>Mellhuish</v>
          </cell>
          <cell r="D1202" t="str">
            <v>F</v>
          </cell>
          <cell r="E1202">
            <v>42</v>
          </cell>
          <cell r="F1202">
            <v>20421</v>
          </cell>
          <cell r="G1202" t="str">
            <v>N/A</v>
          </cell>
          <cell r="H1202" t="str">
            <v>Manufacturing</v>
          </cell>
          <cell r="I1202" t="str">
            <v>Mass Customer</v>
          </cell>
          <cell r="J1202" t="str">
            <v>N</v>
          </cell>
          <cell r="K1202" t="str">
            <v>00ËÆ</v>
          </cell>
          <cell r="L1202" t="str">
            <v>No</v>
          </cell>
          <cell r="M1202">
            <v>10</v>
          </cell>
        </row>
        <row r="1203">
          <cell r="A1203">
            <v>1202</v>
          </cell>
          <cell r="B1203" t="str">
            <v>Rollie</v>
          </cell>
          <cell r="C1203" t="str">
            <v>N/A</v>
          </cell>
          <cell r="D1203" t="str">
            <v>M</v>
          </cell>
          <cell r="E1203">
            <v>90</v>
          </cell>
          <cell r="F1203">
            <v>33660</v>
          </cell>
          <cell r="G1203" t="str">
            <v>Sales Representative</v>
          </cell>
          <cell r="H1203" t="str">
            <v>Retail</v>
          </cell>
          <cell r="I1203" t="str">
            <v>Mass Customer</v>
          </cell>
          <cell r="J1203" t="str">
            <v>N</v>
          </cell>
          <cell r="K1203" t="str">
            <v>svgscript01alertXSS/script</v>
          </cell>
          <cell r="L1203" t="str">
            <v>Yes</v>
          </cell>
          <cell r="M1203">
            <v>8</v>
          </cell>
        </row>
        <row r="1204">
          <cell r="A1204">
            <v>1203</v>
          </cell>
          <cell r="B1204" t="str">
            <v>Claresta</v>
          </cell>
          <cell r="C1204" t="str">
            <v>Carnier</v>
          </cell>
          <cell r="D1204" t="str">
            <v>F</v>
          </cell>
          <cell r="E1204">
            <v>38</v>
          </cell>
          <cell r="F1204">
            <v>32269</v>
          </cell>
          <cell r="G1204" t="str">
            <v>Technical Writer</v>
          </cell>
          <cell r="H1204" t="str">
            <v>Health</v>
          </cell>
          <cell r="I1204" t="str">
            <v>Affluent Customer</v>
          </cell>
          <cell r="J1204" t="str">
            <v>N</v>
          </cell>
          <cell r="K1204" t="str">
            <v>ZÌ®ÌÍÌ ÍÍAÌÌÌÍÌ»ÌLÌ£ÍÍÌ¯Ì¹ÌÍGÌ»OÌ­ÌÌ®</v>
          </cell>
          <cell r="L1204" t="str">
            <v>No</v>
          </cell>
          <cell r="M1204">
            <v>22</v>
          </cell>
        </row>
        <row r="1205">
          <cell r="A1205">
            <v>1204</v>
          </cell>
          <cell r="B1205" t="str">
            <v>Trudy</v>
          </cell>
          <cell r="C1205" t="str">
            <v>Huffy</v>
          </cell>
          <cell r="D1205" t="str">
            <v>F</v>
          </cell>
          <cell r="E1205">
            <v>12</v>
          </cell>
          <cell r="F1205">
            <v>26016</v>
          </cell>
          <cell r="G1205" t="str">
            <v>Senior Developer</v>
          </cell>
          <cell r="H1205" t="str">
            <v>Manufacturing</v>
          </cell>
          <cell r="I1205" t="str">
            <v>Affluent Customer</v>
          </cell>
          <cell r="J1205" t="str">
            <v>N</v>
          </cell>
          <cell r="K1205" t="str">
            <v>°´µ</v>
          </cell>
          <cell r="L1205" t="str">
            <v>Yes</v>
          </cell>
          <cell r="M1205">
            <v>16</v>
          </cell>
        </row>
        <row r="1206">
          <cell r="A1206">
            <v>1205</v>
          </cell>
          <cell r="B1206" t="str">
            <v>Barton</v>
          </cell>
          <cell r="C1206" t="str">
            <v>Baudts</v>
          </cell>
          <cell r="D1206" t="str">
            <v>M</v>
          </cell>
          <cell r="E1206">
            <v>38</v>
          </cell>
          <cell r="F1206">
            <v>28646</v>
          </cell>
          <cell r="G1206" t="str">
            <v>Business Systems Development Analyst</v>
          </cell>
          <cell r="H1206" t="str">
            <v>Manufacturing</v>
          </cell>
          <cell r="I1206" t="str">
            <v>Affluent Customer</v>
          </cell>
          <cell r="J1206" t="str">
            <v>N</v>
          </cell>
          <cell r="K1206" t="str">
            <v>00ËÆ</v>
          </cell>
          <cell r="L1206" t="str">
            <v>No</v>
          </cell>
          <cell r="M1206">
            <v>13</v>
          </cell>
        </row>
        <row r="1207">
          <cell r="A1207">
            <v>1206</v>
          </cell>
          <cell r="B1207" t="str">
            <v>Lucina</v>
          </cell>
          <cell r="C1207" t="str">
            <v>Metcalf</v>
          </cell>
          <cell r="D1207" t="str">
            <v>F</v>
          </cell>
          <cell r="E1207">
            <v>13</v>
          </cell>
          <cell r="F1207">
            <v>28617</v>
          </cell>
          <cell r="G1207" t="str">
            <v>Paralegal</v>
          </cell>
          <cell r="H1207" t="str">
            <v>Financial Services</v>
          </cell>
          <cell r="I1207" t="str">
            <v>Mass Customer</v>
          </cell>
          <cell r="J1207" t="str">
            <v>N</v>
          </cell>
          <cell r="K1207" t="str">
            <v>100</v>
          </cell>
          <cell r="L1207" t="str">
            <v>No</v>
          </cell>
          <cell r="M1207">
            <v>13</v>
          </cell>
        </row>
        <row r="1208">
          <cell r="A1208">
            <v>1207</v>
          </cell>
          <cell r="B1208" t="str">
            <v>Mabel</v>
          </cell>
          <cell r="C1208" t="str">
            <v>Marousek</v>
          </cell>
          <cell r="D1208" t="str">
            <v>F</v>
          </cell>
          <cell r="E1208">
            <v>30</v>
          </cell>
          <cell r="F1208">
            <v>35698</v>
          </cell>
          <cell r="G1208" t="str">
            <v>Engineer IV</v>
          </cell>
          <cell r="H1208" t="str">
            <v>Health</v>
          </cell>
          <cell r="I1208" t="str">
            <v>Mass Customer</v>
          </cell>
          <cell r="J1208" t="str">
            <v>N</v>
          </cell>
          <cell r="K1208"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1208" t="str">
            <v>No</v>
          </cell>
          <cell r="M1208">
            <v>1</v>
          </cell>
        </row>
        <row r="1209">
          <cell r="A1209">
            <v>1208</v>
          </cell>
          <cell r="B1209" t="str">
            <v>Lira</v>
          </cell>
          <cell r="C1209" t="str">
            <v>Durn</v>
          </cell>
          <cell r="D1209" t="str">
            <v>F</v>
          </cell>
          <cell r="E1209">
            <v>23</v>
          </cell>
          <cell r="F1209">
            <v>30676</v>
          </cell>
          <cell r="G1209" t="str">
            <v>Budget/Accounting Analyst IV</v>
          </cell>
          <cell r="H1209" t="str">
            <v>Financial Services</v>
          </cell>
          <cell r="I1209" t="str">
            <v>Mass Customer</v>
          </cell>
          <cell r="J1209" t="str">
            <v>N</v>
          </cell>
          <cell r="K1209" t="str">
            <v>1</v>
          </cell>
          <cell r="L1209" t="str">
            <v>No</v>
          </cell>
          <cell r="M1209">
            <v>15</v>
          </cell>
        </row>
        <row r="1210">
          <cell r="A1210">
            <v>1209</v>
          </cell>
          <cell r="B1210" t="str">
            <v>Jacky</v>
          </cell>
          <cell r="C1210" t="str">
            <v>Jerosch</v>
          </cell>
          <cell r="D1210" t="str">
            <v>M</v>
          </cell>
          <cell r="E1210">
            <v>40</v>
          </cell>
          <cell r="F1210">
            <v>28374</v>
          </cell>
          <cell r="G1210" t="str">
            <v>Senior Developer</v>
          </cell>
          <cell r="H1210" t="str">
            <v>Property</v>
          </cell>
          <cell r="I1210" t="str">
            <v>High Net Worth</v>
          </cell>
          <cell r="J1210" t="str">
            <v>N</v>
          </cell>
          <cell r="K1210" t="str">
            <v>etc/passwd%00</v>
          </cell>
          <cell r="L1210" t="str">
            <v>Yes</v>
          </cell>
          <cell r="M1210">
            <v>11</v>
          </cell>
        </row>
        <row r="1211">
          <cell r="A1211">
            <v>1210</v>
          </cell>
          <cell r="B1211" t="str">
            <v>Shandie</v>
          </cell>
          <cell r="C1211" t="str">
            <v>Sprigg</v>
          </cell>
          <cell r="D1211" t="str">
            <v>U</v>
          </cell>
          <cell r="E1211">
            <v>81</v>
          </cell>
          <cell r="F1211" t="str">
            <v>N/A</v>
          </cell>
          <cell r="G1211" t="str">
            <v>Programmer II</v>
          </cell>
          <cell r="H1211" t="str">
            <v>IT</v>
          </cell>
          <cell r="I1211" t="str">
            <v>Mass Customer</v>
          </cell>
          <cell r="J1211" t="str">
            <v>N</v>
          </cell>
          <cell r="K1211" t="str">
            <v>N/A</v>
          </cell>
          <cell r="L1211" t="str">
            <v>No</v>
          </cell>
          <cell r="M1211" t="str">
            <v>N/A</v>
          </cell>
        </row>
        <row r="1212">
          <cell r="A1212">
            <v>1211</v>
          </cell>
          <cell r="B1212" t="str">
            <v>Gunar</v>
          </cell>
          <cell r="C1212" t="str">
            <v>Petasch</v>
          </cell>
          <cell r="D1212" t="str">
            <v>M</v>
          </cell>
          <cell r="E1212">
            <v>45</v>
          </cell>
          <cell r="F1212">
            <v>28694</v>
          </cell>
          <cell r="G1212" t="str">
            <v>VP Sales</v>
          </cell>
          <cell r="H1212" t="str">
            <v>Financial Services</v>
          </cell>
          <cell r="I1212" t="str">
            <v>Affluent Customer</v>
          </cell>
          <cell r="J1212" t="str">
            <v>N</v>
          </cell>
          <cell r="K1212" t="str">
            <v>ð ð ð ð ð ð ð ð§</v>
          </cell>
          <cell r="L1212" t="str">
            <v>Yes</v>
          </cell>
          <cell r="M1212">
            <v>14</v>
          </cell>
        </row>
        <row r="1213">
          <cell r="A1213">
            <v>1212</v>
          </cell>
          <cell r="B1213" t="str">
            <v>Cindy</v>
          </cell>
          <cell r="C1213" t="str">
            <v>Freeborn</v>
          </cell>
          <cell r="D1213" t="str">
            <v>F</v>
          </cell>
          <cell r="E1213">
            <v>28</v>
          </cell>
          <cell r="F1213">
            <v>25135</v>
          </cell>
          <cell r="G1213" t="str">
            <v>Legal Assistant</v>
          </cell>
          <cell r="H1213" t="str">
            <v>Property</v>
          </cell>
          <cell r="I1213" t="str">
            <v>Affluent Customer</v>
          </cell>
          <cell r="J1213" t="str">
            <v>N</v>
          </cell>
          <cell r="K1213" t="str">
            <v>¡</v>
          </cell>
          <cell r="L1213" t="str">
            <v>No</v>
          </cell>
          <cell r="M1213">
            <v>13</v>
          </cell>
        </row>
        <row r="1214">
          <cell r="A1214">
            <v>1213</v>
          </cell>
          <cell r="B1214" t="str">
            <v>Matthieu</v>
          </cell>
          <cell r="C1214" t="str">
            <v>Schruur</v>
          </cell>
          <cell r="D1214" t="str">
            <v>M</v>
          </cell>
          <cell r="E1214">
            <v>80</v>
          </cell>
          <cell r="F1214">
            <v>26958</v>
          </cell>
          <cell r="G1214" t="str">
            <v>Accounting Assistant II</v>
          </cell>
          <cell r="H1214" t="str">
            <v>N/A</v>
          </cell>
          <cell r="I1214" t="str">
            <v>High Net Worth</v>
          </cell>
          <cell r="J1214" t="str">
            <v>N</v>
          </cell>
          <cell r="K1214" t="str">
            <v>N/A</v>
          </cell>
          <cell r="L1214" t="str">
            <v>No</v>
          </cell>
          <cell r="M1214">
            <v>15</v>
          </cell>
        </row>
        <row r="1215">
          <cell r="A1215">
            <v>1214</v>
          </cell>
          <cell r="B1215" t="str">
            <v>Martino</v>
          </cell>
          <cell r="C1215" t="str">
            <v>Shalcros</v>
          </cell>
          <cell r="D1215" t="str">
            <v>M</v>
          </cell>
          <cell r="E1215">
            <v>0</v>
          </cell>
          <cell r="F1215">
            <v>32629</v>
          </cell>
          <cell r="G1215" t="str">
            <v>Internal Auditor</v>
          </cell>
          <cell r="H1215" t="str">
            <v>Property</v>
          </cell>
          <cell r="I1215" t="str">
            <v>High Net Worth</v>
          </cell>
          <cell r="J1215" t="str">
            <v>N</v>
          </cell>
          <cell r="K1215" t="str">
            <v>ã</v>
          </cell>
          <cell r="L1215" t="str">
            <v>No</v>
          </cell>
          <cell r="M1215">
            <v>15</v>
          </cell>
        </row>
        <row r="1216">
          <cell r="A1216">
            <v>1215</v>
          </cell>
          <cell r="B1216" t="str">
            <v>Dyann</v>
          </cell>
          <cell r="C1216" t="str">
            <v>Turbard</v>
          </cell>
          <cell r="D1216" t="str">
            <v>F</v>
          </cell>
          <cell r="E1216">
            <v>79</v>
          </cell>
          <cell r="F1216">
            <v>24529</v>
          </cell>
          <cell r="G1216" t="str">
            <v>VP Quality Control</v>
          </cell>
          <cell r="H1216" t="str">
            <v>Manufacturing</v>
          </cell>
          <cell r="I1216" t="str">
            <v>Mass Customer</v>
          </cell>
          <cell r="J1216" t="str">
            <v>N</v>
          </cell>
          <cell r="K1216" t="str">
            <v>,ãã»*ã»ã »  » ãã»*ã»ã</v>
          </cell>
          <cell r="L1216" t="str">
            <v>No</v>
          </cell>
          <cell r="M1216">
            <v>11</v>
          </cell>
        </row>
        <row r="1217">
          <cell r="A1217">
            <v>1216</v>
          </cell>
          <cell r="B1217" t="str">
            <v>Frank</v>
          </cell>
          <cell r="C1217" t="str">
            <v>Vallerine</v>
          </cell>
          <cell r="D1217" t="str">
            <v>F</v>
          </cell>
          <cell r="E1217">
            <v>15</v>
          </cell>
          <cell r="F1217">
            <v>21726</v>
          </cell>
          <cell r="G1217" t="str">
            <v>Software Test Engineer I</v>
          </cell>
          <cell r="H1217" t="str">
            <v>Telecommunications</v>
          </cell>
          <cell r="I1217" t="str">
            <v>Affluent Customer</v>
          </cell>
          <cell r="J1217" t="str">
            <v>N</v>
          </cell>
          <cell r="K1217" t="str">
            <v>ð ð ð ð ð ð ð ð§</v>
          </cell>
          <cell r="L1217" t="str">
            <v>Yes</v>
          </cell>
          <cell r="M1217">
            <v>10</v>
          </cell>
        </row>
        <row r="1218">
          <cell r="A1218">
            <v>1217</v>
          </cell>
          <cell r="B1218" t="str">
            <v>Dulcinea</v>
          </cell>
          <cell r="C1218" t="str">
            <v>Janssen</v>
          </cell>
          <cell r="D1218" t="str">
            <v>F</v>
          </cell>
          <cell r="E1218">
            <v>67</v>
          </cell>
          <cell r="F1218">
            <v>25069</v>
          </cell>
          <cell r="G1218" t="str">
            <v>Structural Engineer</v>
          </cell>
          <cell r="H1218" t="str">
            <v>Manufacturing</v>
          </cell>
          <cell r="I1218" t="str">
            <v>High Net Worth</v>
          </cell>
          <cell r="J1218" t="str">
            <v>N</v>
          </cell>
          <cell r="K1218" t="str">
            <v>N/A</v>
          </cell>
          <cell r="L1218" t="str">
            <v>No</v>
          </cell>
          <cell r="M1218">
            <v>16</v>
          </cell>
        </row>
        <row r="1219">
          <cell r="A1219">
            <v>1218</v>
          </cell>
          <cell r="B1219" t="str">
            <v>Marlie</v>
          </cell>
          <cell r="C1219" t="str">
            <v>Lister</v>
          </cell>
          <cell r="D1219" t="str">
            <v>F</v>
          </cell>
          <cell r="E1219">
            <v>12</v>
          </cell>
          <cell r="F1219">
            <v>29960</v>
          </cell>
          <cell r="G1219" t="str">
            <v>N/A</v>
          </cell>
          <cell r="H1219" t="str">
            <v>N/A</v>
          </cell>
          <cell r="I1219" t="str">
            <v>Mass Customer</v>
          </cell>
          <cell r="J1219" t="str">
            <v>N</v>
          </cell>
          <cell r="K1219" t="str">
            <v>ã»££ã»*</v>
          </cell>
          <cell r="L1219" t="str">
            <v>Yes</v>
          </cell>
          <cell r="M1219">
            <v>7</v>
          </cell>
        </row>
        <row r="1220">
          <cell r="A1220">
            <v>1219</v>
          </cell>
          <cell r="B1220" t="str">
            <v>Kaine</v>
          </cell>
          <cell r="C1220" t="str">
            <v>Parkeson</v>
          </cell>
          <cell r="D1220" t="str">
            <v>M</v>
          </cell>
          <cell r="E1220">
            <v>93</v>
          </cell>
          <cell r="F1220">
            <v>26241</v>
          </cell>
          <cell r="G1220" t="str">
            <v>N/A</v>
          </cell>
          <cell r="H1220" t="str">
            <v>Financial Services</v>
          </cell>
          <cell r="I1220" t="str">
            <v>Mass Customer</v>
          </cell>
          <cell r="J1220" t="str">
            <v>N</v>
          </cell>
          <cell r="K1220" t="str">
            <v>N/A</v>
          </cell>
          <cell r="L1220" t="str">
            <v>No</v>
          </cell>
          <cell r="M1220">
            <v>14</v>
          </cell>
        </row>
        <row r="1221">
          <cell r="A1221">
            <v>1220</v>
          </cell>
          <cell r="B1221" t="str">
            <v>Paulie</v>
          </cell>
          <cell r="C1221" t="str">
            <v>Akerman</v>
          </cell>
          <cell r="D1221" t="str">
            <v>M</v>
          </cell>
          <cell r="E1221">
            <v>12</v>
          </cell>
          <cell r="F1221">
            <v>31936</v>
          </cell>
          <cell r="G1221" t="str">
            <v>Editor</v>
          </cell>
          <cell r="H1221" t="str">
            <v>N/A</v>
          </cell>
          <cell r="I1221" t="str">
            <v>High Net Worth</v>
          </cell>
          <cell r="J1221" t="str">
            <v>N</v>
          </cell>
          <cell r="K1221" t="str">
            <v>Å´°ËÃ¨ËÃ</v>
          </cell>
          <cell r="L1221" t="str">
            <v>No</v>
          </cell>
          <cell r="M1221">
            <v>14</v>
          </cell>
        </row>
        <row r="1222">
          <cell r="A1222">
            <v>1221</v>
          </cell>
          <cell r="B1222" t="str">
            <v>Byrom</v>
          </cell>
          <cell r="C1222" t="str">
            <v>Draisey</v>
          </cell>
          <cell r="D1222" t="str">
            <v>M</v>
          </cell>
          <cell r="E1222">
            <v>75</v>
          </cell>
          <cell r="F1222">
            <v>34967</v>
          </cell>
          <cell r="G1222" t="str">
            <v>VP Product Management</v>
          </cell>
          <cell r="H1222" t="str">
            <v>Health</v>
          </cell>
          <cell r="I1222" t="str">
            <v>High Net Worth</v>
          </cell>
          <cell r="J1222" t="str">
            <v>N</v>
          </cell>
          <cell r="K1222" t="str">
            <v>Å´°ËÃ¨ËÃ</v>
          </cell>
          <cell r="L1222" t="str">
            <v>Yes</v>
          </cell>
          <cell r="M1222">
            <v>14</v>
          </cell>
        </row>
        <row r="1223">
          <cell r="A1223">
            <v>1222</v>
          </cell>
          <cell r="B1223" t="str">
            <v>Barbey</v>
          </cell>
          <cell r="C1223" t="str">
            <v>Ville</v>
          </cell>
          <cell r="D1223" t="str">
            <v>F</v>
          </cell>
          <cell r="E1223">
            <v>83</v>
          </cell>
          <cell r="F1223">
            <v>25873</v>
          </cell>
          <cell r="G1223" t="str">
            <v>Account Executive</v>
          </cell>
          <cell r="H1223" t="str">
            <v>Property</v>
          </cell>
          <cell r="I1223" t="str">
            <v>Mass Customer</v>
          </cell>
          <cell r="J1223" t="str">
            <v>N</v>
          </cell>
          <cell r="K1223" t="str">
            <v xml:space="preserve">  0  touch /tmp/blns.shellshock1.fail</v>
          </cell>
          <cell r="L1223" t="str">
            <v>No</v>
          </cell>
          <cell r="M1223">
            <v>19</v>
          </cell>
        </row>
        <row r="1224">
          <cell r="A1224">
            <v>1223</v>
          </cell>
          <cell r="B1224" t="str">
            <v>Kristyn</v>
          </cell>
          <cell r="C1224" t="str">
            <v>N/A</v>
          </cell>
          <cell r="D1224" t="str">
            <v>F</v>
          </cell>
          <cell r="E1224">
            <v>19</v>
          </cell>
          <cell r="F1224">
            <v>23747</v>
          </cell>
          <cell r="G1224" t="str">
            <v>Senior Sales Associate</v>
          </cell>
          <cell r="H1224" t="str">
            <v>Manufacturing</v>
          </cell>
          <cell r="I1224" t="str">
            <v>Mass Customer</v>
          </cell>
          <cell r="J1224" t="str">
            <v>N</v>
          </cell>
          <cell r="K1224" t="str">
            <v>ì¸ëë°í ë´</v>
          </cell>
          <cell r="L1224" t="str">
            <v>Yes</v>
          </cell>
          <cell r="M1224">
            <v>16</v>
          </cell>
        </row>
        <row r="1225">
          <cell r="A1225">
            <v>1224</v>
          </cell>
          <cell r="B1225" t="str">
            <v>Aundrea</v>
          </cell>
          <cell r="C1225" t="str">
            <v>Reisenberg</v>
          </cell>
          <cell r="D1225" t="str">
            <v>F</v>
          </cell>
          <cell r="E1225">
            <v>9</v>
          </cell>
          <cell r="F1225">
            <v>28219</v>
          </cell>
          <cell r="G1225" t="str">
            <v>Junior Executive</v>
          </cell>
          <cell r="H1225" t="str">
            <v>Manufacturing</v>
          </cell>
          <cell r="I1225" t="str">
            <v>Mass Customer</v>
          </cell>
          <cell r="J1225" t="str">
            <v>N</v>
          </cell>
          <cell r="K1225" t="str">
            <v>1</v>
          </cell>
          <cell r="L1225" t="str">
            <v>No</v>
          </cell>
          <cell r="M1225">
            <v>16</v>
          </cell>
        </row>
        <row r="1226">
          <cell r="A1226">
            <v>1225</v>
          </cell>
          <cell r="B1226" t="str">
            <v>Arte</v>
          </cell>
          <cell r="C1226" t="str">
            <v>Witchell</v>
          </cell>
          <cell r="D1226" t="str">
            <v>M</v>
          </cell>
          <cell r="E1226">
            <v>5</v>
          </cell>
          <cell r="F1226">
            <v>32164</v>
          </cell>
          <cell r="G1226" t="str">
            <v>Clinical Specialist</v>
          </cell>
          <cell r="H1226" t="str">
            <v>Health</v>
          </cell>
          <cell r="I1226" t="str">
            <v>Mass Customer</v>
          </cell>
          <cell r="J1226" t="str">
            <v>N</v>
          </cell>
          <cell r="K1226" t="str">
            <v>/dev/N/A touch /tmp/blns.fail  echo</v>
          </cell>
          <cell r="L1226" t="str">
            <v>Yes</v>
          </cell>
          <cell r="M1226">
            <v>10</v>
          </cell>
        </row>
        <row r="1227">
          <cell r="A1227">
            <v>1226</v>
          </cell>
          <cell r="B1227" t="str">
            <v>Constantia</v>
          </cell>
          <cell r="C1227" t="str">
            <v>Sirr</v>
          </cell>
          <cell r="D1227" t="str">
            <v>F</v>
          </cell>
          <cell r="E1227">
            <v>32</v>
          </cell>
          <cell r="F1227">
            <v>29661</v>
          </cell>
          <cell r="G1227" t="str">
            <v>Director of Sales</v>
          </cell>
          <cell r="H1227" t="str">
            <v>Health</v>
          </cell>
          <cell r="I1227" t="str">
            <v>Mass Customer</v>
          </cell>
          <cell r="J1227" t="str">
            <v>N</v>
          </cell>
          <cell r="K1227" t="str">
            <v>/dev/N/A touch /tmp/blns.fail  echo</v>
          </cell>
          <cell r="L1227" t="str">
            <v>Yes</v>
          </cell>
          <cell r="M1227">
            <v>13</v>
          </cell>
        </row>
        <row r="1228">
          <cell r="A1228">
            <v>1227</v>
          </cell>
          <cell r="B1228" t="str">
            <v>Carlina</v>
          </cell>
          <cell r="C1228" t="str">
            <v>Pencot</v>
          </cell>
          <cell r="D1228" t="str">
            <v>F</v>
          </cell>
          <cell r="E1228">
            <v>63</v>
          </cell>
          <cell r="F1228">
            <v>32781</v>
          </cell>
          <cell r="G1228" t="str">
            <v>Software Engineer I</v>
          </cell>
          <cell r="H1228" t="str">
            <v>IT</v>
          </cell>
          <cell r="I1228" t="str">
            <v>Affluent Customer</v>
          </cell>
          <cell r="J1228" t="str">
            <v>N</v>
          </cell>
          <cell r="K1228" t="str">
            <v>ç°ä¸­ããã«ããã¦ä¸ãã</v>
          </cell>
          <cell r="L1228" t="str">
            <v>Yes</v>
          </cell>
          <cell r="M1228">
            <v>12</v>
          </cell>
        </row>
        <row r="1229">
          <cell r="A1229">
            <v>1228</v>
          </cell>
          <cell r="B1229" t="str">
            <v>Marti</v>
          </cell>
          <cell r="C1229" t="str">
            <v>Bisterfeld</v>
          </cell>
          <cell r="D1229" t="str">
            <v>F</v>
          </cell>
          <cell r="E1229">
            <v>43</v>
          </cell>
          <cell r="F1229">
            <v>22763</v>
          </cell>
          <cell r="G1229" t="str">
            <v>Senior Cost Accountant</v>
          </cell>
          <cell r="H1229" t="str">
            <v>Financial Services</v>
          </cell>
          <cell r="I1229" t="str">
            <v>Affluent Customer</v>
          </cell>
          <cell r="J1229" t="str">
            <v>N</v>
          </cell>
          <cell r="K1229" t="str">
            <v>åè£æ¼¢èª</v>
          </cell>
          <cell r="L1229" t="str">
            <v>No</v>
          </cell>
          <cell r="M1229">
            <v>6</v>
          </cell>
        </row>
        <row r="1230">
          <cell r="A1230">
            <v>1229</v>
          </cell>
          <cell r="B1230" t="str">
            <v>Sebastian</v>
          </cell>
          <cell r="C1230" t="str">
            <v>Trass</v>
          </cell>
          <cell r="D1230" t="str">
            <v>M</v>
          </cell>
          <cell r="E1230">
            <v>38</v>
          </cell>
          <cell r="F1230">
            <v>36533</v>
          </cell>
          <cell r="G1230" t="str">
            <v>GIS Technical Architect</v>
          </cell>
          <cell r="H1230" t="str">
            <v>Manufacturing</v>
          </cell>
          <cell r="I1230" t="str">
            <v>Affluent Customer</v>
          </cell>
          <cell r="J1230" t="str">
            <v>N</v>
          </cell>
          <cell r="K1230" t="str">
            <v>1</v>
          </cell>
          <cell r="L1230" t="str">
            <v>Yes</v>
          </cell>
          <cell r="M1230">
            <v>1</v>
          </cell>
        </row>
        <row r="1231">
          <cell r="A1231">
            <v>1230</v>
          </cell>
          <cell r="B1231" t="str">
            <v>Eben</v>
          </cell>
          <cell r="C1231" t="str">
            <v>Powley</v>
          </cell>
          <cell r="D1231" t="str">
            <v>M</v>
          </cell>
          <cell r="E1231">
            <v>61</v>
          </cell>
          <cell r="F1231">
            <v>31252</v>
          </cell>
          <cell r="G1231" t="str">
            <v>N/A</v>
          </cell>
          <cell r="H1231" t="str">
            <v>Financial Services</v>
          </cell>
          <cell r="I1231" t="str">
            <v>Mass Customer</v>
          </cell>
          <cell r="J1231" t="str">
            <v>N</v>
          </cell>
          <cell r="K1231" t="str">
            <v>N/A</v>
          </cell>
          <cell r="L1231" t="str">
            <v>Yes</v>
          </cell>
          <cell r="M1231">
            <v>10</v>
          </cell>
        </row>
        <row r="1232">
          <cell r="A1232">
            <v>1231</v>
          </cell>
          <cell r="B1232" t="str">
            <v>Aloisia</v>
          </cell>
          <cell r="C1232" t="str">
            <v>Shawel</v>
          </cell>
          <cell r="D1232" t="str">
            <v>F</v>
          </cell>
          <cell r="E1232">
            <v>94</v>
          </cell>
          <cell r="F1232">
            <v>26873</v>
          </cell>
          <cell r="G1232" t="str">
            <v>Social Worker</v>
          </cell>
          <cell r="H1232" t="str">
            <v>Health</v>
          </cell>
          <cell r="I1232" t="str">
            <v>Affluent Customer</v>
          </cell>
          <cell r="J1232" t="str">
            <v>N</v>
          </cell>
          <cell r="K1232" t="str">
            <v>1E+96</v>
          </cell>
          <cell r="L1232" t="str">
            <v>No</v>
          </cell>
          <cell r="M1232">
            <v>18</v>
          </cell>
        </row>
        <row r="1233">
          <cell r="A1233">
            <v>1232</v>
          </cell>
          <cell r="B1233" t="str">
            <v>Stillmann</v>
          </cell>
          <cell r="C1233" t="str">
            <v>Wilfling</v>
          </cell>
          <cell r="D1233" t="str">
            <v>M</v>
          </cell>
          <cell r="E1233">
            <v>83</v>
          </cell>
          <cell r="F1233">
            <v>21805</v>
          </cell>
          <cell r="G1233" t="str">
            <v>Help Desk Operator</v>
          </cell>
          <cell r="H1233" t="str">
            <v>Property</v>
          </cell>
          <cell r="I1233" t="str">
            <v>Affluent Customer</v>
          </cell>
          <cell r="J1233" t="str">
            <v>N</v>
          </cell>
          <cell r="K1233" t="str">
            <v>ç¤æç§å­¸é¢èªå­¸ç ç©¶æ</v>
          </cell>
          <cell r="L1233" t="str">
            <v>No</v>
          </cell>
          <cell r="M1233">
            <v>20</v>
          </cell>
        </row>
        <row r="1234">
          <cell r="A1234">
            <v>1233</v>
          </cell>
          <cell r="B1234" t="str">
            <v>Keeley</v>
          </cell>
          <cell r="C1234" t="str">
            <v>Hawsby</v>
          </cell>
          <cell r="D1234" t="str">
            <v>F</v>
          </cell>
          <cell r="E1234">
            <v>17</v>
          </cell>
          <cell r="F1234">
            <v>28678</v>
          </cell>
          <cell r="G1234" t="str">
            <v>N/A</v>
          </cell>
          <cell r="H1234" t="str">
            <v>Retail</v>
          </cell>
          <cell r="I1234" t="str">
            <v>Affluent Customer</v>
          </cell>
          <cell r="J1234" t="str">
            <v>N</v>
          </cell>
          <cell r="K1234" t="str">
            <v>á</v>
          </cell>
          <cell r="L1234" t="str">
            <v>Yes</v>
          </cell>
          <cell r="M1234">
            <v>16</v>
          </cell>
        </row>
        <row r="1235">
          <cell r="A1235">
            <v>1234</v>
          </cell>
          <cell r="B1235" t="str">
            <v>Rancell</v>
          </cell>
          <cell r="C1235" t="str">
            <v>Yven</v>
          </cell>
          <cell r="D1235" t="str">
            <v>M</v>
          </cell>
          <cell r="E1235">
            <v>87</v>
          </cell>
          <cell r="F1235">
            <v>23851</v>
          </cell>
          <cell r="G1235" t="str">
            <v>Geologist I</v>
          </cell>
          <cell r="H1235" t="str">
            <v>N/A</v>
          </cell>
          <cell r="I1235" t="str">
            <v>Mass Customer</v>
          </cell>
          <cell r="J1235" t="str">
            <v>N</v>
          </cell>
          <cell r="K1235" t="str">
            <v>0.5</v>
          </cell>
          <cell r="L1235" t="str">
            <v>No</v>
          </cell>
          <cell r="M1235">
            <v>17</v>
          </cell>
        </row>
        <row r="1236">
          <cell r="A1236">
            <v>1235</v>
          </cell>
          <cell r="B1236" t="str">
            <v>Sharon</v>
          </cell>
          <cell r="C1236" t="str">
            <v>Cranage</v>
          </cell>
          <cell r="D1236" t="str">
            <v>F</v>
          </cell>
          <cell r="E1236">
            <v>24</v>
          </cell>
          <cell r="F1236">
            <v>25262</v>
          </cell>
          <cell r="G1236" t="str">
            <v>Dental Hygienist</v>
          </cell>
          <cell r="H1236" t="str">
            <v>Health</v>
          </cell>
          <cell r="I1236" t="str">
            <v>Mass Customer</v>
          </cell>
          <cell r="J1236" t="str">
            <v>N</v>
          </cell>
          <cell r="K1236" t="str">
            <v>ð©ð</v>
          </cell>
          <cell r="L1236" t="str">
            <v>No</v>
          </cell>
          <cell r="M1236">
            <v>9</v>
          </cell>
        </row>
        <row r="1237">
          <cell r="A1237">
            <v>1236</v>
          </cell>
          <cell r="B1237" t="str">
            <v>Bryanty</v>
          </cell>
          <cell r="C1237" t="str">
            <v>Megarrell</v>
          </cell>
          <cell r="D1237" t="str">
            <v>M</v>
          </cell>
          <cell r="E1237">
            <v>75</v>
          </cell>
          <cell r="F1237">
            <v>27170</v>
          </cell>
          <cell r="G1237" t="str">
            <v>Web Designer IV</v>
          </cell>
          <cell r="H1237" t="str">
            <v>Financial Services</v>
          </cell>
          <cell r="I1237" t="str">
            <v>High Net Worth</v>
          </cell>
          <cell r="J1237" t="str">
            <v>N</v>
          </cell>
          <cell r="K1237" t="str">
            <v>Å´°ËÃ¨ËÃ</v>
          </cell>
          <cell r="L1237" t="str">
            <v>Yes</v>
          </cell>
          <cell r="M1237">
            <v>18</v>
          </cell>
        </row>
        <row r="1238">
          <cell r="A1238">
            <v>1237</v>
          </cell>
          <cell r="B1238" t="str">
            <v>Junia</v>
          </cell>
          <cell r="C1238" t="str">
            <v>Humerstone</v>
          </cell>
          <cell r="D1238" t="str">
            <v>F</v>
          </cell>
          <cell r="E1238">
            <v>6</v>
          </cell>
          <cell r="F1238">
            <v>25568</v>
          </cell>
          <cell r="G1238" t="str">
            <v>Research Nurse</v>
          </cell>
          <cell r="H1238" t="str">
            <v>Health</v>
          </cell>
          <cell r="I1238" t="str">
            <v>High Net Worth</v>
          </cell>
          <cell r="J1238" t="str">
            <v>N</v>
          </cell>
          <cell r="K1238" t="str">
            <v>×Ö¼Ö°×¨Öµ××©×Ö´××ª, ×Ö¼Ö¸×¨Ö¸× ×Ö±×Ö¹×Ö´××, ×Öµ×ª ×Ö·×©Ö¼×Ö¸×Ö·×Ö´×, ×Ö°×Öµ×ª ×Ö¸×Ö¸×¨Ö¶×</v>
          </cell>
          <cell r="L1238" t="str">
            <v>No</v>
          </cell>
          <cell r="M1238">
            <v>16</v>
          </cell>
        </row>
        <row r="1239">
          <cell r="A1239">
            <v>1238</v>
          </cell>
          <cell r="B1239" t="str">
            <v>Steward</v>
          </cell>
          <cell r="C1239" t="str">
            <v>Beedham</v>
          </cell>
          <cell r="D1239" t="str">
            <v>M</v>
          </cell>
          <cell r="E1239">
            <v>24</v>
          </cell>
          <cell r="F1239">
            <v>28642</v>
          </cell>
          <cell r="G1239" t="str">
            <v>Graphic Designer</v>
          </cell>
          <cell r="H1239" t="str">
            <v>N/A</v>
          </cell>
          <cell r="I1239" t="str">
            <v>Affluent Customer</v>
          </cell>
          <cell r="J1239" t="str">
            <v>N</v>
          </cell>
          <cell r="K1239" t="str">
            <v>¡  ¡</v>
          </cell>
          <cell r="L1239" t="str">
            <v>Yes</v>
          </cell>
          <cell r="M1239">
            <v>6</v>
          </cell>
        </row>
        <row r="1240">
          <cell r="A1240">
            <v>1239</v>
          </cell>
          <cell r="B1240" t="str">
            <v>Carroll</v>
          </cell>
          <cell r="C1240" t="str">
            <v>Cobbin</v>
          </cell>
          <cell r="D1240" t="str">
            <v>M</v>
          </cell>
          <cell r="E1240">
            <v>9</v>
          </cell>
          <cell r="F1240">
            <v>28549</v>
          </cell>
          <cell r="G1240" t="str">
            <v>N/A</v>
          </cell>
          <cell r="H1240" t="str">
            <v>N/A</v>
          </cell>
          <cell r="I1240" t="str">
            <v>Mass Customer</v>
          </cell>
          <cell r="J1240" t="str">
            <v>N</v>
          </cell>
          <cell r="K1240" t="str">
            <v>100</v>
          </cell>
          <cell r="L1240" t="str">
            <v>Yes</v>
          </cell>
          <cell r="M1240">
            <v>17</v>
          </cell>
        </row>
        <row r="1241">
          <cell r="A1241">
            <v>1240</v>
          </cell>
          <cell r="B1241" t="str">
            <v>Pen</v>
          </cell>
          <cell r="C1241" t="str">
            <v>Earey</v>
          </cell>
          <cell r="D1241" t="str">
            <v>F</v>
          </cell>
          <cell r="E1241">
            <v>64</v>
          </cell>
          <cell r="F1241">
            <v>23875</v>
          </cell>
          <cell r="G1241" t="str">
            <v>Sales Associate</v>
          </cell>
          <cell r="H1241" t="str">
            <v>Manufacturing</v>
          </cell>
          <cell r="I1241" t="str">
            <v>Mass Customer</v>
          </cell>
          <cell r="J1241" t="str">
            <v>N</v>
          </cell>
          <cell r="K1241" t="str">
            <v>00ËÆ</v>
          </cell>
          <cell r="L1241" t="str">
            <v>Yes</v>
          </cell>
          <cell r="M1241">
            <v>19</v>
          </cell>
        </row>
        <row r="1242">
          <cell r="A1242">
            <v>1241</v>
          </cell>
          <cell r="B1242" t="str">
            <v>Lolly</v>
          </cell>
          <cell r="C1242" t="str">
            <v>Junkison</v>
          </cell>
          <cell r="D1242" t="str">
            <v>F</v>
          </cell>
          <cell r="E1242">
            <v>23</v>
          </cell>
          <cell r="F1242">
            <v>31493</v>
          </cell>
          <cell r="G1242" t="str">
            <v>Pharmacist</v>
          </cell>
          <cell r="H1242" t="str">
            <v>Health</v>
          </cell>
          <cell r="I1242" t="str">
            <v>Affluent Customer</v>
          </cell>
          <cell r="J1242" t="str">
            <v>N</v>
          </cell>
          <cell r="K1242" t="str">
            <v>1 DROP TABLE users</v>
          </cell>
          <cell r="L1242" t="str">
            <v>Yes</v>
          </cell>
          <cell r="M1242">
            <v>11</v>
          </cell>
        </row>
        <row r="1243">
          <cell r="A1243">
            <v>1242</v>
          </cell>
          <cell r="B1243" t="str">
            <v>Bartholomeo</v>
          </cell>
          <cell r="C1243" t="str">
            <v>Meeke</v>
          </cell>
          <cell r="D1243" t="str">
            <v>M</v>
          </cell>
          <cell r="E1243">
            <v>36</v>
          </cell>
          <cell r="F1243">
            <v>26699</v>
          </cell>
          <cell r="G1243" t="str">
            <v>Human Resources Assistant III</v>
          </cell>
          <cell r="H1243" t="str">
            <v>Property</v>
          </cell>
          <cell r="I1243" t="str">
            <v>High Net Worth</v>
          </cell>
          <cell r="J1243" t="str">
            <v>N</v>
          </cell>
          <cell r="K1243" t="str">
            <v>?"|</v>
          </cell>
          <cell r="L1243" t="str">
            <v>Yes</v>
          </cell>
          <cell r="M1243">
            <v>18</v>
          </cell>
        </row>
        <row r="1244">
          <cell r="A1244">
            <v>1243</v>
          </cell>
          <cell r="B1244" t="str">
            <v>Robbert</v>
          </cell>
          <cell r="C1244" t="str">
            <v>Blakey</v>
          </cell>
          <cell r="D1244" t="str">
            <v>M</v>
          </cell>
          <cell r="E1244">
            <v>73</v>
          </cell>
          <cell r="F1244">
            <v>19580</v>
          </cell>
          <cell r="G1244" t="str">
            <v>Research Assistant II</v>
          </cell>
          <cell r="H1244" t="str">
            <v>Retail</v>
          </cell>
          <cell r="I1244" t="str">
            <v>Mass Customer</v>
          </cell>
          <cell r="J1244" t="str">
            <v>N</v>
          </cell>
          <cell r="K1244" t="str">
            <v>"</v>
          </cell>
          <cell r="L1244" t="str">
            <v>No</v>
          </cell>
          <cell r="M1244">
            <v>8</v>
          </cell>
        </row>
        <row r="1245">
          <cell r="A1245">
            <v>1244</v>
          </cell>
          <cell r="B1245" t="str">
            <v>Glenn</v>
          </cell>
          <cell r="C1245" t="str">
            <v>Tinham</v>
          </cell>
          <cell r="D1245" t="str">
            <v>U</v>
          </cell>
          <cell r="E1245">
            <v>80</v>
          </cell>
          <cell r="F1245" t="str">
            <v>N/A</v>
          </cell>
          <cell r="G1245" t="str">
            <v>Financial Analyst</v>
          </cell>
          <cell r="H1245" t="str">
            <v>Financial Services</v>
          </cell>
          <cell r="I1245" t="str">
            <v>Mass Customer</v>
          </cell>
          <cell r="J1245" t="str">
            <v>N</v>
          </cell>
          <cell r="K1245" t="str">
            <v>N/A</v>
          </cell>
          <cell r="L1245" t="str">
            <v>Yes</v>
          </cell>
          <cell r="M1245" t="str">
            <v>N/A</v>
          </cell>
        </row>
        <row r="1246">
          <cell r="A1246">
            <v>1245</v>
          </cell>
          <cell r="B1246" t="str">
            <v>Erin</v>
          </cell>
          <cell r="C1246" t="str">
            <v>Shawell</v>
          </cell>
          <cell r="D1246" t="str">
            <v>M</v>
          </cell>
          <cell r="E1246">
            <v>34</v>
          </cell>
          <cell r="F1246">
            <v>34485</v>
          </cell>
          <cell r="G1246" t="str">
            <v>Product Engineer</v>
          </cell>
          <cell r="H1246" t="str">
            <v>Manufacturing</v>
          </cell>
          <cell r="I1246" t="str">
            <v>Affluent Customer</v>
          </cell>
          <cell r="J1246" t="str">
            <v>N</v>
          </cell>
          <cell r="K1246" t="str">
            <v>1</v>
          </cell>
          <cell r="L1246" t="str">
            <v>No</v>
          </cell>
          <cell r="M1246">
            <v>1</v>
          </cell>
        </row>
        <row r="1247">
          <cell r="A1247">
            <v>1246</v>
          </cell>
          <cell r="B1247" t="str">
            <v>Ibrahim</v>
          </cell>
          <cell r="C1247" t="str">
            <v>Wibrew</v>
          </cell>
          <cell r="D1247" t="str">
            <v>M</v>
          </cell>
          <cell r="E1247">
            <v>94</v>
          </cell>
          <cell r="F1247">
            <v>34191</v>
          </cell>
          <cell r="G1247" t="str">
            <v>N/A</v>
          </cell>
          <cell r="H1247" t="str">
            <v>N/A</v>
          </cell>
          <cell r="I1247" t="str">
            <v>High Net Worth</v>
          </cell>
          <cell r="J1247" t="str">
            <v>N</v>
          </cell>
          <cell r="K1247" t="str">
            <v>test test«</v>
          </cell>
          <cell r="L1247" t="str">
            <v>No</v>
          </cell>
          <cell r="M1247">
            <v>6</v>
          </cell>
        </row>
        <row r="1248">
          <cell r="A1248">
            <v>1247</v>
          </cell>
          <cell r="B1248" t="str">
            <v>Hildagarde</v>
          </cell>
          <cell r="C1248" t="str">
            <v>Eyrl</v>
          </cell>
          <cell r="D1248" t="str">
            <v>F</v>
          </cell>
          <cell r="E1248">
            <v>15</v>
          </cell>
          <cell r="F1248">
            <v>22194</v>
          </cell>
          <cell r="G1248" t="str">
            <v>Geologist I</v>
          </cell>
          <cell r="H1248" t="str">
            <v>Entertainment</v>
          </cell>
          <cell r="I1248" t="str">
            <v>Affluent Customer</v>
          </cell>
          <cell r="J1248" t="str">
            <v>N</v>
          </cell>
          <cell r="K1248"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248" t="str">
            <v>No</v>
          </cell>
          <cell r="M1248">
            <v>11</v>
          </cell>
        </row>
        <row r="1249">
          <cell r="A1249">
            <v>1248</v>
          </cell>
          <cell r="B1249" t="str">
            <v>Genia</v>
          </cell>
          <cell r="C1249" t="str">
            <v>Bartel</v>
          </cell>
          <cell r="D1249" t="str">
            <v>F</v>
          </cell>
          <cell r="E1249">
            <v>31</v>
          </cell>
          <cell r="F1249">
            <v>23363</v>
          </cell>
          <cell r="G1249" t="str">
            <v>General Manager</v>
          </cell>
          <cell r="H1249" t="str">
            <v>N/A</v>
          </cell>
          <cell r="I1249" t="str">
            <v>Affluent Customer</v>
          </cell>
          <cell r="J1249" t="str">
            <v>N</v>
          </cell>
          <cell r="K1249" t="str">
            <v>100</v>
          </cell>
          <cell r="L1249" t="str">
            <v>Yes</v>
          </cell>
          <cell r="M1249">
            <v>7</v>
          </cell>
        </row>
        <row r="1250">
          <cell r="A1250">
            <v>1249</v>
          </cell>
          <cell r="B1250" t="str">
            <v>Tabb</v>
          </cell>
          <cell r="C1250" t="str">
            <v>McKeowon</v>
          </cell>
          <cell r="D1250" t="str">
            <v>M</v>
          </cell>
          <cell r="E1250">
            <v>11</v>
          </cell>
          <cell r="F1250">
            <v>24776</v>
          </cell>
          <cell r="G1250" t="str">
            <v>N/A</v>
          </cell>
          <cell r="H1250" t="str">
            <v>Telecommunications</v>
          </cell>
          <cell r="I1250" t="str">
            <v>Mass Customer</v>
          </cell>
          <cell r="J1250" t="str">
            <v>N</v>
          </cell>
          <cell r="K1250" t="str">
            <v>ZÌ®ÌÍÌ ÍÍAÌÌÌÍÌ»ÌLÌ£ÍÍÌ¯Ì¹ÌÍGÌ»OÌ­ÌÌ®</v>
          </cell>
          <cell r="L1250" t="str">
            <v>No</v>
          </cell>
          <cell r="M1250">
            <v>16</v>
          </cell>
        </row>
        <row r="1251">
          <cell r="A1251">
            <v>1250</v>
          </cell>
          <cell r="B1251" t="str">
            <v>Jacklyn</v>
          </cell>
          <cell r="C1251" t="str">
            <v>Kewley</v>
          </cell>
          <cell r="D1251" t="str">
            <v>F</v>
          </cell>
          <cell r="E1251">
            <v>42</v>
          </cell>
          <cell r="F1251">
            <v>37197</v>
          </cell>
          <cell r="G1251" t="str">
            <v>Help Desk Technician</v>
          </cell>
          <cell r="H1251" t="str">
            <v>Manufacturing</v>
          </cell>
          <cell r="I1251" t="str">
            <v>Mass Customer</v>
          </cell>
          <cell r="J1251" t="str">
            <v>N</v>
          </cell>
          <cell r="K1251" t="str">
            <v>0/0</v>
          </cell>
          <cell r="L1251" t="str">
            <v>No</v>
          </cell>
          <cell r="M1251">
            <v>1</v>
          </cell>
        </row>
        <row r="1252">
          <cell r="A1252">
            <v>1251</v>
          </cell>
          <cell r="B1252" t="str">
            <v>Codie</v>
          </cell>
          <cell r="C1252" t="str">
            <v>Arnecke</v>
          </cell>
          <cell r="D1252" t="str">
            <v>M</v>
          </cell>
          <cell r="E1252">
            <v>63</v>
          </cell>
          <cell r="F1252">
            <v>35704</v>
          </cell>
          <cell r="G1252" t="str">
            <v>Desktop Support Technician</v>
          </cell>
          <cell r="H1252" t="str">
            <v>Property</v>
          </cell>
          <cell r="I1252" t="str">
            <v>Mass Customer</v>
          </cell>
          <cell r="J1252" t="str">
            <v>N</v>
          </cell>
          <cell r="K1252" t="str">
            <v>»</v>
          </cell>
          <cell r="L1252" t="str">
            <v>No</v>
          </cell>
          <cell r="M1252">
            <v>2</v>
          </cell>
        </row>
        <row r="1253">
          <cell r="A1253">
            <v>1252</v>
          </cell>
          <cell r="B1253" t="str">
            <v>Les</v>
          </cell>
          <cell r="C1253" t="str">
            <v>Ellwood</v>
          </cell>
          <cell r="D1253" t="str">
            <v>M</v>
          </cell>
          <cell r="E1253">
            <v>46</v>
          </cell>
          <cell r="F1253">
            <v>23758</v>
          </cell>
          <cell r="G1253" t="str">
            <v>Recruiting Manager</v>
          </cell>
          <cell r="H1253" t="str">
            <v>Manufacturing</v>
          </cell>
          <cell r="I1253" t="str">
            <v>Mass Customer</v>
          </cell>
          <cell r="J1253" t="str">
            <v>N</v>
          </cell>
          <cell r="K1253"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1253" t="str">
            <v>Yes</v>
          </cell>
          <cell r="M1253">
            <v>14</v>
          </cell>
        </row>
        <row r="1254">
          <cell r="A1254">
            <v>1253</v>
          </cell>
          <cell r="B1254" t="str">
            <v>Mahalia</v>
          </cell>
          <cell r="C1254" t="str">
            <v>N/A</v>
          </cell>
          <cell r="D1254" t="str">
            <v>F</v>
          </cell>
          <cell r="E1254">
            <v>81</v>
          </cell>
          <cell r="F1254">
            <v>35296</v>
          </cell>
          <cell r="G1254" t="str">
            <v>Research Assistant I</v>
          </cell>
          <cell r="H1254" t="str">
            <v>Manufacturing</v>
          </cell>
          <cell r="I1254" t="str">
            <v>Mass Customer</v>
          </cell>
          <cell r="J1254" t="str">
            <v>N</v>
          </cell>
          <cell r="K1254" t="str">
            <v>100</v>
          </cell>
          <cell r="L1254" t="str">
            <v>No</v>
          </cell>
          <cell r="M1254">
            <v>5</v>
          </cell>
        </row>
        <row r="1255">
          <cell r="A1255">
            <v>1254</v>
          </cell>
          <cell r="B1255" t="str">
            <v>Quillan</v>
          </cell>
          <cell r="C1255" t="str">
            <v>McDuffie</v>
          </cell>
          <cell r="D1255" t="str">
            <v>M</v>
          </cell>
          <cell r="E1255">
            <v>60</v>
          </cell>
          <cell r="F1255">
            <v>21537</v>
          </cell>
          <cell r="G1255" t="str">
            <v>Graphic Designer</v>
          </cell>
          <cell r="H1255" t="str">
            <v>Retail</v>
          </cell>
          <cell r="I1255" t="str">
            <v>Mass Customer</v>
          </cell>
          <cell r="J1255" t="str">
            <v>N</v>
          </cell>
          <cell r="K1255" t="str">
            <v>N/A</v>
          </cell>
          <cell r="L1255" t="str">
            <v>Yes</v>
          </cell>
          <cell r="M1255">
            <v>5</v>
          </cell>
        </row>
        <row r="1256">
          <cell r="A1256">
            <v>1255</v>
          </cell>
          <cell r="B1256" t="str">
            <v>Erhart</v>
          </cell>
          <cell r="C1256" t="str">
            <v>Glazebrook</v>
          </cell>
          <cell r="D1256" t="str">
            <v>M</v>
          </cell>
          <cell r="E1256">
            <v>5</v>
          </cell>
          <cell r="F1256">
            <v>30091</v>
          </cell>
          <cell r="G1256" t="str">
            <v>N/A</v>
          </cell>
          <cell r="H1256" t="str">
            <v>Health</v>
          </cell>
          <cell r="I1256" t="str">
            <v>Affluent Customer</v>
          </cell>
          <cell r="J1256" t="str">
            <v>N</v>
          </cell>
          <cell r="K1256" t="str">
            <v>1022018</v>
          </cell>
          <cell r="L1256" t="str">
            <v>No</v>
          </cell>
          <cell r="M1256">
            <v>11</v>
          </cell>
        </row>
        <row r="1257">
          <cell r="A1257">
            <v>1256</v>
          </cell>
          <cell r="B1257" t="str">
            <v>Granny</v>
          </cell>
          <cell r="C1257" t="str">
            <v>Lukes</v>
          </cell>
          <cell r="D1257" t="str">
            <v>M</v>
          </cell>
          <cell r="E1257">
            <v>8</v>
          </cell>
          <cell r="F1257">
            <v>31543</v>
          </cell>
          <cell r="G1257" t="str">
            <v>Food Chemist</v>
          </cell>
          <cell r="H1257" t="str">
            <v>Health</v>
          </cell>
          <cell r="I1257" t="str">
            <v>High Net Worth</v>
          </cell>
          <cell r="J1257" t="str">
            <v>N</v>
          </cell>
          <cell r="K1257" t="str">
            <v>etc/passwd%00</v>
          </cell>
          <cell r="L1257" t="str">
            <v>No</v>
          </cell>
          <cell r="M1257">
            <v>9</v>
          </cell>
        </row>
        <row r="1258">
          <cell r="A1258">
            <v>1257</v>
          </cell>
          <cell r="B1258" t="str">
            <v>Prentiss</v>
          </cell>
          <cell r="C1258" t="str">
            <v>MacVicar</v>
          </cell>
          <cell r="D1258" t="str">
            <v>M</v>
          </cell>
          <cell r="E1258">
            <v>40</v>
          </cell>
          <cell r="F1258">
            <v>26469</v>
          </cell>
          <cell r="G1258" t="str">
            <v>Assistant Professor</v>
          </cell>
          <cell r="H1258" t="str">
            <v>Property</v>
          </cell>
          <cell r="I1258" t="str">
            <v>Affluent Customer</v>
          </cell>
          <cell r="J1258" t="str">
            <v>N</v>
          </cell>
          <cell r="K1258" t="str">
            <v>N/A</v>
          </cell>
          <cell r="L1258" t="str">
            <v>Yes</v>
          </cell>
          <cell r="M1258">
            <v>9</v>
          </cell>
        </row>
        <row r="1259">
          <cell r="A1259">
            <v>1258</v>
          </cell>
          <cell r="B1259" t="str">
            <v>Nefen</v>
          </cell>
          <cell r="C1259" t="str">
            <v>Ferriere</v>
          </cell>
          <cell r="D1259" t="str">
            <v>M</v>
          </cell>
          <cell r="E1259">
            <v>89</v>
          </cell>
          <cell r="F1259">
            <v>28601</v>
          </cell>
          <cell r="G1259" t="str">
            <v>Geological Engineer</v>
          </cell>
          <cell r="H1259" t="str">
            <v>Manufacturing</v>
          </cell>
          <cell r="I1259" t="str">
            <v>Mass Customer</v>
          </cell>
          <cell r="J1259" t="str">
            <v>N</v>
          </cell>
          <cell r="K1259" t="str">
            <v>Å´® ¨ËÃ¸</v>
          </cell>
          <cell r="L1259" t="str">
            <v>No</v>
          </cell>
          <cell r="M1259">
            <v>6</v>
          </cell>
        </row>
        <row r="1260">
          <cell r="A1260">
            <v>1259</v>
          </cell>
          <cell r="B1260" t="str">
            <v>Emmi</v>
          </cell>
          <cell r="C1260" t="str">
            <v>Dymock</v>
          </cell>
          <cell r="D1260" t="str">
            <v>F</v>
          </cell>
          <cell r="E1260">
            <v>23</v>
          </cell>
          <cell r="F1260">
            <v>26992</v>
          </cell>
          <cell r="G1260" t="str">
            <v>Assistant Professor</v>
          </cell>
          <cell r="H1260" t="str">
            <v>Financial Services</v>
          </cell>
          <cell r="I1260" t="str">
            <v>Mass Customer</v>
          </cell>
          <cell r="J1260" t="str">
            <v>N</v>
          </cell>
          <cell r="K1260" t="str">
            <v>ã»££ã»*</v>
          </cell>
          <cell r="L1260" t="str">
            <v>No</v>
          </cell>
          <cell r="M1260">
            <v>9</v>
          </cell>
        </row>
        <row r="1261">
          <cell r="A1261">
            <v>1260</v>
          </cell>
          <cell r="B1261" t="str">
            <v>Fremont</v>
          </cell>
          <cell r="C1261" t="str">
            <v>Spawton</v>
          </cell>
          <cell r="D1261" t="str">
            <v>M</v>
          </cell>
          <cell r="E1261">
            <v>92</v>
          </cell>
          <cell r="F1261">
            <v>32782</v>
          </cell>
          <cell r="G1261" t="str">
            <v>Tax Accountant</v>
          </cell>
          <cell r="H1261" t="str">
            <v>Property</v>
          </cell>
          <cell r="I1261" t="str">
            <v>Mass Customer</v>
          </cell>
          <cell r="J1261" t="str">
            <v>N</v>
          </cell>
          <cell r="K1261"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261" t="str">
            <v>No</v>
          </cell>
          <cell r="M1261">
            <v>9</v>
          </cell>
        </row>
        <row r="1262">
          <cell r="A1262">
            <v>1261</v>
          </cell>
          <cell r="B1262" t="str">
            <v>Candice</v>
          </cell>
          <cell r="C1262" t="str">
            <v>Lohde</v>
          </cell>
          <cell r="D1262" t="str">
            <v>F</v>
          </cell>
          <cell r="E1262">
            <v>61</v>
          </cell>
          <cell r="F1262">
            <v>25980</v>
          </cell>
          <cell r="G1262" t="str">
            <v>Legal Assistant</v>
          </cell>
          <cell r="H1262" t="str">
            <v>Manufacturing</v>
          </cell>
          <cell r="I1262" t="str">
            <v>Mass Customer</v>
          </cell>
          <cell r="J1262" t="str">
            <v>N</v>
          </cell>
          <cell r="K1262" t="str">
            <v>»</v>
          </cell>
          <cell r="L1262" t="str">
            <v>No</v>
          </cell>
          <cell r="M1262">
            <v>4</v>
          </cell>
        </row>
        <row r="1263">
          <cell r="A1263">
            <v>1262</v>
          </cell>
          <cell r="B1263" t="str">
            <v>Aindrea</v>
          </cell>
          <cell r="C1263" t="str">
            <v>MacConchie</v>
          </cell>
          <cell r="D1263" t="str">
            <v>F</v>
          </cell>
          <cell r="E1263">
            <v>90</v>
          </cell>
          <cell r="F1263">
            <v>24813</v>
          </cell>
          <cell r="G1263" t="str">
            <v>Technical Writer</v>
          </cell>
          <cell r="H1263" t="str">
            <v>N/A</v>
          </cell>
          <cell r="I1263" t="str">
            <v>High Net Worth</v>
          </cell>
          <cell r="J1263" t="str">
            <v>N</v>
          </cell>
          <cell r="K1263" t="str">
            <v>Å´°ËÃ¨ËÃ</v>
          </cell>
          <cell r="L1263" t="str">
            <v>Yes</v>
          </cell>
          <cell r="M1263">
            <v>19</v>
          </cell>
        </row>
        <row r="1264">
          <cell r="A1264">
            <v>1263</v>
          </cell>
          <cell r="B1264" t="str">
            <v>Elliot</v>
          </cell>
          <cell r="C1264" t="str">
            <v>Posselow</v>
          </cell>
          <cell r="D1264" t="str">
            <v>M</v>
          </cell>
          <cell r="E1264">
            <v>41</v>
          </cell>
          <cell r="F1264">
            <v>26831</v>
          </cell>
          <cell r="G1264" t="str">
            <v>Nurse</v>
          </cell>
          <cell r="H1264" t="str">
            <v>Manufacturing</v>
          </cell>
          <cell r="I1264" t="str">
            <v>Affluent Customer</v>
          </cell>
          <cell r="J1264" t="str">
            <v>N</v>
          </cell>
          <cell r="K1264" t="str">
            <v>N/A</v>
          </cell>
          <cell r="L1264" t="str">
            <v>No</v>
          </cell>
          <cell r="M1264">
            <v>8</v>
          </cell>
        </row>
        <row r="1265">
          <cell r="A1265">
            <v>1264</v>
          </cell>
          <cell r="B1265" t="str">
            <v>Michail</v>
          </cell>
          <cell r="C1265" t="str">
            <v>Heart</v>
          </cell>
          <cell r="D1265" t="str">
            <v>M</v>
          </cell>
          <cell r="E1265">
            <v>48</v>
          </cell>
          <cell r="F1265">
            <v>34393</v>
          </cell>
          <cell r="G1265" t="str">
            <v>N/A</v>
          </cell>
          <cell r="H1265" t="str">
            <v>Health</v>
          </cell>
          <cell r="I1265" t="str">
            <v>Mass Customer</v>
          </cell>
          <cell r="J1265" t="str">
            <v>N</v>
          </cell>
          <cell r="K1265" t="str">
            <v>ì¬íê³¼íì ì´íì°êµ¬ì</v>
          </cell>
          <cell r="L1265" t="str">
            <v>Yes</v>
          </cell>
          <cell r="M1265">
            <v>7</v>
          </cell>
        </row>
        <row r="1266">
          <cell r="A1266">
            <v>1265</v>
          </cell>
          <cell r="B1266" t="str">
            <v>Kipper</v>
          </cell>
          <cell r="C1266" t="str">
            <v>Monck</v>
          </cell>
          <cell r="D1266" t="str">
            <v>M</v>
          </cell>
          <cell r="E1266">
            <v>72</v>
          </cell>
          <cell r="F1266">
            <v>31980</v>
          </cell>
          <cell r="G1266" t="str">
            <v>Biostatistician I</v>
          </cell>
          <cell r="H1266" t="str">
            <v>Property</v>
          </cell>
          <cell r="I1266" t="str">
            <v>Mass Customer</v>
          </cell>
          <cell r="J1266" t="str">
            <v>N</v>
          </cell>
          <cell r="K1266" t="str">
            <v>1</v>
          </cell>
          <cell r="L1266" t="str">
            <v>Yes</v>
          </cell>
          <cell r="M1266">
            <v>2</v>
          </cell>
        </row>
        <row r="1267">
          <cell r="A1267">
            <v>1266</v>
          </cell>
          <cell r="B1267" t="str">
            <v>Harry</v>
          </cell>
          <cell r="C1267" t="str">
            <v>N/A</v>
          </cell>
          <cell r="D1267" t="str">
            <v>M</v>
          </cell>
          <cell r="E1267">
            <v>68</v>
          </cell>
          <cell r="F1267">
            <v>28612</v>
          </cell>
          <cell r="G1267" t="str">
            <v>Human Resources Manager</v>
          </cell>
          <cell r="H1267" t="str">
            <v>Health</v>
          </cell>
          <cell r="I1267" t="str">
            <v>Mass Customer</v>
          </cell>
          <cell r="J1267" t="str">
            <v>N</v>
          </cell>
          <cell r="K1267" t="str">
            <v>0/0</v>
          </cell>
          <cell r="L1267" t="str">
            <v>Yes</v>
          </cell>
          <cell r="M1267">
            <v>10</v>
          </cell>
        </row>
        <row r="1268">
          <cell r="A1268">
            <v>1267</v>
          </cell>
          <cell r="B1268" t="str">
            <v>Leopold</v>
          </cell>
          <cell r="C1268" t="str">
            <v>Dainton</v>
          </cell>
          <cell r="D1268" t="str">
            <v>M</v>
          </cell>
          <cell r="E1268">
            <v>39</v>
          </cell>
          <cell r="F1268">
            <v>29009</v>
          </cell>
          <cell r="G1268" t="str">
            <v>Safety Technician IV</v>
          </cell>
          <cell r="H1268" t="str">
            <v>Entertainment</v>
          </cell>
          <cell r="I1268" t="str">
            <v>Affluent Customer</v>
          </cell>
          <cell r="J1268" t="str">
            <v>N</v>
          </cell>
          <cell r="K1268" t="str">
            <v>100</v>
          </cell>
          <cell r="L1268" t="str">
            <v>Yes</v>
          </cell>
          <cell r="M1268">
            <v>19</v>
          </cell>
        </row>
        <row r="1269">
          <cell r="A1269">
            <v>1268</v>
          </cell>
          <cell r="B1269" t="str">
            <v>Baudoin</v>
          </cell>
          <cell r="C1269" t="str">
            <v>McCartney</v>
          </cell>
          <cell r="D1269" t="str">
            <v>M</v>
          </cell>
          <cell r="E1269">
            <v>20</v>
          </cell>
          <cell r="F1269">
            <v>32848</v>
          </cell>
          <cell r="G1269" t="str">
            <v>N/A</v>
          </cell>
          <cell r="H1269" t="str">
            <v>Financial Services</v>
          </cell>
          <cell r="I1269" t="str">
            <v>High Net Worth</v>
          </cell>
          <cell r="J1269" t="str">
            <v>N</v>
          </cell>
          <cell r="K1269" t="str">
            <v>etc/passwd%00</v>
          </cell>
          <cell r="L1269" t="str">
            <v>Yes</v>
          </cell>
          <cell r="M1269">
            <v>2</v>
          </cell>
        </row>
        <row r="1270">
          <cell r="A1270">
            <v>1269</v>
          </cell>
          <cell r="B1270" t="str">
            <v>Ravid</v>
          </cell>
          <cell r="C1270" t="str">
            <v>Kilgallon</v>
          </cell>
          <cell r="D1270" t="str">
            <v>M</v>
          </cell>
          <cell r="E1270">
            <v>56</v>
          </cell>
          <cell r="F1270">
            <v>33110</v>
          </cell>
          <cell r="G1270" t="str">
            <v>Account Coordinator</v>
          </cell>
          <cell r="H1270" t="str">
            <v>Property</v>
          </cell>
          <cell r="I1270" t="str">
            <v>High Net Worth</v>
          </cell>
          <cell r="J1270" t="str">
            <v>N</v>
          </cell>
          <cell r="K1270" t="str">
            <v>1</v>
          </cell>
          <cell r="L1270" t="str">
            <v>Yes</v>
          </cell>
          <cell r="M1270">
            <v>7</v>
          </cell>
        </row>
        <row r="1271">
          <cell r="A1271">
            <v>1270</v>
          </cell>
          <cell r="B1271" t="str">
            <v>Cullen</v>
          </cell>
          <cell r="C1271" t="str">
            <v>Langshaw</v>
          </cell>
          <cell r="D1271" t="str">
            <v>M</v>
          </cell>
          <cell r="E1271">
            <v>72</v>
          </cell>
          <cell r="F1271">
            <v>30374</v>
          </cell>
          <cell r="G1271" t="str">
            <v>Paralegal</v>
          </cell>
          <cell r="H1271" t="str">
            <v>Financial Services</v>
          </cell>
          <cell r="I1271" t="str">
            <v>Affluent Customer</v>
          </cell>
          <cell r="J1271" t="str">
            <v>N</v>
          </cell>
          <cell r="K1271" t="str">
            <v>ãà¼¼àºÙÍàºà¼ ãà¼¼àºÙÍàºà¼</v>
          </cell>
          <cell r="L1271" t="str">
            <v>No</v>
          </cell>
          <cell r="M1271">
            <v>10</v>
          </cell>
        </row>
        <row r="1272">
          <cell r="A1272">
            <v>1271</v>
          </cell>
          <cell r="B1272" t="str">
            <v>Jo-anne</v>
          </cell>
          <cell r="C1272" t="str">
            <v>Pringer</v>
          </cell>
          <cell r="D1272" t="str">
            <v>F</v>
          </cell>
          <cell r="E1272">
            <v>71</v>
          </cell>
          <cell r="F1272">
            <v>34526</v>
          </cell>
          <cell r="G1272" t="str">
            <v>Accounting Assistant II</v>
          </cell>
          <cell r="H1272" t="str">
            <v>Telecommunications</v>
          </cell>
          <cell r="I1272" t="str">
            <v>Mass Customer</v>
          </cell>
          <cell r="J1272" t="str">
            <v>N</v>
          </cell>
          <cell r="K1272" t="str">
            <v>Ù¡Ù¢Ù£</v>
          </cell>
          <cell r="L1272" t="str">
            <v>Yes</v>
          </cell>
          <cell r="M1272">
            <v>6</v>
          </cell>
        </row>
        <row r="1273">
          <cell r="A1273">
            <v>1272</v>
          </cell>
          <cell r="B1273" t="str">
            <v>Nettie</v>
          </cell>
          <cell r="C1273" t="str">
            <v>Bulfit</v>
          </cell>
          <cell r="D1273" t="str">
            <v>F</v>
          </cell>
          <cell r="E1273">
            <v>2</v>
          </cell>
          <cell r="F1273">
            <v>31141</v>
          </cell>
          <cell r="G1273" t="str">
            <v>N/A</v>
          </cell>
          <cell r="H1273" t="str">
            <v>Manufacturing</v>
          </cell>
          <cell r="I1273" t="str">
            <v>Affluent Customer</v>
          </cell>
          <cell r="J1273" t="str">
            <v>N</v>
          </cell>
          <cell r="K1273" t="str">
            <v>100</v>
          </cell>
          <cell r="L1273" t="str">
            <v>No</v>
          </cell>
          <cell r="M1273">
            <v>17</v>
          </cell>
        </row>
        <row r="1274">
          <cell r="A1274">
            <v>1273</v>
          </cell>
          <cell r="B1274" t="str">
            <v>Hieronymus</v>
          </cell>
          <cell r="C1274" t="str">
            <v>Whinray</v>
          </cell>
          <cell r="D1274" t="str">
            <v>M</v>
          </cell>
          <cell r="E1274">
            <v>48</v>
          </cell>
          <cell r="F1274">
            <v>27241</v>
          </cell>
          <cell r="G1274" t="str">
            <v>General Manager</v>
          </cell>
          <cell r="H1274" t="str">
            <v>Financial Services</v>
          </cell>
          <cell r="I1274" t="str">
            <v>Affluent Customer</v>
          </cell>
          <cell r="J1274" t="str">
            <v>N</v>
          </cell>
          <cell r="K1274" t="str">
            <v>£</v>
          </cell>
          <cell r="L1274" t="str">
            <v>Yes</v>
          </cell>
          <cell r="M1274">
            <v>14</v>
          </cell>
        </row>
        <row r="1275">
          <cell r="A1275">
            <v>1274</v>
          </cell>
          <cell r="B1275" t="str">
            <v>Emmerich</v>
          </cell>
          <cell r="C1275" t="str">
            <v>Tinkler</v>
          </cell>
          <cell r="D1275" t="str">
            <v>M</v>
          </cell>
          <cell r="E1275">
            <v>12</v>
          </cell>
          <cell r="F1275">
            <v>28445</v>
          </cell>
          <cell r="G1275" t="str">
            <v>Mechanical Systems Engineer</v>
          </cell>
          <cell r="H1275" t="str">
            <v>Manufacturing</v>
          </cell>
          <cell r="I1275" t="str">
            <v>Mass Customer</v>
          </cell>
          <cell r="J1275" t="str">
            <v>N</v>
          </cell>
          <cell r="K1275" t="str">
            <v>¯°¡°¼¯¸µ »»</v>
          </cell>
          <cell r="L1275" t="str">
            <v>No</v>
          </cell>
          <cell r="M1275">
            <v>20</v>
          </cell>
        </row>
        <row r="1276">
          <cell r="A1276">
            <v>1275</v>
          </cell>
          <cell r="B1276" t="str">
            <v>Francisca</v>
          </cell>
          <cell r="C1276" t="str">
            <v>Whittek</v>
          </cell>
          <cell r="D1276" t="str">
            <v>F</v>
          </cell>
          <cell r="E1276">
            <v>70</v>
          </cell>
          <cell r="F1276">
            <v>24117</v>
          </cell>
          <cell r="G1276" t="str">
            <v>General Manager</v>
          </cell>
          <cell r="H1276" t="str">
            <v>Health</v>
          </cell>
          <cell r="I1276" t="str">
            <v>Mass Customer</v>
          </cell>
          <cell r="J1276" t="str">
            <v>N</v>
          </cell>
          <cell r="K1276" t="str">
            <v>N/A</v>
          </cell>
          <cell r="L1276" t="str">
            <v>Yes</v>
          </cell>
          <cell r="M1276">
            <v>8</v>
          </cell>
        </row>
        <row r="1277">
          <cell r="A1277">
            <v>1276</v>
          </cell>
          <cell r="B1277" t="str">
            <v>Farrel</v>
          </cell>
          <cell r="C1277" t="str">
            <v>Waiting</v>
          </cell>
          <cell r="D1277" t="str">
            <v>M</v>
          </cell>
          <cell r="E1277">
            <v>24</v>
          </cell>
          <cell r="F1277">
            <v>23535</v>
          </cell>
          <cell r="G1277" t="str">
            <v>Dental Hygienist</v>
          </cell>
          <cell r="H1277" t="str">
            <v>Health</v>
          </cell>
          <cell r="I1277" t="str">
            <v>Affluent Customer</v>
          </cell>
          <cell r="J1277" t="str">
            <v>N</v>
          </cell>
          <cell r="K1277"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1277" t="str">
            <v>No</v>
          </cell>
          <cell r="M1277">
            <v>4</v>
          </cell>
        </row>
        <row r="1278">
          <cell r="A1278">
            <v>1277</v>
          </cell>
          <cell r="B1278" t="str">
            <v>Elias</v>
          </cell>
          <cell r="C1278" t="str">
            <v>Gerrie</v>
          </cell>
          <cell r="D1278" t="str">
            <v>M</v>
          </cell>
          <cell r="E1278">
            <v>26</v>
          </cell>
          <cell r="F1278">
            <v>26659</v>
          </cell>
          <cell r="G1278" t="str">
            <v>Help Desk Technician</v>
          </cell>
          <cell r="H1278" t="str">
            <v>N/A</v>
          </cell>
          <cell r="I1278" t="str">
            <v>Mass Customer</v>
          </cell>
          <cell r="J1278" t="str">
            <v>N</v>
          </cell>
          <cell r="K1278" t="str">
            <v>1</v>
          </cell>
          <cell r="L1278" t="str">
            <v>Yes</v>
          </cell>
          <cell r="M1278">
            <v>9</v>
          </cell>
        </row>
        <row r="1279">
          <cell r="A1279">
            <v>1278</v>
          </cell>
          <cell r="B1279" t="str">
            <v>Betsy</v>
          </cell>
          <cell r="C1279" t="str">
            <v>Schruurs</v>
          </cell>
          <cell r="D1279" t="str">
            <v>F</v>
          </cell>
          <cell r="E1279">
            <v>14</v>
          </cell>
          <cell r="F1279">
            <v>36114</v>
          </cell>
          <cell r="G1279" t="str">
            <v>Pharmacist</v>
          </cell>
          <cell r="H1279" t="str">
            <v>Health</v>
          </cell>
          <cell r="I1279" t="str">
            <v>Affluent Customer</v>
          </cell>
          <cell r="J1279" t="str">
            <v>N</v>
          </cell>
          <cell r="K1279" t="str">
            <v>ð©ð</v>
          </cell>
          <cell r="L1279" t="str">
            <v>No</v>
          </cell>
          <cell r="M1279">
            <v>2</v>
          </cell>
        </row>
        <row r="1280">
          <cell r="A1280">
            <v>1279</v>
          </cell>
          <cell r="B1280" t="str">
            <v>Burr</v>
          </cell>
          <cell r="C1280" t="str">
            <v>Lygoe</v>
          </cell>
          <cell r="D1280" t="str">
            <v>M</v>
          </cell>
          <cell r="E1280">
            <v>30</v>
          </cell>
          <cell r="F1280">
            <v>22870</v>
          </cell>
          <cell r="G1280" t="str">
            <v>Staff Accountant I</v>
          </cell>
          <cell r="H1280" t="str">
            <v>Financial Services</v>
          </cell>
          <cell r="I1280" t="str">
            <v>Mass Customer</v>
          </cell>
          <cell r="J1280" t="str">
            <v>N</v>
          </cell>
          <cell r="K1280"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280" t="str">
            <v>No</v>
          </cell>
          <cell r="M1280">
            <v>20</v>
          </cell>
        </row>
        <row r="1281">
          <cell r="A1281">
            <v>1280</v>
          </cell>
          <cell r="B1281" t="str">
            <v>Horacio</v>
          </cell>
          <cell r="C1281" t="str">
            <v>Peyntue</v>
          </cell>
          <cell r="D1281" t="str">
            <v>M</v>
          </cell>
          <cell r="E1281">
            <v>71</v>
          </cell>
          <cell r="F1281">
            <v>28514</v>
          </cell>
          <cell r="G1281" t="str">
            <v>Marketing Assistant</v>
          </cell>
          <cell r="H1281" t="str">
            <v>Manufacturing</v>
          </cell>
          <cell r="I1281" t="str">
            <v>High Net Worth</v>
          </cell>
          <cell r="J1281" t="str">
            <v>N</v>
          </cell>
          <cell r="K1281" t="str">
            <v>,,*</v>
          </cell>
          <cell r="L1281" t="str">
            <v>Yes</v>
          </cell>
          <cell r="M1281">
            <v>15</v>
          </cell>
        </row>
        <row r="1282">
          <cell r="A1282">
            <v>1281</v>
          </cell>
          <cell r="B1282" t="str">
            <v>Leighton</v>
          </cell>
          <cell r="C1282" t="str">
            <v>Zisneros</v>
          </cell>
          <cell r="D1282" t="str">
            <v>M</v>
          </cell>
          <cell r="E1282">
            <v>29</v>
          </cell>
          <cell r="F1282">
            <v>25026</v>
          </cell>
          <cell r="G1282" t="str">
            <v>Administrative Assistant III</v>
          </cell>
          <cell r="H1282" t="str">
            <v>Manufacturing</v>
          </cell>
          <cell r="I1282" t="str">
            <v>Affluent Customer</v>
          </cell>
          <cell r="J1282" t="str">
            <v>N</v>
          </cell>
          <cell r="K1282" t="str">
            <v>N/A</v>
          </cell>
          <cell r="L1282" t="str">
            <v>Yes</v>
          </cell>
          <cell r="M1282">
            <v>16</v>
          </cell>
        </row>
        <row r="1283">
          <cell r="A1283">
            <v>1282</v>
          </cell>
          <cell r="B1283" t="str">
            <v>Garald</v>
          </cell>
          <cell r="C1283" t="str">
            <v>Pidler</v>
          </cell>
          <cell r="D1283" t="str">
            <v>M</v>
          </cell>
          <cell r="E1283">
            <v>99</v>
          </cell>
          <cell r="F1283">
            <v>29540</v>
          </cell>
          <cell r="G1283" t="str">
            <v>Programmer Analyst III</v>
          </cell>
          <cell r="H1283" t="str">
            <v>Entertainment</v>
          </cell>
          <cell r="I1283" t="str">
            <v>Affluent Customer</v>
          </cell>
          <cell r="J1283" t="str">
            <v>N</v>
          </cell>
          <cell r="K1283" t="str">
            <v>00ËÆ</v>
          </cell>
          <cell r="L1283" t="str">
            <v>Yes</v>
          </cell>
          <cell r="M1283">
            <v>14</v>
          </cell>
        </row>
        <row r="1284">
          <cell r="A1284">
            <v>1283</v>
          </cell>
          <cell r="B1284" t="str">
            <v>Tory</v>
          </cell>
          <cell r="C1284" t="str">
            <v>Minnette</v>
          </cell>
          <cell r="D1284" t="str">
            <v>F</v>
          </cell>
          <cell r="E1284">
            <v>43</v>
          </cell>
          <cell r="F1284">
            <v>34569</v>
          </cell>
          <cell r="G1284" t="str">
            <v>Clinical Specialist</v>
          </cell>
          <cell r="H1284" t="str">
            <v>Health</v>
          </cell>
          <cell r="I1284" t="str">
            <v>Mass Customer</v>
          </cell>
          <cell r="J1284" t="str">
            <v>N</v>
          </cell>
          <cell r="K1284" t="str">
            <v>ã</v>
          </cell>
          <cell r="L1284" t="str">
            <v>No</v>
          </cell>
          <cell r="M1284">
            <v>1</v>
          </cell>
        </row>
        <row r="1285">
          <cell r="A1285">
            <v>1284</v>
          </cell>
          <cell r="B1285" t="str">
            <v>Alexis</v>
          </cell>
          <cell r="C1285" t="str">
            <v>Aronov</v>
          </cell>
          <cell r="D1285" t="str">
            <v>M</v>
          </cell>
          <cell r="E1285">
            <v>30</v>
          </cell>
          <cell r="F1285">
            <v>27787</v>
          </cell>
          <cell r="G1285" t="str">
            <v>Junior Executive</v>
          </cell>
          <cell r="H1285" t="str">
            <v>Entertainment</v>
          </cell>
          <cell r="I1285" t="str">
            <v>Affluent Customer</v>
          </cell>
          <cell r="J1285" t="str">
            <v>N</v>
          </cell>
          <cell r="K1285" t="str">
            <v>ì¸ëë°í ë´</v>
          </cell>
          <cell r="L1285" t="str">
            <v>No</v>
          </cell>
          <cell r="M1285">
            <v>11</v>
          </cell>
        </row>
        <row r="1286">
          <cell r="A1286">
            <v>1285</v>
          </cell>
          <cell r="B1286" t="str">
            <v>Tomkin</v>
          </cell>
          <cell r="C1286" t="str">
            <v>Fudge</v>
          </cell>
          <cell r="D1286" t="str">
            <v>M</v>
          </cell>
          <cell r="E1286">
            <v>44</v>
          </cell>
          <cell r="F1286">
            <v>26807</v>
          </cell>
          <cell r="G1286" t="str">
            <v>Office Assistant III</v>
          </cell>
          <cell r="H1286" t="str">
            <v>Manufacturing</v>
          </cell>
          <cell r="I1286" t="str">
            <v>Mass Customer</v>
          </cell>
          <cell r="J1286" t="str">
            <v>N</v>
          </cell>
          <cell r="K1286" t="str">
            <v>N/A</v>
          </cell>
          <cell r="L1286" t="str">
            <v>Yes</v>
          </cell>
          <cell r="M1286">
            <v>12</v>
          </cell>
        </row>
        <row r="1287">
          <cell r="A1287">
            <v>1286</v>
          </cell>
          <cell r="B1287" t="str">
            <v>Mina</v>
          </cell>
          <cell r="C1287" t="str">
            <v>Clawley</v>
          </cell>
          <cell r="D1287" t="str">
            <v>F</v>
          </cell>
          <cell r="E1287">
            <v>83</v>
          </cell>
          <cell r="F1287">
            <v>27573</v>
          </cell>
          <cell r="G1287" t="str">
            <v>Senior Quality Engineer</v>
          </cell>
          <cell r="H1287" t="str">
            <v>Manufacturing</v>
          </cell>
          <cell r="I1287" t="str">
            <v>High Net Worth</v>
          </cell>
          <cell r="J1287" t="str">
            <v>N</v>
          </cell>
          <cell r="K1287" t="str">
            <v>0.5</v>
          </cell>
          <cell r="L1287" t="str">
            <v>Yes</v>
          </cell>
          <cell r="M1287">
            <v>16</v>
          </cell>
        </row>
        <row r="1288">
          <cell r="A1288">
            <v>1287</v>
          </cell>
          <cell r="B1288" t="str">
            <v>Nicko</v>
          </cell>
          <cell r="C1288" t="str">
            <v>Saddleton</v>
          </cell>
          <cell r="D1288" t="str">
            <v>M</v>
          </cell>
          <cell r="E1288">
            <v>72</v>
          </cell>
          <cell r="F1288">
            <v>22212</v>
          </cell>
          <cell r="G1288" t="str">
            <v>Systems Administrator I</v>
          </cell>
          <cell r="H1288" t="str">
            <v>Financial Services</v>
          </cell>
          <cell r="I1288" t="str">
            <v>Mass Customer</v>
          </cell>
          <cell r="J1288" t="str">
            <v>N</v>
          </cell>
          <cell r="K1288" t="str">
            <v>á </v>
          </cell>
          <cell r="L1288" t="str">
            <v>Yes</v>
          </cell>
          <cell r="M1288">
            <v>20</v>
          </cell>
        </row>
        <row r="1289">
          <cell r="A1289">
            <v>1288</v>
          </cell>
          <cell r="B1289" t="str">
            <v>Abra</v>
          </cell>
          <cell r="C1289" t="str">
            <v>Cuardall</v>
          </cell>
          <cell r="D1289" t="str">
            <v>F</v>
          </cell>
          <cell r="E1289">
            <v>51</v>
          </cell>
          <cell r="F1289">
            <v>29135</v>
          </cell>
          <cell r="G1289" t="str">
            <v>Desktop Support Technician</v>
          </cell>
          <cell r="H1289" t="str">
            <v>Financial Services</v>
          </cell>
          <cell r="I1289" t="str">
            <v>Affluent Customer</v>
          </cell>
          <cell r="J1289" t="str">
            <v>N</v>
          </cell>
          <cell r="K1289" t="str">
            <v>»</v>
          </cell>
          <cell r="L1289" t="str">
            <v>Yes</v>
          </cell>
          <cell r="M1289">
            <v>18</v>
          </cell>
        </row>
        <row r="1290">
          <cell r="A1290">
            <v>1289</v>
          </cell>
          <cell r="B1290" t="str">
            <v>Shelley</v>
          </cell>
          <cell r="C1290" t="str">
            <v>Stroyan</v>
          </cell>
          <cell r="D1290" t="str">
            <v>M</v>
          </cell>
          <cell r="E1290">
            <v>35</v>
          </cell>
          <cell r="F1290">
            <v>26861</v>
          </cell>
          <cell r="G1290" t="str">
            <v>N/A</v>
          </cell>
          <cell r="H1290" t="str">
            <v>N/A</v>
          </cell>
          <cell r="I1290" t="str">
            <v>Mass Customer</v>
          </cell>
          <cell r="J1290" t="str">
            <v>N</v>
          </cell>
          <cell r="K1290" t="str">
            <v>1</v>
          </cell>
          <cell r="L1290" t="str">
            <v>Yes</v>
          </cell>
          <cell r="M1290">
            <v>8</v>
          </cell>
        </row>
        <row r="1291">
          <cell r="A1291">
            <v>1290</v>
          </cell>
          <cell r="B1291" t="str">
            <v>Vassily</v>
          </cell>
          <cell r="C1291" t="str">
            <v>Ramalho</v>
          </cell>
          <cell r="D1291" t="str">
            <v>M</v>
          </cell>
          <cell r="E1291">
            <v>49</v>
          </cell>
          <cell r="F1291">
            <v>24692</v>
          </cell>
          <cell r="G1291" t="str">
            <v>VP Marketing</v>
          </cell>
          <cell r="H1291" t="str">
            <v>Financial Services</v>
          </cell>
          <cell r="I1291" t="str">
            <v>High Net Worth</v>
          </cell>
          <cell r="J1291" t="str">
            <v>N</v>
          </cell>
          <cell r="K1291" t="str">
            <v>¢</v>
          </cell>
          <cell r="L1291" t="str">
            <v>Yes</v>
          </cell>
          <cell r="M1291">
            <v>6</v>
          </cell>
        </row>
        <row r="1292">
          <cell r="A1292">
            <v>1291</v>
          </cell>
          <cell r="B1292" t="str">
            <v>Warner</v>
          </cell>
          <cell r="C1292" t="str">
            <v>Zuker</v>
          </cell>
          <cell r="D1292" t="str">
            <v>M</v>
          </cell>
          <cell r="E1292">
            <v>0</v>
          </cell>
          <cell r="F1292">
            <v>29449</v>
          </cell>
          <cell r="G1292" t="str">
            <v>Quality Engineer</v>
          </cell>
          <cell r="H1292" t="str">
            <v>Health</v>
          </cell>
          <cell r="I1292" t="str">
            <v>Mass Customer</v>
          </cell>
          <cell r="J1292" t="str">
            <v>N</v>
          </cell>
          <cell r="K1292" t="str">
            <v>N/A</v>
          </cell>
          <cell r="L1292" t="str">
            <v>No</v>
          </cell>
          <cell r="M1292">
            <v>12</v>
          </cell>
        </row>
        <row r="1293">
          <cell r="A1293">
            <v>1292</v>
          </cell>
          <cell r="B1293" t="str">
            <v>Alice</v>
          </cell>
          <cell r="C1293" t="str">
            <v>Backson</v>
          </cell>
          <cell r="D1293" t="str">
            <v>F</v>
          </cell>
          <cell r="E1293">
            <v>56</v>
          </cell>
          <cell r="F1293">
            <v>22434</v>
          </cell>
          <cell r="G1293" t="str">
            <v>N/A</v>
          </cell>
          <cell r="H1293" t="str">
            <v>N/A</v>
          </cell>
          <cell r="I1293" t="str">
            <v>Affluent Customer</v>
          </cell>
          <cell r="J1293" t="str">
            <v>N</v>
          </cell>
          <cell r="K1293" t="str">
            <v>¯°¡°¼¯¸µ »»</v>
          </cell>
          <cell r="L1293" t="str">
            <v>No</v>
          </cell>
          <cell r="M1293">
            <v>20</v>
          </cell>
        </row>
        <row r="1294">
          <cell r="A1294">
            <v>1293</v>
          </cell>
          <cell r="B1294" t="str">
            <v>Vidovic</v>
          </cell>
          <cell r="C1294" t="str">
            <v>Fretson</v>
          </cell>
          <cell r="D1294" t="str">
            <v>M</v>
          </cell>
          <cell r="E1294">
            <v>89</v>
          </cell>
          <cell r="F1294">
            <v>29501</v>
          </cell>
          <cell r="G1294" t="str">
            <v>Quality Engineer</v>
          </cell>
          <cell r="H1294" t="str">
            <v>IT</v>
          </cell>
          <cell r="I1294" t="str">
            <v>Mass Customer</v>
          </cell>
          <cell r="J1294" t="str">
            <v>N</v>
          </cell>
          <cell r="K1294" t="str">
            <v>ËÉnbá´lÉ ÉuÆÉÉ¯ ÇÉ¹olop ÊÇ ÇÉ¹oqÉl Ên Êunpá´pá´Éuá´ É¹odÉ¯ÇÊ poÉ¯sná´Ç op pÇs Êá´lÇ Æuá´Ésá´dá´pÉ É¹nÊÇÊÉÇsuoÉ ÊÇÉ¯É Êá´s É¹olop É¯nsdá´ É¯ÇÉ¹oË</v>
          </cell>
          <cell r="L1294" t="str">
            <v>No</v>
          </cell>
          <cell r="M1294">
            <v>8</v>
          </cell>
        </row>
        <row r="1295">
          <cell r="A1295">
            <v>1294</v>
          </cell>
          <cell r="B1295" t="str">
            <v>Cari</v>
          </cell>
          <cell r="C1295" t="str">
            <v>Worling</v>
          </cell>
          <cell r="D1295" t="str">
            <v>F</v>
          </cell>
          <cell r="E1295">
            <v>31</v>
          </cell>
          <cell r="F1295">
            <v>27300</v>
          </cell>
          <cell r="G1295" t="str">
            <v>N/A</v>
          </cell>
          <cell r="H1295" t="str">
            <v>Manufacturing</v>
          </cell>
          <cell r="I1295" t="str">
            <v>Mass Customer</v>
          </cell>
          <cell r="J1295" t="str">
            <v>N</v>
          </cell>
          <cell r="K1295" t="str">
            <v>ÃÃÆ©ËË¬¦Ã¦</v>
          </cell>
          <cell r="L1295" t="str">
            <v>Yes</v>
          </cell>
          <cell r="M1295">
            <v>15</v>
          </cell>
        </row>
        <row r="1296">
          <cell r="A1296">
            <v>1295</v>
          </cell>
          <cell r="B1296" t="str">
            <v>Irving</v>
          </cell>
          <cell r="C1296" t="str">
            <v>Murton</v>
          </cell>
          <cell r="D1296" t="str">
            <v>M</v>
          </cell>
          <cell r="E1296">
            <v>66</v>
          </cell>
          <cell r="F1296">
            <v>35455</v>
          </cell>
          <cell r="G1296" t="str">
            <v>Nurse</v>
          </cell>
          <cell r="H1296" t="str">
            <v>Argiculture</v>
          </cell>
          <cell r="I1296" t="str">
            <v>Mass Customer</v>
          </cell>
          <cell r="J1296" t="str">
            <v>N</v>
          </cell>
          <cell r="K1296" t="str">
            <v>©test©</v>
          </cell>
          <cell r="L1296" t="str">
            <v>Yes</v>
          </cell>
          <cell r="M1296">
            <v>5</v>
          </cell>
        </row>
        <row r="1297">
          <cell r="A1297">
            <v>1296</v>
          </cell>
          <cell r="B1297" t="str">
            <v>Essy</v>
          </cell>
          <cell r="C1297" t="str">
            <v>Vondrak</v>
          </cell>
          <cell r="D1297" t="str">
            <v>F</v>
          </cell>
          <cell r="E1297">
            <v>61</v>
          </cell>
          <cell r="F1297">
            <v>32578</v>
          </cell>
          <cell r="G1297" t="str">
            <v>Paralegal</v>
          </cell>
          <cell r="H1297" t="str">
            <v>Financial Services</v>
          </cell>
          <cell r="I1297" t="str">
            <v>Affluent Customer</v>
          </cell>
          <cell r="J1297" t="str">
            <v>N</v>
          </cell>
          <cell r="K1297" t="str">
            <v>Å´°ËÃ¨ËÃ</v>
          </cell>
          <cell r="L1297" t="str">
            <v>Yes</v>
          </cell>
          <cell r="M1297">
            <v>9</v>
          </cell>
        </row>
        <row r="1298">
          <cell r="A1298">
            <v>1297</v>
          </cell>
          <cell r="B1298" t="str">
            <v>Shay</v>
          </cell>
          <cell r="C1298" t="str">
            <v>Gimbart</v>
          </cell>
          <cell r="D1298" t="str">
            <v>M</v>
          </cell>
          <cell r="E1298">
            <v>91</v>
          </cell>
          <cell r="F1298">
            <v>29629</v>
          </cell>
          <cell r="G1298" t="str">
            <v>Social Worker</v>
          </cell>
          <cell r="H1298" t="str">
            <v>Health</v>
          </cell>
          <cell r="I1298" t="str">
            <v>Mass Customer</v>
          </cell>
          <cell r="J1298" t="str">
            <v>N</v>
          </cell>
          <cell r="K1298" t="str">
            <v>¢</v>
          </cell>
          <cell r="L1298" t="str">
            <v>No</v>
          </cell>
          <cell r="M1298">
            <v>3</v>
          </cell>
        </row>
        <row r="1299">
          <cell r="A1299">
            <v>1298</v>
          </cell>
          <cell r="B1299" t="str">
            <v>Guglielmo</v>
          </cell>
          <cell r="C1299" t="str">
            <v>Yele</v>
          </cell>
          <cell r="D1299" t="str">
            <v>M</v>
          </cell>
          <cell r="E1299">
            <v>35</v>
          </cell>
          <cell r="F1299">
            <v>27125</v>
          </cell>
          <cell r="G1299" t="str">
            <v>Research Nurse</v>
          </cell>
          <cell r="H1299" t="str">
            <v>Health</v>
          </cell>
          <cell r="I1299" t="str">
            <v>Mass Customer</v>
          </cell>
          <cell r="J1299" t="str">
            <v>N</v>
          </cell>
          <cell r="K1299" t="str">
            <v>ã²¡¡±</v>
          </cell>
          <cell r="L1299" t="str">
            <v>No</v>
          </cell>
          <cell r="M1299">
            <v>16</v>
          </cell>
        </row>
        <row r="1300">
          <cell r="A1300">
            <v>1299</v>
          </cell>
          <cell r="B1300" t="str">
            <v>Maddy</v>
          </cell>
          <cell r="C1300" t="str">
            <v>Aiskovitch</v>
          </cell>
          <cell r="D1300" t="str">
            <v>F</v>
          </cell>
          <cell r="E1300">
            <v>72</v>
          </cell>
          <cell r="F1300">
            <v>28142</v>
          </cell>
          <cell r="G1300" t="str">
            <v>Media Manager IV</v>
          </cell>
          <cell r="H1300" t="str">
            <v>N/A</v>
          </cell>
          <cell r="I1300" t="str">
            <v>Affluent Customer</v>
          </cell>
          <cell r="J1300" t="str">
            <v>N</v>
          </cell>
          <cell r="K1300" t="str">
            <v>¤¸ ð ð ð ð ð ð ð ð ð ð ð ð ð ð</v>
          </cell>
          <cell r="L1300" t="str">
            <v>No</v>
          </cell>
          <cell r="M1300">
            <v>12</v>
          </cell>
        </row>
        <row r="1301">
          <cell r="A1301">
            <v>1300</v>
          </cell>
          <cell r="B1301" t="str">
            <v>Sisely</v>
          </cell>
          <cell r="C1301" t="str">
            <v>Strelitzer</v>
          </cell>
          <cell r="D1301" t="str">
            <v>F</v>
          </cell>
          <cell r="E1301">
            <v>0</v>
          </cell>
          <cell r="F1301">
            <v>33307</v>
          </cell>
          <cell r="G1301" t="str">
            <v>Physical Therapy Assistant</v>
          </cell>
          <cell r="H1301" t="str">
            <v>Financial Services</v>
          </cell>
          <cell r="I1301" t="str">
            <v>Affluent Customer</v>
          </cell>
          <cell r="J1301" t="str">
            <v>N</v>
          </cell>
          <cell r="K1301" t="str">
            <v>ÃÃÆ©ËË¬¦Ã¦</v>
          </cell>
          <cell r="L1301" t="str">
            <v>Yes</v>
          </cell>
          <cell r="M1301">
            <v>9</v>
          </cell>
        </row>
        <row r="1302">
          <cell r="A1302">
            <v>1301</v>
          </cell>
          <cell r="B1302" t="str">
            <v>Trix</v>
          </cell>
          <cell r="C1302" t="str">
            <v>N/A</v>
          </cell>
          <cell r="D1302" t="str">
            <v>F</v>
          </cell>
          <cell r="E1302">
            <v>17</v>
          </cell>
          <cell r="F1302">
            <v>33567</v>
          </cell>
          <cell r="G1302" t="str">
            <v>Structural Analysis Engineer</v>
          </cell>
          <cell r="H1302" t="str">
            <v>Health</v>
          </cell>
          <cell r="I1302" t="str">
            <v>Mass Customer</v>
          </cell>
          <cell r="J1302" t="str">
            <v>N</v>
          </cell>
          <cell r="K1302" t="str">
            <v>1</v>
          </cell>
          <cell r="L1302" t="str">
            <v>No</v>
          </cell>
          <cell r="M1302">
            <v>9</v>
          </cell>
        </row>
        <row r="1303">
          <cell r="A1303">
            <v>1302</v>
          </cell>
          <cell r="B1303" t="str">
            <v>Ericka</v>
          </cell>
          <cell r="C1303" t="str">
            <v>Eggers</v>
          </cell>
          <cell r="D1303" t="str">
            <v>F</v>
          </cell>
          <cell r="E1303">
            <v>29</v>
          </cell>
          <cell r="F1303">
            <v>35918</v>
          </cell>
          <cell r="G1303" t="str">
            <v>Biostatistician I</v>
          </cell>
          <cell r="H1303" t="str">
            <v>Financial Services</v>
          </cell>
          <cell r="I1303" t="str">
            <v>Affluent Customer</v>
          </cell>
          <cell r="J1303" t="str">
            <v>N</v>
          </cell>
          <cell r="K1303" t="str">
            <v>°´µ</v>
          </cell>
          <cell r="L1303" t="str">
            <v>Yes</v>
          </cell>
          <cell r="M1303">
            <v>2</v>
          </cell>
        </row>
        <row r="1304">
          <cell r="A1304">
            <v>1303</v>
          </cell>
          <cell r="B1304" t="str">
            <v>Nollie</v>
          </cell>
          <cell r="C1304" t="str">
            <v>Guilliatt</v>
          </cell>
          <cell r="D1304" t="str">
            <v>M</v>
          </cell>
          <cell r="E1304">
            <v>64</v>
          </cell>
          <cell r="F1304">
            <v>26416</v>
          </cell>
          <cell r="G1304" t="str">
            <v>N/A</v>
          </cell>
          <cell r="H1304" t="str">
            <v>Argiculture</v>
          </cell>
          <cell r="I1304" t="str">
            <v>Mass Customer</v>
          </cell>
          <cell r="J1304" t="str">
            <v>N</v>
          </cell>
          <cell r="K1304" t="str">
            <v>etc/hosts</v>
          </cell>
          <cell r="L1304" t="str">
            <v>No</v>
          </cell>
          <cell r="M1304">
            <v>15</v>
          </cell>
        </row>
        <row r="1305">
          <cell r="A1305">
            <v>1304</v>
          </cell>
          <cell r="B1305" t="str">
            <v>Emmy</v>
          </cell>
          <cell r="C1305" t="str">
            <v>Lumbly</v>
          </cell>
          <cell r="D1305" t="str">
            <v>M</v>
          </cell>
          <cell r="E1305">
            <v>23</v>
          </cell>
          <cell r="F1305">
            <v>28445</v>
          </cell>
          <cell r="G1305" t="str">
            <v>Administrative Assistant III</v>
          </cell>
          <cell r="H1305" t="str">
            <v>N/A</v>
          </cell>
          <cell r="I1305" t="str">
            <v>High Net Worth</v>
          </cell>
          <cell r="J1305" t="str">
            <v>N</v>
          </cell>
          <cell r="K1305" t="str">
            <v>åè£æ¼¢èª</v>
          </cell>
          <cell r="L1305" t="str">
            <v>No</v>
          </cell>
          <cell r="M1305">
            <v>11</v>
          </cell>
        </row>
        <row r="1306">
          <cell r="A1306">
            <v>1305</v>
          </cell>
          <cell r="B1306" t="str">
            <v>Averil</v>
          </cell>
          <cell r="C1306" t="str">
            <v>Gentiry</v>
          </cell>
          <cell r="D1306" t="str">
            <v>M</v>
          </cell>
          <cell r="E1306">
            <v>97</v>
          </cell>
          <cell r="F1306">
            <v>25628</v>
          </cell>
          <cell r="G1306" t="str">
            <v>Executive Secretary</v>
          </cell>
          <cell r="H1306" t="str">
            <v>Financial Services</v>
          </cell>
          <cell r="I1306" t="str">
            <v>High Net Worth</v>
          </cell>
          <cell r="J1306" t="str">
            <v>N</v>
          </cell>
          <cell r="K1306" t="str">
            <v>1/0</v>
          </cell>
          <cell r="L1306" t="str">
            <v>Yes</v>
          </cell>
          <cell r="M1306">
            <v>6</v>
          </cell>
        </row>
        <row r="1307">
          <cell r="A1307">
            <v>1306</v>
          </cell>
          <cell r="B1307" t="str">
            <v>Doyle</v>
          </cell>
          <cell r="C1307" t="str">
            <v>Oleksinski</v>
          </cell>
          <cell r="D1307" t="str">
            <v>M</v>
          </cell>
          <cell r="E1307">
            <v>13</v>
          </cell>
          <cell r="F1307">
            <v>20557</v>
          </cell>
          <cell r="G1307" t="str">
            <v>Occupational Therapist</v>
          </cell>
          <cell r="H1307" t="str">
            <v>Health</v>
          </cell>
          <cell r="I1307" t="str">
            <v>Affluent Customer</v>
          </cell>
          <cell r="J1307" t="str">
            <v>N</v>
          </cell>
          <cell r="K1307" t="str">
            <v>1 DROP TABLE users</v>
          </cell>
          <cell r="L1307" t="str">
            <v>Yes</v>
          </cell>
          <cell r="M1307">
            <v>13</v>
          </cell>
        </row>
        <row r="1308">
          <cell r="A1308">
            <v>1307</v>
          </cell>
          <cell r="B1308" t="str">
            <v>Emlyn</v>
          </cell>
          <cell r="C1308" t="str">
            <v>Musgrave</v>
          </cell>
          <cell r="D1308" t="str">
            <v>F</v>
          </cell>
          <cell r="E1308">
            <v>73</v>
          </cell>
          <cell r="F1308">
            <v>25817</v>
          </cell>
          <cell r="G1308" t="str">
            <v>Dental Hygienist</v>
          </cell>
          <cell r="H1308" t="str">
            <v>Health</v>
          </cell>
          <cell r="I1308" t="str">
            <v>High Net Worth</v>
          </cell>
          <cell r="J1308" t="str">
            <v>N</v>
          </cell>
          <cell r="K1308" t="str">
            <v>ð</v>
          </cell>
          <cell r="L1308" t="str">
            <v>Yes</v>
          </cell>
          <cell r="M1308">
            <v>10</v>
          </cell>
        </row>
        <row r="1309">
          <cell r="A1309">
            <v>1308</v>
          </cell>
          <cell r="B1309" t="str">
            <v>Andrey</v>
          </cell>
          <cell r="C1309" t="str">
            <v>Conre</v>
          </cell>
          <cell r="D1309" t="str">
            <v>M</v>
          </cell>
          <cell r="E1309">
            <v>34</v>
          </cell>
          <cell r="F1309">
            <v>27999</v>
          </cell>
          <cell r="G1309" t="str">
            <v>Analog Circuit Design manager</v>
          </cell>
          <cell r="H1309" t="str">
            <v>N/A</v>
          </cell>
          <cell r="I1309" t="str">
            <v>Affluent Customer</v>
          </cell>
          <cell r="J1309" t="str">
            <v>N</v>
          </cell>
          <cell r="K1309" t="str">
            <v>0/0</v>
          </cell>
          <cell r="L1309" t="str">
            <v>Yes</v>
          </cell>
          <cell r="M1309">
            <v>18</v>
          </cell>
        </row>
        <row r="1310">
          <cell r="A1310">
            <v>1309</v>
          </cell>
          <cell r="B1310" t="str">
            <v>Adlai</v>
          </cell>
          <cell r="C1310" t="str">
            <v>Fabry</v>
          </cell>
          <cell r="D1310" t="str">
            <v>M</v>
          </cell>
          <cell r="E1310">
            <v>95</v>
          </cell>
          <cell r="F1310">
            <v>28206</v>
          </cell>
          <cell r="G1310" t="str">
            <v>VP Marketing</v>
          </cell>
          <cell r="H1310" t="str">
            <v>N/A</v>
          </cell>
          <cell r="I1310" t="str">
            <v>Mass Customer</v>
          </cell>
          <cell r="J1310" t="str">
            <v>N</v>
          </cell>
          <cell r="K1310" t="str">
            <v>0</v>
          </cell>
          <cell r="L1310" t="str">
            <v>No</v>
          </cell>
          <cell r="M1310">
            <v>13</v>
          </cell>
        </row>
        <row r="1311">
          <cell r="A1311">
            <v>1310</v>
          </cell>
          <cell r="B1311" t="str">
            <v>Keane</v>
          </cell>
          <cell r="C1311" t="str">
            <v>Leebeter</v>
          </cell>
          <cell r="D1311" t="str">
            <v>M</v>
          </cell>
          <cell r="E1311">
            <v>38</v>
          </cell>
          <cell r="F1311">
            <v>31766</v>
          </cell>
          <cell r="G1311" t="str">
            <v>Geological Engineer</v>
          </cell>
          <cell r="H1311" t="str">
            <v>Manufacturing</v>
          </cell>
          <cell r="I1311" t="str">
            <v>High Net Worth</v>
          </cell>
          <cell r="J1311" t="str">
            <v>N</v>
          </cell>
          <cell r="K1311" t="str">
            <v>1/0</v>
          </cell>
          <cell r="L1311" t="str">
            <v>Yes</v>
          </cell>
          <cell r="M1311">
            <v>13</v>
          </cell>
        </row>
        <row r="1312">
          <cell r="A1312">
            <v>1311</v>
          </cell>
          <cell r="B1312" t="str">
            <v>Sharona</v>
          </cell>
          <cell r="C1312" t="str">
            <v>Cunah</v>
          </cell>
          <cell r="D1312" t="str">
            <v>F</v>
          </cell>
          <cell r="E1312">
            <v>89</v>
          </cell>
          <cell r="F1312">
            <v>30961</v>
          </cell>
          <cell r="G1312" t="str">
            <v>VP Accounting</v>
          </cell>
          <cell r="H1312" t="str">
            <v>Financial Services</v>
          </cell>
          <cell r="I1312" t="str">
            <v>Mass Customer</v>
          </cell>
          <cell r="J1312" t="str">
            <v>N</v>
          </cell>
          <cell r="K1312" t="str">
            <v>N/A</v>
          </cell>
          <cell r="L1312" t="str">
            <v>Yes</v>
          </cell>
          <cell r="M1312">
            <v>13</v>
          </cell>
        </row>
        <row r="1313">
          <cell r="A1313">
            <v>1312</v>
          </cell>
          <cell r="B1313" t="str">
            <v>Magda</v>
          </cell>
          <cell r="C1313" t="str">
            <v>Baugh</v>
          </cell>
          <cell r="D1313" t="str">
            <v>F</v>
          </cell>
          <cell r="E1313">
            <v>96</v>
          </cell>
          <cell r="F1313">
            <v>34531</v>
          </cell>
          <cell r="G1313" t="str">
            <v>Food Chemist</v>
          </cell>
          <cell r="H1313" t="str">
            <v>Health</v>
          </cell>
          <cell r="I1313" t="str">
            <v>Affluent Customer</v>
          </cell>
          <cell r="J1313" t="str">
            <v>N</v>
          </cell>
          <cell r="K1313" t="str">
            <v>ð ðªð ðð ðð ðð ðð</v>
          </cell>
          <cell r="L1313" t="str">
            <v>No</v>
          </cell>
          <cell r="M1313">
            <v>8</v>
          </cell>
        </row>
        <row r="1314">
          <cell r="A1314">
            <v>1313</v>
          </cell>
          <cell r="B1314" t="str">
            <v>Hughie</v>
          </cell>
          <cell r="C1314" t="str">
            <v>Laboune</v>
          </cell>
          <cell r="D1314" t="str">
            <v>M</v>
          </cell>
          <cell r="E1314">
            <v>59</v>
          </cell>
          <cell r="F1314">
            <v>31452</v>
          </cell>
          <cell r="G1314" t="str">
            <v>Analyst Programmer</v>
          </cell>
          <cell r="H1314" t="str">
            <v>Property</v>
          </cell>
          <cell r="I1314" t="str">
            <v>Mass Customer</v>
          </cell>
          <cell r="J1314" t="str">
            <v>N</v>
          </cell>
          <cell r="K1314" t="str">
            <v>¼¼¼</v>
          </cell>
          <cell r="L1314" t="str">
            <v>No</v>
          </cell>
          <cell r="M1314">
            <v>22</v>
          </cell>
        </row>
        <row r="1315">
          <cell r="A1315">
            <v>1314</v>
          </cell>
          <cell r="B1315" t="str">
            <v>De</v>
          </cell>
          <cell r="C1315" t="str">
            <v>Eilhart</v>
          </cell>
          <cell r="D1315" t="str">
            <v>F</v>
          </cell>
          <cell r="E1315">
            <v>25</v>
          </cell>
          <cell r="F1315">
            <v>25622</v>
          </cell>
          <cell r="G1315" t="str">
            <v>Clinical Specialist</v>
          </cell>
          <cell r="H1315" t="str">
            <v>Health</v>
          </cell>
          <cell r="I1315" t="str">
            <v>Mass Customer</v>
          </cell>
          <cell r="J1315" t="str">
            <v>N</v>
          </cell>
          <cell r="K1315" t="str">
            <v>¡¢£¢§¶¢ªº </v>
          </cell>
          <cell r="L1315" t="str">
            <v>Yes</v>
          </cell>
          <cell r="M1315">
            <v>6</v>
          </cell>
        </row>
        <row r="1316">
          <cell r="A1316">
            <v>1315</v>
          </cell>
          <cell r="B1316" t="str">
            <v>Ebba</v>
          </cell>
          <cell r="C1316" t="str">
            <v>Comport</v>
          </cell>
          <cell r="D1316" t="str">
            <v>F</v>
          </cell>
          <cell r="E1316">
            <v>46</v>
          </cell>
          <cell r="F1316">
            <v>26839</v>
          </cell>
          <cell r="G1316" t="str">
            <v>N/A</v>
          </cell>
          <cell r="H1316" t="str">
            <v>IT</v>
          </cell>
          <cell r="I1316" t="str">
            <v>Mass Customer</v>
          </cell>
          <cell r="J1316" t="str">
            <v>N</v>
          </cell>
          <cell r="K1316" t="str">
            <v xml:space="preserve">      touch /tmp/blns.shellshock2.fail </v>
          </cell>
          <cell r="L1316" t="str">
            <v>Yes</v>
          </cell>
          <cell r="M1316">
            <v>12</v>
          </cell>
        </row>
        <row r="1317">
          <cell r="A1317">
            <v>1316</v>
          </cell>
          <cell r="B1317" t="str">
            <v>Steven</v>
          </cell>
          <cell r="C1317" t="str">
            <v>Castellaccio</v>
          </cell>
          <cell r="D1317" t="str">
            <v>M</v>
          </cell>
          <cell r="E1317">
            <v>79</v>
          </cell>
          <cell r="F1317">
            <v>32938</v>
          </cell>
          <cell r="G1317" t="str">
            <v>Recruiter</v>
          </cell>
          <cell r="H1317" t="str">
            <v>Retail</v>
          </cell>
          <cell r="I1317" t="str">
            <v>High Net Worth</v>
          </cell>
          <cell r="J1317" t="str">
            <v>N</v>
          </cell>
          <cell r="K1317"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317" t="str">
            <v>Yes</v>
          </cell>
          <cell r="M1317">
            <v>18</v>
          </cell>
        </row>
        <row r="1318">
          <cell r="A1318">
            <v>1317</v>
          </cell>
          <cell r="B1318" t="str">
            <v>Barrett</v>
          </cell>
          <cell r="C1318" t="str">
            <v>Lindley</v>
          </cell>
          <cell r="D1318" t="str">
            <v>M</v>
          </cell>
          <cell r="E1318">
            <v>2</v>
          </cell>
          <cell r="F1318">
            <v>26682</v>
          </cell>
          <cell r="G1318" t="str">
            <v>General Manager</v>
          </cell>
          <cell r="H1318" t="str">
            <v>Retail</v>
          </cell>
          <cell r="I1318" t="str">
            <v>Mass Customer</v>
          </cell>
          <cell r="J1318" t="str">
            <v>N</v>
          </cell>
          <cell r="K1318" t="str">
            <v>1022018</v>
          </cell>
          <cell r="L1318" t="str">
            <v>Yes</v>
          </cell>
          <cell r="M1318">
            <v>5</v>
          </cell>
        </row>
        <row r="1319">
          <cell r="A1319">
            <v>1318</v>
          </cell>
          <cell r="B1319" t="str">
            <v>Barbe</v>
          </cell>
          <cell r="C1319" t="str">
            <v>Assender</v>
          </cell>
          <cell r="D1319" t="str">
            <v>F</v>
          </cell>
          <cell r="E1319">
            <v>10</v>
          </cell>
          <cell r="F1319">
            <v>24336</v>
          </cell>
          <cell r="G1319" t="str">
            <v>Senior Developer</v>
          </cell>
          <cell r="H1319" t="str">
            <v>Financial Services</v>
          </cell>
          <cell r="I1319" t="str">
            <v>Mass Customer</v>
          </cell>
          <cell r="J1319" t="str">
            <v>N</v>
          </cell>
          <cell r="K1319" t="str">
            <v>N/A</v>
          </cell>
          <cell r="L1319" t="str">
            <v>Yes</v>
          </cell>
          <cell r="M1319">
            <v>4</v>
          </cell>
        </row>
        <row r="1320">
          <cell r="A1320">
            <v>1319</v>
          </cell>
          <cell r="B1320" t="str">
            <v>Trevor</v>
          </cell>
          <cell r="C1320" t="str">
            <v>St. Paul</v>
          </cell>
          <cell r="D1320" t="str">
            <v>M</v>
          </cell>
          <cell r="E1320">
            <v>20</v>
          </cell>
          <cell r="F1320">
            <v>20288</v>
          </cell>
          <cell r="G1320" t="str">
            <v>N/A</v>
          </cell>
          <cell r="H1320" t="str">
            <v>Entertainment</v>
          </cell>
          <cell r="I1320" t="str">
            <v>Mass Customer</v>
          </cell>
          <cell r="J1320" t="str">
            <v>N</v>
          </cell>
          <cell r="K1320" t="str">
            <v>©test©</v>
          </cell>
          <cell r="L1320" t="str">
            <v>Yes</v>
          </cell>
          <cell r="M1320">
            <v>12</v>
          </cell>
        </row>
        <row r="1321">
          <cell r="A1321">
            <v>1320</v>
          </cell>
          <cell r="B1321" t="str">
            <v>Fae</v>
          </cell>
          <cell r="C1321" t="str">
            <v>N/A</v>
          </cell>
          <cell r="D1321" t="str">
            <v>F</v>
          </cell>
          <cell r="E1321">
            <v>4</v>
          </cell>
          <cell r="F1321">
            <v>30618</v>
          </cell>
          <cell r="G1321" t="str">
            <v>N/A</v>
          </cell>
          <cell r="H1321" t="str">
            <v>Manufacturing</v>
          </cell>
          <cell r="I1321" t="str">
            <v>High Net Worth</v>
          </cell>
          <cell r="J1321" t="str">
            <v>N</v>
          </cell>
          <cell r="K1321" t="str">
            <v>100</v>
          </cell>
          <cell r="L1321" t="str">
            <v>Yes</v>
          </cell>
          <cell r="M1321">
            <v>7</v>
          </cell>
        </row>
        <row r="1322">
          <cell r="A1322">
            <v>1321</v>
          </cell>
          <cell r="B1322" t="str">
            <v>Bree</v>
          </cell>
          <cell r="C1322" t="str">
            <v>Domenge</v>
          </cell>
          <cell r="D1322" t="str">
            <v>F</v>
          </cell>
          <cell r="E1322">
            <v>29</v>
          </cell>
          <cell r="F1322">
            <v>34520</v>
          </cell>
          <cell r="G1322" t="str">
            <v>Editor</v>
          </cell>
          <cell r="H1322" t="str">
            <v>Argiculture</v>
          </cell>
          <cell r="I1322" t="str">
            <v>Affluent Customer</v>
          </cell>
          <cell r="J1322" t="str">
            <v>N</v>
          </cell>
          <cell r="K1322" t="str">
            <v>ZÌ®ÌÍÌ ÍÍAÌÌÌÍÌ»ÌLÌ£ÍÍÌ¯Ì¹ÌÍGÌ»OÌ­ÌÌ®</v>
          </cell>
          <cell r="L1322" t="str">
            <v>No</v>
          </cell>
          <cell r="M1322">
            <v>8</v>
          </cell>
        </row>
        <row r="1323">
          <cell r="A1323">
            <v>1322</v>
          </cell>
          <cell r="B1323" t="str">
            <v>Kathye</v>
          </cell>
          <cell r="C1323" t="str">
            <v>Christie</v>
          </cell>
          <cell r="D1323" t="str">
            <v>F</v>
          </cell>
          <cell r="E1323">
            <v>37</v>
          </cell>
          <cell r="F1323">
            <v>37180</v>
          </cell>
          <cell r="G1323" t="str">
            <v>Data Coordiator</v>
          </cell>
          <cell r="H1323" t="str">
            <v>Financial Services</v>
          </cell>
          <cell r="I1323" t="str">
            <v>Mass Customer</v>
          </cell>
          <cell r="J1323" t="str">
            <v>N</v>
          </cell>
          <cell r="K1323" t="str">
            <v>ð©ð</v>
          </cell>
          <cell r="L1323" t="str">
            <v>Yes</v>
          </cell>
          <cell r="M1323">
            <v>1</v>
          </cell>
        </row>
        <row r="1324">
          <cell r="A1324">
            <v>1323</v>
          </cell>
          <cell r="B1324" t="str">
            <v>Kristofor</v>
          </cell>
          <cell r="C1324" t="str">
            <v>Mockes</v>
          </cell>
          <cell r="D1324" t="str">
            <v>M</v>
          </cell>
          <cell r="E1324">
            <v>27</v>
          </cell>
          <cell r="F1324">
            <v>32237</v>
          </cell>
          <cell r="G1324" t="str">
            <v>Account Executive</v>
          </cell>
          <cell r="H1324" t="str">
            <v>N/A</v>
          </cell>
          <cell r="I1324" t="str">
            <v>High Net Worth</v>
          </cell>
          <cell r="J1324" t="str">
            <v>N</v>
          </cell>
          <cell r="K1324" t="str">
            <v>1022018</v>
          </cell>
          <cell r="L1324" t="str">
            <v>Yes</v>
          </cell>
          <cell r="M1324">
            <v>9</v>
          </cell>
        </row>
        <row r="1325">
          <cell r="A1325">
            <v>1324</v>
          </cell>
          <cell r="B1325" t="str">
            <v>Randie</v>
          </cell>
          <cell r="C1325" t="str">
            <v>Arnowitz</v>
          </cell>
          <cell r="D1325" t="str">
            <v>F</v>
          </cell>
          <cell r="E1325">
            <v>88</v>
          </cell>
          <cell r="F1325">
            <v>28543</v>
          </cell>
          <cell r="G1325" t="str">
            <v>Web Designer III</v>
          </cell>
          <cell r="H1325" t="str">
            <v>Manufacturing</v>
          </cell>
          <cell r="I1325" t="str">
            <v>Mass Customer</v>
          </cell>
          <cell r="J1325" t="str">
            <v>N</v>
          </cell>
          <cell r="K1325" t="str">
            <v>»</v>
          </cell>
          <cell r="L1325" t="str">
            <v>No</v>
          </cell>
          <cell r="M1325">
            <v>11</v>
          </cell>
        </row>
        <row r="1326">
          <cell r="A1326">
            <v>1325</v>
          </cell>
          <cell r="B1326" t="str">
            <v>Ty</v>
          </cell>
          <cell r="C1326" t="str">
            <v>Belliard</v>
          </cell>
          <cell r="D1326" t="str">
            <v>M</v>
          </cell>
          <cell r="E1326">
            <v>67</v>
          </cell>
          <cell r="F1326">
            <v>25075</v>
          </cell>
          <cell r="G1326" t="str">
            <v>Account Executive</v>
          </cell>
          <cell r="H1326" t="str">
            <v>Argiculture</v>
          </cell>
          <cell r="I1326" t="str">
            <v>High Net Worth</v>
          </cell>
          <cell r="J1326" t="str">
            <v>N</v>
          </cell>
          <cell r="K1326" t="str">
            <v>100</v>
          </cell>
          <cell r="L1326" t="str">
            <v>Yes</v>
          </cell>
          <cell r="M1326">
            <v>14</v>
          </cell>
        </row>
        <row r="1327">
          <cell r="A1327">
            <v>1326</v>
          </cell>
          <cell r="B1327" t="str">
            <v>Goddard</v>
          </cell>
          <cell r="C1327" t="str">
            <v>Tinn</v>
          </cell>
          <cell r="D1327" t="str">
            <v>M</v>
          </cell>
          <cell r="E1327">
            <v>15</v>
          </cell>
          <cell r="F1327">
            <v>24161</v>
          </cell>
          <cell r="G1327" t="str">
            <v>Biostatistician III</v>
          </cell>
          <cell r="H1327" t="str">
            <v>Health</v>
          </cell>
          <cell r="I1327" t="str">
            <v>Affluent Customer</v>
          </cell>
          <cell r="J1327" t="str">
            <v>N</v>
          </cell>
          <cell r="K1327" t="str">
            <v>svgscript01alertXSS/script</v>
          </cell>
          <cell r="L1327" t="str">
            <v>Yes</v>
          </cell>
          <cell r="M1327">
            <v>5</v>
          </cell>
        </row>
        <row r="1328">
          <cell r="A1328">
            <v>1327</v>
          </cell>
          <cell r="B1328" t="str">
            <v>Sarita</v>
          </cell>
          <cell r="C1328" t="str">
            <v>Khosa</v>
          </cell>
          <cell r="D1328" t="str">
            <v>F</v>
          </cell>
          <cell r="E1328">
            <v>57</v>
          </cell>
          <cell r="F1328">
            <v>35028</v>
          </cell>
          <cell r="G1328" t="str">
            <v>Director of Sales</v>
          </cell>
          <cell r="H1328" t="str">
            <v>Property</v>
          </cell>
          <cell r="I1328" t="str">
            <v>Affluent Customer</v>
          </cell>
          <cell r="J1328" t="str">
            <v>N</v>
          </cell>
          <cell r="K1328" t="str">
            <v>»</v>
          </cell>
          <cell r="L1328" t="str">
            <v>No</v>
          </cell>
          <cell r="M1328">
            <v>6</v>
          </cell>
        </row>
        <row r="1329">
          <cell r="A1329">
            <v>1328</v>
          </cell>
          <cell r="B1329" t="str">
            <v>Stavro</v>
          </cell>
          <cell r="C1329" t="str">
            <v>Gargett</v>
          </cell>
          <cell r="D1329" t="str">
            <v>M</v>
          </cell>
          <cell r="E1329">
            <v>19</v>
          </cell>
          <cell r="F1329">
            <v>29831</v>
          </cell>
          <cell r="G1329" t="str">
            <v>Budget/Accounting Analyst IV</v>
          </cell>
          <cell r="H1329" t="str">
            <v>IT</v>
          </cell>
          <cell r="I1329" t="str">
            <v>Mass Customer</v>
          </cell>
          <cell r="J1329" t="str">
            <v>N</v>
          </cell>
          <cell r="K1329" t="str">
            <v>100</v>
          </cell>
          <cell r="L1329" t="str">
            <v>Yes</v>
          </cell>
          <cell r="M1329">
            <v>6</v>
          </cell>
        </row>
        <row r="1330">
          <cell r="A1330">
            <v>1329</v>
          </cell>
          <cell r="B1330" t="str">
            <v>Wendy</v>
          </cell>
          <cell r="C1330" t="str">
            <v>Randlesome</v>
          </cell>
          <cell r="D1330" t="str">
            <v>F</v>
          </cell>
          <cell r="E1330">
            <v>65</v>
          </cell>
          <cell r="F1330">
            <v>32704</v>
          </cell>
          <cell r="G1330" t="str">
            <v>Database Administrator IV</v>
          </cell>
          <cell r="H1330" t="str">
            <v>N/A</v>
          </cell>
          <cell r="I1330" t="str">
            <v>Mass Customer</v>
          </cell>
          <cell r="J1330" t="str">
            <v>N</v>
          </cell>
          <cell r="K1330" t="str">
            <v>,,*</v>
          </cell>
          <cell r="L1330" t="str">
            <v>No</v>
          </cell>
          <cell r="M1330">
            <v>11</v>
          </cell>
        </row>
        <row r="1331">
          <cell r="A1331">
            <v>1330</v>
          </cell>
          <cell r="B1331" t="str">
            <v>Gery</v>
          </cell>
          <cell r="C1331" t="str">
            <v>Headrick</v>
          </cell>
          <cell r="D1331" t="str">
            <v>M</v>
          </cell>
          <cell r="E1331">
            <v>20</v>
          </cell>
          <cell r="F1331">
            <v>31261</v>
          </cell>
          <cell r="G1331" t="str">
            <v>Technical Writer</v>
          </cell>
          <cell r="H1331" t="str">
            <v>N/A</v>
          </cell>
          <cell r="I1331" t="str">
            <v>Affluent Customer</v>
          </cell>
          <cell r="J1331" t="str">
            <v>N</v>
          </cell>
          <cell r="K1331" t="str">
            <v>1</v>
          </cell>
          <cell r="L1331" t="str">
            <v>No</v>
          </cell>
          <cell r="M1331">
            <v>19</v>
          </cell>
        </row>
        <row r="1332">
          <cell r="A1332">
            <v>1331</v>
          </cell>
          <cell r="B1332" t="str">
            <v>Edward</v>
          </cell>
          <cell r="C1332" t="str">
            <v>Hawkwood</v>
          </cell>
          <cell r="D1332" t="str">
            <v>M</v>
          </cell>
          <cell r="E1332">
            <v>12</v>
          </cell>
          <cell r="F1332">
            <v>31860</v>
          </cell>
          <cell r="G1332" t="str">
            <v>Tax Accountant</v>
          </cell>
          <cell r="H1332" t="str">
            <v>Telecommunications</v>
          </cell>
          <cell r="I1332" t="str">
            <v>High Net Worth</v>
          </cell>
          <cell r="J1332" t="str">
            <v>N</v>
          </cell>
          <cell r="K1332" t="str">
            <v>ã²¡¡±</v>
          </cell>
          <cell r="L1332" t="str">
            <v>No</v>
          </cell>
          <cell r="M1332">
            <v>17</v>
          </cell>
        </row>
        <row r="1333">
          <cell r="A1333">
            <v>1332</v>
          </cell>
          <cell r="B1333" t="str">
            <v>Garek</v>
          </cell>
          <cell r="C1333" t="str">
            <v>De la Barre</v>
          </cell>
          <cell r="D1333" t="str">
            <v>M</v>
          </cell>
          <cell r="E1333">
            <v>87</v>
          </cell>
          <cell r="F1333">
            <v>28611</v>
          </cell>
          <cell r="G1333" t="str">
            <v>Technical Writer</v>
          </cell>
          <cell r="H1333" t="str">
            <v>N/A</v>
          </cell>
          <cell r="I1333" t="str">
            <v>Mass Customer</v>
          </cell>
          <cell r="J1333" t="str">
            <v>N</v>
          </cell>
          <cell r="K1333" t="str">
            <v>1</v>
          </cell>
          <cell r="L1333" t="str">
            <v>Yes</v>
          </cell>
          <cell r="M1333">
            <v>12</v>
          </cell>
        </row>
        <row r="1334">
          <cell r="A1334">
            <v>1333</v>
          </cell>
          <cell r="B1334" t="str">
            <v>Phillipp</v>
          </cell>
          <cell r="C1334" t="str">
            <v>McMonnies</v>
          </cell>
          <cell r="D1334" t="str">
            <v>M</v>
          </cell>
          <cell r="E1334">
            <v>4</v>
          </cell>
          <cell r="F1334">
            <v>26899</v>
          </cell>
          <cell r="G1334" t="str">
            <v>Compensation Analyst</v>
          </cell>
          <cell r="H1334" t="str">
            <v>Financial Services</v>
          </cell>
          <cell r="I1334" t="str">
            <v>High Net Worth</v>
          </cell>
          <cell r="J1334" t="str">
            <v>N</v>
          </cell>
          <cell r="K1334" t="str">
            <v>Î©Ã§«Ëµ¤Ã·</v>
          </cell>
          <cell r="L1334" t="str">
            <v>No</v>
          </cell>
          <cell r="M1334">
            <v>9</v>
          </cell>
        </row>
        <row r="1335">
          <cell r="A1335">
            <v>1334</v>
          </cell>
          <cell r="B1335" t="str">
            <v>Cicily</v>
          </cell>
          <cell r="C1335" t="str">
            <v>Jenks</v>
          </cell>
          <cell r="D1335" t="str">
            <v>F</v>
          </cell>
          <cell r="E1335">
            <v>72</v>
          </cell>
          <cell r="F1335">
            <v>36091</v>
          </cell>
          <cell r="G1335" t="str">
            <v>Senior Financial Analyst</v>
          </cell>
          <cell r="H1335" t="str">
            <v>Financial Services</v>
          </cell>
          <cell r="I1335" t="str">
            <v>Mass Customer</v>
          </cell>
          <cell r="J1335" t="str">
            <v>N</v>
          </cell>
          <cell r="K1335" t="str">
            <v>ì¬íê³¼íì ì´íì°êµ¬ì</v>
          </cell>
          <cell r="L1335" t="str">
            <v>No</v>
          </cell>
          <cell r="M1335">
            <v>4</v>
          </cell>
        </row>
        <row r="1336">
          <cell r="A1336">
            <v>1335</v>
          </cell>
          <cell r="B1336" t="str">
            <v>Sibylla</v>
          </cell>
          <cell r="C1336" t="str">
            <v>Marlon</v>
          </cell>
          <cell r="D1336" t="str">
            <v>F</v>
          </cell>
          <cell r="E1336">
            <v>57</v>
          </cell>
          <cell r="F1336">
            <v>35656</v>
          </cell>
          <cell r="G1336" t="str">
            <v>N/A</v>
          </cell>
          <cell r="H1336" t="str">
            <v>Entertainment</v>
          </cell>
          <cell r="I1336" t="str">
            <v>Mass Customer</v>
          </cell>
          <cell r="J1336" t="str">
            <v>N</v>
          </cell>
          <cell r="K1336" t="str">
            <v>»</v>
          </cell>
          <cell r="L1336" t="str">
            <v>Yes</v>
          </cell>
          <cell r="M1336">
            <v>3</v>
          </cell>
        </row>
        <row r="1337">
          <cell r="A1337">
            <v>1336</v>
          </cell>
          <cell r="B1337" t="str">
            <v>Moise</v>
          </cell>
          <cell r="C1337" t="str">
            <v>Inde</v>
          </cell>
          <cell r="D1337" t="str">
            <v>M</v>
          </cell>
          <cell r="E1337">
            <v>83</v>
          </cell>
          <cell r="F1337">
            <v>32580</v>
          </cell>
          <cell r="G1337" t="str">
            <v>Physical Therapy Assistant</v>
          </cell>
          <cell r="H1337" t="str">
            <v>N/A</v>
          </cell>
          <cell r="I1337" t="str">
            <v>Mass Customer</v>
          </cell>
          <cell r="J1337" t="str">
            <v>N</v>
          </cell>
          <cell r="K1337" t="str">
            <v>ç°ä¸­ããã«ããã¦ä¸ãã</v>
          </cell>
          <cell r="L1337" t="str">
            <v>Yes</v>
          </cell>
          <cell r="M1337">
            <v>15</v>
          </cell>
        </row>
        <row r="1338">
          <cell r="A1338">
            <v>1337</v>
          </cell>
          <cell r="B1338" t="str">
            <v>Damara</v>
          </cell>
          <cell r="C1338" t="str">
            <v>Wheatland</v>
          </cell>
          <cell r="D1338" t="str">
            <v>F</v>
          </cell>
          <cell r="E1338">
            <v>15</v>
          </cell>
          <cell r="F1338">
            <v>32210</v>
          </cell>
          <cell r="G1338" t="str">
            <v>Structural Engineer</v>
          </cell>
          <cell r="H1338" t="str">
            <v>Health</v>
          </cell>
          <cell r="I1338" t="str">
            <v>Mass Customer</v>
          </cell>
          <cell r="J1338" t="str">
            <v>N</v>
          </cell>
          <cell r="K1338" t="str">
            <v>1</v>
          </cell>
          <cell r="L1338" t="str">
            <v>No</v>
          </cell>
          <cell r="M1338">
            <v>10</v>
          </cell>
        </row>
        <row r="1339">
          <cell r="A1339">
            <v>1338</v>
          </cell>
          <cell r="B1339" t="str">
            <v>Giuseppe</v>
          </cell>
          <cell r="C1339" t="str">
            <v>Tezure</v>
          </cell>
          <cell r="D1339" t="str">
            <v>M</v>
          </cell>
          <cell r="E1339">
            <v>53</v>
          </cell>
          <cell r="F1339">
            <v>29549</v>
          </cell>
          <cell r="G1339" t="str">
            <v>Product Engineer</v>
          </cell>
          <cell r="H1339" t="str">
            <v>N/A</v>
          </cell>
          <cell r="I1339" t="str">
            <v>High Net Worth</v>
          </cell>
          <cell r="J1339" t="str">
            <v>N</v>
          </cell>
          <cell r="K1339" t="str">
            <v>ÃÃÆ©ËË¬¦Ã¦</v>
          </cell>
          <cell r="L1339" t="str">
            <v>No</v>
          </cell>
          <cell r="M1339">
            <v>14</v>
          </cell>
        </row>
        <row r="1340">
          <cell r="A1340">
            <v>1339</v>
          </cell>
          <cell r="B1340" t="str">
            <v>Mariam</v>
          </cell>
          <cell r="C1340" t="str">
            <v>Guiel</v>
          </cell>
          <cell r="D1340" t="str">
            <v>F</v>
          </cell>
          <cell r="E1340">
            <v>82</v>
          </cell>
          <cell r="F1340">
            <v>28833</v>
          </cell>
          <cell r="G1340" t="str">
            <v>Editor</v>
          </cell>
          <cell r="H1340" t="str">
            <v>IT</v>
          </cell>
          <cell r="I1340" t="str">
            <v>High Net Worth</v>
          </cell>
          <cell r="J1340" t="str">
            <v>N</v>
          </cell>
          <cell r="K1340" t="str">
            <v>ð ð ð ð ð ð ð ð§</v>
          </cell>
          <cell r="L1340" t="str">
            <v>No</v>
          </cell>
          <cell r="M1340">
            <v>14</v>
          </cell>
        </row>
        <row r="1341">
          <cell r="A1341">
            <v>1340</v>
          </cell>
          <cell r="B1341" t="str">
            <v>Crawford</v>
          </cell>
          <cell r="C1341" t="str">
            <v>Dreini</v>
          </cell>
          <cell r="D1341" t="str">
            <v>M</v>
          </cell>
          <cell r="E1341">
            <v>16</v>
          </cell>
          <cell r="F1341">
            <v>28434</v>
          </cell>
          <cell r="G1341" t="str">
            <v>Statistician I</v>
          </cell>
          <cell r="H1341" t="str">
            <v>N/A</v>
          </cell>
          <cell r="I1341" t="str">
            <v>High Net Worth</v>
          </cell>
          <cell r="J1341" t="str">
            <v>N</v>
          </cell>
          <cell r="K1341" t="str">
            <v>1</v>
          </cell>
          <cell r="L1341" t="str">
            <v>No</v>
          </cell>
          <cell r="M1341">
            <v>18</v>
          </cell>
        </row>
        <row r="1342">
          <cell r="A1342">
            <v>1341</v>
          </cell>
          <cell r="B1342" t="str">
            <v>Parry</v>
          </cell>
          <cell r="C1342" t="str">
            <v>Rigolle</v>
          </cell>
          <cell r="D1342" t="str">
            <v>M</v>
          </cell>
          <cell r="E1342">
            <v>65</v>
          </cell>
          <cell r="F1342">
            <v>31550</v>
          </cell>
          <cell r="G1342" t="str">
            <v>Computer Systems Analyst I</v>
          </cell>
          <cell r="H1342" t="str">
            <v>Financial Services</v>
          </cell>
          <cell r="I1342" t="str">
            <v>Affluent Customer</v>
          </cell>
          <cell r="J1342" t="str">
            <v>N</v>
          </cell>
          <cell r="K1342" t="str">
            <v>Î©Ã§«Ëµ¤Ã·</v>
          </cell>
          <cell r="L1342" t="str">
            <v>No</v>
          </cell>
          <cell r="M1342">
            <v>15</v>
          </cell>
        </row>
        <row r="1343">
          <cell r="A1343">
            <v>1342</v>
          </cell>
          <cell r="B1343" t="str">
            <v>Barnett</v>
          </cell>
          <cell r="C1343" t="str">
            <v>Morville</v>
          </cell>
          <cell r="D1343" t="str">
            <v>M</v>
          </cell>
          <cell r="E1343">
            <v>14</v>
          </cell>
          <cell r="F1343">
            <v>22747</v>
          </cell>
          <cell r="G1343" t="str">
            <v>N/A</v>
          </cell>
          <cell r="H1343" t="str">
            <v>Retail</v>
          </cell>
          <cell r="I1343" t="str">
            <v>Affluent Customer</v>
          </cell>
          <cell r="J1343" t="str">
            <v>N</v>
          </cell>
          <cell r="K1343" t="str">
            <v>?"|</v>
          </cell>
          <cell r="L1343" t="str">
            <v>Yes</v>
          </cell>
          <cell r="M1343">
            <v>11</v>
          </cell>
        </row>
        <row r="1344">
          <cell r="A1344">
            <v>1343</v>
          </cell>
          <cell r="B1344" t="str">
            <v>Creight</v>
          </cell>
          <cell r="C1344" t="str">
            <v>Deery</v>
          </cell>
          <cell r="D1344" t="str">
            <v>M</v>
          </cell>
          <cell r="E1344">
            <v>67</v>
          </cell>
          <cell r="F1344">
            <v>29199</v>
          </cell>
          <cell r="G1344" t="str">
            <v>Dental Hygienist</v>
          </cell>
          <cell r="H1344" t="str">
            <v>Health</v>
          </cell>
          <cell r="I1344" t="str">
            <v>High Net Worth</v>
          </cell>
          <cell r="J1344" t="str">
            <v>N</v>
          </cell>
          <cell r="K1344" t="str">
            <v>N/A</v>
          </cell>
          <cell r="L1344" t="str">
            <v>No</v>
          </cell>
          <cell r="M1344">
            <v>5</v>
          </cell>
        </row>
        <row r="1345">
          <cell r="A1345">
            <v>1344</v>
          </cell>
          <cell r="B1345" t="str">
            <v>Renelle</v>
          </cell>
          <cell r="C1345" t="str">
            <v>Tutin</v>
          </cell>
          <cell r="D1345" t="str">
            <v>F</v>
          </cell>
          <cell r="E1345">
            <v>20</v>
          </cell>
          <cell r="F1345">
            <v>35005</v>
          </cell>
          <cell r="G1345" t="str">
            <v>Tax Accountant</v>
          </cell>
          <cell r="H1345" t="str">
            <v>Manufacturing</v>
          </cell>
          <cell r="I1345" t="str">
            <v>Mass Customer</v>
          </cell>
          <cell r="J1345" t="str">
            <v>N</v>
          </cell>
          <cell r="K1345" t="str">
            <v>á </v>
          </cell>
          <cell r="L1345" t="str">
            <v>No</v>
          </cell>
          <cell r="M1345">
            <v>4</v>
          </cell>
        </row>
        <row r="1346">
          <cell r="A1346">
            <v>1345</v>
          </cell>
          <cell r="B1346" t="str">
            <v>Jeth</v>
          </cell>
          <cell r="C1346" t="str">
            <v>Marien</v>
          </cell>
          <cell r="D1346" t="str">
            <v>M</v>
          </cell>
          <cell r="E1346">
            <v>94</v>
          </cell>
          <cell r="F1346">
            <v>22170</v>
          </cell>
          <cell r="G1346" t="str">
            <v>Senior Sales Associate</v>
          </cell>
          <cell r="H1346" t="str">
            <v>Manufacturing</v>
          </cell>
          <cell r="I1346" t="str">
            <v>Mass Customer</v>
          </cell>
          <cell r="J1346" t="str">
            <v>N</v>
          </cell>
          <cell r="K1346" t="str">
            <v>100</v>
          </cell>
          <cell r="L1346" t="str">
            <v>No</v>
          </cell>
          <cell r="M1346">
            <v>12</v>
          </cell>
        </row>
        <row r="1347">
          <cell r="A1347">
            <v>1346</v>
          </cell>
          <cell r="B1347" t="str">
            <v>Woody</v>
          </cell>
          <cell r="C1347" t="str">
            <v>Dowthwaite</v>
          </cell>
          <cell r="D1347" t="str">
            <v>M</v>
          </cell>
          <cell r="E1347">
            <v>9</v>
          </cell>
          <cell r="F1347">
            <v>25738</v>
          </cell>
          <cell r="G1347" t="str">
            <v>Administrative Assistant IV</v>
          </cell>
          <cell r="H1347" t="str">
            <v>Telecommunications</v>
          </cell>
          <cell r="I1347" t="str">
            <v>Mass Customer</v>
          </cell>
          <cell r="J1347" t="str">
            <v>N</v>
          </cell>
          <cell r="K1347" t="str">
            <v>,./\=</v>
          </cell>
          <cell r="L1347" t="str">
            <v>No</v>
          </cell>
          <cell r="M1347">
            <v>19</v>
          </cell>
        </row>
        <row r="1348">
          <cell r="A1348">
            <v>1347</v>
          </cell>
          <cell r="B1348" t="str">
            <v>Leisha</v>
          </cell>
          <cell r="C1348" t="str">
            <v>Signoret</v>
          </cell>
          <cell r="D1348" t="str">
            <v>F</v>
          </cell>
          <cell r="E1348">
            <v>14</v>
          </cell>
          <cell r="F1348">
            <v>28475</v>
          </cell>
          <cell r="G1348" t="str">
            <v>Help Desk Operator</v>
          </cell>
          <cell r="H1348" t="str">
            <v>Manufacturing</v>
          </cell>
          <cell r="I1348" t="str">
            <v>Mass Customer</v>
          </cell>
          <cell r="J1348" t="str">
            <v>N</v>
          </cell>
          <cell r="K1348" t="str">
            <v>á</v>
          </cell>
          <cell r="L1348" t="str">
            <v>Yes</v>
          </cell>
          <cell r="M1348">
            <v>14</v>
          </cell>
        </row>
        <row r="1349">
          <cell r="A1349">
            <v>1348</v>
          </cell>
          <cell r="B1349" t="str">
            <v>Lowe</v>
          </cell>
          <cell r="C1349" t="str">
            <v>Hinckes</v>
          </cell>
          <cell r="D1349" t="str">
            <v>M</v>
          </cell>
          <cell r="E1349">
            <v>88</v>
          </cell>
          <cell r="F1349">
            <v>30782</v>
          </cell>
          <cell r="G1349" t="str">
            <v>VP Sales</v>
          </cell>
          <cell r="H1349" t="str">
            <v>N/A</v>
          </cell>
          <cell r="I1349" t="str">
            <v>High Net Worth</v>
          </cell>
          <cell r="J1349" t="str">
            <v>N</v>
          </cell>
          <cell r="K1349" t="str">
            <v>0¸£ 1¸£ 2¸£ 3¸£ 4¸£ 5¸£ 6¸£ 7¸£ 8¸£ 9¸£ ð</v>
          </cell>
          <cell r="L1349" t="str">
            <v>No</v>
          </cell>
          <cell r="M1349">
            <v>13</v>
          </cell>
        </row>
        <row r="1350">
          <cell r="A1350">
            <v>1349</v>
          </cell>
          <cell r="B1350" t="str">
            <v>Curran</v>
          </cell>
          <cell r="C1350" t="str">
            <v>Gush</v>
          </cell>
          <cell r="D1350" t="str">
            <v>M</v>
          </cell>
          <cell r="E1350">
            <v>83</v>
          </cell>
          <cell r="F1350">
            <v>35557</v>
          </cell>
          <cell r="G1350" t="str">
            <v>Electrical Engineer</v>
          </cell>
          <cell r="H1350" t="str">
            <v>Manufacturing</v>
          </cell>
          <cell r="I1350" t="str">
            <v>Affluent Customer</v>
          </cell>
          <cell r="J1350" t="str">
            <v>N</v>
          </cell>
          <cell r="K1350" t="str">
            <v>ÃÃÃÃËÃÃ£ÃÃÃ</v>
          </cell>
          <cell r="L1350" t="str">
            <v>No</v>
          </cell>
          <cell r="M1350">
            <v>1</v>
          </cell>
        </row>
        <row r="1351">
          <cell r="A1351">
            <v>1350</v>
          </cell>
          <cell r="B1351" t="str">
            <v>Bing</v>
          </cell>
          <cell r="C1351" t="str">
            <v>Vicar</v>
          </cell>
          <cell r="D1351" t="str">
            <v>M</v>
          </cell>
          <cell r="E1351">
            <v>10</v>
          </cell>
          <cell r="F1351">
            <v>21093</v>
          </cell>
          <cell r="G1351" t="str">
            <v>Staff Scientist</v>
          </cell>
          <cell r="H1351" t="str">
            <v>Retail</v>
          </cell>
          <cell r="I1351" t="str">
            <v>Mass Customer</v>
          </cell>
          <cell r="J1351" t="str">
            <v>N</v>
          </cell>
          <cell r="K1351" t="str">
            <v>"</v>
          </cell>
          <cell r="L1351" t="str">
            <v>Yes</v>
          </cell>
          <cell r="M1351">
            <v>8</v>
          </cell>
        </row>
        <row r="1352">
          <cell r="A1352">
            <v>1351</v>
          </cell>
          <cell r="B1352" t="str">
            <v>Lorettalorna</v>
          </cell>
          <cell r="C1352" t="str">
            <v>N/A</v>
          </cell>
          <cell r="D1352" t="str">
            <v>U</v>
          </cell>
          <cell r="E1352">
            <v>32</v>
          </cell>
          <cell r="F1352" t="str">
            <v>N/A</v>
          </cell>
          <cell r="G1352" t="str">
            <v>Office Assistant IV</v>
          </cell>
          <cell r="H1352" t="str">
            <v>IT</v>
          </cell>
          <cell r="I1352" t="str">
            <v>High Net Worth</v>
          </cell>
          <cell r="J1352" t="str">
            <v>N</v>
          </cell>
          <cell r="K1352" t="str">
            <v>N/A</v>
          </cell>
          <cell r="L1352" t="str">
            <v>No</v>
          </cell>
          <cell r="M1352" t="str">
            <v>N/A</v>
          </cell>
        </row>
        <row r="1353">
          <cell r="A1353">
            <v>1352</v>
          </cell>
          <cell r="B1353" t="str">
            <v>Jerald</v>
          </cell>
          <cell r="C1353" t="str">
            <v>Lesly</v>
          </cell>
          <cell r="D1353" t="str">
            <v>M</v>
          </cell>
          <cell r="E1353">
            <v>53</v>
          </cell>
          <cell r="F1353">
            <v>20086</v>
          </cell>
          <cell r="G1353" t="str">
            <v>Electrical Engineer</v>
          </cell>
          <cell r="H1353" t="str">
            <v>Manufacturing</v>
          </cell>
          <cell r="I1353" t="str">
            <v>High Net Worth</v>
          </cell>
          <cell r="J1353" t="str">
            <v>N</v>
          </cell>
          <cell r="K1353" t="str">
            <v>åè£æ¼¢èª</v>
          </cell>
          <cell r="L1353" t="str">
            <v>No</v>
          </cell>
          <cell r="M1353">
            <v>18</v>
          </cell>
        </row>
        <row r="1354">
          <cell r="A1354">
            <v>1353</v>
          </cell>
          <cell r="B1354" t="str">
            <v>Phebe</v>
          </cell>
          <cell r="C1354" t="str">
            <v>Dockwra</v>
          </cell>
          <cell r="D1354" t="str">
            <v>F</v>
          </cell>
          <cell r="E1354">
            <v>1</v>
          </cell>
          <cell r="F1354">
            <v>29311</v>
          </cell>
          <cell r="G1354" t="str">
            <v>Clinical Specialist</v>
          </cell>
          <cell r="H1354" t="str">
            <v>Health</v>
          </cell>
          <cell r="I1354" t="str">
            <v>Mass Customer</v>
          </cell>
          <cell r="J1354" t="str">
            <v>N</v>
          </cell>
          <cell r="K1354" t="str">
            <v>1E+96</v>
          </cell>
          <cell r="L1354" t="str">
            <v>Yes</v>
          </cell>
          <cell r="M1354">
            <v>11</v>
          </cell>
        </row>
        <row r="1355">
          <cell r="A1355">
            <v>1354</v>
          </cell>
          <cell r="B1355" t="str">
            <v>Karee</v>
          </cell>
          <cell r="C1355" t="str">
            <v>Hyman</v>
          </cell>
          <cell r="D1355" t="str">
            <v>F</v>
          </cell>
          <cell r="E1355">
            <v>0</v>
          </cell>
          <cell r="F1355">
            <v>36814</v>
          </cell>
          <cell r="G1355" t="str">
            <v>Analyst Programmer</v>
          </cell>
          <cell r="H1355" t="str">
            <v>Financial Services</v>
          </cell>
          <cell r="I1355" t="str">
            <v>Affluent Customer</v>
          </cell>
          <cell r="J1355" t="str">
            <v>N</v>
          </cell>
          <cell r="K1355" t="str">
            <v>¼¼¼</v>
          </cell>
          <cell r="L1355" t="str">
            <v>No</v>
          </cell>
          <cell r="M1355">
            <v>2</v>
          </cell>
        </row>
        <row r="1356">
          <cell r="A1356">
            <v>1355</v>
          </cell>
          <cell r="B1356" t="str">
            <v>Isador</v>
          </cell>
          <cell r="C1356" t="str">
            <v>Hallitt</v>
          </cell>
          <cell r="D1356" t="str">
            <v>M</v>
          </cell>
          <cell r="E1356">
            <v>37</v>
          </cell>
          <cell r="F1356">
            <v>36985</v>
          </cell>
          <cell r="G1356" t="str">
            <v>VP Quality Control</v>
          </cell>
          <cell r="H1356" t="str">
            <v>Property</v>
          </cell>
          <cell r="I1356" t="str">
            <v>Mass Customer</v>
          </cell>
          <cell r="J1356" t="str">
            <v>N</v>
          </cell>
          <cell r="K1356" t="str">
            <v>""</v>
          </cell>
          <cell r="L1356" t="str">
            <v>No</v>
          </cell>
          <cell r="M1356">
            <v>1</v>
          </cell>
        </row>
        <row r="1357">
          <cell r="A1357">
            <v>1356</v>
          </cell>
          <cell r="B1357" t="str">
            <v>Ofella</v>
          </cell>
          <cell r="C1357" t="str">
            <v>Walbrook</v>
          </cell>
          <cell r="D1357" t="str">
            <v>F</v>
          </cell>
          <cell r="E1357">
            <v>12</v>
          </cell>
          <cell r="F1357">
            <v>29641</v>
          </cell>
          <cell r="G1357" t="str">
            <v>Account Representative I</v>
          </cell>
          <cell r="H1357" t="str">
            <v>N/A</v>
          </cell>
          <cell r="I1357" t="str">
            <v>High Net Worth</v>
          </cell>
          <cell r="J1357" t="str">
            <v>N</v>
          </cell>
          <cell r="K1357" t="str">
            <v>1/0</v>
          </cell>
          <cell r="L1357" t="str">
            <v>No</v>
          </cell>
          <cell r="M1357">
            <v>13</v>
          </cell>
        </row>
        <row r="1358">
          <cell r="A1358">
            <v>1357</v>
          </cell>
          <cell r="B1358" t="str">
            <v>Waylin</v>
          </cell>
          <cell r="C1358" t="str">
            <v>Eassom</v>
          </cell>
          <cell r="D1358" t="str">
            <v>M</v>
          </cell>
          <cell r="E1358">
            <v>69</v>
          </cell>
          <cell r="F1358">
            <v>34103</v>
          </cell>
          <cell r="G1358" t="str">
            <v>Research Nurse</v>
          </cell>
          <cell r="H1358" t="str">
            <v>Health</v>
          </cell>
          <cell r="I1358" t="str">
            <v>High Net Worth</v>
          </cell>
          <cell r="J1358" t="str">
            <v>N</v>
          </cell>
          <cell r="K1358" t="str">
            <v>N/A</v>
          </cell>
          <cell r="L1358" t="str">
            <v>No</v>
          </cell>
          <cell r="M1358">
            <v>6</v>
          </cell>
        </row>
        <row r="1359">
          <cell r="A1359">
            <v>1358</v>
          </cell>
          <cell r="B1359" t="str">
            <v>Gerome</v>
          </cell>
          <cell r="C1359" t="str">
            <v>Whittock</v>
          </cell>
          <cell r="D1359" t="str">
            <v>M</v>
          </cell>
          <cell r="E1359">
            <v>8</v>
          </cell>
          <cell r="F1359">
            <v>34435</v>
          </cell>
          <cell r="G1359" t="str">
            <v>Dental Hygienist</v>
          </cell>
          <cell r="H1359" t="str">
            <v>Health</v>
          </cell>
          <cell r="I1359" t="str">
            <v>High Net Worth</v>
          </cell>
          <cell r="J1359" t="str">
            <v>N</v>
          </cell>
          <cell r="K1359" t="str">
            <v>?"|</v>
          </cell>
          <cell r="L1359" t="str">
            <v>No</v>
          </cell>
          <cell r="M1359">
            <v>6</v>
          </cell>
        </row>
        <row r="1360">
          <cell r="A1360">
            <v>1359</v>
          </cell>
          <cell r="B1360" t="str">
            <v>Estrella</v>
          </cell>
          <cell r="C1360" t="str">
            <v>Carwithen</v>
          </cell>
          <cell r="D1360" t="str">
            <v>F</v>
          </cell>
          <cell r="E1360">
            <v>54</v>
          </cell>
          <cell r="F1360">
            <v>34024</v>
          </cell>
          <cell r="G1360" t="str">
            <v>Help Desk Technician</v>
          </cell>
          <cell r="H1360" t="str">
            <v>Retail</v>
          </cell>
          <cell r="I1360" t="str">
            <v>Mass Customer</v>
          </cell>
          <cell r="J1360" t="str">
            <v>N</v>
          </cell>
          <cell r="K1360" t="str">
            <v>1</v>
          </cell>
          <cell r="L1360" t="str">
            <v>No</v>
          </cell>
          <cell r="M1360">
            <v>6</v>
          </cell>
        </row>
        <row r="1361">
          <cell r="A1361">
            <v>1360</v>
          </cell>
          <cell r="B1361" t="str">
            <v>Maurice</v>
          </cell>
          <cell r="C1361" t="str">
            <v>Blas</v>
          </cell>
          <cell r="D1361" t="str">
            <v>M</v>
          </cell>
          <cell r="E1361">
            <v>41</v>
          </cell>
          <cell r="F1361">
            <v>25753</v>
          </cell>
          <cell r="G1361" t="str">
            <v>Design Engineer</v>
          </cell>
          <cell r="H1361" t="str">
            <v>Manufacturing</v>
          </cell>
          <cell r="I1361" t="str">
            <v>Mass Customer</v>
          </cell>
          <cell r="J1361" t="str">
            <v>N</v>
          </cell>
          <cell r="K1361" t="str">
            <v>Î©Ã§«Ëµ¤Ã·</v>
          </cell>
          <cell r="L1361" t="str">
            <v>Yes</v>
          </cell>
          <cell r="M1361">
            <v>15</v>
          </cell>
        </row>
        <row r="1362">
          <cell r="A1362">
            <v>1361</v>
          </cell>
          <cell r="B1362" t="str">
            <v>Gradeigh</v>
          </cell>
          <cell r="C1362" t="str">
            <v>Saltmarshe</v>
          </cell>
          <cell r="D1362" t="str">
            <v>M</v>
          </cell>
          <cell r="E1362">
            <v>56</v>
          </cell>
          <cell r="F1362">
            <v>23723</v>
          </cell>
          <cell r="G1362" t="str">
            <v>Professor</v>
          </cell>
          <cell r="H1362" t="str">
            <v>Manufacturing</v>
          </cell>
          <cell r="I1362" t="str">
            <v>Affluent Customer</v>
          </cell>
          <cell r="J1362" t="str">
            <v>N</v>
          </cell>
          <cell r="K1362" t="str">
            <v>¸ËÃÄ±ËÃ¯Ë</v>
          </cell>
          <cell r="L1362" t="str">
            <v>No</v>
          </cell>
          <cell r="M1362">
            <v>19</v>
          </cell>
        </row>
        <row r="1363">
          <cell r="A1363">
            <v>1362</v>
          </cell>
          <cell r="B1363" t="str">
            <v>Giuditta</v>
          </cell>
          <cell r="C1363" t="str">
            <v>Dearlove</v>
          </cell>
          <cell r="D1363" t="str">
            <v>F</v>
          </cell>
          <cell r="E1363">
            <v>20</v>
          </cell>
          <cell r="F1363">
            <v>26715</v>
          </cell>
          <cell r="G1363" t="str">
            <v>Account Executive</v>
          </cell>
          <cell r="H1363" t="str">
            <v>Manufacturing</v>
          </cell>
          <cell r="I1363" t="str">
            <v>Affluent Customer</v>
          </cell>
          <cell r="J1363" t="str">
            <v>N</v>
          </cell>
          <cell r="K1363" t="str">
            <v>0</v>
          </cell>
          <cell r="L1363" t="str">
            <v>Yes</v>
          </cell>
          <cell r="M1363">
            <v>15</v>
          </cell>
        </row>
        <row r="1364">
          <cell r="A1364">
            <v>1363</v>
          </cell>
          <cell r="B1364" t="str">
            <v>Boniface</v>
          </cell>
          <cell r="C1364" t="str">
            <v>Kivelhan</v>
          </cell>
          <cell r="D1364" t="str">
            <v>M</v>
          </cell>
          <cell r="E1364">
            <v>7</v>
          </cell>
          <cell r="F1364">
            <v>22570</v>
          </cell>
          <cell r="G1364" t="str">
            <v>Associate Professor</v>
          </cell>
          <cell r="H1364" t="str">
            <v>Financial Services</v>
          </cell>
          <cell r="I1364" t="str">
            <v>Mass Customer</v>
          </cell>
          <cell r="J1364" t="str">
            <v>N</v>
          </cell>
          <cell r="K1364" t="str">
            <v>1 DROP TABLE users</v>
          </cell>
          <cell r="L1364" t="str">
            <v>No</v>
          </cell>
          <cell r="M1364">
            <v>18</v>
          </cell>
        </row>
        <row r="1365">
          <cell r="A1365">
            <v>1364</v>
          </cell>
          <cell r="B1365" t="str">
            <v>Selby</v>
          </cell>
          <cell r="C1365" t="str">
            <v>Cabbell</v>
          </cell>
          <cell r="D1365" t="str">
            <v>M</v>
          </cell>
          <cell r="E1365">
            <v>99</v>
          </cell>
          <cell r="F1365">
            <v>28600</v>
          </cell>
          <cell r="G1365" t="str">
            <v>Junior Executive</v>
          </cell>
          <cell r="H1365" t="str">
            <v>Manufacturing</v>
          </cell>
          <cell r="I1365" t="str">
            <v>Mass Customer</v>
          </cell>
          <cell r="J1365" t="str">
            <v>N</v>
          </cell>
          <cell r="K1365" t="str">
            <v>N/A</v>
          </cell>
          <cell r="L1365" t="str">
            <v>No</v>
          </cell>
          <cell r="M1365">
            <v>21</v>
          </cell>
        </row>
        <row r="1366">
          <cell r="A1366">
            <v>1365</v>
          </cell>
          <cell r="B1366" t="str">
            <v>Shurlocke</v>
          </cell>
          <cell r="C1366" t="str">
            <v>Pirie</v>
          </cell>
          <cell r="D1366" t="str">
            <v>M</v>
          </cell>
          <cell r="E1366">
            <v>97</v>
          </cell>
          <cell r="F1366">
            <v>33713</v>
          </cell>
          <cell r="G1366" t="str">
            <v>Research Associate</v>
          </cell>
          <cell r="H1366" t="str">
            <v>Health</v>
          </cell>
          <cell r="I1366" t="str">
            <v>Mass Customer</v>
          </cell>
          <cell r="J1366" t="str">
            <v>N</v>
          </cell>
          <cell r="K1366" t="str">
            <v>ð</v>
          </cell>
          <cell r="L1366" t="str">
            <v>No</v>
          </cell>
          <cell r="M1366">
            <v>3</v>
          </cell>
        </row>
        <row r="1367">
          <cell r="A1367">
            <v>1366</v>
          </cell>
          <cell r="B1367" t="str">
            <v>Zacharia</v>
          </cell>
          <cell r="C1367" t="str">
            <v>Rigler</v>
          </cell>
          <cell r="D1367" t="str">
            <v>M</v>
          </cell>
          <cell r="E1367">
            <v>10</v>
          </cell>
          <cell r="F1367">
            <v>27210</v>
          </cell>
          <cell r="G1367" t="str">
            <v>Computer Systems Analyst IV</v>
          </cell>
          <cell r="H1367" t="str">
            <v>Retail</v>
          </cell>
          <cell r="I1367" t="str">
            <v>Affluent Customer</v>
          </cell>
          <cell r="J1367" t="str">
            <v>N</v>
          </cell>
          <cell r="K1367" t="str">
            <v>¸ËÃÄ±ËÃ¯Ë</v>
          </cell>
          <cell r="L1367" t="str">
            <v>No</v>
          </cell>
          <cell r="M1367">
            <v>22</v>
          </cell>
        </row>
        <row r="1368">
          <cell r="A1368">
            <v>1367</v>
          </cell>
          <cell r="B1368" t="str">
            <v>Fredrika</v>
          </cell>
          <cell r="C1368" t="str">
            <v>Danielkiewicz</v>
          </cell>
          <cell r="D1368" t="str">
            <v>F</v>
          </cell>
          <cell r="E1368">
            <v>63</v>
          </cell>
          <cell r="F1368">
            <v>26844</v>
          </cell>
          <cell r="G1368" t="str">
            <v>Internal Auditor</v>
          </cell>
          <cell r="H1368" t="str">
            <v>Retail</v>
          </cell>
          <cell r="I1368" t="str">
            <v>Mass Customer</v>
          </cell>
          <cell r="J1368" t="str">
            <v>N</v>
          </cell>
          <cell r="K1368" t="str">
            <v>°´µ</v>
          </cell>
          <cell r="L1368" t="str">
            <v>No</v>
          </cell>
          <cell r="M1368">
            <v>18</v>
          </cell>
        </row>
        <row r="1369">
          <cell r="A1369">
            <v>1368</v>
          </cell>
          <cell r="B1369" t="str">
            <v>Aarika</v>
          </cell>
          <cell r="C1369" t="str">
            <v>Magog</v>
          </cell>
          <cell r="D1369" t="str">
            <v>F</v>
          </cell>
          <cell r="E1369">
            <v>54</v>
          </cell>
          <cell r="F1369">
            <v>26768</v>
          </cell>
          <cell r="G1369" t="str">
            <v>N/A</v>
          </cell>
          <cell r="H1369" t="str">
            <v>Property</v>
          </cell>
          <cell r="I1369" t="str">
            <v>Mass Customer</v>
          </cell>
          <cell r="J1369" t="str">
            <v>N</v>
          </cell>
          <cell r="K1369" t="str">
            <v>100</v>
          </cell>
          <cell r="L1369" t="str">
            <v>No</v>
          </cell>
          <cell r="M1369">
            <v>4</v>
          </cell>
        </row>
        <row r="1370">
          <cell r="A1370">
            <v>1369</v>
          </cell>
          <cell r="B1370" t="str">
            <v>Ilka</v>
          </cell>
          <cell r="C1370" t="str">
            <v>Allabush</v>
          </cell>
          <cell r="D1370" t="str">
            <v>F</v>
          </cell>
          <cell r="E1370">
            <v>51</v>
          </cell>
          <cell r="F1370">
            <v>34462</v>
          </cell>
          <cell r="G1370" t="str">
            <v>Civil Engineer</v>
          </cell>
          <cell r="H1370" t="str">
            <v>Manufacturing</v>
          </cell>
          <cell r="I1370" t="str">
            <v>Mass Customer</v>
          </cell>
          <cell r="J1370" t="str">
            <v>N</v>
          </cell>
          <cell r="K1370" t="str">
            <v>Å´°ËÃ¨ËÃ</v>
          </cell>
          <cell r="L1370" t="str">
            <v>Yes</v>
          </cell>
          <cell r="M1370">
            <v>6</v>
          </cell>
        </row>
        <row r="1371">
          <cell r="A1371">
            <v>1370</v>
          </cell>
          <cell r="B1371" t="str">
            <v>Chastity</v>
          </cell>
          <cell r="C1371" t="str">
            <v>Martinat</v>
          </cell>
          <cell r="D1371" t="str">
            <v>F</v>
          </cell>
          <cell r="E1371">
            <v>44</v>
          </cell>
          <cell r="F1371">
            <v>31708</v>
          </cell>
          <cell r="G1371" t="str">
            <v>Computer Systems Analyst IV</v>
          </cell>
          <cell r="H1371" t="str">
            <v>Property</v>
          </cell>
          <cell r="I1371" t="str">
            <v>Mass Customer</v>
          </cell>
          <cell r="J1371" t="str">
            <v>N</v>
          </cell>
          <cell r="K1371" t="str">
            <v>¡</v>
          </cell>
          <cell r="L1371" t="str">
            <v>No</v>
          </cell>
          <cell r="M1371">
            <v>18</v>
          </cell>
        </row>
        <row r="1372">
          <cell r="A1372">
            <v>1371</v>
          </cell>
          <cell r="B1372" t="str">
            <v>Aretha</v>
          </cell>
          <cell r="C1372" t="str">
            <v>Joscelyn</v>
          </cell>
          <cell r="D1372" t="str">
            <v>F</v>
          </cell>
          <cell r="E1372">
            <v>39</v>
          </cell>
          <cell r="F1372">
            <v>21764</v>
          </cell>
          <cell r="G1372" t="str">
            <v>Design Engineer</v>
          </cell>
          <cell r="H1372" t="str">
            <v>Retail</v>
          </cell>
          <cell r="I1372" t="str">
            <v>Mass Customer</v>
          </cell>
          <cell r="J1372" t="str">
            <v>N</v>
          </cell>
          <cell r="K1372" t="str">
            <v>Å´°ËÃ¨ËÃ</v>
          </cell>
          <cell r="L1372" t="str">
            <v>Yes</v>
          </cell>
          <cell r="M1372">
            <v>13</v>
          </cell>
        </row>
        <row r="1373">
          <cell r="A1373">
            <v>1372</v>
          </cell>
          <cell r="B1373" t="str">
            <v>Rockie</v>
          </cell>
          <cell r="C1373" t="str">
            <v>Wheldon</v>
          </cell>
          <cell r="D1373" t="str">
            <v>M</v>
          </cell>
          <cell r="E1373">
            <v>44</v>
          </cell>
          <cell r="F1373">
            <v>29404</v>
          </cell>
          <cell r="G1373" t="str">
            <v>Computer Systems Analyst III</v>
          </cell>
          <cell r="H1373" t="str">
            <v>Manufacturing</v>
          </cell>
          <cell r="I1373" t="str">
            <v>Affluent Customer</v>
          </cell>
          <cell r="J1373" t="str">
            <v>N</v>
          </cell>
          <cell r="K1373" t="str">
            <v>¨´©</v>
          </cell>
          <cell r="L1373" t="str">
            <v>No</v>
          </cell>
          <cell r="M1373">
            <v>17</v>
          </cell>
        </row>
        <row r="1374">
          <cell r="A1374">
            <v>1373</v>
          </cell>
          <cell r="B1374" t="str">
            <v>Shaylynn</v>
          </cell>
          <cell r="C1374" t="str">
            <v>Epsley</v>
          </cell>
          <cell r="D1374" t="str">
            <v>F</v>
          </cell>
          <cell r="E1374">
            <v>3</v>
          </cell>
          <cell r="F1374">
            <v>21451</v>
          </cell>
          <cell r="G1374" t="str">
            <v>Director of Sales</v>
          </cell>
          <cell r="H1374" t="str">
            <v>Financial Services</v>
          </cell>
          <cell r="I1374" t="str">
            <v>Mass Customer</v>
          </cell>
          <cell r="J1374" t="str">
            <v>N</v>
          </cell>
          <cell r="K1374" t="str">
            <v>ËÉnbá´lÉ ÉuÆÉÉ¯ ÇÉ¹olop ÊÇ ÇÉ¹oqÉl Ên Êunpá´pá´Éuá´ É¹odÉ¯ÇÊ poÉ¯sná´Ç op pÇs Êá´lÇ Æuá´Ésá´dá´pÉ É¹nÊÇÊÉÇsuoÉ ÊÇÉ¯É Êá´s É¹olop É¯nsdá´ É¯ÇÉ¹oË</v>
          </cell>
          <cell r="L1374" t="str">
            <v>Yes</v>
          </cell>
          <cell r="M1374">
            <v>12</v>
          </cell>
        </row>
        <row r="1375">
          <cell r="A1375">
            <v>1374</v>
          </cell>
          <cell r="B1375" t="str">
            <v>Cleveland</v>
          </cell>
          <cell r="C1375" t="str">
            <v>Spilling</v>
          </cell>
          <cell r="D1375" t="str">
            <v>M</v>
          </cell>
          <cell r="E1375">
            <v>76</v>
          </cell>
          <cell r="F1375">
            <v>27772</v>
          </cell>
          <cell r="G1375" t="str">
            <v>N/A</v>
          </cell>
          <cell r="H1375" t="str">
            <v>Manufacturing</v>
          </cell>
          <cell r="I1375" t="str">
            <v>Mass Customer</v>
          </cell>
          <cell r="J1375" t="str">
            <v>N</v>
          </cell>
          <cell r="K1375" t="str">
            <v>¡¢£¢§¶¢ªº </v>
          </cell>
          <cell r="L1375" t="str">
            <v>No</v>
          </cell>
          <cell r="M1375">
            <v>8</v>
          </cell>
        </row>
        <row r="1376">
          <cell r="A1376">
            <v>1375</v>
          </cell>
          <cell r="B1376" t="str">
            <v>Archie</v>
          </cell>
          <cell r="C1376" t="str">
            <v>Van den Hof</v>
          </cell>
          <cell r="D1376" t="str">
            <v>M</v>
          </cell>
          <cell r="E1376">
            <v>36</v>
          </cell>
          <cell r="F1376">
            <v>28831</v>
          </cell>
          <cell r="G1376" t="str">
            <v>Analog Circuit Design manager</v>
          </cell>
          <cell r="H1376" t="str">
            <v>Financial Services</v>
          </cell>
          <cell r="I1376" t="str">
            <v>Affluent Customer</v>
          </cell>
          <cell r="J1376" t="str">
            <v>N</v>
          </cell>
          <cell r="K1376" t="str">
            <v>etc/passwd%00</v>
          </cell>
          <cell r="L1376" t="str">
            <v>No</v>
          </cell>
          <cell r="M1376">
            <v>18</v>
          </cell>
        </row>
        <row r="1377">
          <cell r="A1377">
            <v>1376</v>
          </cell>
          <cell r="B1377" t="str">
            <v>Pail</v>
          </cell>
          <cell r="C1377" t="str">
            <v>N/A</v>
          </cell>
          <cell r="D1377" t="str">
            <v>M</v>
          </cell>
          <cell r="E1377">
            <v>89</v>
          </cell>
          <cell r="F1377">
            <v>24178</v>
          </cell>
          <cell r="G1377" t="str">
            <v>Environmental Tech</v>
          </cell>
          <cell r="H1377" t="str">
            <v>Health</v>
          </cell>
          <cell r="I1377" t="str">
            <v>Mass Customer</v>
          </cell>
          <cell r="J1377" t="str">
            <v>N</v>
          </cell>
          <cell r="K1377" t="str">
            <v>0</v>
          </cell>
          <cell r="L1377" t="str">
            <v>Yes</v>
          </cell>
          <cell r="M1377">
            <v>18</v>
          </cell>
        </row>
        <row r="1378">
          <cell r="A1378">
            <v>1377</v>
          </cell>
          <cell r="B1378" t="str">
            <v>Giacomo</v>
          </cell>
          <cell r="C1378" t="str">
            <v>Roseburgh</v>
          </cell>
          <cell r="D1378" t="str">
            <v>M</v>
          </cell>
          <cell r="E1378">
            <v>86</v>
          </cell>
          <cell r="F1378">
            <v>32639</v>
          </cell>
          <cell r="G1378" t="str">
            <v>Mechanical Systems Engineer</v>
          </cell>
          <cell r="H1378" t="str">
            <v>Retail</v>
          </cell>
          <cell r="I1378" t="str">
            <v>Mass Customer</v>
          </cell>
          <cell r="J1378" t="str">
            <v>N</v>
          </cell>
          <cell r="K1378" t="str">
            <v>£</v>
          </cell>
          <cell r="L1378" t="str">
            <v>Yes</v>
          </cell>
          <cell r="M1378">
            <v>2</v>
          </cell>
        </row>
        <row r="1379">
          <cell r="A1379">
            <v>1378</v>
          </cell>
          <cell r="B1379" t="str">
            <v>Ellie</v>
          </cell>
          <cell r="C1379" t="str">
            <v>Prester</v>
          </cell>
          <cell r="D1379" t="str">
            <v>F</v>
          </cell>
          <cell r="E1379">
            <v>36</v>
          </cell>
          <cell r="F1379">
            <v>28659</v>
          </cell>
          <cell r="G1379" t="str">
            <v>N/A</v>
          </cell>
          <cell r="H1379" t="str">
            <v>Property</v>
          </cell>
          <cell r="I1379" t="str">
            <v>Affluent Customer</v>
          </cell>
          <cell r="J1379" t="str">
            <v>N</v>
          </cell>
          <cell r="K1379" t="str">
            <v>test test«</v>
          </cell>
          <cell r="L1379" t="str">
            <v>Yes</v>
          </cell>
          <cell r="M1379">
            <v>7</v>
          </cell>
        </row>
        <row r="1380">
          <cell r="A1380">
            <v>1379</v>
          </cell>
          <cell r="B1380" t="str">
            <v>Lou</v>
          </cell>
          <cell r="C1380" t="str">
            <v>Drews</v>
          </cell>
          <cell r="D1380" t="str">
            <v>F</v>
          </cell>
          <cell r="E1380">
            <v>63</v>
          </cell>
          <cell r="F1380">
            <v>32675</v>
          </cell>
          <cell r="G1380" t="str">
            <v>Legal Assistant</v>
          </cell>
          <cell r="H1380" t="str">
            <v>Financial Services</v>
          </cell>
          <cell r="I1380" t="str">
            <v>Mass Customer</v>
          </cell>
          <cell r="J1380" t="str">
            <v>N</v>
          </cell>
          <cell r="K1380" t="str">
            <v>Å´® ¨ËÃ¸</v>
          </cell>
          <cell r="L1380" t="str">
            <v>Yes</v>
          </cell>
          <cell r="M1380">
            <v>7</v>
          </cell>
        </row>
        <row r="1381">
          <cell r="A1381">
            <v>1380</v>
          </cell>
          <cell r="B1381" t="str">
            <v>Lavina</v>
          </cell>
          <cell r="C1381" t="str">
            <v>Clavey</v>
          </cell>
          <cell r="D1381" t="str">
            <v>F</v>
          </cell>
          <cell r="E1381">
            <v>99</v>
          </cell>
          <cell r="F1381">
            <v>36068</v>
          </cell>
          <cell r="G1381" t="str">
            <v>Financial Analyst</v>
          </cell>
          <cell r="H1381" t="str">
            <v>Financial Services</v>
          </cell>
          <cell r="I1381" t="str">
            <v>Mass Customer</v>
          </cell>
          <cell r="J1381" t="str">
            <v>N</v>
          </cell>
          <cell r="K1381" t="str">
            <v>1</v>
          </cell>
          <cell r="L1381" t="str">
            <v>No</v>
          </cell>
          <cell r="M1381">
            <v>3</v>
          </cell>
        </row>
        <row r="1382">
          <cell r="A1382">
            <v>1381</v>
          </cell>
          <cell r="B1382" t="str">
            <v>Ellary</v>
          </cell>
          <cell r="C1382" t="str">
            <v>Ramsey</v>
          </cell>
          <cell r="D1382" t="str">
            <v>M</v>
          </cell>
          <cell r="E1382">
            <v>79</v>
          </cell>
          <cell r="F1382">
            <v>31117</v>
          </cell>
          <cell r="G1382" t="str">
            <v>Engineer IV</v>
          </cell>
          <cell r="H1382" t="str">
            <v>Manufacturing</v>
          </cell>
          <cell r="I1382" t="str">
            <v>Affluent Customer</v>
          </cell>
          <cell r="J1382" t="str">
            <v>N</v>
          </cell>
          <cell r="K1382" t="str">
            <v>0.5</v>
          </cell>
          <cell r="L1382" t="str">
            <v>Yes</v>
          </cell>
          <cell r="M1382">
            <v>15</v>
          </cell>
        </row>
        <row r="1383">
          <cell r="A1383">
            <v>1382</v>
          </cell>
          <cell r="B1383" t="str">
            <v>Lucio</v>
          </cell>
          <cell r="C1383" t="str">
            <v>Reame</v>
          </cell>
          <cell r="D1383" t="str">
            <v>M</v>
          </cell>
          <cell r="E1383">
            <v>27</v>
          </cell>
          <cell r="F1383">
            <v>32804</v>
          </cell>
          <cell r="G1383" t="str">
            <v>Data Coordiator</v>
          </cell>
          <cell r="H1383" t="str">
            <v>Manufacturing</v>
          </cell>
          <cell r="I1383" t="str">
            <v>High Net Worth</v>
          </cell>
          <cell r="J1383" t="str">
            <v>N</v>
          </cell>
          <cell r="K1383"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383" t="str">
            <v>Yes</v>
          </cell>
          <cell r="M1383">
            <v>20</v>
          </cell>
        </row>
        <row r="1384">
          <cell r="A1384">
            <v>1383</v>
          </cell>
          <cell r="B1384" t="str">
            <v>Coriss</v>
          </cell>
          <cell r="C1384" t="str">
            <v>Casarino</v>
          </cell>
          <cell r="D1384" t="str">
            <v>F</v>
          </cell>
          <cell r="E1384">
            <v>81</v>
          </cell>
          <cell r="F1384">
            <v>21122</v>
          </cell>
          <cell r="G1384" t="str">
            <v>Software Consultant</v>
          </cell>
          <cell r="H1384" t="str">
            <v>IT</v>
          </cell>
          <cell r="I1384" t="str">
            <v>Affluent Customer</v>
          </cell>
          <cell r="J1384" t="str">
            <v>N</v>
          </cell>
          <cell r="K1384" t="str">
            <v>N/A</v>
          </cell>
          <cell r="L1384" t="str">
            <v>No</v>
          </cell>
          <cell r="M1384">
            <v>8</v>
          </cell>
        </row>
        <row r="1385">
          <cell r="A1385">
            <v>1384</v>
          </cell>
          <cell r="B1385" t="str">
            <v>Marcile</v>
          </cell>
          <cell r="C1385" t="str">
            <v>Carren</v>
          </cell>
          <cell r="D1385" t="str">
            <v>F</v>
          </cell>
          <cell r="E1385">
            <v>48</v>
          </cell>
          <cell r="F1385">
            <v>36047</v>
          </cell>
          <cell r="G1385" t="str">
            <v>Quality Control Specialist</v>
          </cell>
          <cell r="H1385" t="str">
            <v>Manufacturing</v>
          </cell>
          <cell r="I1385" t="str">
            <v>Mass Customer</v>
          </cell>
          <cell r="J1385" t="str">
            <v>N</v>
          </cell>
          <cell r="K1385" t="str">
            <v>¸ËÃÄ±ËÃ¯Ë</v>
          </cell>
          <cell r="L1385" t="str">
            <v>No</v>
          </cell>
          <cell r="M1385">
            <v>2</v>
          </cell>
        </row>
        <row r="1386">
          <cell r="A1386">
            <v>1385</v>
          </cell>
          <cell r="B1386" t="str">
            <v>Melesa</v>
          </cell>
          <cell r="C1386" t="str">
            <v>Priddy</v>
          </cell>
          <cell r="D1386" t="str">
            <v>F</v>
          </cell>
          <cell r="E1386">
            <v>39</v>
          </cell>
          <cell r="F1386">
            <v>21049</v>
          </cell>
          <cell r="G1386" t="str">
            <v>Cost Accountant</v>
          </cell>
          <cell r="H1386" t="str">
            <v>Financial Services</v>
          </cell>
          <cell r="I1386" t="str">
            <v>Mass Customer</v>
          </cell>
          <cell r="J1386" t="str">
            <v>N</v>
          </cell>
          <cell r="K1386" t="str">
            <v>100</v>
          </cell>
          <cell r="L1386" t="str">
            <v>No</v>
          </cell>
          <cell r="M1386">
            <v>16</v>
          </cell>
        </row>
        <row r="1387">
          <cell r="A1387">
            <v>1386</v>
          </cell>
          <cell r="B1387" t="str">
            <v>Mufinella</v>
          </cell>
          <cell r="C1387" t="str">
            <v>Kalvin</v>
          </cell>
          <cell r="D1387" t="str">
            <v>F</v>
          </cell>
          <cell r="E1387">
            <v>71</v>
          </cell>
          <cell r="F1387">
            <v>24635</v>
          </cell>
          <cell r="G1387" t="str">
            <v>Help Desk Technician</v>
          </cell>
          <cell r="H1387" t="str">
            <v>Retail</v>
          </cell>
          <cell r="I1387" t="str">
            <v>Mass Customer</v>
          </cell>
          <cell r="J1387" t="str">
            <v>N</v>
          </cell>
          <cell r="K1387" t="str">
            <v xml:space="preserve">      touch /tmp/blns.shellshock2.fail </v>
          </cell>
          <cell r="L1387" t="str">
            <v>Yes</v>
          </cell>
          <cell r="M1387">
            <v>12</v>
          </cell>
        </row>
        <row r="1388">
          <cell r="A1388">
            <v>1387</v>
          </cell>
          <cell r="B1388" t="str">
            <v>Natalee</v>
          </cell>
          <cell r="C1388" t="str">
            <v>Comport</v>
          </cell>
          <cell r="D1388" t="str">
            <v>F</v>
          </cell>
          <cell r="E1388">
            <v>33</v>
          </cell>
          <cell r="F1388">
            <v>28317</v>
          </cell>
          <cell r="G1388" t="str">
            <v>Chemical Engineer</v>
          </cell>
          <cell r="H1388" t="str">
            <v>Manufacturing</v>
          </cell>
          <cell r="I1388" t="str">
            <v>Mass Customer</v>
          </cell>
          <cell r="J1388" t="str">
            <v>N</v>
          </cell>
          <cell r="K1388" t="str">
            <v>scriptalerthi/script</v>
          </cell>
          <cell r="L1388" t="str">
            <v>Yes</v>
          </cell>
          <cell r="M1388">
            <v>4</v>
          </cell>
        </row>
        <row r="1389">
          <cell r="A1389">
            <v>1388</v>
          </cell>
          <cell r="B1389" t="str">
            <v>Carny</v>
          </cell>
          <cell r="C1389" t="str">
            <v>Shilstone</v>
          </cell>
          <cell r="D1389" t="str">
            <v>M</v>
          </cell>
          <cell r="E1389">
            <v>86</v>
          </cell>
          <cell r="F1389">
            <v>26525</v>
          </cell>
          <cell r="G1389" t="str">
            <v>Internal Auditor</v>
          </cell>
          <cell r="H1389" t="str">
            <v>Financial Services</v>
          </cell>
          <cell r="I1389" t="str">
            <v>Mass Customer</v>
          </cell>
          <cell r="J1389" t="str">
            <v>N</v>
          </cell>
          <cell r="K1389" t="str">
            <v>à²çà²¼» »»</v>
          </cell>
          <cell r="L1389" t="str">
            <v>No</v>
          </cell>
          <cell r="M1389">
            <v>7</v>
          </cell>
        </row>
        <row r="1390">
          <cell r="A1390">
            <v>1389</v>
          </cell>
          <cell r="B1390" t="str">
            <v>Reina</v>
          </cell>
          <cell r="C1390" t="str">
            <v>Drever</v>
          </cell>
          <cell r="D1390" t="str">
            <v>F</v>
          </cell>
          <cell r="E1390">
            <v>27</v>
          </cell>
          <cell r="F1390">
            <v>22780</v>
          </cell>
          <cell r="G1390" t="str">
            <v>N/A</v>
          </cell>
          <cell r="H1390" t="str">
            <v>Health</v>
          </cell>
          <cell r="I1390" t="str">
            <v>Affluent Customer</v>
          </cell>
          <cell r="J1390" t="str">
            <v>N</v>
          </cell>
          <cell r="K1390" t="str">
            <v>á</v>
          </cell>
          <cell r="L1390" t="str">
            <v>No</v>
          </cell>
          <cell r="M1390">
            <v>15</v>
          </cell>
        </row>
        <row r="1391">
          <cell r="A1391">
            <v>1390</v>
          </cell>
          <cell r="B1391" t="str">
            <v>Christyna</v>
          </cell>
          <cell r="C1391" t="str">
            <v>Feldberg</v>
          </cell>
          <cell r="D1391" t="str">
            <v>F</v>
          </cell>
          <cell r="E1391">
            <v>74</v>
          </cell>
          <cell r="F1391">
            <v>36550</v>
          </cell>
          <cell r="G1391" t="str">
            <v>Accounting Assistant I</v>
          </cell>
          <cell r="H1391" t="str">
            <v>Retail</v>
          </cell>
          <cell r="I1391" t="str">
            <v>High Net Worth</v>
          </cell>
          <cell r="J1391" t="str">
            <v>N</v>
          </cell>
          <cell r="K1391" t="str">
            <v>Å´® ¨ËÃ¸</v>
          </cell>
          <cell r="L1391" t="str">
            <v>Yes</v>
          </cell>
          <cell r="M1391">
            <v>1</v>
          </cell>
        </row>
        <row r="1392">
          <cell r="A1392">
            <v>1391</v>
          </cell>
          <cell r="B1392" t="str">
            <v>Winni</v>
          </cell>
          <cell r="C1392" t="str">
            <v>Cana</v>
          </cell>
          <cell r="D1392" t="str">
            <v>F</v>
          </cell>
          <cell r="E1392">
            <v>62</v>
          </cell>
          <cell r="F1392">
            <v>27977</v>
          </cell>
          <cell r="G1392" t="str">
            <v>Marketing Assistant</v>
          </cell>
          <cell r="H1392" t="str">
            <v>Retail</v>
          </cell>
          <cell r="I1392" t="str">
            <v>High Net Worth</v>
          </cell>
          <cell r="J1392" t="str">
            <v>N</v>
          </cell>
          <cell r="K1392" t="str">
            <v>ËÉnbá´lÉ ÉuÆÉÉ¯ ÇÉ¹olop ÊÇ ÇÉ¹oqÉl Ên Êunpá´pá´Éuá´ É¹odÉ¯ÇÊ poÉ¯sná´Ç op pÇs Êá´lÇ Æuá´Ésá´dá´pÉ É¹nÊÇÊÉÇsuoÉ ÊÇÉ¯É Êá´s É¹olop É¯nsdá´ É¯ÇÉ¹oË</v>
          </cell>
          <cell r="L1392" t="str">
            <v>No</v>
          </cell>
          <cell r="M1392">
            <v>12</v>
          </cell>
        </row>
        <row r="1393">
          <cell r="A1393">
            <v>1392</v>
          </cell>
          <cell r="B1393" t="str">
            <v>Marris</v>
          </cell>
          <cell r="C1393" t="str">
            <v>Waison</v>
          </cell>
          <cell r="D1393" t="str">
            <v>F</v>
          </cell>
          <cell r="E1393">
            <v>28</v>
          </cell>
          <cell r="F1393">
            <v>36540</v>
          </cell>
          <cell r="G1393" t="str">
            <v>Human Resources Manager</v>
          </cell>
          <cell r="H1393" t="str">
            <v>Financial Services</v>
          </cell>
          <cell r="I1393" t="str">
            <v>Mass Customer</v>
          </cell>
          <cell r="J1393" t="str">
            <v>N</v>
          </cell>
          <cell r="K1393" t="str">
            <v>N/A</v>
          </cell>
          <cell r="L1393" t="str">
            <v>No</v>
          </cell>
          <cell r="M1393">
            <v>1</v>
          </cell>
        </row>
        <row r="1394">
          <cell r="A1394">
            <v>1393</v>
          </cell>
          <cell r="B1394" t="str">
            <v>Adria</v>
          </cell>
          <cell r="C1394" t="str">
            <v>MacRorie</v>
          </cell>
          <cell r="D1394" t="str">
            <v>F</v>
          </cell>
          <cell r="E1394">
            <v>96</v>
          </cell>
          <cell r="F1394">
            <v>27829</v>
          </cell>
          <cell r="G1394" t="str">
            <v>N/A</v>
          </cell>
          <cell r="H1394" t="str">
            <v>Manufacturing</v>
          </cell>
          <cell r="I1394" t="str">
            <v>Mass Customer</v>
          </cell>
          <cell r="J1394" t="str">
            <v>N</v>
          </cell>
          <cell r="K1394" t="str">
            <v>¼¼¼</v>
          </cell>
          <cell r="L1394" t="str">
            <v>No</v>
          </cell>
          <cell r="M1394">
            <v>20</v>
          </cell>
        </row>
        <row r="1395">
          <cell r="A1395">
            <v>1394</v>
          </cell>
          <cell r="B1395" t="str">
            <v>Freemon</v>
          </cell>
          <cell r="C1395" t="str">
            <v>Perago</v>
          </cell>
          <cell r="D1395" t="str">
            <v>M</v>
          </cell>
          <cell r="E1395">
            <v>50</v>
          </cell>
          <cell r="F1395">
            <v>28517</v>
          </cell>
          <cell r="G1395" t="str">
            <v>N/A</v>
          </cell>
          <cell r="H1395" t="str">
            <v>Health</v>
          </cell>
          <cell r="I1395" t="str">
            <v>Mass Customer</v>
          </cell>
          <cell r="J1395" t="str">
            <v>N</v>
          </cell>
          <cell r="K1395" t="str">
            <v>ZÌ®ÌÍÌ ÍÍAÌÌÌÍÌ»ÌLÌ£ÍÍÌ¯Ì¹ÌÍGÌ»OÌ­ÌÌ®</v>
          </cell>
          <cell r="L1395" t="str">
            <v>Yes</v>
          </cell>
          <cell r="M1395">
            <v>8</v>
          </cell>
        </row>
        <row r="1396">
          <cell r="A1396">
            <v>1395</v>
          </cell>
          <cell r="B1396" t="str">
            <v>Jandy</v>
          </cell>
          <cell r="C1396" t="str">
            <v>Pennazzi</v>
          </cell>
          <cell r="D1396" t="str">
            <v>F</v>
          </cell>
          <cell r="E1396">
            <v>83</v>
          </cell>
          <cell r="F1396">
            <v>21177</v>
          </cell>
          <cell r="G1396" t="str">
            <v>VP Product Management</v>
          </cell>
          <cell r="H1396" t="str">
            <v>N/A</v>
          </cell>
          <cell r="I1396" t="str">
            <v>High Net Worth</v>
          </cell>
          <cell r="J1396" t="str">
            <v>N</v>
          </cell>
          <cell r="K1396" t="str">
            <v>Ù¡Ù¢Ù£</v>
          </cell>
          <cell r="L1396" t="str">
            <v>Yes</v>
          </cell>
          <cell r="M1396">
            <v>16</v>
          </cell>
        </row>
        <row r="1397">
          <cell r="A1397">
            <v>1396</v>
          </cell>
          <cell r="B1397" t="str">
            <v>Sinclair</v>
          </cell>
          <cell r="C1397" t="str">
            <v>Melonby</v>
          </cell>
          <cell r="D1397" t="str">
            <v>M</v>
          </cell>
          <cell r="E1397">
            <v>20</v>
          </cell>
          <cell r="F1397">
            <v>32057</v>
          </cell>
          <cell r="G1397" t="str">
            <v>Cost Accountant</v>
          </cell>
          <cell r="H1397" t="str">
            <v>Financial Services</v>
          </cell>
          <cell r="I1397" t="str">
            <v>Mass Customer</v>
          </cell>
          <cell r="J1397" t="str">
            <v>N</v>
          </cell>
          <cell r="K1397" t="str">
            <v>Å´°ËÃ¨ËÃ</v>
          </cell>
          <cell r="L1397" t="str">
            <v>No</v>
          </cell>
          <cell r="M1397">
            <v>18</v>
          </cell>
        </row>
        <row r="1398">
          <cell r="A1398">
            <v>1397</v>
          </cell>
          <cell r="B1398" t="str">
            <v>Dimitri</v>
          </cell>
          <cell r="C1398" t="str">
            <v>Durie</v>
          </cell>
          <cell r="D1398" t="str">
            <v>M</v>
          </cell>
          <cell r="E1398">
            <v>29</v>
          </cell>
          <cell r="F1398">
            <v>28876</v>
          </cell>
          <cell r="G1398" t="str">
            <v>Legal Assistant</v>
          </cell>
          <cell r="H1398" t="str">
            <v>Manufacturing</v>
          </cell>
          <cell r="I1398" t="str">
            <v>Mass Customer</v>
          </cell>
          <cell r="J1398" t="str">
            <v>N</v>
          </cell>
          <cell r="K1398" t="str">
            <v>ãà¼¼àºÙÍàºà¼ ãà¼¼àºÙÍàºà¼</v>
          </cell>
          <cell r="L1398" t="str">
            <v>Yes</v>
          </cell>
          <cell r="M1398">
            <v>14</v>
          </cell>
        </row>
        <row r="1399">
          <cell r="A1399">
            <v>1398</v>
          </cell>
          <cell r="B1399" t="str">
            <v>Anderea</v>
          </cell>
          <cell r="C1399" t="str">
            <v>Pulteneye</v>
          </cell>
          <cell r="D1399" t="str">
            <v>F</v>
          </cell>
          <cell r="E1399">
            <v>11</v>
          </cell>
          <cell r="F1399">
            <v>24440</v>
          </cell>
          <cell r="G1399" t="str">
            <v>Project Manager</v>
          </cell>
          <cell r="H1399" t="str">
            <v>Manufacturing</v>
          </cell>
          <cell r="I1399" t="str">
            <v>Mass Customer</v>
          </cell>
          <cell r="J1399" t="str">
            <v>N</v>
          </cell>
          <cell r="K1399" t="str">
            <v>Å´°ËÃ¨ËÃ</v>
          </cell>
          <cell r="L1399" t="str">
            <v>No</v>
          </cell>
          <cell r="M1399">
            <v>17</v>
          </cell>
        </row>
        <row r="1400">
          <cell r="A1400">
            <v>1399</v>
          </cell>
          <cell r="B1400" t="str">
            <v>Kaye</v>
          </cell>
          <cell r="C1400" t="str">
            <v>Clulow</v>
          </cell>
          <cell r="D1400" t="str">
            <v>F</v>
          </cell>
          <cell r="E1400">
            <v>84</v>
          </cell>
          <cell r="F1400">
            <v>24723</v>
          </cell>
          <cell r="G1400" t="str">
            <v>Staff Scientist</v>
          </cell>
          <cell r="H1400" t="str">
            <v>Manufacturing</v>
          </cell>
          <cell r="I1400" t="str">
            <v>Mass Customer</v>
          </cell>
          <cell r="J1400" t="str">
            <v>N</v>
          </cell>
          <cell r="K1400" t="str">
            <v>ì¬íê³¼íì ì´íì°êµ¬ì</v>
          </cell>
          <cell r="L1400" t="str">
            <v>No</v>
          </cell>
          <cell r="M1400">
            <v>15</v>
          </cell>
        </row>
        <row r="1401">
          <cell r="A1401">
            <v>1400</v>
          </cell>
          <cell r="B1401" t="str">
            <v>Rikki</v>
          </cell>
          <cell r="C1401" t="str">
            <v>Eytel</v>
          </cell>
          <cell r="D1401" t="str">
            <v>F</v>
          </cell>
          <cell r="E1401">
            <v>51</v>
          </cell>
          <cell r="F1401">
            <v>30094</v>
          </cell>
          <cell r="G1401" t="str">
            <v>Senior Developer</v>
          </cell>
          <cell r="H1401" t="str">
            <v>Manufacturing</v>
          </cell>
          <cell r="I1401" t="str">
            <v>Affluent Customer</v>
          </cell>
          <cell r="J1401" t="str">
            <v>N</v>
          </cell>
          <cell r="K1401" t="str">
            <v>,ãã»*ã»ã »  » ãã»*ã»ã</v>
          </cell>
          <cell r="L1401" t="str">
            <v>Yes</v>
          </cell>
          <cell r="M1401">
            <v>7</v>
          </cell>
        </row>
        <row r="1402">
          <cell r="A1402">
            <v>1401</v>
          </cell>
          <cell r="B1402" t="str">
            <v>Ashien</v>
          </cell>
          <cell r="C1402" t="str">
            <v>Winspare</v>
          </cell>
          <cell r="D1402" t="str">
            <v>F</v>
          </cell>
          <cell r="E1402">
            <v>68</v>
          </cell>
          <cell r="F1402">
            <v>28763</v>
          </cell>
          <cell r="G1402" t="str">
            <v>N/A</v>
          </cell>
          <cell r="H1402" t="str">
            <v>Financial Services</v>
          </cell>
          <cell r="I1402" t="str">
            <v>High Net Worth</v>
          </cell>
          <cell r="J1402" t="str">
            <v>N</v>
          </cell>
          <cell r="K1402"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402" t="str">
            <v>No</v>
          </cell>
          <cell r="M1402">
            <v>10</v>
          </cell>
        </row>
        <row r="1403">
          <cell r="A1403">
            <v>1402</v>
          </cell>
          <cell r="B1403" t="str">
            <v>Hillier</v>
          </cell>
          <cell r="C1403" t="str">
            <v>Andraud</v>
          </cell>
          <cell r="D1403" t="str">
            <v>M</v>
          </cell>
          <cell r="E1403">
            <v>58</v>
          </cell>
          <cell r="F1403">
            <v>37233</v>
          </cell>
          <cell r="G1403" t="str">
            <v>Assistant Professor</v>
          </cell>
          <cell r="H1403" t="str">
            <v>Telecommunications</v>
          </cell>
          <cell r="I1403" t="str">
            <v>Mass Customer</v>
          </cell>
          <cell r="J1403" t="str">
            <v>N</v>
          </cell>
          <cell r="K1403" t="str">
            <v>Å´°ËÃ¨ËÃ</v>
          </cell>
          <cell r="L1403" t="str">
            <v>No</v>
          </cell>
          <cell r="M1403">
            <v>1</v>
          </cell>
        </row>
        <row r="1404">
          <cell r="A1404">
            <v>1403</v>
          </cell>
          <cell r="B1404" t="str">
            <v>Germana</v>
          </cell>
          <cell r="C1404" t="str">
            <v>McFadin</v>
          </cell>
          <cell r="D1404" t="str">
            <v>F</v>
          </cell>
          <cell r="E1404">
            <v>18</v>
          </cell>
          <cell r="F1404">
            <v>29556</v>
          </cell>
          <cell r="G1404" t="str">
            <v>Geologist II</v>
          </cell>
          <cell r="H1404" t="str">
            <v>Retail</v>
          </cell>
          <cell r="I1404" t="str">
            <v>Mass Customer</v>
          </cell>
          <cell r="J1404" t="str">
            <v>N</v>
          </cell>
          <cell r="K1404" t="str">
            <v>ð</v>
          </cell>
          <cell r="L1404" t="str">
            <v>No</v>
          </cell>
          <cell r="M1404">
            <v>16</v>
          </cell>
        </row>
        <row r="1405">
          <cell r="A1405">
            <v>1404</v>
          </cell>
          <cell r="B1405" t="str">
            <v>Emmott</v>
          </cell>
          <cell r="C1405" t="str">
            <v>Mercik</v>
          </cell>
          <cell r="D1405" t="str">
            <v>M</v>
          </cell>
          <cell r="E1405">
            <v>78</v>
          </cell>
          <cell r="F1405">
            <v>21031</v>
          </cell>
          <cell r="G1405" t="str">
            <v>Chemical Engineer</v>
          </cell>
          <cell r="H1405" t="str">
            <v>Manufacturing</v>
          </cell>
          <cell r="I1405" t="str">
            <v>Mass Customer</v>
          </cell>
          <cell r="J1405" t="str">
            <v>N</v>
          </cell>
          <cell r="K1405" t="str">
            <v>1</v>
          </cell>
          <cell r="L1405" t="str">
            <v>Yes</v>
          </cell>
          <cell r="M1405">
            <v>14</v>
          </cell>
        </row>
        <row r="1406">
          <cell r="A1406">
            <v>1405</v>
          </cell>
          <cell r="B1406" t="str">
            <v>Kylie</v>
          </cell>
          <cell r="C1406" t="str">
            <v>Spriggin</v>
          </cell>
          <cell r="D1406" t="str">
            <v>F</v>
          </cell>
          <cell r="E1406">
            <v>52</v>
          </cell>
          <cell r="F1406">
            <v>21280</v>
          </cell>
          <cell r="G1406" t="str">
            <v>VP Product Management</v>
          </cell>
          <cell r="H1406" t="str">
            <v>Manufacturing</v>
          </cell>
          <cell r="I1406" t="str">
            <v>High Net Worth</v>
          </cell>
          <cell r="J1406" t="str">
            <v>N</v>
          </cell>
          <cell r="K1406" t="str">
            <v>ãã¼ãã£ã¼ã¸è¡ããªãã</v>
          </cell>
          <cell r="L1406" t="str">
            <v>Yes</v>
          </cell>
          <cell r="M1406">
            <v>11</v>
          </cell>
        </row>
        <row r="1407">
          <cell r="A1407">
            <v>1406</v>
          </cell>
          <cell r="B1407" t="str">
            <v>Georges</v>
          </cell>
          <cell r="C1407" t="str">
            <v>Tilne</v>
          </cell>
          <cell r="D1407" t="str">
            <v>M</v>
          </cell>
          <cell r="E1407">
            <v>3</v>
          </cell>
          <cell r="F1407">
            <v>25693</v>
          </cell>
          <cell r="G1407" t="str">
            <v>Cost Accountant</v>
          </cell>
          <cell r="H1407" t="str">
            <v>Financial Services</v>
          </cell>
          <cell r="I1407" t="str">
            <v>High Net Worth</v>
          </cell>
          <cell r="J1407" t="str">
            <v>N</v>
          </cell>
          <cell r="K1407" t="str">
            <v>0</v>
          </cell>
          <cell r="L1407" t="str">
            <v>Yes</v>
          </cell>
          <cell r="M1407">
            <v>17</v>
          </cell>
        </row>
        <row r="1408">
          <cell r="A1408">
            <v>1407</v>
          </cell>
          <cell r="B1408" t="str">
            <v>Tamarah</v>
          </cell>
          <cell r="C1408" t="str">
            <v>Sobtka</v>
          </cell>
          <cell r="D1408" t="str">
            <v>F</v>
          </cell>
          <cell r="E1408">
            <v>43</v>
          </cell>
          <cell r="F1408">
            <v>29498</v>
          </cell>
          <cell r="G1408" t="str">
            <v>Structural Analysis Engineer</v>
          </cell>
          <cell r="H1408" t="str">
            <v>Manufacturing</v>
          </cell>
          <cell r="I1408" t="str">
            <v>Mass Customer</v>
          </cell>
          <cell r="J1408" t="str">
            <v>N</v>
          </cell>
          <cell r="K1408" t="str">
            <v>°´µ</v>
          </cell>
          <cell r="L1408" t="str">
            <v>Yes</v>
          </cell>
          <cell r="M1408">
            <v>9</v>
          </cell>
        </row>
        <row r="1409">
          <cell r="A1409">
            <v>1408</v>
          </cell>
          <cell r="B1409" t="str">
            <v>Kendricks</v>
          </cell>
          <cell r="C1409" t="str">
            <v>Plastow</v>
          </cell>
          <cell r="D1409" t="str">
            <v>M</v>
          </cell>
          <cell r="E1409">
            <v>14</v>
          </cell>
          <cell r="F1409">
            <v>35603</v>
          </cell>
          <cell r="G1409" t="str">
            <v>Dental Hygienist</v>
          </cell>
          <cell r="H1409" t="str">
            <v>Health</v>
          </cell>
          <cell r="I1409" t="str">
            <v>High Net Worth</v>
          </cell>
          <cell r="J1409" t="str">
            <v>N</v>
          </cell>
          <cell r="K1409" t="str">
            <v xml:space="preserve">  0  touch /tmp/blns.shellshock1.fail</v>
          </cell>
          <cell r="L1409" t="str">
            <v>No</v>
          </cell>
          <cell r="M1409">
            <v>4</v>
          </cell>
        </row>
        <row r="1410">
          <cell r="A1410">
            <v>1409</v>
          </cell>
          <cell r="B1410" t="str">
            <v>Tiffi</v>
          </cell>
          <cell r="C1410" t="str">
            <v>Hartless</v>
          </cell>
          <cell r="D1410" t="str">
            <v>F</v>
          </cell>
          <cell r="E1410">
            <v>69</v>
          </cell>
          <cell r="F1410">
            <v>35192</v>
          </cell>
          <cell r="G1410" t="str">
            <v>Help Desk Technician</v>
          </cell>
          <cell r="H1410" t="str">
            <v>N/A</v>
          </cell>
          <cell r="I1410" t="str">
            <v>Mass Customer</v>
          </cell>
          <cell r="J1410" t="str">
            <v>N</v>
          </cell>
          <cell r="K1410" t="str">
            <v>N/A</v>
          </cell>
          <cell r="L1410" t="str">
            <v>No</v>
          </cell>
          <cell r="M1410">
            <v>4</v>
          </cell>
        </row>
        <row r="1411">
          <cell r="A1411">
            <v>1410</v>
          </cell>
          <cell r="B1411" t="str">
            <v>Althea</v>
          </cell>
          <cell r="C1411" t="str">
            <v>Macvey</v>
          </cell>
          <cell r="D1411" t="str">
            <v>F</v>
          </cell>
          <cell r="E1411">
            <v>10</v>
          </cell>
          <cell r="F1411">
            <v>35452</v>
          </cell>
          <cell r="G1411" t="str">
            <v>Marketing Manager</v>
          </cell>
          <cell r="H1411" t="str">
            <v>Retail</v>
          </cell>
          <cell r="I1411" t="str">
            <v>High Net Worth</v>
          </cell>
          <cell r="J1411" t="str">
            <v>N</v>
          </cell>
          <cell r="K1411" t="str">
            <v>"</v>
          </cell>
          <cell r="L1411" t="str">
            <v>Yes</v>
          </cell>
          <cell r="M1411">
            <v>6</v>
          </cell>
        </row>
        <row r="1412">
          <cell r="A1412">
            <v>1411</v>
          </cell>
          <cell r="B1412" t="str">
            <v>Katrina</v>
          </cell>
          <cell r="C1412" t="str">
            <v>Coltart</v>
          </cell>
          <cell r="D1412" t="str">
            <v>F</v>
          </cell>
          <cell r="E1412">
            <v>24</v>
          </cell>
          <cell r="F1412">
            <v>34458</v>
          </cell>
          <cell r="G1412" t="str">
            <v>Registered Nurse</v>
          </cell>
          <cell r="H1412" t="str">
            <v>Health</v>
          </cell>
          <cell r="I1412" t="str">
            <v>Mass Customer</v>
          </cell>
          <cell r="J1412" t="str">
            <v>N</v>
          </cell>
          <cell r="K1412" t="str">
            <v>¢</v>
          </cell>
          <cell r="L1412" t="str">
            <v>Yes</v>
          </cell>
          <cell r="M1412">
            <v>5</v>
          </cell>
        </row>
        <row r="1413">
          <cell r="A1413">
            <v>1412</v>
          </cell>
          <cell r="B1413" t="str">
            <v>Antonetta</v>
          </cell>
          <cell r="C1413" t="str">
            <v>Dumbrall</v>
          </cell>
          <cell r="D1413" t="str">
            <v>F</v>
          </cell>
          <cell r="E1413">
            <v>20</v>
          </cell>
          <cell r="F1413">
            <v>33485</v>
          </cell>
          <cell r="G1413" t="str">
            <v>Tax Accountant</v>
          </cell>
          <cell r="H1413" t="str">
            <v>N/A</v>
          </cell>
          <cell r="I1413" t="str">
            <v>Mass Customer</v>
          </cell>
          <cell r="J1413" t="str">
            <v>N</v>
          </cell>
          <cell r="K1413" t="str">
            <v>Ù¡Ù¢Ù£</v>
          </cell>
          <cell r="L1413" t="str">
            <v>Yes</v>
          </cell>
          <cell r="M1413">
            <v>4</v>
          </cell>
        </row>
        <row r="1414">
          <cell r="A1414">
            <v>1413</v>
          </cell>
          <cell r="B1414" t="str">
            <v>Vi</v>
          </cell>
          <cell r="C1414" t="str">
            <v>Lauga</v>
          </cell>
          <cell r="D1414" t="str">
            <v>F</v>
          </cell>
          <cell r="E1414">
            <v>47</v>
          </cell>
          <cell r="F1414">
            <v>35909</v>
          </cell>
          <cell r="G1414" t="str">
            <v>Administrative Assistant II</v>
          </cell>
          <cell r="H1414" t="str">
            <v>Financial Services</v>
          </cell>
          <cell r="I1414" t="str">
            <v>Mass Customer</v>
          </cell>
          <cell r="J1414" t="str">
            <v>N</v>
          </cell>
          <cell r="K1414" t="str">
            <v>N/A</v>
          </cell>
          <cell r="L1414" t="str">
            <v>No</v>
          </cell>
          <cell r="M1414">
            <v>3</v>
          </cell>
        </row>
        <row r="1415">
          <cell r="A1415">
            <v>1414</v>
          </cell>
          <cell r="B1415" t="str">
            <v>Allison</v>
          </cell>
          <cell r="C1415" t="str">
            <v>Clowton</v>
          </cell>
          <cell r="D1415" t="str">
            <v>F</v>
          </cell>
          <cell r="E1415">
            <v>57</v>
          </cell>
          <cell r="F1415">
            <v>29280</v>
          </cell>
          <cell r="G1415" t="str">
            <v>Help Desk Technician</v>
          </cell>
          <cell r="H1415" t="str">
            <v>Retail</v>
          </cell>
          <cell r="I1415" t="str">
            <v>Mass Customer</v>
          </cell>
          <cell r="J1415" t="str">
            <v>N</v>
          </cell>
          <cell r="K1415" t="str">
            <v>/dev/N/A touch /tmp/blns.fail  echo</v>
          </cell>
          <cell r="L1415" t="str">
            <v>Yes</v>
          </cell>
          <cell r="M1415">
            <v>10</v>
          </cell>
        </row>
        <row r="1416">
          <cell r="A1416">
            <v>1415</v>
          </cell>
          <cell r="B1416" t="str">
            <v>Merilyn</v>
          </cell>
          <cell r="C1416" t="str">
            <v>Dikle</v>
          </cell>
          <cell r="D1416" t="str">
            <v>F</v>
          </cell>
          <cell r="E1416">
            <v>68</v>
          </cell>
          <cell r="F1416">
            <v>36143</v>
          </cell>
          <cell r="G1416" t="str">
            <v>Executive Secretary</v>
          </cell>
          <cell r="H1416" t="str">
            <v>Property</v>
          </cell>
          <cell r="I1416" t="str">
            <v>High Net Worth</v>
          </cell>
          <cell r="J1416" t="str">
            <v>N</v>
          </cell>
          <cell r="K1416" t="str">
            <v>0</v>
          </cell>
          <cell r="L1416" t="str">
            <v>Yes</v>
          </cell>
          <cell r="M1416">
            <v>3</v>
          </cell>
        </row>
        <row r="1417">
          <cell r="A1417">
            <v>1416</v>
          </cell>
          <cell r="B1417" t="str">
            <v>Fraze</v>
          </cell>
          <cell r="C1417" t="str">
            <v>Face</v>
          </cell>
          <cell r="D1417" t="str">
            <v>M</v>
          </cell>
          <cell r="E1417">
            <v>90</v>
          </cell>
          <cell r="F1417">
            <v>24592</v>
          </cell>
          <cell r="G1417" t="str">
            <v>Assistant Manager</v>
          </cell>
          <cell r="H1417" t="str">
            <v>N/A</v>
          </cell>
          <cell r="I1417" t="str">
            <v>High Net Worth</v>
          </cell>
          <cell r="J1417" t="str">
            <v>N</v>
          </cell>
          <cell r="K1417"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417" t="str">
            <v>Yes</v>
          </cell>
          <cell r="M1417">
            <v>5</v>
          </cell>
        </row>
        <row r="1418">
          <cell r="A1418">
            <v>1417</v>
          </cell>
          <cell r="B1418" t="str">
            <v>Micki</v>
          </cell>
          <cell r="C1418" t="str">
            <v>Russel</v>
          </cell>
          <cell r="D1418" t="str">
            <v>F</v>
          </cell>
          <cell r="E1418">
            <v>12</v>
          </cell>
          <cell r="F1418">
            <v>21868</v>
          </cell>
          <cell r="G1418" t="str">
            <v>N/A</v>
          </cell>
          <cell r="H1418" t="str">
            <v>Manufacturing</v>
          </cell>
          <cell r="I1418" t="str">
            <v>High Net Worth</v>
          </cell>
          <cell r="J1418" t="str">
            <v>N</v>
          </cell>
          <cell r="K1418" t="str">
            <v>°´µ</v>
          </cell>
          <cell r="L1418" t="str">
            <v>Yes</v>
          </cell>
          <cell r="M1418">
            <v>20</v>
          </cell>
        </row>
        <row r="1419">
          <cell r="A1419">
            <v>1418</v>
          </cell>
          <cell r="B1419" t="str">
            <v>Valaria</v>
          </cell>
          <cell r="C1419" t="str">
            <v>Hugh</v>
          </cell>
          <cell r="D1419" t="str">
            <v>F</v>
          </cell>
          <cell r="E1419">
            <v>80</v>
          </cell>
          <cell r="F1419">
            <v>28093</v>
          </cell>
          <cell r="G1419" t="str">
            <v>Senior Sales Associate</v>
          </cell>
          <cell r="H1419" t="str">
            <v>IT</v>
          </cell>
          <cell r="I1419" t="str">
            <v>Affluent Customer</v>
          </cell>
          <cell r="J1419" t="str">
            <v>N</v>
          </cell>
          <cell r="K1419" t="str">
            <v>ç¤æç§å­¸é¢èªå­¸ç ç©¶æ</v>
          </cell>
          <cell r="L1419" t="str">
            <v>Yes</v>
          </cell>
          <cell r="M1419">
            <v>21</v>
          </cell>
        </row>
        <row r="1420">
          <cell r="A1420">
            <v>1419</v>
          </cell>
          <cell r="B1420" t="str">
            <v>Roddy</v>
          </cell>
          <cell r="C1420" t="str">
            <v>Ollerton</v>
          </cell>
          <cell r="D1420" t="str">
            <v>M</v>
          </cell>
          <cell r="E1420">
            <v>5</v>
          </cell>
          <cell r="F1420">
            <v>24483</v>
          </cell>
          <cell r="G1420" t="str">
            <v>Physical Therapy Assistant</v>
          </cell>
          <cell r="H1420" t="str">
            <v>Financial Services</v>
          </cell>
          <cell r="I1420" t="str">
            <v>Mass Customer</v>
          </cell>
          <cell r="J1420" t="str">
            <v>N</v>
          </cell>
          <cell r="K1420" t="str">
            <v>1</v>
          </cell>
          <cell r="L1420" t="str">
            <v>Yes</v>
          </cell>
          <cell r="M1420">
            <v>4</v>
          </cell>
        </row>
        <row r="1421">
          <cell r="A1421">
            <v>1420</v>
          </cell>
          <cell r="B1421" t="str">
            <v>Minni</v>
          </cell>
          <cell r="C1421" t="str">
            <v>Hanner</v>
          </cell>
          <cell r="D1421" t="str">
            <v>F</v>
          </cell>
          <cell r="E1421">
            <v>14</v>
          </cell>
          <cell r="F1421">
            <v>21835</v>
          </cell>
          <cell r="G1421" t="str">
            <v>Dental Hygienist</v>
          </cell>
          <cell r="H1421" t="str">
            <v>Health</v>
          </cell>
          <cell r="I1421" t="str">
            <v>Mass Customer</v>
          </cell>
          <cell r="J1421" t="str">
            <v>N</v>
          </cell>
          <cell r="K1421" t="str">
            <v>1</v>
          </cell>
          <cell r="L1421" t="str">
            <v>No</v>
          </cell>
          <cell r="M1421">
            <v>11</v>
          </cell>
        </row>
        <row r="1422">
          <cell r="A1422">
            <v>1421</v>
          </cell>
          <cell r="B1422" t="str">
            <v>Mallorie</v>
          </cell>
          <cell r="C1422" t="str">
            <v>Gouth</v>
          </cell>
          <cell r="D1422" t="str">
            <v>F</v>
          </cell>
          <cell r="E1422">
            <v>74</v>
          </cell>
          <cell r="F1422">
            <v>20559</v>
          </cell>
          <cell r="G1422" t="str">
            <v>Senior Editor</v>
          </cell>
          <cell r="H1422" t="str">
            <v>Property</v>
          </cell>
          <cell r="I1422" t="str">
            <v>Mass Customer</v>
          </cell>
          <cell r="J1422" t="str">
            <v>N</v>
          </cell>
          <cell r="K1422"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1422" t="str">
            <v>No</v>
          </cell>
          <cell r="M1422">
            <v>20</v>
          </cell>
        </row>
        <row r="1423">
          <cell r="A1423">
            <v>1422</v>
          </cell>
          <cell r="B1423" t="str">
            <v>Georgy</v>
          </cell>
          <cell r="C1423" t="str">
            <v>Rickwood</v>
          </cell>
          <cell r="D1423" t="str">
            <v>M</v>
          </cell>
          <cell r="E1423">
            <v>31</v>
          </cell>
          <cell r="F1423">
            <v>26371</v>
          </cell>
          <cell r="G1423" t="str">
            <v>Nuclear Power Engineer</v>
          </cell>
          <cell r="H1423" t="str">
            <v>Manufacturing</v>
          </cell>
          <cell r="I1423" t="str">
            <v>Affluent Customer</v>
          </cell>
          <cell r="J1423" t="str">
            <v>N</v>
          </cell>
          <cell r="K1423" t="str">
            <v>×Ö¸×Ö°×ªÖ¸×testØ§ÙØµÙØ­Ø§Øª Ø§ÙØªÙØ­ÙÙ</v>
          </cell>
          <cell r="L1423" t="str">
            <v>Yes</v>
          </cell>
          <cell r="M1423">
            <v>16</v>
          </cell>
        </row>
        <row r="1424">
          <cell r="A1424">
            <v>1423</v>
          </cell>
          <cell r="B1424" t="str">
            <v>Tiphanie</v>
          </cell>
          <cell r="C1424" t="str">
            <v>Klossek</v>
          </cell>
          <cell r="D1424" t="str">
            <v>F</v>
          </cell>
          <cell r="E1424">
            <v>51</v>
          </cell>
          <cell r="F1424">
            <v>21718</v>
          </cell>
          <cell r="G1424" t="str">
            <v>Project Manager</v>
          </cell>
          <cell r="H1424" t="str">
            <v>Manufacturing</v>
          </cell>
          <cell r="I1424" t="str">
            <v>Mass Customer</v>
          </cell>
          <cell r="J1424" t="str">
            <v>N</v>
          </cell>
          <cell r="K1424" t="str">
            <v>ã»££ã»*</v>
          </cell>
          <cell r="L1424" t="str">
            <v>No</v>
          </cell>
          <cell r="M1424">
            <v>19</v>
          </cell>
        </row>
        <row r="1425">
          <cell r="A1425">
            <v>1424</v>
          </cell>
          <cell r="B1425" t="str">
            <v>Allin</v>
          </cell>
          <cell r="C1425" t="str">
            <v>Arbuckel</v>
          </cell>
          <cell r="D1425" t="str">
            <v>M</v>
          </cell>
          <cell r="E1425">
            <v>56</v>
          </cell>
          <cell r="F1425">
            <v>27244</v>
          </cell>
          <cell r="G1425" t="str">
            <v>Occupational Therapist</v>
          </cell>
          <cell r="H1425" t="str">
            <v>Health</v>
          </cell>
          <cell r="I1425" t="str">
            <v>High Net Worth</v>
          </cell>
          <cell r="J1425" t="str">
            <v>N</v>
          </cell>
          <cell r="K1425" t="str">
            <v>ÃÃÆ©ËË¬¦Ã¦</v>
          </cell>
          <cell r="L1425" t="str">
            <v>Yes</v>
          </cell>
          <cell r="M1425">
            <v>14</v>
          </cell>
        </row>
        <row r="1426">
          <cell r="A1426">
            <v>1425</v>
          </cell>
          <cell r="B1426" t="str">
            <v>Chrisy</v>
          </cell>
          <cell r="C1426" t="str">
            <v>Sivess</v>
          </cell>
          <cell r="D1426" t="str">
            <v>M</v>
          </cell>
          <cell r="E1426">
            <v>20</v>
          </cell>
          <cell r="F1426">
            <v>31599</v>
          </cell>
          <cell r="G1426" t="str">
            <v>General Manager</v>
          </cell>
          <cell r="H1426" t="str">
            <v>Retail</v>
          </cell>
          <cell r="I1426" t="str">
            <v>High Net Worth</v>
          </cell>
          <cell r="J1426" t="str">
            <v>N</v>
          </cell>
          <cell r="K1426" t="str">
            <v>Å´°ËÃ¨ËÃ</v>
          </cell>
          <cell r="L1426" t="str">
            <v>Yes</v>
          </cell>
          <cell r="M1426">
            <v>11</v>
          </cell>
        </row>
        <row r="1427">
          <cell r="A1427">
            <v>1426</v>
          </cell>
          <cell r="B1427" t="str">
            <v>Allyn</v>
          </cell>
          <cell r="C1427" t="str">
            <v>Carswell</v>
          </cell>
          <cell r="D1427" t="str">
            <v>F</v>
          </cell>
          <cell r="E1427">
            <v>72</v>
          </cell>
          <cell r="F1427">
            <v>20690</v>
          </cell>
          <cell r="G1427" t="str">
            <v>Financial Advisor</v>
          </cell>
          <cell r="H1427" t="str">
            <v>Financial Services</v>
          </cell>
          <cell r="I1427" t="str">
            <v>Mass Customer</v>
          </cell>
          <cell r="J1427" t="str">
            <v>N</v>
          </cell>
          <cell r="K1427" t="str">
            <v>test test«</v>
          </cell>
          <cell r="L1427" t="str">
            <v>No</v>
          </cell>
          <cell r="M1427">
            <v>17</v>
          </cell>
        </row>
        <row r="1428">
          <cell r="A1428">
            <v>1427</v>
          </cell>
          <cell r="B1428" t="str">
            <v>Jodie</v>
          </cell>
          <cell r="C1428" t="str">
            <v>Juett</v>
          </cell>
          <cell r="D1428" t="str">
            <v>M</v>
          </cell>
          <cell r="E1428">
            <v>14</v>
          </cell>
          <cell r="F1428">
            <v>34312</v>
          </cell>
          <cell r="G1428" t="str">
            <v>Environmental Specialist</v>
          </cell>
          <cell r="H1428" t="str">
            <v>Financial Services</v>
          </cell>
          <cell r="I1428" t="str">
            <v>High Net Worth</v>
          </cell>
          <cell r="J1428" t="str">
            <v>N</v>
          </cell>
          <cell r="K1428" t="str">
            <v>»</v>
          </cell>
          <cell r="L1428" t="str">
            <v>No</v>
          </cell>
          <cell r="M1428">
            <v>8</v>
          </cell>
        </row>
        <row r="1429">
          <cell r="A1429">
            <v>1428</v>
          </cell>
          <cell r="B1429" t="str">
            <v>Morissa</v>
          </cell>
          <cell r="C1429" t="str">
            <v>Ozintsev</v>
          </cell>
          <cell r="D1429" t="str">
            <v>F</v>
          </cell>
          <cell r="E1429">
            <v>93</v>
          </cell>
          <cell r="F1429">
            <v>36114</v>
          </cell>
          <cell r="G1429" t="str">
            <v>Sales Representative</v>
          </cell>
          <cell r="H1429" t="str">
            <v>Retail</v>
          </cell>
          <cell r="I1429" t="str">
            <v>High Net Worth</v>
          </cell>
          <cell r="J1429" t="str">
            <v>N</v>
          </cell>
          <cell r="K1429" t="str">
            <v>1</v>
          </cell>
          <cell r="L1429" t="str">
            <v>No</v>
          </cell>
          <cell r="M1429">
            <v>1</v>
          </cell>
        </row>
        <row r="1430">
          <cell r="A1430">
            <v>1429</v>
          </cell>
          <cell r="B1430" t="str">
            <v>Dante</v>
          </cell>
          <cell r="C1430" t="str">
            <v>Jikylls</v>
          </cell>
          <cell r="D1430" t="str">
            <v>M</v>
          </cell>
          <cell r="E1430">
            <v>94</v>
          </cell>
          <cell r="F1430">
            <v>29558</v>
          </cell>
          <cell r="G1430" t="str">
            <v>Legal Assistant</v>
          </cell>
          <cell r="H1430" t="str">
            <v>Health</v>
          </cell>
          <cell r="I1430" t="str">
            <v>Mass Customer</v>
          </cell>
          <cell r="J1430" t="str">
            <v>N</v>
          </cell>
          <cell r="K1430" t="str">
            <v>100</v>
          </cell>
          <cell r="L1430" t="str">
            <v>Yes</v>
          </cell>
          <cell r="M1430">
            <v>12</v>
          </cell>
        </row>
        <row r="1431">
          <cell r="A1431">
            <v>1430</v>
          </cell>
          <cell r="B1431" t="str">
            <v>Kalli</v>
          </cell>
          <cell r="C1431" t="str">
            <v>Pigeram</v>
          </cell>
          <cell r="D1431" t="str">
            <v>F</v>
          </cell>
          <cell r="E1431">
            <v>86</v>
          </cell>
          <cell r="F1431">
            <v>36365</v>
          </cell>
          <cell r="G1431" t="str">
            <v>Biostatistician I</v>
          </cell>
          <cell r="H1431" t="str">
            <v>Manufacturing</v>
          </cell>
          <cell r="I1431" t="str">
            <v>Mass Customer</v>
          </cell>
          <cell r="J1431" t="str">
            <v>N</v>
          </cell>
          <cell r="K1431" t="str">
            <v>`¬¹º¬¬¡°·±</v>
          </cell>
          <cell r="L1431" t="str">
            <v>Yes</v>
          </cell>
          <cell r="M1431">
            <v>3</v>
          </cell>
        </row>
        <row r="1432">
          <cell r="A1432">
            <v>1431</v>
          </cell>
          <cell r="B1432" t="str">
            <v>Derek</v>
          </cell>
          <cell r="C1432" t="str">
            <v>Malafe</v>
          </cell>
          <cell r="D1432" t="str">
            <v>M</v>
          </cell>
          <cell r="E1432">
            <v>29</v>
          </cell>
          <cell r="F1432">
            <v>27527</v>
          </cell>
          <cell r="G1432" t="str">
            <v>Sales Associate</v>
          </cell>
          <cell r="H1432" t="str">
            <v>Financial Services</v>
          </cell>
          <cell r="I1432" t="str">
            <v>Affluent Customer</v>
          </cell>
          <cell r="J1432" t="str">
            <v>N</v>
          </cell>
          <cell r="K1432" t="str">
            <v>"</v>
          </cell>
          <cell r="L1432" t="str">
            <v>Yes</v>
          </cell>
          <cell r="M1432">
            <v>17</v>
          </cell>
        </row>
        <row r="1433">
          <cell r="A1433">
            <v>1432</v>
          </cell>
          <cell r="B1433" t="str">
            <v>Hiram</v>
          </cell>
          <cell r="C1433" t="str">
            <v>Kittiman</v>
          </cell>
          <cell r="D1433" t="str">
            <v>M</v>
          </cell>
          <cell r="E1433">
            <v>70</v>
          </cell>
          <cell r="F1433">
            <v>36125</v>
          </cell>
          <cell r="G1433" t="str">
            <v>Tax Accountant</v>
          </cell>
          <cell r="H1433" t="str">
            <v>Argiculture</v>
          </cell>
          <cell r="I1433" t="str">
            <v>High Net Worth</v>
          </cell>
          <cell r="J1433" t="str">
            <v>N</v>
          </cell>
          <cell r="K1433" t="str">
            <v>0/0</v>
          </cell>
          <cell r="L1433" t="str">
            <v>Yes</v>
          </cell>
          <cell r="M1433">
            <v>2</v>
          </cell>
        </row>
        <row r="1434">
          <cell r="A1434">
            <v>1433</v>
          </cell>
          <cell r="B1434" t="str">
            <v>Marya</v>
          </cell>
          <cell r="C1434" t="str">
            <v>Szwandt</v>
          </cell>
          <cell r="D1434" t="str">
            <v>F</v>
          </cell>
          <cell r="E1434">
            <v>15</v>
          </cell>
          <cell r="F1434">
            <v>21453</v>
          </cell>
          <cell r="G1434" t="str">
            <v>Account Coordinator</v>
          </cell>
          <cell r="H1434" t="str">
            <v>IT</v>
          </cell>
          <cell r="I1434" t="str">
            <v>Mass Customer</v>
          </cell>
          <cell r="J1434" t="str">
            <v>N</v>
          </cell>
          <cell r="K1434" t="str">
            <v>N/A</v>
          </cell>
          <cell r="L1434" t="str">
            <v>No</v>
          </cell>
          <cell r="M1434">
            <v>20</v>
          </cell>
        </row>
        <row r="1435">
          <cell r="A1435">
            <v>1434</v>
          </cell>
          <cell r="B1435" t="str">
            <v>Craig</v>
          </cell>
          <cell r="C1435" t="str">
            <v>Guswell</v>
          </cell>
          <cell r="D1435" t="str">
            <v>M</v>
          </cell>
          <cell r="E1435">
            <v>42</v>
          </cell>
          <cell r="F1435">
            <v>26890</v>
          </cell>
          <cell r="G1435" t="str">
            <v>Statistician I</v>
          </cell>
          <cell r="H1435" t="str">
            <v>Property</v>
          </cell>
          <cell r="I1435" t="str">
            <v>High Net Worth</v>
          </cell>
          <cell r="J1435" t="str">
            <v>N</v>
          </cell>
          <cell r="K1435" t="str">
            <v>1DROP TABLE users</v>
          </cell>
          <cell r="L1435" t="str">
            <v>No</v>
          </cell>
          <cell r="M1435">
            <v>9</v>
          </cell>
        </row>
        <row r="1436">
          <cell r="A1436">
            <v>1435</v>
          </cell>
          <cell r="B1436" t="str">
            <v>Derek</v>
          </cell>
          <cell r="C1436" t="str">
            <v>Podmore</v>
          </cell>
          <cell r="D1436" t="str">
            <v>M</v>
          </cell>
          <cell r="E1436">
            <v>96</v>
          </cell>
          <cell r="F1436">
            <v>24955</v>
          </cell>
          <cell r="G1436" t="str">
            <v>Software Engineer II</v>
          </cell>
          <cell r="H1436" t="str">
            <v>Telecommunications</v>
          </cell>
          <cell r="I1436" t="str">
            <v>Affluent Customer</v>
          </cell>
          <cell r="J1436" t="str">
            <v>N</v>
          </cell>
          <cell r="K1436"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436" t="str">
            <v>Yes</v>
          </cell>
          <cell r="M1436">
            <v>19</v>
          </cell>
        </row>
        <row r="1437">
          <cell r="A1437">
            <v>1436</v>
          </cell>
          <cell r="B1437" t="str">
            <v>Tonnie</v>
          </cell>
          <cell r="C1437" t="str">
            <v>Andryunin</v>
          </cell>
          <cell r="D1437" t="str">
            <v>M</v>
          </cell>
          <cell r="E1437">
            <v>40</v>
          </cell>
          <cell r="F1437">
            <v>36462</v>
          </cell>
          <cell r="G1437" t="str">
            <v>General Manager</v>
          </cell>
          <cell r="H1437" t="str">
            <v>N/A</v>
          </cell>
          <cell r="I1437" t="str">
            <v>Affluent Customer</v>
          </cell>
          <cell r="J1437" t="str">
            <v>N</v>
          </cell>
          <cell r="K1437" t="str">
            <v>ã²¡¡±</v>
          </cell>
          <cell r="L1437" t="str">
            <v>No</v>
          </cell>
          <cell r="M1437">
            <v>3</v>
          </cell>
        </row>
        <row r="1438">
          <cell r="A1438">
            <v>1437</v>
          </cell>
          <cell r="B1438" t="str">
            <v>Gearalt</v>
          </cell>
          <cell r="C1438" t="str">
            <v>Challis</v>
          </cell>
          <cell r="D1438" t="str">
            <v>M</v>
          </cell>
          <cell r="E1438">
            <v>35</v>
          </cell>
          <cell r="F1438">
            <v>27284</v>
          </cell>
          <cell r="G1438" t="str">
            <v>Electrical Engineer</v>
          </cell>
          <cell r="H1438" t="str">
            <v>Manufacturing</v>
          </cell>
          <cell r="I1438" t="str">
            <v>Affluent Customer</v>
          </cell>
          <cell r="J1438" t="str">
            <v>N</v>
          </cell>
          <cell r="K1438" t="str">
            <v>1</v>
          </cell>
          <cell r="L1438" t="str">
            <v>No</v>
          </cell>
          <cell r="M1438">
            <v>20</v>
          </cell>
        </row>
        <row r="1439">
          <cell r="A1439">
            <v>1438</v>
          </cell>
          <cell r="B1439" t="str">
            <v>Winifred</v>
          </cell>
          <cell r="C1439" t="str">
            <v>MacRonald</v>
          </cell>
          <cell r="D1439" t="str">
            <v>F</v>
          </cell>
          <cell r="E1439">
            <v>27</v>
          </cell>
          <cell r="F1439">
            <v>27699</v>
          </cell>
          <cell r="G1439" t="str">
            <v>Social Worker</v>
          </cell>
          <cell r="H1439" t="str">
            <v>Health</v>
          </cell>
          <cell r="I1439" t="str">
            <v>Mass Customer</v>
          </cell>
          <cell r="J1439" t="str">
            <v>N</v>
          </cell>
          <cell r="K1439" t="str">
            <v>1</v>
          </cell>
          <cell r="L1439" t="str">
            <v>Yes</v>
          </cell>
          <cell r="M1439">
            <v>14</v>
          </cell>
        </row>
        <row r="1440">
          <cell r="A1440">
            <v>1439</v>
          </cell>
          <cell r="B1440" t="str">
            <v>Leupold</v>
          </cell>
          <cell r="C1440" t="str">
            <v>Detoc</v>
          </cell>
          <cell r="D1440" t="str">
            <v>M</v>
          </cell>
          <cell r="E1440">
            <v>97</v>
          </cell>
          <cell r="F1440">
            <v>23951</v>
          </cell>
          <cell r="G1440" t="str">
            <v>GIS Technical Architect</v>
          </cell>
          <cell r="H1440" t="str">
            <v>Retail</v>
          </cell>
          <cell r="I1440" t="str">
            <v>Mass Customer</v>
          </cell>
          <cell r="J1440" t="str">
            <v>N</v>
          </cell>
          <cell r="K1440" t="str">
            <v>test test«</v>
          </cell>
          <cell r="L1440" t="str">
            <v>No</v>
          </cell>
          <cell r="M1440">
            <v>19</v>
          </cell>
        </row>
        <row r="1441">
          <cell r="A1441">
            <v>1440</v>
          </cell>
          <cell r="B1441" t="str">
            <v>Consuela</v>
          </cell>
          <cell r="C1441" t="str">
            <v>O'Logan</v>
          </cell>
          <cell r="D1441" t="str">
            <v>F</v>
          </cell>
          <cell r="E1441">
            <v>19</v>
          </cell>
          <cell r="F1441">
            <v>24068</v>
          </cell>
          <cell r="G1441" t="str">
            <v>Human Resources Manager</v>
          </cell>
          <cell r="H1441" t="str">
            <v>Financial Services</v>
          </cell>
          <cell r="I1441" t="str">
            <v>High Net Worth</v>
          </cell>
          <cell r="J1441" t="str">
            <v>N</v>
          </cell>
          <cell r="K1441" t="str">
            <v>,,*</v>
          </cell>
          <cell r="L1441" t="str">
            <v>Yes</v>
          </cell>
          <cell r="M1441">
            <v>12</v>
          </cell>
        </row>
        <row r="1442">
          <cell r="A1442">
            <v>1441</v>
          </cell>
          <cell r="B1442" t="str">
            <v>Renae</v>
          </cell>
          <cell r="C1442" t="str">
            <v>Burns</v>
          </cell>
          <cell r="D1442" t="str">
            <v>F</v>
          </cell>
          <cell r="E1442">
            <v>23</v>
          </cell>
          <cell r="F1442">
            <v>28191</v>
          </cell>
          <cell r="G1442" t="str">
            <v>N/A</v>
          </cell>
          <cell r="H1442" t="str">
            <v>Manufacturing</v>
          </cell>
          <cell r="I1442" t="str">
            <v>Affluent Customer</v>
          </cell>
          <cell r="J1442" t="str">
            <v>N</v>
          </cell>
          <cell r="K1442" t="str">
            <v>ð ðªð ðð ðð ðð ðð</v>
          </cell>
          <cell r="L1442" t="str">
            <v>No</v>
          </cell>
          <cell r="M1442">
            <v>5</v>
          </cell>
        </row>
        <row r="1443">
          <cell r="A1443">
            <v>1442</v>
          </cell>
          <cell r="B1443" t="str">
            <v>Mylo</v>
          </cell>
          <cell r="C1443" t="str">
            <v>Norrie</v>
          </cell>
          <cell r="D1443" t="str">
            <v>M</v>
          </cell>
          <cell r="E1443">
            <v>1</v>
          </cell>
          <cell r="F1443">
            <v>23077</v>
          </cell>
          <cell r="G1443" t="str">
            <v>N/A</v>
          </cell>
          <cell r="H1443" t="str">
            <v>Manufacturing</v>
          </cell>
          <cell r="I1443" t="str">
            <v>Affluent Customer</v>
          </cell>
          <cell r="J1443" t="str">
            <v>N</v>
          </cell>
          <cell r="K1443" t="str">
            <v>¡</v>
          </cell>
          <cell r="L1443" t="str">
            <v>No</v>
          </cell>
          <cell r="M1443">
            <v>17</v>
          </cell>
        </row>
        <row r="1444">
          <cell r="A1444">
            <v>1443</v>
          </cell>
          <cell r="B1444" t="str">
            <v>Angela</v>
          </cell>
          <cell r="C1444" t="str">
            <v>Mowles</v>
          </cell>
          <cell r="D1444" t="str">
            <v>F</v>
          </cell>
          <cell r="E1444">
            <v>47</v>
          </cell>
          <cell r="F1444">
            <v>31618</v>
          </cell>
          <cell r="G1444" t="str">
            <v>N/A</v>
          </cell>
          <cell r="H1444" t="str">
            <v>Financial Services</v>
          </cell>
          <cell r="I1444" t="str">
            <v>Affluent Customer</v>
          </cell>
          <cell r="J1444" t="str">
            <v>N</v>
          </cell>
          <cell r="K1444"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1444" t="str">
            <v>Yes</v>
          </cell>
          <cell r="M1444">
            <v>22</v>
          </cell>
        </row>
        <row r="1445">
          <cell r="A1445">
            <v>1444</v>
          </cell>
          <cell r="B1445" t="str">
            <v>Claudian</v>
          </cell>
          <cell r="C1445" t="str">
            <v>Ruos</v>
          </cell>
          <cell r="D1445" t="str">
            <v>M</v>
          </cell>
          <cell r="E1445">
            <v>97</v>
          </cell>
          <cell r="F1445">
            <v>27498</v>
          </cell>
          <cell r="G1445" t="str">
            <v>Payment Adjustment Coordinator</v>
          </cell>
          <cell r="H1445" t="str">
            <v>Health</v>
          </cell>
          <cell r="I1445" t="str">
            <v>Mass Customer</v>
          </cell>
          <cell r="J1445" t="str">
            <v>N</v>
          </cell>
          <cell r="K1445" t="str">
            <v>0¸£ 1¸£ 2¸£ 3¸£ 4¸£ 5¸£ 6¸£ 7¸£ 8¸£ 9¸£ ð</v>
          </cell>
          <cell r="L1445" t="str">
            <v>No</v>
          </cell>
          <cell r="M1445">
            <v>8</v>
          </cell>
        </row>
        <row r="1446">
          <cell r="A1446">
            <v>1445</v>
          </cell>
          <cell r="B1446" t="str">
            <v>Bettine</v>
          </cell>
          <cell r="C1446" t="str">
            <v>Yoselevitch</v>
          </cell>
          <cell r="D1446" t="str">
            <v>F</v>
          </cell>
          <cell r="E1446">
            <v>57</v>
          </cell>
          <cell r="F1446">
            <v>26752</v>
          </cell>
          <cell r="G1446" t="str">
            <v>Web Designer II</v>
          </cell>
          <cell r="H1446" t="str">
            <v>IT</v>
          </cell>
          <cell r="I1446" t="str">
            <v>Affluent Customer</v>
          </cell>
          <cell r="J1446" t="str">
            <v>N</v>
          </cell>
          <cell r="K1446" t="str">
            <v>ªªtestª</v>
          </cell>
          <cell r="L1446" t="str">
            <v>No</v>
          </cell>
          <cell r="M1446">
            <v>18</v>
          </cell>
        </row>
        <row r="1447">
          <cell r="A1447">
            <v>1446</v>
          </cell>
          <cell r="B1447" t="str">
            <v>Gabriello</v>
          </cell>
          <cell r="C1447" t="str">
            <v>Nell</v>
          </cell>
          <cell r="D1447" t="str">
            <v>M</v>
          </cell>
          <cell r="E1447">
            <v>51</v>
          </cell>
          <cell r="F1447">
            <v>31882</v>
          </cell>
          <cell r="G1447" t="str">
            <v>Engineer I</v>
          </cell>
          <cell r="H1447" t="str">
            <v>Manufacturing</v>
          </cell>
          <cell r="I1447" t="str">
            <v>Mass Customer</v>
          </cell>
          <cell r="J1447" t="str">
            <v>N</v>
          </cell>
          <cell r="K1447" t="str">
            <v>scriptalerthi/script</v>
          </cell>
          <cell r="L1447" t="str">
            <v>No</v>
          </cell>
          <cell r="M1447">
            <v>17</v>
          </cell>
        </row>
        <row r="1448">
          <cell r="A1448">
            <v>1447</v>
          </cell>
          <cell r="B1448" t="str">
            <v>Renaldo</v>
          </cell>
          <cell r="C1448" t="str">
            <v>Maudsley</v>
          </cell>
          <cell r="D1448" t="str">
            <v>M</v>
          </cell>
          <cell r="E1448">
            <v>29</v>
          </cell>
          <cell r="F1448">
            <v>35232</v>
          </cell>
          <cell r="G1448" t="str">
            <v>Civil Engineer</v>
          </cell>
          <cell r="H1448" t="str">
            <v>Manufacturing</v>
          </cell>
          <cell r="I1448" t="str">
            <v>Mass Customer</v>
          </cell>
          <cell r="J1448" t="str">
            <v>N</v>
          </cell>
          <cell r="K1448" t="str">
            <v>ð©ð</v>
          </cell>
          <cell r="L1448" t="str">
            <v>No</v>
          </cell>
          <cell r="M1448">
            <v>4</v>
          </cell>
        </row>
        <row r="1449">
          <cell r="A1449">
            <v>1448</v>
          </cell>
          <cell r="B1449" t="str">
            <v>Hinze</v>
          </cell>
          <cell r="C1449" t="str">
            <v>Bullent</v>
          </cell>
          <cell r="D1449" t="str">
            <v>M</v>
          </cell>
          <cell r="E1449">
            <v>40</v>
          </cell>
          <cell r="F1449">
            <v>32364</v>
          </cell>
          <cell r="G1449" t="str">
            <v>VP Product Management</v>
          </cell>
          <cell r="H1449" t="str">
            <v>Property</v>
          </cell>
          <cell r="I1449" t="str">
            <v>Mass Customer</v>
          </cell>
          <cell r="J1449" t="str">
            <v>N</v>
          </cell>
          <cell r="K1449" t="str">
            <v>0¸£ 1¸£ 2¸£ 3¸£ 4¸£ 5¸£ 6¸£ 7¸£ 8¸£ 9¸£ ð</v>
          </cell>
          <cell r="L1449" t="str">
            <v>No</v>
          </cell>
          <cell r="M1449">
            <v>20</v>
          </cell>
        </row>
        <row r="1450">
          <cell r="A1450">
            <v>1449</v>
          </cell>
          <cell r="B1450" t="str">
            <v>Ashly</v>
          </cell>
          <cell r="C1450" t="str">
            <v>Abramamovh</v>
          </cell>
          <cell r="D1450" t="str">
            <v>F</v>
          </cell>
          <cell r="E1450">
            <v>38</v>
          </cell>
          <cell r="F1450">
            <v>24710</v>
          </cell>
          <cell r="G1450" t="str">
            <v>Staff Accountant IV</v>
          </cell>
          <cell r="H1450" t="str">
            <v>N/A</v>
          </cell>
          <cell r="I1450" t="str">
            <v>High Net Worth</v>
          </cell>
          <cell r="J1450" t="str">
            <v>N</v>
          </cell>
          <cell r="K1450" t="str">
            <v>¸ËÃÄ±ËÃ¯Ë</v>
          </cell>
          <cell r="L1450" t="str">
            <v>No</v>
          </cell>
          <cell r="M1450">
            <v>4</v>
          </cell>
        </row>
        <row r="1451">
          <cell r="A1451">
            <v>1450</v>
          </cell>
          <cell r="B1451" t="str">
            <v>Floris</v>
          </cell>
          <cell r="C1451" t="str">
            <v>Dunkerley</v>
          </cell>
          <cell r="D1451" t="str">
            <v>F</v>
          </cell>
          <cell r="E1451">
            <v>23</v>
          </cell>
          <cell r="F1451">
            <v>23400</v>
          </cell>
          <cell r="G1451" t="str">
            <v>Statistician I</v>
          </cell>
          <cell r="H1451" t="str">
            <v>Manufacturing</v>
          </cell>
          <cell r="I1451" t="str">
            <v>Affluent Customer</v>
          </cell>
          <cell r="J1451" t="str">
            <v>N</v>
          </cell>
          <cell r="K1451"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1451" t="str">
            <v>No</v>
          </cell>
          <cell r="M1451">
            <v>6</v>
          </cell>
        </row>
        <row r="1452">
          <cell r="A1452">
            <v>1451</v>
          </cell>
          <cell r="B1452" t="str">
            <v>Courtney</v>
          </cell>
          <cell r="C1452" t="str">
            <v>Meas</v>
          </cell>
          <cell r="D1452" t="str">
            <v>F</v>
          </cell>
          <cell r="E1452">
            <v>32</v>
          </cell>
          <cell r="F1452">
            <v>28157</v>
          </cell>
          <cell r="G1452" t="str">
            <v>Junior Executive</v>
          </cell>
          <cell r="H1452" t="str">
            <v>Argiculture</v>
          </cell>
          <cell r="I1452" t="str">
            <v>Mass Customer</v>
          </cell>
          <cell r="J1452" t="str">
            <v>N</v>
          </cell>
          <cell r="K1452" t="str">
            <v>etc/passwd%00</v>
          </cell>
          <cell r="L1452" t="str">
            <v>Yes</v>
          </cell>
          <cell r="M1452">
            <v>16</v>
          </cell>
        </row>
        <row r="1453">
          <cell r="A1453">
            <v>1452</v>
          </cell>
          <cell r="B1453" t="str">
            <v>Zachery</v>
          </cell>
          <cell r="C1453" t="str">
            <v>Hamber</v>
          </cell>
          <cell r="D1453" t="str">
            <v>M</v>
          </cell>
          <cell r="E1453">
            <v>99</v>
          </cell>
          <cell r="F1453">
            <v>20454</v>
          </cell>
          <cell r="G1453" t="str">
            <v>Safety Technician III</v>
          </cell>
          <cell r="H1453" t="str">
            <v>Retail</v>
          </cell>
          <cell r="I1453" t="str">
            <v>Mass Customer</v>
          </cell>
          <cell r="J1453" t="str">
            <v>N</v>
          </cell>
          <cell r="K1453" t="str">
            <v>,./\=</v>
          </cell>
          <cell r="L1453" t="str">
            <v>No</v>
          </cell>
          <cell r="M1453">
            <v>20</v>
          </cell>
        </row>
        <row r="1454">
          <cell r="A1454">
            <v>1453</v>
          </cell>
          <cell r="B1454" t="str">
            <v>Ahmed</v>
          </cell>
          <cell r="C1454" t="str">
            <v>N/A</v>
          </cell>
          <cell r="D1454" t="str">
            <v>M</v>
          </cell>
          <cell r="E1454">
            <v>54</v>
          </cell>
          <cell r="F1454">
            <v>28336</v>
          </cell>
          <cell r="G1454" t="str">
            <v>Computer Systems Analyst I</v>
          </cell>
          <cell r="H1454" t="str">
            <v>Health</v>
          </cell>
          <cell r="I1454" t="str">
            <v>High Net Worth</v>
          </cell>
          <cell r="J1454" t="str">
            <v>N</v>
          </cell>
          <cell r="K1454" t="str">
            <v>N/A</v>
          </cell>
          <cell r="L1454" t="str">
            <v>No</v>
          </cell>
          <cell r="M1454">
            <v>13</v>
          </cell>
        </row>
        <row r="1455">
          <cell r="A1455">
            <v>1454</v>
          </cell>
          <cell r="B1455" t="str">
            <v>Caesar</v>
          </cell>
          <cell r="C1455" t="str">
            <v>Wattam</v>
          </cell>
          <cell r="D1455" t="str">
            <v>M</v>
          </cell>
          <cell r="E1455">
            <v>4</v>
          </cell>
          <cell r="F1455">
            <v>28952</v>
          </cell>
          <cell r="G1455" t="str">
            <v>Physical Therapy Assistant</v>
          </cell>
          <cell r="H1455" t="str">
            <v>Argiculture</v>
          </cell>
          <cell r="I1455" t="str">
            <v>Mass Customer</v>
          </cell>
          <cell r="J1455" t="str">
            <v>N</v>
          </cell>
          <cell r="K1455" t="str">
            <v>1</v>
          </cell>
          <cell r="L1455" t="str">
            <v>Yes</v>
          </cell>
          <cell r="M1455">
            <v>3</v>
          </cell>
        </row>
        <row r="1456">
          <cell r="A1456">
            <v>1455</v>
          </cell>
          <cell r="B1456" t="str">
            <v>Cleo</v>
          </cell>
          <cell r="C1456" t="str">
            <v>N/A</v>
          </cell>
          <cell r="D1456" t="str">
            <v>F</v>
          </cell>
          <cell r="E1456">
            <v>2</v>
          </cell>
          <cell r="F1456">
            <v>33811</v>
          </cell>
          <cell r="G1456" t="str">
            <v>Software Engineer I</v>
          </cell>
          <cell r="H1456" t="str">
            <v>Property</v>
          </cell>
          <cell r="I1456" t="str">
            <v>Affluent Customer</v>
          </cell>
          <cell r="J1456" t="str">
            <v>N</v>
          </cell>
          <cell r="K1456" t="str">
            <v>1</v>
          </cell>
          <cell r="L1456" t="str">
            <v>No</v>
          </cell>
          <cell r="M1456">
            <v>8</v>
          </cell>
        </row>
        <row r="1457">
          <cell r="A1457">
            <v>1456</v>
          </cell>
          <cell r="B1457" t="str">
            <v>Berkie</v>
          </cell>
          <cell r="C1457" t="str">
            <v>Croall</v>
          </cell>
          <cell r="D1457" t="str">
            <v>M</v>
          </cell>
          <cell r="E1457">
            <v>97</v>
          </cell>
          <cell r="F1457">
            <v>23722</v>
          </cell>
          <cell r="G1457" t="str">
            <v>Health Coach II</v>
          </cell>
          <cell r="H1457" t="str">
            <v>Property</v>
          </cell>
          <cell r="I1457" t="str">
            <v>Mass Customer</v>
          </cell>
          <cell r="J1457" t="str">
            <v>N</v>
          </cell>
          <cell r="K1457" t="str">
            <v>100</v>
          </cell>
          <cell r="L1457" t="str">
            <v>Yes</v>
          </cell>
          <cell r="M1457">
            <v>6</v>
          </cell>
        </row>
        <row r="1458">
          <cell r="A1458">
            <v>1457</v>
          </cell>
          <cell r="B1458" t="str">
            <v>Leonore</v>
          </cell>
          <cell r="C1458" t="str">
            <v>Slixby</v>
          </cell>
          <cell r="D1458" t="str">
            <v>F</v>
          </cell>
          <cell r="E1458">
            <v>99</v>
          </cell>
          <cell r="F1458">
            <v>28722</v>
          </cell>
          <cell r="G1458" t="str">
            <v>Speech Pathologist</v>
          </cell>
          <cell r="H1458" t="str">
            <v>N/A</v>
          </cell>
          <cell r="I1458" t="str">
            <v>Affluent Customer</v>
          </cell>
          <cell r="J1458" t="str">
            <v>N</v>
          </cell>
          <cell r="K1458" t="str">
            <v>á </v>
          </cell>
          <cell r="L1458" t="str">
            <v>Yes</v>
          </cell>
          <cell r="M1458">
            <v>12</v>
          </cell>
        </row>
        <row r="1459">
          <cell r="A1459">
            <v>1458</v>
          </cell>
          <cell r="B1459" t="str">
            <v>Ashley</v>
          </cell>
          <cell r="C1459" t="str">
            <v>Behneke</v>
          </cell>
          <cell r="D1459" t="str">
            <v>M</v>
          </cell>
          <cell r="E1459">
            <v>40</v>
          </cell>
          <cell r="F1459">
            <v>20750</v>
          </cell>
          <cell r="G1459" t="str">
            <v>Account Representative IV</v>
          </cell>
          <cell r="H1459" t="str">
            <v>Telecommunications</v>
          </cell>
          <cell r="I1459" t="str">
            <v>Affluent Customer</v>
          </cell>
          <cell r="J1459" t="str">
            <v>N</v>
          </cell>
          <cell r="K1459" t="str">
            <v>N/A</v>
          </cell>
          <cell r="L1459" t="str">
            <v>No</v>
          </cell>
          <cell r="M1459">
            <v>11</v>
          </cell>
        </row>
        <row r="1460">
          <cell r="A1460">
            <v>1459</v>
          </cell>
          <cell r="B1460" t="str">
            <v>Haydon</v>
          </cell>
          <cell r="C1460" t="str">
            <v>Berkery</v>
          </cell>
          <cell r="D1460" t="str">
            <v>M</v>
          </cell>
          <cell r="E1460">
            <v>89</v>
          </cell>
          <cell r="F1460">
            <v>35962</v>
          </cell>
          <cell r="G1460" t="str">
            <v>Senior Sales Associate</v>
          </cell>
          <cell r="H1460" t="str">
            <v>Manufacturing</v>
          </cell>
          <cell r="I1460" t="str">
            <v>Mass Customer</v>
          </cell>
          <cell r="J1460" t="str">
            <v>N</v>
          </cell>
          <cell r="K1460" t="str">
            <v>1</v>
          </cell>
          <cell r="L1460" t="str">
            <v>No</v>
          </cell>
          <cell r="M1460">
            <v>4</v>
          </cell>
        </row>
        <row r="1461">
          <cell r="A1461">
            <v>1460</v>
          </cell>
          <cell r="B1461" t="str">
            <v>Morley</v>
          </cell>
          <cell r="C1461" t="str">
            <v>Shutt</v>
          </cell>
          <cell r="D1461" t="str">
            <v>M</v>
          </cell>
          <cell r="E1461">
            <v>92</v>
          </cell>
          <cell r="F1461">
            <v>26848</v>
          </cell>
          <cell r="G1461" t="str">
            <v>Information Systems Manager</v>
          </cell>
          <cell r="H1461" t="str">
            <v>Financial Services</v>
          </cell>
          <cell r="I1461" t="str">
            <v>High Net Worth</v>
          </cell>
          <cell r="J1461" t="str">
            <v>N</v>
          </cell>
          <cell r="K1461" t="str">
            <v>1 DROP TABLE users</v>
          </cell>
          <cell r="L1461" t="str">
            <v>Yes</v>
          </cell>
          <cell r="M1461">
            <v>13</v>
          </cell>
        </row>
        <row r="1462">
          <cell r="A1462">
            <v>1461</v>
          </cell>
          <cell r="B1462" t="str">
            <v>Earl</v>
          </cell>
          <cell r="C1462" t="str">
            <v>Skeels</v>
          </cell>
          <cell r="D1462" t="str">
            <v>M</v>
          </cell>
          <cell r="E1462">
            <v>71</v>
          </cell>
          <cell r="F1462">
            <v>20824</v>
          </cell>
          <cell r="G1462" t="str">
            <v>N/A</v>
          </cell>
          <cell r="H1462" t="str">
            <v>Retail</v>
          </cell>
          <cell r="I1462" t="str">
            <v>Mass Customer</v>
          </cell>
          <cell r="J1462" t="str">
            <v>N</v>
          </cell>
          <cell r="K1462"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1462" t="str">
            <v>Yes</v>
          </cell>
          <cell r="M1462">
            <v>9</v>
          </cell>
        </row>
        <row r="1463">
          <cell r="A1463">
            <v>1462</v>
          </cell>
          <cell r="B1463" t="str">
            <v>Omero</v>
          </cell>
          <cell r="C1463" t="str">
            <v>Hauxley</v>
          </cell>
          <cell r="D1463" t="str">
            <v>M</v>
          </cell>
          <cell r="E1463">
            <v>16</v>
          </cell>
          <cell r="F1463">
            <v>35010</v>
          </cell>
          <cell r="G1463" t="str">
            <v>VP Accounting</v>
          </cell>
          <cell r="H1463" t="str">
            <v>Financial Services</v>
          </cell>
          <cell r="I1463" t="str">
            <v>Mass Customer</v>
          </cell>
          <cell r="J1463" t="str">
            <v>N</v>
          </cell>
          <cell r="K1463" t="str">
            <v>1022018</v>
          </cell>
          <cell r="L1463" t="str">
            <v>Yes</v>
          </cell>
          <cell r="M1463">
            <v>1</v>
          </cell>
        </row>
        <row r="1464">
          <cell r="A1464">
            <v>1463</v>
          </cell>
          <cell r="B1464" t="str">
            <v>Willie</v>
          </cell>
          <cell r="C1464" t="str">
            <v>Landsberg</v>
          </cell>
          <cell r="D1464" t="str">
            <v>M</v>
          </cell>
          <cell r="E1464">
            <v>53</v>
          </cell>
          <cell r="F1464">
            <v>23850</v>
          </cell>
          <cell r="G1464" t="str">
            <v>Chief Design Engineer</v>
          </cell>
          <cell r="H1464" t="str">
            <v>Property</v>
          </cell>
          <cell r="I1464" t="str">
            <v>High Net Worth</v>
          </cell>
          <cell r="J1464" t="str">
            <v>N</v>
          </cell>
          <cell r="K1464" t="str">
            <v>N/A</v>
          </cell>
          <cell r="L1464" t="str">
            <v>Yes</v>
          </cell>
          <cell r="M1464">
            <v>18</v>
          </cell>
        </row>
        <row r="1465">
          <cell r="A1465">
            <v>1464</v>
          </cell>
          <cell r="B1465" t="str">
            <v>Mac</v>
          </cell>
          <cell r="C1465" t="str">
            <v>Leguay</v>
          </cell>
          <cell r="D1465" t="str">
            <v>M</v>
          </cell>
          <cell r="E1465">
            <v>20</v>
          </cell>
          <cell r="F1465">
            <v>30958</v>
          </cell>
          <cell r="G1465" t="str">
            <v>Office Assistant II</v>
          </cell>
          <cell r="H1465" t="str">
            <v>N/A</v>
          </cell>
          <cell r="I1465" t="str">
            <v>Affluent Customer</v>
          </cell>
          <cell r="J1465" t="str">
            <v>N</v>
          </cell>
          <cell r="K1465" t="str">
            <v>¯°¡°¼¯¸µ »»</v>
          </cell>
          <cell r="L1465" t="str">
            <v>Yes</v>
          </cell>
          <cell r="M1465">
            <v>10</v>
          </cell>
        </row>
        <row r="1466">
          <cell r="A1466">
            <v>1465</v>
          </cell>
          <cell r="B1466" t="str">
            <v>Wilona</v>
          </cell>
          <cell r="C1466" t="str">
            <v>Osgood</v>
          </cell>
          <cell r="D1466" t="str">
            <v>F</v>
          </cell>
          <cell r="E1466">
            <v>53</v>
          </cell>
          <cell r="F1466">
            <v>25982</v>
          </cell>
          <cell r="G1466" t="str">
            <v>Mechanical Systems Engineer</v>
          </cell>
          <cell r="H1466" t="str">
            <v>Financial Services</v>
          </cell>
          <cell r="I1466" t="str">
            <v>Mass Customer</v>
          </cell>
          <cell r="J1466" t="str">
            <v>N</v>
          </cell>
          <cell r="K1466" t="str">
            <v>Å´°ËÃ¨ËÃ</v>
          </cell>
          <cell r="L1466" t="str">
            <v>Yes</v>
          </cell>
          <cell r="M1466">
            <v>5</v>
          </cell>
        </row>
        <row r="1467">
          <cell r="A1467">
            <v>1466</v>
          </cell>
          <cell r="B1467" t="str">
            <v>Cyndia</v>
          </cell>
          <cell r="C1467" t="str">
            <v>Gull</v>
          </cell>
          <cell r="D1467" t="str">
            <v>F</v>
          </cell>
          <cell r="E1467">
            <v>62</v>
          </cell>
          <cell r="F1467">
            <v>35800</v>
          </cell>
          <cell r="G1467" t="str">
            <v>Cost Accountant</v>
          </cell>
          <cell r="H1467" t="str">
            <v>Financial Services</v>
          </cell>
          <cell r="I1467" t="str">
            <v>High Net Worth</v>
          </cell>
          <cell r="J1467" t="str">
            <v>N</v>
          </cell>
          <cell r="K1467" t="str">
            <v>"</v>
          </cell>
          <cell r="L1467" t="str">
            <v>Yes</v>
          </cell>
          <cell r="M1467">
            <v>2</v>
          </cell>
        </row>
        <row r="1468">
          <cell r="A1468">
            <v>1467</v>
          </cell>
          <cell r="B1468" t="str">
            <v>Alysia</v>
          </cell>
          <cell r="C1468" t="str">
            <v>Cantrill</v>
          </cell>
          <cell r="D1468" t="str">
            <v>F</v>
          </cell>
          <cell r="E1468">
            <v>1</v>
          </cell>
          <cell r="F1468">
            <v>27744</v>
          </cell>
          <cell r="G1468" t="str">
            <v>N/A</v>
          </cell>
          <cell r="H1468" t="str">
            <v>Manufacturing</v>
          </cell>
          <cell r="I1468" t="str">
            <v>Mass Customer</v>
          </cell>
          <cell r="J1468" t="str">
            <v>N</v>
          </cell>
          <cell r="K1468" t="str">
            <v>N/A</v>
          </cell>
          <cell r="L1468" t="str">
            <v>Yes</v>
          </cell>
          <cell r="M1468">
            <v>6</v>
          </cell>
        </row>
        <row r="1469">
          <cell r="A1469">
            <v>1468</v>
          </cell>
          <cell r="B1469" t="str">
            <v>Adaline</v>
          </cell>
          <cell r="C1469" t="str">
            <v>Hayles</v>
          </cell>
          <cell r="D1469" t="str">
            <v>F</v>
          </cell>
          <cell r="E1469">
            <v>37</v>
          </cell>
          <cell r="F1469">
            <v>28500</v>
          </cell>
          <cell r="G1469" t="str">
            <v>Financial Advisor</v>
          </cell>
          <cell r="H1469" t="str">
            <v>Financial Services</v>
          </cell>
          <cell r="I1469" t="str">
            <v>Mass Customer</v>
          </cell>
          <cell r="J1469" t="str">
            <v>N</v>
          </cell>
          <cell r="K1469" t="str">
            <v xml:space="preserve">      touch /tmp/blns.shellshock2.fail </v>
          </cell>
          <cell r="L1469" t="str">
            <v>No</v>
          </cell>
          <cell r="M1469">
            <v>22</v>
          </cell>
        </row>
        <row r="1470">
          <cell r="A1470">
            <v>1469</v>
          </cell>
          <cell r="B1470" t="str">
            <v>Shermy</v>
          </cell>
          <cell r="C1470" t="str">
            <v>N/A</v>
          </cell>
          <cell r="D1470" t="str">
            <v>M</v>
          </cell>
          <cell r="E1470">
            <v>77</v>
          </cell>
          <cell r="F1470">
            <v>21000</v>
          </cell>
          <cell r="G1470" t="str">
            <v>Financial Advisor</v>
          </cell>
          <cell r="H1470" t="str">
            <v>Financial Services</v>
          </cell>
          <cell r="I1470" t="str">
            <v>Affluent Customer</v>
          </cell>
          <cell r="J1470" t="str">
            <v>N</v>
          </cell>
          <cell r="K1470" t="str">
            <v>N/A</v>
          </cell>
          <cell r="L1470" t="str">
            <v>Yes</v>
          </cell>
          <cell r="M1470">
            <v>14</v>
          </cell>
        </row>
        <row r="1471">
          <cell r="A1471">
            <v>1470</v>
          </cell>
          <cell r="B1471" t="str">
            <v>Albie</v>
          </cell>
          <cell r="C1471" t="str">
            <v>Pach</v>
          </cell>
          <cell r="D1471" t="str">
            <v>M</v>
          </cell>
          <cell r="E1471">
            <v>62</v>
          </cell>
          <cell r="F1471">
            <v>35037</v>
          </cell>
          <cell r="G1471" t="str">
            <v>Senior Cost Accountant</v>
          </cell>
          <cell r="H1471" t="str">
            <v>Financial Services</v>
          </cell>
          <cell r="I1471" t="str">
            <v>High Net Worth</v>
          </cell>
          <cell r="J1471" t="str">
            <v>N</v>
          </cell>
          <cell r="K1471" t="str">
            <v>×Ö¼Ö°×¨Öµ××©×Ö´××ª, ×Ö¼Ö¸×¨Ö¸× ×Ö±×Ö¹×Ö´××, ×Öµ×ª ×Ö·×©Ö¼×Ö¸×Ö·×Ö´×, ×Ö°×Öµ×ª ×Ö¸×Ö¸×¨Ö¶×</v>
          </cell>
          <cell r="L1471" t="str">
            <v>Yes</v>
          </cell>
          <cell r="M1471">
            <v>8</v>
          </cell>
        </row>
        <row r="1472">
          <cell r="A1472">
            <v>1471</v>
          </cell>
          <cell r="B1472" t="str">
            <v>Berri</v>
          </cell>
          <cell r="C1472" t="str">
            <v>Farr</v>
          </cell>
          <cell r="D1472" t="str">
            <v>F</v>
          </cell>
          <cell r="E1472">
            <v>88</v>
          </cell>
          <cell r="F1472">
            <v>28545</v>
          </cell>
          <cell r="G1472" t="str">
            <v>N/A</v>
          </cell>
          <cell r="H1472" t="str">
            <v>Financial Services</v>
          </cell>
          <cell r="I1472" t="str">
            <v>Mass Customer</v>
          </cell>
          <cell r="J1472" t="str">
            <v>N</v>
          </cell>
          <cell r="K1472" t="str">
            <v>!@#%^&amp;*</v>
          </cell>
          <cell r="L1472" t="str">
            <v>No</v>
          </cell>
          <cell r="M1472">
            <v>15</v>
          </cell>
        </row>
        <row r="1473">
          <cell r="A1473">
            <v>1472</v>
          </cell>
          <cell r="B1473" t="str">
            <v>Demeter</v>
          </cell>
          <cell r="C1473" t="str">
            <v>Robbeke</v>
          </cell>
          <cell r="D1473" t="str">
            <v>F</v>
          </cell>
          <cell r="E1473">
            <v>3</v>
          </cell>
          <cell r="F1473">
            <v>23439</v>
          </cell>
          <cell r="G1473" t="str">
            <v>Environmental Specialist</v>
          </cell>
          <cell r="H1473" t="str">
            <v>Financial Services</v>
          </cell>
          <cell r="I1473" t="str">
            <v>Mass Customer</v>
          </cell>
          <cell r="J1473" t="str">
            <v>N</v>
          </cell>
          <cell r="K1473"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1473" t="str">
            <v>No</v>
          </cell>
          <cell r="M1473">
            <v>17</v>
          </cell>
        </row>
        <row r="1474">
          <cell r="A1474">
            <v>1473</v>
          </cell>
          <cell r="B1474" t="str">
            <v>Darrick</v>
          </cell>
          <cell r="C1474" t="str">
            <v>Feake</v>
          </cell>
          <cell r="D1474" t="str">
            <v>M</v>
          </cell>
          <cell r="E1474">
            <v>49</v>
          </cell>
          <cell r="F1474">
            <v>22027</v>
          </cell>
          <cell r="G1474" t="str">
            <v>VP Product Management</v>
          </cell>
          <cell r="H1474" t="str">
            <v>N/A</v>
          </cell>
          <cell r="I1474" t="str">
            <v>Mass Customer</v>
          </cell>
          <cell r="J1474" t="str">
            <v>N</v>
          </cell>
          <cell r="K1474" t="str">
            <v>»</v>
          </cell>
          <cell r="L1474" t="str">
            <v>Yes</v>
          </cell>
          <cell r="M1474">
            <v>20</v>
          </cell>
        </row>
        <row r="1475">
          <cell r="A1475">
            <v>1474</v>
          </cell>
          <cell r="B1475" t="str">
            <v>Farley</v>
          </cell>
          <cell r="C1475" t="str">
            <v>Rosen</v>
          </cell>
          <cell r="D1475" t="str">
            <v>M</v>
          </cell>
          <cell r="E1475">
            <v>54</v>
          </cell>
          <cell r="F1475">
            <v>31559</v>
          </cell>
          <cell r="G1475" t="str">
            <v>Structural Analysis Engineer</v>
          </cell>
          <cell r="H1475" t="str">
            <v>Health</v>
          </cell>
          <cell r="I1475" t="str">
            <v>Mass Customer</v>
          </cell>
          <cell r="J1475" t="str">
            <v>N</v>
          </cell>
          <cell r="K1475" t="str">
            <v>00ËÆ</v>
          </cell>
          <cell r="L1475" t="str">
            <v>Yes</v>
          </cell>
          <cell r="M1475">
            <v>21</v>
          </cell>
        </row>
        <row r="1476">
          <cell r="A1476">
            <v>1475</v>
          </cell>
          <cell r="B1476" t="str">
            <v>Aristotle</v>
          </cell>
          <cell r="C1476" t="str">
            <v>Jess</v>
          </cell>
          <cell r="D1476" t="str">
            <v>M</v>
          </cell>
          <cell r="E1476">
            <v>41</v>
          </cell>
          <cell r="F1476">
            <v>31249</v>
          </cell>
          <cell r="G1476" t="str">
            <v>Recruiting Manager</v>
          </cell>
          <cell r="H1476" t="str">
            <v>Retail</v>
          </cell>
          <cell r="I1476" t="str">
            <v>Affluent Customer</v>
          </cell>
          <cell r="J1476" t="str">
            <v>N</v>
          </cell>
          <cell r="K1476" t="str">
            <v>°´µ</v>
          </cell>
          <cell r="L1476" t="str">
            <v>Yes</v>
          </cell>
          <cell r="M1476">
            <v>7</v>
          </cell>
        </row>
        <row r="1477">
          <cell r="A1477">
            <v>1476</v>
          </cell>
          <cell r="B1477" t="str">
            <v>Vaughn</v>
          </cell>
          <cell r="C1477" t="str">
            <v>Browse</v>
          </cell>
          <cell r="D1477" t="str">
            <v>M</v>
          </cell>
          <cell r="E1477">
            <v>25</v>
          </cell>
          <cell r="F1477">
            <v>31737</v>
          </cell>
          <cell r="G1477" t="str">
            <v>Structural Analysis Engineer</v>
          </cell>
          <cell r="H1477" t="str">
            <v>N/A</v>
          </cell>
          <cell r="I1477" t="str">
            <v>Affluent Customer</v>
          </cell>
          <cell r="J1477" t="str">
            <v>N</v>
          </cell>
          <cell r="K1477" t="str">
            <v>á </v>
          </cell>
          <cell r="L1477" t="str">
            <v>Yes</v>
          </cell>
          <cell r="M1477">
            <v>20</v>
          </cell>
        </row>
        <row r="1478">
          <cell r="A1478">
            <v>1477</v>
          </cell>
          <cell r="B1478" t="str">
            <v>Leo</v>
          </cell>
          <cell r="C1478" t="str">
            <v>Balharry</v>
          </cell>
          <cell r="D1478" t="str">
            <v>U</v>
          </cell>
          <cell r="E1478">
            <v>42</v>
          </cell>
          <cell r="F1478" t="str">
            <v>N/A</v>
          </cell>
          <cell r="G1478" t="str">
            <v>Actuary</v>
          </cell>
          <cell r="H1478" t="str">
            <v>Financial Services</v>
          </cell>
          <cell r="I1478" t="str">
            <v>Mass Customer</v>
          </cell>
          <cell r="J1478" t="str">
            <v>N</v>
          </cell>
          <cell r="K1478" t="str">
            <v>N/A</v>
          </cell>
          <cell r="L1478" t="str">
            <v>Yes</v>
          </cell>
          <cell r="M1478" t="str">
            <v>N/A</v>
          </cell>
        </row>
        <row r="1479">
          <cell r="A1479">
            <v>1478</v>
          </cell>
          <cell r="B1479" t="str">
            <v>Fulton</v>
          </cell>
          <cell r="C1479" t="str">
            <v>Blayney</v>
          </cell>
          <cell r="D1479" t="str">
            <v>M</v>
          </cell>
          <cell r="E1479">
            <v>40</v>
          </cell>
          <cell r="F1479">
            <v>33943</v>
          </cell>
          <cell r="G1479" t="str">
            <v>VP Quality Control</v>
          </cell>
          <cell r="H1479" t="str">
            <v>Financial Services</v>
          </cell>
          <cell r="I1479" t="str">
            <v>High Net Worth</v>
          </cell>
          <cell r="J1479" t="str">
            <v>N</v>
          </cell>
          <cell r="K1479" t="str">
            <v>N/A</v>
          </cell>
          <cell r="L1479" t="str">
            <v>No</v>
          </cell>
          <cell r="M1479">
            <v>9</v>
          </cell>
        </row>
        <row r="1480">
          <cell r="A1480">
            <v>1479</v>
          </cell>
          <cell r="B1480" t="str">
            <v>Avrom</v>
          </cell>
          <cell r="C1480" t="str">
            <v>Clougher</v>
          </cell>
          <cell r="D1480" t="str">
            <v>M</v>
          </cell>
          <cell r="E1480">
            <v>25</v>
          </cell>
          <cell r="F1480">
            <v>28418</v>
          </cell>
          <cell r="G1480" t="str">
            <v>Help Desk Technician</v>
          </cell>
          <cell r="H1480" t="str">
            <v>Argiculture</v>
          </cell>
          <cell r="I1480" t="str">
            <v>Mass Customer</v>
          </cell>
          <cell r="J1480" t="str">
            <v>N</v>
          </cell>
          <cell r="K1480" t="str">
            <v>¦test§</v>
          </cell>
          <cell r="L1480" t="str">
            <v>No</v>
          </cell>
          <cell r="M1480">
            <v>21</v>
          </cell>
        </row>
        <row r="1481">
          <cell r="A1481">
            <v>1480</v>
          </cell>
          <cell r="B1481" t="str">
            <v>Bird</v>
          </cell>
          <cell r="C1481" t="str">
            <v>Diess</v>
          </cell>
          <cell r="D1481" t="str">
            <v>F</v>
          </cell>
          <cell r="E1481">
            <v>83</v>
          </cell>
          <cell r="F1481">
            <v>34840</v>
          </cell>
          <cell r="G1481" t="str">
            <v>Legal Assistant</v>
          </cell>
          <cell r="H1481" t="str">
            <v>N/A</v>
          </cell>
          <cell r="I1481" t="str">
            <v>High Net Worth</v>
          </cell>
          <cell r="J1481" t="str">
            <v>N</v>
          </cell>
          <cell r="K1481" t="str">
            <v>etc/passwd%00</v>
          </cell>
          <cell r="L1481" t="str">
            <v>Yes</v>
          </cell>
          <cell r="M1481">
            <v>5</v>
          </cell>
        </row>
        <row r="1482">
          <cell r="A1482">
            <v>1481</v>
          </cell>
          <cell r="B1482" t="str">
            <v>Ellissa</v>
          </cell>
          <cell r="C1482" t="str">
            <v>Stanney</v>
          </cell>
          <cell r="D1482" t="str">
            <v>F</v>
          </cell>
          <cell r="E1482">
            <v>93</v>
          </cell>
          <cell r="F1482">
            <v>27937</v>
          </cell>
          <cell r="G1482" t="str">
            <v>Senior Financial Analyst</v>
          </cell>
          <cell r="H1482" t="str">
            <v>Financial Services</v>
          </cell>
          <cell r="I1482" t="str">
            <v>Affluent Customer</v>
          </cell>
          <cell r="J1482" t="str">
            <v>N</v>
          </cell>
          <cell r="K1482" t="str">
            <v>°´µ</v>
          </cell>
          <cell r="L1482" t="str">
            <v>No</v>
          </cell>
          <cell r="M1482">
            <v>14</v>
          </cell>
        </row>
        <row r="1483">
          <cell r="A1483">
            <v>1482</v>
          </cell>
          <cell r="B1483" t="str">
            <v>Georas</v>
          </cell>
          <cell r="C1483" t="str">
            <v>Niesel</v>
          </cell>
          <cell r="D1483" t="str">
            <v>M</v>
          </cell>
          <cell r="E1483">
            <v>29</v>
          </cell>
          <cell r="F1483">
            <v>28975</v>
          </cell>
          <cell r="G1483" t="str">
            <v>Electrical Engineer</v>
          </cell>
          <cell r="H1483" t="str">
            <v>Manufacturing</v>
          </cell>
          <cell r="I1483" t="str">
            <v>Mass Customer</v>
          </cell>
          <cell r="J1483" t="str">
            <v>N</v>
          </cell>
          <cell r="K1483" t="str">
            <v>etc/passwd%00</v>
          </cell>
          <cell r="L1483" t="str">
            <v>No</v>
          </cell>
          <cell r="M1483">
            <v>12</v>
          </cell>
        </row>
        <row r="1484">
          <cell r="A1484">
            <v>1483</v>
          </cell>
          <cell r="B1484" t="str">
            <v>Beth</v>
          </cell>
          <cell r="C1484" t="str">
            <v>Daile</v>
          </cell>
          <cell r="D1484" t="str">
            <v>F</v>
          </cell>
          <cell r="E1484">
            <v>55</v>
          </cell>
          <cell r="F1484">
            <v>26278</v>
          </cell>
          <cell r="G1484" t="str">
            <v>Senior Quality Engineer</v>
          </cell>
          <cell r="H1484" t="str">
            <v>Telecommunications</v>
          </cell>
          <cell r="I1484" t="str">
            <v>Mass Customer</v>
          </cell>
          <cell r="J1484" t="str">
            <v>N</v>
          </cell>
          <cell r="K1484" t="str">
            <v>0/0</v>
          </cell>
          <cell r="L1484" t="str">
            <v>Yes</v>
          </cell>
          <cell r="M1484">
            <v>14</v>
          </cell>
        </row>
        <row r="1485">
          <cell r="A1485">
            <v>1484</v>
          </cell>
          <cell r="B1485" t="str">
            <v>Willette</v>
          </cell>
          <cell r="C1485" t="str">
            <v>Boodell</v>
          </cell>
          <cell r="D1485" t="str">
            <v>F</v>
          </cell>
          <cell r="E1485">
            <v>26</v>
          </cell>
          <cell r="F1485">
            <v>31476</v>
          </cell>
          <cell r="G1485" t="str">
            <v>Administrative Assistant IV</v>
          </cell>
          <cell r="H1485" t="str">
            <v>N/A</v>
          </cell>
          <cell r="I1485" t="str">
            <v>Mass Customer</v>
          </cell>
          <cell r="J1485" t="str">
            <v>N</v>
          </cell>
          <cell r="K1485" t="str">
            <v>é¨èæ ¼</v>
          </cell>
          <cell r="L1485" t="str">
            <v>No</v>
          </cell>
          <cell r="M1485">
            <v>18</v>
          </cell>
        </row>
        <row r="1486">
          <cell r="A1486">
            <v>1485</v>
          </cell>
          <cell r="B1486" t="str">
            <v>Meredeth</v>
          </cell>
          <cell r="C1486" t="str">
            <v>Luck</v>
          </cell>
          <cell r="D1486" t="str">
            <v>M</v>
          </cell>
          <cell r="E1486">
            <v>50</v>
          </cell>
          <cell r="F1486">
            <v>25417</v>
          </cell>
          <cell r="G1486" t="str">
            <v>Food Chemist</v>
          </cell>
          <cell r="H1486" t="str">
            <v>Health</v>
          </cell>
          <cell r="I1486" t="str">
            <v>Mass Customer</v>
          </cell>
          <cell r="J1486" t="str">
            <v>N</v>
          </cell>
          <cell r="K1486" t="str">
            <v>Ù¡Ù¢Ù£</v>
          </cell>
          <cell r="L1486" t="str">
            <v>Yes</v>
          </cell>
          <cell r="M1486">
            <v>6</v>
          </cell>
        </row>
        <row r="1487">
          <cell r="A1487">
            <v>1486</v>
          </cell>
          <cell r="B1487" t="str">
            <v>Dag</v>
          </cell>
          <cell r="C1487" t="str">
            <v>Landell</v>
          </cell>
          <cell r="D1487" t="str">
            <v>M</v>
          </cell>
          <cell r="E1487">
            <v>14</v>
          </cell>
          <cell r="F1487">
            <v>28709</v>
          </cell>
          <cell r="G1487" t="str">
            <v>Geological Engineer</v>
          </cell>
          <cell r="H1487" t="str">
            <v>Manufacturing</v>
          </cell>
          <cell r="I1487" t="str">
            <v>Mass Customer</v>
          </cell>
          <cell r="J1487" t="str">
            <v>N</v>
          </cell>
          <cell r="K1487" t="str">
            <v>100</v>
          </cell>
          <cell r="L1487" t="str">
            <v>No</v>
          </cell>
          <cell r="M1487">
            <v>10</v>
          </cell>
        </row>
        <row r="1488">
          <cell r="A1488">
            <v>1487</v>
          </cell>
          <cell r="B1488" t="str">
            <v>Kaela</v>
          </cell>
          <cell r="C1488" t="str">
            <v>Soppett</v>
          </cell>
          <cell r="D1488" t="str">
            <v>F</v>
          </cell>
          <cell r="E1488">
            <v>58</v>
          </cell>
          <cell r="F1488">
            <v>28998</v>
          </cell>
          <cell r="G1488" t="str">
            <v>Web Designer IV</v>
          </cell>
          <cell r="H1488" t="str">
            <v>N/A</v>
          </cell>
          <cell r="I1488" t="str">
            <v>Affluent Customer</v>
          </cell>
          <cell r="J1488" t="str">
            <v>N</v>
          </cell>
          <cell r="K1488" t="str">
            <v>"</v>
          </cell>
          <cell r="L1488" t="str">
            <v>Yes</v>
          </cell>
          <cell r="M1488">
            <v>5</v>
          </cell>
        </row>
        <row r="1489">
          <cell r="A1489">
            <v>1488</v>
          </cell>
          <cell r="B1489" t="str">
            <v>Donnamarie</v>
          </cell>
          <cell r="C1489" t="str">
            <v>Andrieu</v>
          </cell>
          <cell r="D1489" t="str">
            <v>F</v>
          </cell>
          <cell r="E1489">
            <v>82</v>
          </cell>
          <cell r="F1489">
            <v>31685</v>
          </cell>
          <cell r="G1489" t="str">
            <v>Assistant Manager</v>
          </cell>
          <cell r="H1489" t="str">
            <v>N/A</v>
          </cell>
          <cell r="I1489" t="str">
            <v>Mass Customer</v>
          </cell>
          <cell r="J1489" t="str">
            <v>N</v>
          </cell>
          <cell r="K1489" t="str">
            <v>åè£æ¼¢èª</v>
          </cell>
          <cell r="L1489" t="str">
            <v>Yes</v>
          </cell>
          <cell r="M1489">
            <v>17</v>
          </cell>
        </row>
        <row r="1490">
          <cell r="A1490">
            <v>1489</v>
          </cell>
          <cell r="B1490" t="str">
            <v>Mead</v>
          </cell>
          <cell r="C1490" t="str">
            <v>Wollard</v>
          </cell>
          <cell r="D1490" t="str">
            <v>M</v>
          </cell>
          <cell r="E1490">
            <v>17</v>
          </cell>
          <cell r="F1490">
            <v>34102</v>
          </cell>
          <cell r="G1490" t="str">
            <v>Teacher</v>
          </cell>
          <cell r="H1490" t="str">
            <v>Health</v>
          </cell>
          <cell r="I1490" t="str">
            <v>Mass Customer</v>
          </cell>
          <cell r="J1490" t="str">
            <v>N</v>
          </cell>
          <cell r="K1490" t="str">
            <v>åè£æ¼¢èª</v>
          </cell>
          <cell r="L1490" t="str">
            <v>No</v>
          </cell>
          <cell r="M1490">
            <v>4</v>
          </cell>
        </row>
        <row r="1491">
          <cell r="A1491">
            <v>1490</v>
          </cell>
          <cell r="B1491" t="str">
            <v>Lusa</v>
          </cell>
          <cell r="C1491" t="str">
            <v>Hargerie</v>
          </cell>
          <cell r="D1491" t="str">
            <v>F</v>
          </cell>
          <cell r="E1491">
            <v>36</v>
          </cell>
          <cell r="F1491">
            <v>25571</v>
          </cell>
          <cell r="G1491" t="str">
            <v>Cost Accountant</v>
          </cell>
          <cell r="H1491" t="str">
            <v>Financial Services</v>
          </cell>
          <cell r="I1491" t="str">
            <v>Mass Customer</v>
          </cell>
          <cell r="J1491" t="str">
            <v>N</v>
          </cell>
          <cell r="K1491" t="str">
            <v>ç°ä¸­ããã«ããã¦ä¸ãã</v>
          </cell>
          <cell r="L1491" t="str">
            <v>Yes</v>
          </cell>
          <cell r="M1491">
            <v>6</v>
          </cell>
        </row>
        <row r="1492">
          <cell r="A1492">
            <v>1491</v>
          </cell>
          <cell r="B1492" t="str">
            <v>Agneta</v>
          </cell>
          <cell r="C1492" t="str">
            <v>Swiggs</v>
          </cell>
          <cell r="D1492" t="str">
            <v>F</v>
          </cell>
          <cell r="E1492">
            <v>96</v>
          </cell>
          <cell r="F1492">
            <v>35645</v>
          </cell>
          <cell r="G1492" t="str">
            <v>Senior Sales Associate</v>
          </cell>
          <cell r="H1492" t="str">
            <v>Health</v>
          </cell>
          <cell r="I1492" t="str">
            <v>Mass Customer</v>
          </cell>
          <cell r="J1492" t="str">
            <v>N</v>
          </cell>
          <cell r="K1492" t="str">
            <v>0/0</v>
          </cell>
          <cell r="L1492" t="str">
            <v>Yes</v>
          </cell>
          <cell r="M1492">
            <v>4</v>
          </cell>
        </row>
        <row r="1493">
          <cell r="A1493">
            <v>1492</v>
          </cell>
          <cell r="B1493" t="str">
            <v>Cordey</v>
          </cell>
          <cell r="C1493" t="str">
            <v>Tomik</v>
          </cell>
          <cell r="D1493" t="str">
            <v>F</v>
          </cell>
          <cell r="E1493">
            <v>51</v>
          </cell>
          <cell r="F1493">
            <v>29231</v>
          </cell>
          <cell r="G1493" t="str">
            <v>Media Manager I</v>
          </cell>
          <cell r="H1493" t="str">
            <v>N/A</v>
          </cell>
          <cell r="I1493" t="str">
            <v>Mass Customer</v>
          </cell>
          <cell r="J1493" t="str">
            <v>N</v>
          </cell>
          <cell r="K1493" t="str">
            <v>N/A</v>
          </cell>
          <cell r="L1493" t="str">
            <v>No</v>
          </cell>
          <cell r="M1493">
            <v>7</v>
          </cell>
        </row>
        <row r="1494">
          <cell r="A1494">
            <v>1493</v>
          </cell>
          <cell r="B1494" t="str">
            <v>Lisabeth</v>
          </cell>
          <cell r="C1494" t="str">
            <v>Fundell</v>
          </cell>
          <cell r="D1494" t="str">
            <v>F</v>
          </cell>
          <cell r="E1494">
            <v>51</v>
          </cell>
          <cell r="F1494">
            <v>32001</v>
          </cell>
          <cell r="G1494" t="str">
            <v>Engineer II</v>
          </cell>
          <cell r="H1494" t="str">
            <v>Argiculture</v>
          </cell>
          <cell r="I1494" t="str">
            <v>High Net Worth</v>
          </cell>
          <cell r="J1494" t="str">
            <v>N</v>
          </cell>
          <cell r="K1494" t="str">
            <v>1/0</v>
          </cell>
          <cell r="L1494" t="str">
            <v>No</v>
          </cell>
          <cell r="M1494">
            <v>22</v>
          </cell>
        </row>
        <row r="1495">
          <cell r="A1495">
            <v>1494</v>
          </cell>
          <cell r="B1495" t="str">
            <v>Levon</v>
          </cell>
          <cell r="C1495" t="str">
            <v>Parlor</v>
          </cell>
          <cell r="D1495" t="str">
            <v>M</v>
          </cell>
          <cell r="E1495">
            <v>46</v>
          </cell>
          <cell r="F1495">
            <v>31719</v>
          </cell>
          <cell r="G1495" t="str">
            <v>Geologist I</v>
          </cell>
          <cell r="H1495" t="str">
            <v>N/A</v>
          </cell>
          <cell r="I1495" t="str">
            <v>Mass Customer</v>
          </cell>
          <cell r="J1495" t="str">
            <v>N</v>
          </cell>
          <cell r="K1495" t="str">
            <v>0¸£ 1¸£ 2¸£ 3¸£ 4¸£ 5¸£ 6¸£ 7¸£ 8¸£ 9¸£ ð</v>
          </cell>
          <cell r="L1495" t="str">
            <v>Yes</v>
          </cell>
          <cell r="M1495">
            <v>7</v>
          </cell>
        </row>
        <row r="1496">
          <cell r="A1496">
            <v>1495</v>
          </cell>
          <cell r="B1496" t="str">
            <v>Charmion</v>
          </cell>
          <cell r="C1496" t="str">
            <v>Dobsons</v>
          </cell>
          <cell r="D1496" t="str">
            <v>F</v>
          </cell>
          <cell r="E1496">
            <v>4</v>
          </cell>
          <cell r="F1496">
            <v>32734</v>
          </cell>
          <cell r="G1496" t="str">
            <v>Physical Therapy Assistant</v>
          </cell>
          <cell r="H1496" t="str">
            <v>Health</v>
          </cell>
          <cell r="I1496" t="str">
            <v>High Net Worth</v>
          </cell>
          <cell r="J1496" t="str">
            <v>N</v>
          </cell>
          <cell r="K1496" t="str">
            <v>ã</v>
          </cell>
          <cell r="L1496" t="str">
            <v>Yes</v>
          </cell>
          <cell r="M1496">
            <v>8</v>
          </cell>
        </row>
        <row r="1497">
          <cell r="A1497">
            <v>1496</v>
          </cell>
          <cell r="B1497" t="str">
            <v>Cordie</v>
          </cell>
          <cell r="C1497" t="str">
            <v>Disbrow</v>
          </cell>
          <cell r="D1497" t="str">
            <v>F</v>
          </cell>
          <cell r="E1497">
            <v>22</v>
          </cell>
          <cell r="F1497">
            <v>35917</v>
          </cell>
          <cell r="G1497" t="str">
            <v>Human Resources Manager</v>
          </cell>
          <cell r="H1497" t="str">
            <v>IT</v>
          </cell>
          <cell r="I1497" t="str">
            <v>Affluent Customer</v>
          </cell>
          <cell r="J1497" t="str">
            <v>N</v>
          </cell>
          <cell r="K1497" t="str">
            <v>ð ð ð ð ð ð ð ð§</v>
          </cell>
          <cell r="L1497" t="str">
            <v>No</v>
          </cell>
          <cell r="M1497">
            <v>3</v>
          </cell>
        </row>
        <row r="1498">
          <cell r="A1498">
            <v>1497</v>
          </cell>
          <cell r="B1498" t="str">
            <v>Karole</v>
          </cell>
          <cell r="C1498" t="str">
            <v>Grinin</v>
          </cell>
          <cell r="D1498" t="str">
            <v>F</v>
          </cell>
          <cell r="E1498">
            <v>70</v>
          </cell>
          <cell r="F1498">
            <v>26976</v>
          </cell>
          <cell r="G1498" t="str">
            <v>Marketing Assistant</v>
          </cell>
          <cell r="H1498" t="str">
            <v>Retail</v>
          </cell>
          <cell r="I1498" t="str">
            <v>High Net Worth</v>
          </cell>
          <cell r="J1498" t="str">
            <v>N</v>
          </cell>
          <cell r="K1498" t="str">
            <v>ãã¼ãã£ã¼ã¸è¡ããªãã</v>
          </cell>
          <cell r="L1498" t="str">
            <v>No</v>
          </cell>
          <cell r="M1498">
            <v>14</v>
          </cell>
        </row>
        <row r="1499">
          <cell r="A1499">
            <v>1498</v>
          </cell>
          <cell r="B1499" t="str">
            <v>Janot</v>
          </cell>
          <cell r="C1499" t="str">
            <v>McGougan</v>
          </cell>
          <cell r="D1499" t="str">
            <v>F</v>
          </cell>
          <cell r="E1499">
            <v>84</v>
          </cell>
          <cell r="F1499">
            <v>32778</v>
          </cell>
          <cell r="G1499" t="str">
            <v>Nurse</v>
          </cell>
          <cell r="H1499" t="str">
            <v>N/A</v>
          </cell>
          <cell r="I1499" t="str">
            <v>Affluent Customer</v>
          </cell>
          <cell r="J1499" t="str">
            <v>N</v>
          </cell>
          <cell r="K1499" t="str">
            <v>à²çà²¼» »»</v>
          </cell>
          <cell r="L1499" t="str">
            <v>Yes</v>
          </cell>
          <cell r="M1499">
            <v>13</v>
          </cell>
        </row>
        <row r="1500">
          <cell r="A1500">
            <v>1499</v>
          </cell>
          <cell r="B1500" t="str">
            <v>Patton</v>
          </cell>
          <cell r="C1500" t="str">
            <v>Wrey</v>
          </cell>
          <cell r="D1500" t="str">
            <v>M</v>
          </cell>
          <cell r="E1500">
            <v>88</v>
          </cell>
          <cell r="F1500">
            <v>26894</v>
          </cell>
          <cell r="G1500" t="str">
            <v>Design Engineer</v>
          </cell>
          <cell r="H1500" t="str">
            <v>Manufacturing</v>
          </cell>
          <cell r="I1500" t="str">
            <v>Mass Customer</v>
          </cell>
          <cell r="J1500" t="str">
            <v>N</v>
          </cell>
          <cell r="K1500" t="str">
            <v>N/A</v>
          </cell>
          <cell r="L1500" t="str">
            <v>Yes</v>
          </cell>
          <cell r="M1500">
            <v>11</v>
          </cell>
        </row>
        <row r="1501">
          <cell r="A1501">
            <v>1500</v>
          </cell>
          <cell r="B1501" t="str">
            <v>Bellina</v>
          </cell>
          <cell r="C1501" t="str">
            <v>Bradberry</v>
          </cell>
          <cell r="D1501" t="str">
            <v>F</v>
          </cell>
          <cell r="E1501">
            <v>82</v>
          </cell>
          <cell r="F1501">
            <v>21939</v>
          </cell>
          <cell r="G1501" t="str">
            <v>N/A</v>
          </cell>
          <cell r="H1501" t="str">
            <v>N/A</v>
          </cell>
          <cell r="I1501" t="str">
            <v>Mass Customer</v>
          </cell>
          <cell r="J1501" t="str">
            <v>N</v>
          </cell>
          <cell r="K1501" t="str">
            <v>test test«</v>
          </cell>
          <cell r="L1501" t="str">
            <v>No</v>
          </cell>
          <cell r="M1501">
            <v>9</v>
          </cell>
        </row>
        <row r="1502">
          <cell r="A1502">
            <v>1501</v>
          </cell>
          <cell r="B1502" t="str">
            <v>Shelby</v>
          </cell>
          <cell r="C1502" t="str">
            <v>Trayhorn</v>
          </cell>
          <cell r="D1502" t="str">
            <v>F</v>
          </cell>
          <cell r="E1502">
            <v>74</v>
          </cell>
          <cell r="F1502">
            <v>26876</v>
          </cell>
          <cell r="G1502" t="str">
            <v>Account Executive</v>
          </cell>
          <cell r="H1502" t="str">
            <v>Property</v>
          </cell>
          <cell r="I1502" t="str">
            <v>Mass Customer</v>
          </cell>
          <cell r="J1502" t="str">
            <v>N</v>
          </cell>
          <cell r="K1502" t="str">
            <v>N/A</v>
          </cell>
          <cell r="L1502" t="str">
            <v>Yes</v>
          </cell>
          <cell r="M1502">
            <v>14</v>
          </cell>
        </row>
        <row r="1503">
          <cell r="A1503">
            <v>1502</v>
          </cell>
          <cell r="B1503" t="str">
            <v>Margalit</v>
          </cell>
          <cell r="C1503" t="str">
            <v>Handrick</v>
          </cell>
          <cell r="D1503" t="str">
            <v>F</v>
          </cell>
          <cell r="E1503">
            <v>52</v>
          </cell>
          <cell r="F1503">
            <v>32958</v>
          </cell>
          <cell r="G1503" t="str">
            <v>Design Engineer</v>
          </cell>
          <cell r="H1503" t="str">
            <v>Financial Services</v>
          </cell>
          <cell r="I1503" t="str">
            <v>Affluent Customer</v>
          </cell>
          <cell r="J1503" t="str">
            <v>N</v>
          </cell>
          <cell r="K1503" t="str">
            <v>¦test§</v>
          </cell>
          <cell r="L1503" t="str">
            <v>Yes</v>
          </cell>
          <cell r="M1503">
            <v>11</v>
          </cell>
        </row>
        <row r="1504">
          <cell r="A1504">
            <v>1503</v>
          </cell>
          <cell r="B1504" t="str">
            <v>Del</v>
          </cell>
          <cell r="C1504" t="str">
            <v>Scullin</v>
          </cell>
          <cell r="D1504" t="str">
            <v>F</v>
          </cell>
          <cell r="E1504">
            <v>1</v>
          </cell>
          <cell r="F1504">
            <v>24893</v>
          </cell>
          <cell r="G1504" t="str">
            <v>Media Manager III</v>
          </cell>
          <cell r="H1504" t="str">
            <v>N/A</v>
          </cell>
          <cell r="I1504" t="str">
            <v>Affluent Customer</v>
          </cell>
          <cell r="J1504" t="str">
            <v>N</v>
          </cell>
          <cell r="K1504" t="str">
            <v>N/A</v>
          </cell>
          <cell r="L1504" t="str">
            <v>No</v>
          </cell>
          <cell r="M1504">
            <v>6</v>
          </cell>
        </row>
        <row r="1505">
          <cell r="A1505">
            <v>1504</v>
          </cell>
          <cell r="B1505" t="str">
            <v>Coop</v>
          </cell>
          <cell r="C1505" t="str">
            <v>Corneck</v>
          </cell>
          <cell r="D1505" t="str">
            <v>M</v>
          </cell>
          <cell r="E1505">
            <v>98</v>
          </cell>
          <cell r="F1505">
            <v>27397</v>
          </cell>
          <cell r="G1505" t="str">
            <v>Data Coordiator</v>
          </cell>
          <cell r="H1505" t="str">
            <v>Property</v>
          </cell>
          <cell r="I1505" t="str">
            <v>Affluent Customer</v>
          </cell>
          <cell r="J1505" t="str">
            <v>N</v>
          </cell>
          <cell r="K1505" t="str">
            <v>?"|</v>
          </cell>
          <cell r="L1505" t="str">
            <v>Yes</v>
          </cell>
          <cell r="M1505">
            <v>13</v>
          </cell>
        </row>
        <row r="1506">
          <cell r="A1506">
            <v>1505</v>
          </cell>
          <cell r="B1506" t="str">
            <v>Cristian</v>
          </cell>
          <cell r="C1506" t="str">
            <v>Trounce</v>
          </cell>
          <cell r="D1506" t="str">
            <v>M</v>
          </cell>
          <cell r="E1506">
            <v>90</v>
          </cell>
          <cell r="F1506">
            <v>34263</v>
          </cell>
          <cell r="G1506" t="str">
            <v>Recruiting Manager</v>
          </cell>
          <cell r="H1506" t="str">
            <v>Financial Services</v>
          </cell>
          <cell r="I1506" t="str">
            <v>Mass Customer</v>
          </cell>
          <cell r="J1506" t="str">
            <v>N</v>
          </cell>
          <cell r="K1506" t="str">
            <v>1E+96</v>
          </cell>
          <cell r="L1506" t="str">
            <v>No</v>
          </cell>
          <cell r="M1506">
            <v>3</v>
          </cell>
        </row>
        <row r="1507">
          <cell r="A1507">
            <v>1506</v>
          </cell>
          <cell r="B1507" t="str">
            <v>Andonis</v>
          </cell>
          <cell r="C1507" t="str">
            <v>Cochrane</v>
          </cell>
          <cell r="D1507" t="str">
            <v>M</v>
          </cell>
          <cell r="E1507">
            <v>21</v>
          </cell>
          <cell r="F1507">
            <v>21237</v>
          </cell>
          <cell r="G1507" t="str">
            <v>N/A</v>
          </cell>
          <cell r="H1507" t="str">
            <v>Property</v>
          </cell>
          <cell r="I1507" t="str">
            <v>Mass Customer</v>
          </cell>
          <cell r="J1507" t="str">
            <v>N</v>
          </cell>
          <cell r="K1507" t="str">
            <v>ËÉnbá´lÉ ÉuÆÉÉ¯ ÇÉ¹olop ÊÇ ÇÉ¹oqÉl Ên Êunpá´pá´Éuá´ É¹odÉ¯ÇÊ poÉ¯sná´Ç op pÇs Êá´lÇ Æuá´Ésá´dá´pÉ É¹nÊÇÊÉÇsuoÉ ÊÇÉ¯É Êá´s É¹olop É¯nsdá´ É¯ÇÉ¹oË</v>
          </cell>
          <cell r="L1507" t="str">
            <v>No</v>
          </cell>
          <cell r="M1507">
            <v>17</v>
          </cell>
        </row>
        <row r="1508">
          <cell r="A1508">
            <v>1507</v>
          </cell>
          <cell r="B1508" t="str">
            <v>Holmes</v>
          </cell>
          <cell r="C1508" t="str">
            <v>Benkin</v>
          </cell>
          <cell r="D1508" t="str">
            <v>M</v>
          </cell>
          <cell r="E1508">
            <v>97</v>
          </cell>
          <cell r="F1508">
            <v>28439</v>
          </cell>
          <cell r="G1508" t="str">
            <v>N/A</v>
          </cell>
          <cell r="H1508" t="str">
            <v>Manufacturing</v>
          </cell>
          <cell r="I1508" t="str">
            <v>High Net Worth</v>
          </cell>
          <cell r="J1508" t="str">
            <v>N</v>
          </cell>
          <cell r="K1508" t="str">
            <v>ã»££ã»*</v>
          </cell>
          <cell r="L1508" t="str">
            <v>Yes</v>
          </cell>
          <cell r="M1508">
            <v>22</v>
          </cell>
        </row>
        <row r="1509">
          <cell r="A1509">
            <v>1508</v>
          </cell>
          <cell r="B1509" t="str">
            <v>Orv</v>
          </cell>
          <cell r="C1509" t="str">
            <v>Milland</v>
          </cell>
          <cell r="D1509" t="str">
            <v>M</v>
          </cell>
          <cell r="E1509">
            <v>80</v>
          </cell>
          <cell r="F1509">
            <v>31652</v>
          </cell>
          <cell r="G1509" t="str">
            <v>Clinical Specialist</v>
          </cell>
          <cell r="H1509" t="str">
            <v>Health</v>
          </cell>
          <cell r="I1509" t="str">
            <v>Affluent Customer</v>
          </cell>
          <cell r="J1509" t="str">
            <v>N</v>
          </cell>
          <cell r="K1509"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509" t="str">
            <v>Yes</v>
          </cell>
          <cell r="M1509">
            <v>11</v>
          </cell>
        </row>
        <row r="1510">
          <cell r="A1510">
            <v>1509</v>
          </cell>
          <cell r="B1510" t="str">
            <v>Sibley</v>
          </cell>
          <cell r="C1510" t="str">
            <v>Janek</v>
          </cell>
          <cell r="D1510" t="str">
            <v>U</v>
          </cell>
          <cell r="E1510">
            <v>10</v>
          </cell>
          <cell r="F1510" t="str">
            <v>N/A</v>
          </cell>
          <cell r="G1510" t="str">
            <v>Computer Systems Analyst I</v>
          </cell>
          <cell r="H1510" t="str">
            <v>IT</v>
          </cell>
          <cell r="I1510" t="str">
            <v>High Net Worth</v>
          </cell>
          <cell r="J1510" t="str">
            <v>N</v>
          </cell>
          <cell r="K1510" t="str">
            <v>N/A</v>
          </cell>
          <cell r="L1510" t="str">
            <v>Yes</v>
          </cell>
          <cell r="M1510" t="str">
            <v>N/A</v>
          </cell>
        </row>
        <row r="1511">
          <cell r="A1511">
            <v>1510</v>
          </cell>
          <cell r="B1511" t="str">
            <v>Timmie</v>
          </cell>
          <cell r="C1511" t="str">
            <v>Chitty</v>
          </cell>
          <cell r="D1511" t="str">
            <v>M</v>
          </cell>
          <cell r="E1511">
            <v>94</v>
          </cell>
          <cell r="F1511">
            <v>21586</v>
          </cell>
          <cell r="G1511" t="str">
            <v>Actuary</v>
          </cell>
          <cell r="H1511" t="str">
            <v>Financial Services</v>
          </cell>
          <cell r="I1511" t="str">
            <v>Mass Customer</v>
          </cell>
          <cell r="J1511" t="str">
            <v>N</v>
          </cell>
          <cell r="K1511" t="str">
            <v>ð</v>
          </cell>
          <cell r="L1511" t="str">
            <v>No</v>
          </cell>
          <cell r="M1511">
            <v>18</v>
          </cell>
        </row>
        <row r="1512">
          <cell r="A1512">
            <v>1511</v>
          </cell>
          <cell r="B1512" t="str">
            <v>Yves</v>
          </cell>
          <cell r="C1512" t="str">
            <v>Trehearne</v>
          </cell>
          <cell r="D1512" t="str">
            <v>M</v>
          </cell>
          <cell r="E1512">
            <v>97</v>
          </cell>
          <cell r="F1512">
            <v>33062</v>
          </cell>
          <cell r="G1512" t="str">
            <v>Internal Auditor</v>
          </cell>
          <cell r="H1512" t="str">
            <v>Financial Services</v>
          </cell>
          <cell r="I1512" t="str">
            <v>Mass Customer</v>
          </cell>
          <cell r="J1512" t="str">
            <v>N</v>
          </cell>
          <cell r="K1512" t="str">
            <v>¡  ¡</v>
          </cell>
          <cell r="L1512" t="str">
            <v>No</v>
          </cell>
          <cell r="M1512">
            <v>4</v>
          </cell>
        </row>
        <row r="1513">
          <cell r="A1513">
            <v>1512</v>
          </cell>
          <cell r="B1513" t="str">
            <v>Chandler</v>
          </cell>
          <cell r="C1513" t="str">
            <v>N/A</v>
          </cell>
          <cell r="D1513" t="str">
            <v>M</v>
          </cell>
          <cell r="E1513">
            <v>89</v>
          </cell>
          <cell r="F1513">
            <v>28955</v>
          </cell>
          <cell r="G1513" t="str">
            <v>Teacher</v>
          </cell>
          <cell r="H1513" t="str">
            <v>N/A</v>
          </cell>
          <cell r="I1513" t="str">
            <v>High Net Worth</v>
          </cell>
          <cell r="J1513" t="str">
            <v>N</v>
          </cell>
          <cell r="K1513" t="str">
            <v>¡</v>
          </cell>
          <cell r="L1513" t="str">
            <v>No</v>
          </cell>
          <cell r="M1513">
            <v>4</v>
          </cell>
        </row>
        <row r="1514">
          <cell r="A1514">
            <v>1513</v>
          </cell>
          <cell r="B1514" t="str">
            <v>Wendel</v>
          </cell>
          <cell r="C1514" t="str">
            <v>Cator</v>
          </cell>
          <cell r="D1514" t="str">
            <v>M</v>
          </cell>
          <cell r="E1514">
            <v>13</v>
          </cell>
          <cell r="F1514">
            <v>25724</v>
          </cell>
          <cell r="G1514" t="str">
            <v>Quality Engineer</v>
          </cell>
          <cell r="H1514" t="str">
            <v>N/A</v>
          </cell>
          <cell r="I1514" t="str">
            <v>Affluent Customer</v>
          </cell>
          <cell r="J1514" t="str">
            <v>N</v>
          </cell>
          <cell r="K1514" t="str">
            <v>1</v>
          </cell>
          <cell r="L1514" t="str">
            <v>Yes</v>
          </cell>
          <cell r="M1514">
            <v>16</v>
          </cell>
        </row>
        <row r="1515">
          <cell r="A1515">
            <v>1514</v>
          </cell>
          <cell r="B1515" t="str">
            <v>Pren</v>
          </cell>
          <cell r="C1515" t="str">
            <v>Brangan</v>
          </cell>
          <cell r="D1515" t="str">
            <v>M</v>
          </cell>
          <cell r="E1515">
            <v>15</v>
          </cell>
          <cell r="F1515">
            <v>22662</v>
          </cell>
          <cell r="G1515" t="str">
            <v>Professor</v>
          </cell>
          <cell r="H1515" t="str">
            <v>N/A</v>
          </cell>
          <cell r="I1515" t="str">
            <v>Mass Customer</v>
          </cell>
          <cell r="J1515" t="str">
            <v>N</v>
          </cell>
          <cell r="K1515" t="str">
            <v>scriptalerthi/script</v>
          </cell>
          <cell r="L1515" t="str">
            <v>No</v>
          </cell>
          <cell r="M1515">
            <v>14</v>
          </cell>
        </row>
        <row r="1516">
          <cell r="A1516">
            <v>1515</v>
          </cell>
          <cell r="B1516" t="str">
            <v>Dietrich</v>
          </cell>
          <cell r="C1516" t="str">
            <v>Escott</v>
          </cell>
          <cell r="D1516" t="str">
            <v>M</v>
          </cell>
          <cell r="E1516">
            <v>80</v>
          </cell>
          <cell r="F1516">
            <v>33104</v>
          </cell>
          <cell r="G1516" t="str">
            <v>Geological Engineer</v>
          </cell>
          <cell r="H1516" t="str">
            <v>Manufacturing</v>
          </cell>
          <cell r="I1516" t="str">
            <v>Mass Customer</v>
          </cell>
          <cell r="J1516" t="str">
            <v>N</v>
          </cell>
          <cell r="K1516" t="str">
            <v>N/A</v>
          </cell>
          <cell r="L1516" t="str">
            <v>Yes</v>
          </cell>
          <cell r="M1516">
            <v>2</v>
          </cell>
        </row>
        <row r="1517">
          <cell r="A1517">
            <v>1516</v>
          </cell>
          <cell r="B1517" t="str">
            <v>Ham</v>
          </cell>
          <cell r="C1517" t="str">
            <v>Pietrusiak</v>
          </cell>
          <cell r="D1517" t="str">
            <v>M</v>
          </cell>
          <cell r="E1517">
            <v>6</v>
          </cell>
          <cell r="F1517">
            <v>24665</v>
          </cell>
          <cell r="G1517" t="str">
            <v>VP Sales</v>
          </cell>
          <cell r="H1517" t="str">
            <v>IT</v>
          </cell>
          <cell r="I1517" t="str">
            <v>Affluent Customer</v>
          </cell>
          <cell r="J1517" t="str">
            <v>N</v>
          </cell>
          <cell r="K1517"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517" t="str">
            <v>No</v>
          </cell>
          <cell r="M1517">
            <v>19</v>
          </cell>
        </row>
        <row r="1518">
          <cell r="A1518">
            <v>1517</v>
          </cell>
          <cell r="B1518" t="str">
            <v>Murdoch</v>
          </cell>
          <cell r="C1518" t="str">
            <v>Twort</v>
          </cell>
          <cell r="D1518" t="str">
            <v>M</v>
          </cell>
          <cell r="E1518">
            <v>90</v>
          </cell>
          <cell r="F1518">
            <v>32035</v>
          </cell>
          <cell r="G1518" t="str">
            <v>Operator</v>
          </cell>
          <cell r="H1518" t="str">
            <v>IT</v>
          </cell>
          <cell r="I1518" t="str">
            <v>Affluent Customer</v>
          </cell>
          <cell r="J1518" t="str">
            <v>N</v>
          </cell>
          <cell r="K1518" t="str">
            <v xml:space="preserve">  0  touch /tmp/blns.shellshock1.fail</v>
          </cell>
          <cell r="L1518" t="str">
            <v>No</v>
          </cell>
          <cell r="M1518">
            <v>12</v>
          </cell>
        </row>
        <row r="1519">
          <cell r="A1519">
            <v>1518</v>
          </cell>
          <cell r="B1519" t="str">
            <v>Dallon</v>
          </cell>
          <cell r="C1519" t="str">
            <v>Greatreax</v>
          </cell>
          <cell r="D1519" t="str">
            <v>M</v>
          </cell>
          <cell r="E1519">
            <v>66</v>
          </cell>
          <cell r="F1519">
            <v>25935</v>
          </cell>
          <cell r="G1519" t="str">
            <v>Safety Technician IV</v>
          </cell>
          <cell r="H1519" t="str">
            <v>Property</v>
          </cell>
          <cell r="I1519" t="str">
            <v>Affluent Customer</v>
          </cell>
          <cell r="J1519" t="str">
            <v>N</v>
          </cell>
          <cell r="K1519" t="str">
            <v>100</v>
          </cell>
          <cell r="L1519" t="str">
            <v>No</v>
          </cell>
          <cell r="M1519">
            <v>18</v>
          </cell>
        </row>
        <row r="1520">
          <cell r="A1520">
            <v>1519</v>
          </cell>
          <cell r="B1520" t="str">
            <v>Marwin</v>
          </cell>
          <cell r="C1520" t="str">
            <v>Jeyness</v>
          </cell>
          <cell r="D1520" t="str">
            <v>M</v>
          </cell>
          <cell r="E1520">
            <v>35</v>
          </cell>
          <cell r="F1520">
            <v>37225</v>
          </cell>
          <cell r="G1520" t="str">
            <v>Administrative Assistant IV</v>
          </cell>
          <cell r="H1520" t="str">
            <v>Telecommunications</v>
          </cell>
          <cell r="I1520" t="str">
            <v>High Net Worth</v>
          </cell>
          <cell r="J1520" t="str">
            <v>N</v>
          </cell>
          <cell r="K1520" t="str">
            <v>©test©</v>
          </cell>
          <cell r="L1520" t="str">
            <v>Yes</v>
          </cell>
          <cell r="M1520">
            <v>1</v>
          </cell>
        </row>
        <row r="1521">
          <cell r="A1521">
            <v>1520</v>
          </cell>
          <cell r="B1521" t="str">
            <v>Dillie</v>
          </cell>
          <cell r="C1521" t="str">
            <v>Wilstead</v>
          </cell>
          <cell r="D1521" t="str">
            <v>M</v>
          </cell>
          <cell r="E1521">
            <v>95</v>
          </cell>
          <cell r="F1521">
            <v>24064</v>
          </cell>
          <cell r="G1521" t="str">
            <v>N/A</v>
          </cell>
          <cell r="H1521" t="str">
            <v>Retail</v>
          </cell>
          <cell r="I1521" t="str">
            <v>Mass Customer</v>
          </cell>
          <cell r="J1521" t="str">
            <v>N</v>
          </cell>
          <cell r="K1521" t="str">
            <v>¤¸ ð ð ð ð ð ð ð ð ð ð ð ð ð ð</v>
          </cell>
          <cell r="L1521" t="str">
            <v>No</v>
          </cell>
          <cell r="M1521">
            <v>19</v>
          </cell>
        </row>
        <row r="1522">
          <cell r="A1522">
            <v>1521</v>
          </cell>
          <cell r="B1522" t="str">
            <v>Pernell</v>
          </cell>
          <cell r="C1522" t="str">
            <v>Duffett</v>
          </cell>
          <cell r="D1522" t="str">
            <v>M</v>
          </cell>
          <cell r="E1522">
            <v>49</v>
          </cell>
          <cell r="F1522">
            <v>35016</v>
          </cell>
          <cell r="G1522" t="str">
            <v>Business Systems Development Analyst</v>
          </cell>
          <cell r="H1522" t="str">
            <v>Financial Services</v>
          </cell>
          <cell r="I1522" t="str">
            <v>Affluent Customer</v>
          </cell>
          <cell r="J1522" t="str">
            <v>N</v>
          </cell>
          <cell r="K1522" t="str">
            <v>N/A</v>
          </cell>
          <cell r="L1522" t="str">
            <v>Yes</v>
          </cell>
          <cell r="M1522">
            <v>22</v>
          </cell>
        </row>
        <row r="1523">
          <cell r="A1523">
            <v>1522</v>
          </cell>
          <cell r="B1523" t="str">
            <v>Hubie</v>
          </cell>
          <cell r="C1523" t="str">
            <v>Thunnerclef</v>
          </cell>
          <cell r="D1523" t="str">
            <v>M</v>
          </cell>
          <cell r="E1523">
            <v>57</v>
          </cell>
          <cell r="F1523">
            <v>34498</v>
          </cell>
          <cell r="G1523" t="str">
            <v>Paralegal</v>
          </cell>
          <cell r="H1523" t="str">
            <v>Financial Services</v>
          </cell>
          <cell r="I1523" t="str">
            <v>Mass Customer</v>
          </cell>
          <cell r="J1523" t="str">
            <v>N</v>
          </cell>
          <cell r="K1523" t="str">
            <v>ì¬íê³¼íì ì´íì°êµ¬ì</v>
          </cell>
          <cell r="L1523" t="str">
            <v>No</v>
          </cell>
          <cell r="M1523">
            <v>7</v>
          </cell>
        </row>
        <row r="1524">
          <cell r="A1524">
            <v>1523</v>
          </cell>
          <cell r="B1524" t="str">
            <v>Brnaba</v>
          </cell>
          <cell r="C1524" t="str">
            <v>Dighton</v>
          </cell>
          <cell r="D1524" t="str">
            <v>M</v>
          </cell>
          <cell r="E1524">
            <v>78</v>
          </cell>
          <cell r="F1524">
            <v>21799</v>
          </cell>
          <cell r="G1524" t="str">
            <v>Product Engineer</v>
          </cell>
          <cell r="H1524" t="str">
            <v>Financial Services</v>
          </cell>
          <cell r="I1524" t="str">
            <v>Mass Customer</v>
          </cell>
          <cell r="J1524" t="str">
            <v>N</v>
          </cell>
          <cell r="K1524" t="str">
            <v>¨´©</v>
          </cell>
          <cell r="L1524" t="str">
            <v>Yes</v>
          </cell>
          <cell r="M1524">
            <v>17</v>
          </cell>
        </row>
        <row r="1525">
          <cell r="A1525">
            <v>1524</v>
          </cell>
          <cell r="B1525" t="str">
            <v>Bonni</v>
          </cell>
          <cell r="C1525" t="str">
            <v>Drakers</v>
          </cell>
          <cell r="D1525" t="str">
            <v>F</v>
          </cell>
          <cell r="E1525">
            <v>7</v>
          </cell>
          <cell r="F1525">
            <v>27513</v>
          </cell>
          <cell r="G1525" t="str">
            <v>Administrative Officer</v>
          </cell>
          <cell r="H1525" t="str">
            <v>Financial Services</v>
          </cell>
          <cell r="I1525" t="str">
            <v>Mass Customer</v>
          </cell>
          <cell r="J1525" t="str">
            <v>N</v>
          </cell>
          <cell r="K1525" t="str">
            <v>1DROP TABLE users</v>
          </cell>
          <cell r="L1525" t="str">
            <v>Yes</v>
          </cell>
          <cell r="M1525">
            <v>16</v>
          </cell>
        </row>
        <row r="1526">
          <cell r="A1526">
            <v>1525</v>
          </cell>
          <cell r="B1526" t="str">
            <v>Philis</v>
          </cell>
          <cell r="C1526" t="str">
            <v>Whittam</v>
          </cell>
          <cell r="D1526" t="str">
            <v>F</v>
          </cell>
          <cell r="E1526">
            <v>43</v>
          </cell>
          <cell r="F1526">
            <v>24303</v>
          </cell>
          <cell r="G1526" t="str">
            <v>Database Administrator III</v>
          </cell>
          <cell r="H1526" t="str">
            <v>Financial Services</v>
          </cell>
          <cell r="I1526" t="str">
            <v>High Net Worth</v>
          </cell>
          <cell r="J1526" t="str">
            <v>N</v>
          </cell>
          <cell r="K1526" t="str">
            <v>£</v>
          </cell>
          <cell r="L1526" t="str">
            <v>No</v>
          </cell>
          <cell r="M1526">
            <v>5</v>
          </cell>
        </row>
        <row r="1527">
          <cell r="A1527">
            <v>1526</v>
          </cell>
          <cell r="B1527" t="str">
            <v>Charlie</v>
          </cell>
          <cell r="C1527" t="str">
            <v>MacKibbon</v>
          </cell>
          <cell r="D1527" t="str">
            <v>M</v>
          </cell>
          <cell r="E1527">
            <v>50</v>
          </cell>
          <cell r="F1527">
            <v>23688</v>
          </cell>
          <cell r="G1527" t="str">
            <v>Editor</v>
          </cell>
          <cell r="H1527" t="str">
            <v>Manufacturing</v>
          </cell>
          <cell r="I1527" t="str">
            <v>Mass Customer</v>
          </cell>
          <cell r="J1527" t="str">
            <v>N</v>
          </cell>
          <cell r="K1527" t="str">
            <v>N/A</v>
          </cell>
          <cell r="L1527" t="str">
            <v>Yes</v>
          </cell>
          <cell r="M1527">
            <v>19</v>
          </cell>
        </row>
        <row r="1528">
          <cell r="A1528">
            <v>1527</v>
          </cell>
          <cell r="B1528" t="str">
            <v>Gerek</v>
          </cell>
          <cell r="C1528" t="str">
            <v>Chape</v>
          </cell>
          <cell r="D1528" t="str">
            <v>M</v>
          </cell>
          <cell r="E1528">
            <v>23</v>
          </cell>
          <cell r="F1528">
            <v>35718</v>
          </cell>
          <cell r="G1528" t="str">
            <v>Chemical Engineer</v>
          </cell>
          <cell r="H1528" t="str">
            <v>Manufacturing</v>
          </cell>
          <cell r="I1528" t="str">
            <v>Mass Customer</v>
          </cell>
          <cell r="J1528" t="str">
            <v>N</v>
          </cell>
          <cell r="K1528" t="str">
            <v>N/A</v>
          </cell>
          <cell r="L1528" t="str">
            <v>No</v>
          </cell>
          <cell r="M1528">
            <v>2</v>
          </cell>
        </row>
        <row r="1529">
          <cell r="A1529">
            <v>1528</v>
          </cell>
          <cell r="B1529" t="str">
            <v>Ranee</v>
          </cell>
          <cell r="C1529" t="str">
            <v>Henriksson</v>
          </cell>
          <cell r="D1529" t="str">
            <v>F</v>
          </cell>
          <cell r="E1529">
            <v>78</v>
          </cell>
          <cell r="F1529">
            <v>30682</v>
          </cell>
          <cell r="G1529" t="str">
            <v>N/A</v>
          </cell>
          <cell r="H1529" t="str">
            <v>Manufacturing</v>
          </cell>
          <cell r="I1529" t="str">
            <v>High Net Worth</v>
          </cell>
          <cell r="J1529" t="str">
            <v>N</v>
          </cell>
          <cell r="K1529" t="str">
            <v>N/A</v>
          </cell>
          <cell r="L1529" t="str">
            <v>No</v>
          </cell>
          <cell r="M1529">
            <v>3</v>
          </cell>
        </row>
        <row r="1530">
          <cell r="A1530">
            <v>1529</v>
          </cell>
          <cell r="B1530" t="str">
            <v>Tansy</v>
          </cell>
          <cell r="C1530" t="str">
            <v>Beltzner</v>
          </cell>
          <cell r="D1530" t="str">
            <v>F</v>
          </cell>
          <cell r="E1530">
            <v>0</v>
          </cell>
          <cell r="F1530">
            <v>31706</v>
          </cell>
          <cell r="G1530" t="str">
            <v>Media Manager III</v>
          </cell>
          <cell r="H1530" t="str">
            <v>Financial Services</v>
          </cell>
          <cell r="I1530" t="str">
            <v>High Net Worth</v>
          </cell>
          <cell r="J1530" t="str">
            <v>N</v>
          </cell>
          <cell r="K1530" t="str">
            <v>Ù¡Ù¢Ù£</v>
          </cell>
          <cell r="L1530" t="str">
            <v>Yes</v>
          </cell>
          <cell r="M1530">
            <v>5</v>
          </cell>
        </row>
        <row r="1531">
          <cell r="A1531">
            <v>1530</v>
          </cell>
          <cell r="B1531" t="str">
            <v>Alexandr</v>
          </cell>
          <cell r="C1531" t="str">
            <v>Maylard</v>
          </cell>
          <cell r="D1531" t="str">
            <v>M</v>
          </cell>
          <cell r="E1531">
            <v>89</v>
          </cell>
          <cell r="F1531">
            <v>27771</v>
          </cell>
          <cell r="G1531" t="str">
            <v>Pharmacist</v>
          </cell>
          <cell r="H1531" t="str">
            <v>Health</v>
          </cell>
          <cell r="I1531" t="str">
            <v>Mass Customer</v>
          </cell>
          <cell r="J1531" t="str">
            <v>N</v>
          </cell>
          <cell r="K1531" t="str">
            <v>ãã¼ãã£ã¼ã¸è¡ããªãã</v>
          </cell>
          <cell r="L1531" t="str">
            <v>Yes</v>
          </cell>
          <cell r="M1531">
            <v>9</v>
          </cell>
        </row>
        <row r="1532">
          <cell r="A1532">
            <v>1531</v>
          </cell>
          <cell r="B1532" t="str">
            <v>Evaleen</v>
          </cell>
          <cell r="C1532" t="str">
            <v>Pusey</v>
          </cell>
          <cell r="D1532" t="str">
            <v>F</v>
          </cell>
          <cell r="E1532">
            <v>20</v>
          </cell>
          <cell r="F1532">
            <v>24183</v>
          </cell>
          <cell r="G1532" t="str">
            <v>Administrative Assistant III</v>
          </cell>
          <cell r="H1532" t="str">
            <v>Financial Services</v>
          </cell>
          <cell r="I1532" t="str">
            <v>Mass Customer</v>
          </cell>
          <cell r="J1532" t="str">
            <v>N</v>
          </cell>
          <cell r="K1532" t="str">
            <v>ã»££ã»*</v>
          </cell>
          <cell r="L1532" t="str">
            <v>Yes</v>
          </cell>
          <cell r="M1532">
            <v>13</v>
          </cell>
        </row>
        <row r="1533">
          <cell r="A1533">
            <v>1532</v>
          </cell>
          <cell r="B1533" t="str">
            <v>Marty</v>
          </cell>
          <cell r="C1533" t="str">
            <v>Wiggall</v>
          </cell>
          <cell r="D1533" t="str">
            <v>F</v>
          </cell>
          <cell r="E1533">
            <v>27</v>
          </cell>
          <cell r="F1533">
            <v>26598</v>
          </cell>
          <cell r="G1533" t="str">
            <v>VP Accounting</v>
          </cell>
          <cell r="H1533" t="str">
            <v>Financial Services</v>
          </cell>
          <cell r="I1533" t="str">
            <v>Mass Customer</v>
          </cell>
          <cell r="J1533" t="str">
            <v>N</v>
          </cell>
          <cell r="K1533" t="str">
            <v>N/A</v>
          </cell>
          <cell r="L1533" t="str">
            <v>Yes</v>
          </cell>
          <cell r="M1533">
            <v>10</v>
          </cell>
        </row>
        <row r="1534">
          <cell r="A1534">
            <v>1533</v>
          </cell>
          <cell r="B1534" t="str">
            <v>Sonia</v>
          </cell>
          <cell r="C1534" t="str">
            <v>Rous</v>
          </cell>
          <cell r="D1534" t="str">
            <v>F</v>
          </cell>
          <cell r="E1534">
            <v>59</v>
          </cell>
          <cell r="F1534">
            <v>28308</v>
          </cell>
          <cell r="G1534" t="str">
            <v>Social Worker</v>
          </cell>
          <cell r="H1534" t="str">
            <v>Health</v>
          </cell>
          <cell r="I1534" t="str">
            <v>Affluent Customer</v>
          </cell>
          <cell r="J1534" t="str">
            <v>N</v>
          </cell>
          <cell r="K1534" t="str">
            <v>Ù¡Ù¢Ù£</v>
          </cell>
          <cell r="L1534" t="str">
            <v>Yes</v>
          </cell>
          <cell r="M1534">
            <v>8</v>
          </cell>
        </row>
        <row r="1535">
          <cell r="A1535">
            <v>1534</v>
          </cell>
          <cell r="B1535" t="str">
            <v>Rosabelle</v>
          </cell>
          <cell r="C1535" t="str">
            <v>Hollington</v>
          </cell>
          <cell r="D1535" t="str">
            <v>F</v>
          </cell>
          <cell r="E1535">
            <v>74</v>
          </cell>
          <cell r="F1535">
            <v>36129</v>
          </cell>
          <cell r="G1535" t="str">
            <v>Human Resources Assistant I</v>
          </cell>
          <cell r="H1535" t="str">
            <v>Manufacturing</v>
          </cell>
          <cell r="I1535" t="str">
            <v>Mass Customer</v>
          </cell>
          <cell r="J1535" t="str">
            <v>N</v>
          </cell>
          <cell r="K1535" t="str">
            <v>ÃÃÆ©ËË¬¦Ã¦</v>
          </cell>
          <cell r="L1535" t="str">
            <v>No</v>
          </cell>
          <cell r="M1535">
            <v>4</v>
          </cell>
        </row>
        <row r="1536">
          <cell r="A1536">
            <v>1535</v>
          </cell>
          <cell r="B1536" t="str">
            <v>Emanuel</v>
          </cell>
          <cell r="C1536" t="str">
            <v>Baukham</v>
          </cell>
          <cell r="D1536" t="str">
            <v>M</v>
          </cell>
          <cell r="E1536">
            <v>80</v>
          </cell>
          <cell r="F1536">
            <v>35528</v>
          </cell>
          <cell r="G1536" t="str">
            <v>Cost Accountant</v>
          </cell>
          <cell r="H1536" t="str">
            <v>Financial Services</v>
          </cell>
          <cell r="I1536" t="str">
            <v>Affluent Customer</v>
          </cell>
          <cell r="J1536" t="str">
            <v>N</v>
          </cell>
          <cell r="K1536" t="str">
            <v>ð ðªð ðð ðð ðð ðð</v>
          </cell>
          <cell r="L1536" t="str">
            <v>Yes</v>
          </cell>
          <cell r="M1536">
            <v>3</v>
          </cell>
        </row>
        <row r="1537">
          <cell r="A1537">
            <v>1536</v>
          </cell>
          <cell r="B1537" t="str">
            <v>Tiffany</v>
          </cell>
          <cell r="C1537" t="str">
            <v>Fanshaw</v>
          </cell>
          <cell r="D1537" t="str">
            <v>F</v>
          </cell>
          <cell r="E1537">
            <v>28</v>
          </cell>
          <cell r="F1537">
            <v>29132</v>
          </cell>
          <cell r="G1537" t="str">
            <v>Software Consultant</v>
          </cell>
          <cell r="H1537" t="str">
            <v>Financial Services</v>
          </cell>
          <cell r="I1537" t="str">
            <v>Affluent Customer</v>
          </cell>
          <cell r="J1537" t="str">
            <v>N</v>
          </cell>
          <cell r="K1537" t="str">
            <v>¦test§</v>
          </cell>
          <cell r="L1537" t="str">
            <v>Yes</v>
          </cell>
          <cell r="M1537">
            <v>15</v>
          </cell>
        </row>
        <row r="1538">
          <cell r="A1538">
            <v>1537</v>
          </cell>
          <cell r="B1538" t="str">
            <v>Andres</v>
          </cell>
          <cell r="C1538" t="str">
            <v>Beranek</v>
          </cell>
          <cell r="D1538" t="str">
            <v>M</v>
          </cell>
          <cell r="E1538">
            <v>23</v>
          </cell>
          <cell r="F1538">
            <v>25524</v>
          </cell>
          <cell r="G1538" t="str">
            <v>Librarian</v>
          </cell>
          <cell r="H1538" t="str">
            <v>Entertainment</v>
          </cell>
          <cell r="I1538" t="str">
            <v>Mass Customer</v>
          </cell>
          <cell r="J1538" t="str">
            <v>N</v>
          </cell>
          <cell r="K1538" t="str">
            <v>×Ö¼Ö°×¨Öµ××©×Ö´××ª, ×Ö¼Ö¸×¨Ö¸× ×Ö±×Ö¹×Ö´××, ×Öµ×ª ×Ö·×©Ö¼×Ö¸×Ö·×Ö´×, ×Ö°×Öµ×ª ×Ö¸×Ö¸×¨Ö¶×</v>
          </cell>
          <cell r="L1538" t="str">
            <v>No</v>
          </cell>
          <cell r="M1538">
            <v>10</v>
          </cell>
        </row>
        <row r="1539">
          <cell r="A1539">
            <v>1538</v>
          </cell>
          <cell r="B1539" t="str">
            <v>Ahmed</v>
          </cell>
          <cell r="C1539" t="str">
            <v>Edmondson</v>
          </cell>
          <cell r="D1539" t="str">
            <v>M</v>
          </cell>
          <cell r="E1539">
            <v>74</v>
          </cell>
          <cell r="F1539">
            <v>32620</v>
          </cell>
          <cell r="G1539" t="str">
            <v>Pharmacist</v>
          </cell>
          <cell r="H1539" t="str">
            <v>Health</v>
          </cell>
          <cell r="I1539" t="str">
            <v>High Net Worth</v>
          </cell>
          <cell r="J1539" t="str">
            <v>N</v>
          </cell>
          <cell r="K1539" t="str">
            <v>¯°¡°¼¯¸µ »»</v>
          </cell>
          <cell r="L1539" t="str">
            <v>Yes</v>
          </cell>
          <cell r="M1539">
            <v>12</v>
          </cell>
        </row>
        <row r="1540">
          <cell r="A1540">
            <v>1539</v>
          </cell>
          <cell r="B1540" t="str">
            <v>Filberte</v>
          </cell>
          <cell r="C1540" t="str">
            <v>Godmer</v>
          </cell>
          <cell r="D1540" t="str">
            <v>M</v>
          </cell>
          <cell r="E1540">
            <v>3</v>
          </cell>
          <cell r="F1540">
            <v>28446</v>
          </cell>
          <cell r="G1540" t="str">
            <v>Account Executive</v>
          </cell>
          <cell r="H1540" t="str">
            <v>N/A</v>
          </cell>
          <cell r="I1540" t="str">
            <v>Mass Customer</v>
          </cell>
          <cell r="J1540" t="str">
            <v>N</v>
          </cell>
          <cell r="K1540" t="str">
            <v>1</v>
          </cell>
          <cell r="L1540" t="str">
            <v>Yes</v>
          </cell>
          <cell r="M1540">
            <v>16</v>
          </cell>
        </row>
        <row r="1541">
          <cell r="A1541">
            <v>1540</v>
          </cell>
          <cell r="B1541" t="str">
            <v>Ilene</v>
          </cell>
          <cell r="C1541" t="str">
            <v>Agett</v>
          </cell>
          <cell r="D1541" t="str">
            <v>F</v>
          </cell>
          <cell r="E1541">
            <v>53</v>
          </cell>
          <cell r="F1541">
            <v>22722</v>
          </cell>
          <cell r="G1541" t="str">
            <v>Mechanical Systems Engineer</v>
          </cell>
          <cell r="H1541" t="str">
            <v>Property</v>
          </cell>
          <cell r="I1541" t="str">
            <v>Mass Customer</v>
          </cell>
          <cell r="J1541" t="str">
            <v>N</v>
          </cell>
          <cell r="K1541" t="str">
            <v>100</v>
          </cell>
          <cell r="L1541" t="str">
            <v>Yes</v>
          </cell>
          <cell r="M1541">
            <v>19</v>
          </cell>
        </row>
        <row r="1542">
          <cell r="A1542">
            <v>1541</v>
          </cell>
          <cell r="B1542" t="str">
            <v>Dynah</v>
          </cell>
          <cell r="C1542" t="str">
            <v>Grimes</v>
          </cell>
          <cell r="D1542" t="str">
            <v>F</v>
          </cell>
          <cell r="E1542">
            <v>7</v>
          </cell>
          <cell r="F1542">
            <v>20086</v>
          </cell>
          <cell r="G1542" t="str">
            <v>Structural Engineer</v>
          </cell>
          <cell r="H1542" t="str">
            <v>Argiculture</v>
          </cell>
          <cell r="I1542" t="str">
            <v>Mass Customer</v>
          </cell>
          <cell r="J1542" t="str">
            <v>N</v>
          </cell>
          <cell r="K1542" t="str">
            <v>N/A</v>
          </cell>
          <cell r="L1542" t="str">
            <v>Yes</v>
          </cell>
          <cell r="M1542">
            <v>13</v>
          </cell>
        </row>
        <row r="1543">
          <cell r="A1543">
            <v>1542</v>
          </cell>
          <cell r="B1543" t="str">
            <v>Sanders</v>
          </cell>
          <cell r="C1543" t="str">
            <v>Fernyhough</v>
          </cell>
          <cell r="D1543" t="str">
            <v>M</v>
          </cell>
          <cell r="E1543">
            <v>56</v>
          </cell>
          <cell r="F1543">
            <v>28698</v>
          </cell>
          <cell r="G1543" t="str">
            <v>Food Chemist</v>
          </cell>
          <cell r="H1543" t="str">
            <v>Health</v>
          </cell>
          <cell r="I1543" t="str">
            <v>Mass Customer</v>
          </cell>
          <cell r="J1543" t="str">
            <v>N</v>
          </cell>
          <cell r="K1543" t="str">
            <v>Ù¡Ù¢Ù£</v>
          </cell>
          <cell r="L1543" t="str">
            <v>Yes</v>
          </cell>
          <cell r="M1543">
            <v>12</v>
          </cell>
        </row>
        <row r="1544">
          <cell r="A1544">
            <v>1543</v>
          </cell>
          <cell r="B1544" t="str">
            <v>Michaela</v>
          </cell>
          <cell r="C1544" t="str">
            <v>Andrasch</v>
          </cell>
          <cell r="D1544" t="str">
            <v>F</v>
          </cell>
          <cell r="E1544">
            <v>25</v>
          </cell>
          <cell r="F1544">
            <v>34255</v>
          </cell>
          <cell r="G1544" t="str">
            <v>Database Administrator III</v>
          </cell>
          <cell r="H1544" t="str">
            <v>N/A</v>
          </cell>
          <cell r="I1544" t="str">
            <v>High Net Worth</v>
          </cell>
          <cell r="J1544" t="str">
            <v>N</v>
          </cell>
          <cell r="K1544" t="str">
            <v>1E+96</v>
          </cell>
          <cell r="L1544" t="str">
            <v>No</v>
          </cell>
          <cell r="M1544">
            <v>9</v>
          </cell>
        </row>
        <row r="1545">
          <cell r="A1545">
            <v>1544</v>
          </cell>
          <cell r="B1545" t="str">
            <v>Keane</v>
          </cell>
          <cell r="C1545" t="str">
            <v>Moneypenny</v>
          </cell>
          <cell r="D1545" t="str">
            <v>M</v>
          </cell>
          <cell r="E1545">
            <v>75</v>
          </cell>
          <cell r="F1545">
            <v>23245</v>
          </cell>
          <cell r="G1545" t="str">
            <v>Dental Hygienist</v>
          </cell>
          <cell r="H1545" t="str">
            <v>Health</v>
          </cell>
          <cell r="I1545" t="str">
            <v>Affluent Customer</v>
          </cell>
          <cell r="J1545" t="str">
            <v>N</v>
          </cell>
          <cell r="K1545" t="str">
            <v>£</v>
          </cell>
          <cell r="L1545" t="str">
            <v>Yes</v>
          </cell>
          <cell r="M1545">
            <v>11</v>
          </cell>
        </row>
        <row r="1546">
          <cell r="A1546">
            <v>1545</v>
          </cell>
          <cell r="B1546" t="str">
            <v>Carver</v>
          </cell>
          <cell r="C1546" t="str">
            <v>Saturley</v>
          </cell>
          <cell r="D1546" t="str">
            <v>M</v>
          </cell>
          <cell r="E1546">
            <v>34</v>
          </cell>
          <cell r="F1546">
            <v>28374</v>
          </cell>
          <cell r="G1546" t="str">
            <v>Associate Professor</v>
          </cell>
          <cell r="H1546" t="str">
            <v>Health</v>
          </cell>
          <cell r="I1546" t="str">
            <v>Mass Customer</v>
          </cell>
          <cell r="J1546" t="str">
            <v>N</v>
          </cell>
          <cell r="K1546" t="str">
            <v>0</v>
          </cell>
          <cell r="L1546" t="str">
            <v>Yes</v>
          </cell>
          <cell r="M1546">
            <v>15</v>
          </cell>
        </row>
        <row r="1547">
          <cell r="A1547">
            <v>1546</v>
          </cell>
          <cell r="B1547" t="str">
            <v>Natalya</v>
          </cell>
          <cell r="C1547" t="str">
            <v>Moscone</v>
          </cell>
          <cell r="D1547" t="str">
            <v>F</v>
          </cell>
          <cell r="E1547">
            <v>22</v>
          </cell>
          <cell r="F1547">
            <v>20756</v>
          </cell>
          <cell r="G1547" t="str">
            <v>Compensation Analyst</v>
          </cell>
          <cell r="H1547" t="str">
            <v>Financial Services</v>
          </cell>
          <cell r="I1547" t="str">
            <v>Mass Customer</v>
          </cell>
          <cell r="J1547" t="str">
            <v>N</v>
          </cell>
          <cell r="K1547" t="str">
            <v>100</v>
          </cell>
          <cell r="L1547" t="str">
            <v>Yes</v>
          </cell>
          <cell r="M1547">
            <v>8</v>
          </cell>
        </row>
        <row r="1548">
          <cell r="A1548">
            <v>1547</v>
          </cell>
          <cell r="B1548" t="str">
            <v>Chiquita</v>
          </cell>
          <cell r="C1548" t="str">
            <v>Billyard</v>
          </cell>
          <cell r="D1548" t="str">
            <v>F</v>
          </cell>
          <cell r="E1548">
            <v>82</v>
          </cell>
          <cell r="F1548">
            <v>32930</v>
          </cell>
          <cell r="G1548" t="str">
            <v>Account Coordinator</v>
          </cell>
          <cell r="H1548" t="str">
            <v>N/A</v>
          </cell>
          <cell r="I1548" t="str">
            <v>Mass Customer</v>
          </cell>
          <cell r="J1548" t="str">
            <v>N</v>
          </cell>
          <cell r="K1548" t="str">
            <v>?"|</v>
          </cell>
          <cell r="L1548" t="str">
            <v>Yes</v>
          </cell>
          <cell r="M1548">
            <v>12</v>
          </cell>
        </row>
        <row r="1549">
          <cell r="A1549">
            <v>1548</v>
          </cell>
          <cell r="B1549" t="str">
            <v>Perla</v>
          </cell>
          <cell r="C1549" t="str">
            <v>Cortnay</v>
          </cell>
          <cell r="D1549" t="str">
            <v>F</v>
          </cell>
          <cell r="E1549">
            <v>70</v>
          </cell>
          <cell r="F1549">
            <v>34733</v>
          </cell>
          <cell r="G1549" t="str">
            <v>N/A</v>
          </cell>
          <cell r="H1549" t="str">
            <v>Manufacturing</v>
          </cell>
          <cell r="I1549" t="str">
            <v>Mass Customer</v>
          </cell>
          <cell r="J1549" t="str">
            <v>N</v>
          </cell>
          <cell r="K1549" t="str">
            <v>100</v>
          </cell>
          <cell r="L1549" t="str">
            <v>Yes</v>
          </cell>
          <cell r="M1549">
            <v>2</v>
          </cell>
        </row>
        <row r="1550">
          <cell r="A1550">
            <v>1549</v>
          </cell>
          <cell r="B1550" t="str">
            <v>Vikki</v>
          </cell>
          <cell r="C1550" t="str">
            <v>Tett</v>
          </cell>
          <cell r="D1550" t="str">
            <v>F</v>
          </cell>
          <cell r="E1550">
            <v>87</v>
          </cell>
          <cell r="F1550">
            <v>35648</v>
          </cell>
          <cell r="G1550" t="str">
            <v>N/A</v>
          </cell>
          <cell r="H1550" t="str">
            <v>Financial Services</v>
          </cell>
          <cell r="I1550" t="str">
            <v>Affluent Customer</v>
          </cell>
          <cell r="J1550" t="str">
            <v>N</v>
          </cell>
          <cell r="K1550" t="str">
            <v>ð ð ±ð ¹ð ±ð ±¸ð ²ð ³</v>
          </cell>
          <cell r="L1550" t="str">
            <v>Yes</v>
          </cell>
          <cell r="M1550">
            <v>4</v>
          </cell>
        </row>
        <row r="1551">
          <cell r="A1551">
            <v>1550</v>
          </cell>
          <cell r="B1551" t="str">
            <v>Nell</v>
          </cell>
          <cell r="C1551" t="str">
            <v>MacCafferky</v>
          </cell>
          <cell r="D1551" t="str">
            <v>F</v>
          </cell>
          <cell r="E1551">
            <v>3</v>
          </cell>
          <cell r="F1551">
            <v>31667</v>
          </cell>
          <cell r="G1551" t="str">
            <v>Programmer Analyst II</v>
          </cell>
          <cell r="H1551" t="str">
            <v>IT</v>
          </cell>
          <cell r="I1551" t="str">
            <v>Mass Customer</v>
          </cell>
          <cell r="J1551" t="str">
            <v>N</v>
          </cell>
          <cell r="K1551" t="str">
            <v>100</v>
          </cell>
          <cell r="L1551" t="str">
            <v>Yes</v>
          </cell>
          <cell r="M1551">
            <v>12</v>
          </cell>
        </row>
        <row r="1552">
          <cell r="A1552">
            <v>1551</v>
          </cell>
          <cell r="B1552" t="str">
            <v>Joell</v>
          </cell>
          <cell r="C1552" t="str">
            <v>Balfe</v>
          </cell>
          <cell r="D1552" t="str">
            <v>F</v>
          </cell>
          <cell r="E1552">
            <v>37</v>
          </cell>
          <cell r="F1552">
            <v>27544</v>
          </cell>
          <cell r="G1552" t="str">
            <v>Computer Systems Analyst I</v>
          </cell>
          <cell r="H1552" t="str">
            <v>Entertainment</v>
          </cell>
          <cell r="I1552" t="str">
            <v>Affluent Customer</v>
          </cell>
          <cell r="J1552" t="str">
            <v>N</v>
          </cell>
          <cell r="K1552" t="str">
            <v>1</v>
          </cell>
          <cell r="L1552" t="str">
            <v>No</v>
          </cell>
          <cell r="M1552">
            <v>17</v>
          </cell>
        </row>
        <row r="1553">
          <cell r="A1553">
            <v>1552</v>
          </cell>
          <cell r="B1553" t="str">
            <v>Cully</v>
          </cell>
          <cell r="C1553" t="str">
            <v>Mangeon</v>
          </cell>
          <cell r="D1553" t="str">
            <v>M</v>
          </cell>
          <cell r="E1553">
            <v>80</v>
          </cell>
          <cell r="F1553">
            <v>32300</v>
          </cell>
          <cell r="G1553" t="str">
            <v>Research Associate</v>
          </cell>
          <cell r="H1553" t="str">
            <v>Entertainment</v>
          </cell>
          <cell r="I1553" t="str">
            <v>Mass Customer</v>
          </cell>
          <cell r="J1553" t="str">
            <v>N</v>
          </cell>
          <cell r="K1553" t="str">
            <v>etc/passwd%00</v>
          </cell>
          <cell r="L1553" t="str">
            <v>Yes</v>
          </cell>
          <cell r="M1553">
            <v>8</v>
          </cell>
        </row>
        <row r="1554">
          <cell r="A1554">
            <v>1553</v>
          </cell>
          <cell r="B1554" t="str">
            <v>Vanna</v>
          </cell>
          <cell r="C1554" t="str">
            <v>Matts</v>
          </cell>
          <cell r="D1554" t="str">
            <v>F</v>
          </cell>
          <cell r="E1554">
            <v>68</v>
          </cell>
          <cell r="F1554">
            <v>20606</v>
          </cell>
          <cell r="G1554" t="str">
            <v>Administrative Assistant IV</v>
          </cell>
          <cell r="H1554" t="str">
            <v>Retail</v>
          </cell>
          <cell r="I1554" t="str">
            <v>High Net Worth</v>
          </cell>
          <cell r="J1554" t="str">
            <v>N</v>
          </cell>
          <cell r="K1554" t="str">
            <v>100</v>
          </cell>
          <cell r="L1554" t="str">
            <v>No</v>
          </cell>
          <cell r="M1554">
            <v>7</v>
          </cell>
        </row>
        <row r="1555">
          <cell r="A1555">
            <v>1554</v>
          </cell>
          <cell r="B1555" t="str">
            <v>Land</v>
          </cell>
          <cell r="C1555" t="str">
            <v>Aarons</v>
          </cell>
          <cell r="D1555" t="str">
            <v>M</v>
          </cell>
          <cell r="E1555">
            <v>83</v>
          </cell>
          <cell r="F1555">
            <v>34558</v>
          </cell>
          <cell r="G1555" t="str">
            <v>Assistant Manager</v>
          </cell>
          <cell r="H1555" t="str">
            <v>Retail</v>
          </cell>
          <cell r="I1555" t="str">
            <v>Affluent Customer</v>
          </cell>
          <cell r="J1555" t="str">
            <v>N</v>
          </cell>
          <cell r="K1555" t="str">
            <v xml:space="preserve">  0  touch /tmp/blns.shellshock1.fail</v>
          </cell>
          <cell r="L1555" t="str">
            <v>No</v>
          </cell>
          <cell r="M1555">
            <v>3</v>
          </cell>
        </row>
        <row r="1556">
          <cell r="A1556">
            <v>1555</v>
          </cell>
          <cell r="B1556" t="str">
            <v>Marcello</v>
          </cell>
          <cell r="C1556" t="str">
            <v>Spenclay</v>
          </cell>
          <cell r="D1556" t="str">
            <v>M</v>
          </cell>
          <cell r="E1556">
            <v>60</v>
          </cell>
          <cell r="F1556">
            <v>22877</v>
          </cell>
          <cell r="G1556" t="str">
            <v>Tax Accountant</v>
          </cell>
          <cell r="H1556" t="str">
            <v>Health</v>
          </cell>
          <cell r="I1556" t="str">
            <v>High Net Worth</v>
          </cell>
          <cell r="J1556" t="str">
            <v>N</v>
          </cell>
          <cell r="K1556" t="str">
            <v>¡</v>
          </cell>
          <cell r="L1556" t="str">
            <v>No</v>
          </cell>
          <cell r="M1556">
            <v>15</v>
          </cell>
        </row>
        <row r="1557">
          <cell r="A1557">
            <v>1556</v>
          </cell>
          <cell r="B1557" t="str">
            <v>Bartram</v>
          </cell>
          <cell r="C1557" t="str">
            <v>Brownstein</v>
          </cell>
          <cell r="D1557" t="str">
            <v>M</v>
          </cell>
          <cell r="E1557">
            <v>30</v>
          </cell>
          <cell r="F1557">
            <v>31496</v>
          </cell>
          <cell r="G1557" t="str">
            <v>Web Developer III</v>
          </cell>
          <cell r="H1557" t="str">
            <v>Manufacturing</v>
          </cell>
          <cell r="I1557" t="str">
            <v>Mass Customer</v>
          </cell>
          <cell r="J1557" t="str">
            <v>N</v>
          </cell>
          <cell r="K1557" t="str">
            <v>""</v>
          </cell>
          <cell r="L1557" t="str">
            <v>Yes</v>
          </cell>
          <cell r="M1557">
            <v>6</v>
          </cell>
        </row>
        <row r="1558">
          <cell r="A1558">
            <v>1557</v>
          </cell>
          <cell r="B1558" t="str">
            <v>Efren</v>
          </cell>
          <cell r="C1558" t="str">
            <v>Castanos</v>
          </cell>
          <cell r="D1558" t="str">
            <v>M</v>
          </cell>
          <cell r="E1558">
            <v>64</v>
          </cell>
          <cell r="F1558">
            <v>27620</v>
          </cell>
          <cell r="G1558" t="str">
            <v>Speech Pathologist</v>
          </cell>
          <cell r="H1558" t="str">
            <v>Financial Services</v>
          </cell>
          <cell r="I1558" t="str">
            <v>Mass Customer</v>
          </cell>
          <cell r="J1558" t="str">
            <v>N</v>
          </cell>
          <cell r="K1558" t="str">
            <v>1E+96</v>
          </cell>
          <cell r="L1558" t="str">
            <v>No</v>
          </cell>
          <cell r="M1558">
            <v>6</v>
          </cell>
        </row>
        <row r="1559">
          <cell r="A1559">
            <v>1558</v>
          </cell>
          <cell r="B1559" t="str">
            <v>Oberon</v>
          </cell>
          <cell r="C1559" t="str">
            <v>Scading</v>
          </cell>
          <cell r="D1559" t="str">
            <v>M</v>
          </cell>
          <cell r="E1559">
            <v>14</v>
          </cell>
          <cell r="F1559">
            <v>33370</v>
          </cell>
          <cell r="G1559" t="str">
            <v>Information Systems Manager</v>
          </cell>
          <cell r="H1559" t="str">
            <v>Financial Services</v>
          </cell>
          <cell r="I1559" t="str">
            <v>Affluent Customer</v>
          </cell>
          <cell r="J1559" t="str">
            <v>N</v>
          </cell>
          <cell r="K1559" t="str">
            <v>0/0</v>
          </cell>
          <cell r="L1559" t="str">
            <v>No</v>
          </cell>
          <cell r="M1559">
            <v>2</v>
          </cell>
        </row>
        <row r="1560">
          <cell r="A1560">
            <v>1559</v>
          </cell>
          <cell r="B1560" t="str">
            <v>Hilton</v>
          </cell>
          <cell r="C1560" t="str">
            <v>Gladwell</v>
          </cell>
          <cell r="D1560" t="str">
            <v>M</v>
          </cell>
          <cell r="E1560">
            <v>63</v>
          </cell>
          <cell r="F1560">
            <v>27681</v>
          </cell>
          <cell r="G1560" t="str">
            <v>N/A</v>
          </cell>
          <cell r="H1560" t="str">
            <v>Health</v>
          </cell>
          <cell r="I1560" t="str">
            <v>High Net Worth</v>
          </cell>
          <cell r="J1560" t="str">
            <v>N</v>
          </cell>
          <cell r="K1560" t="str">
            <v>0</v>
          </cell>
          <cell r="L1560" t="str">
            <v>Yes</v>
          </cell>
          <cell r="M1560">
            <v>12</v>
          </cell>
        </row>
        <row r="1561">
          <cell r="A1561">
            <v>1560</v>
          </cell>
          <cell r="B1561" t="str">
            <v>Tymon</v>
          </cell>
          <cell r="C1561" t="str">
            <v>Blackstone</v>
          </cell>
          <cell r="D1561" t="str">
            <v>M</v>
          </cell>
          <cell r="E1561">
            <v>14</v>
          </cell>
          <cell r="F1561">
            <v>26676</v>
          </cell>
          <cell r="G1561" t="str">
            <v>N/A</v>
          </cell>
          <cell r="H1561" t="str">
            <v>Retail</v>
          </cell>
          <cell r="I1561" t="str">
            <v>Mass Customer</v>
          </cell>
          <cell r="J1561" t="str">
            <v>N</v>
          </cell>
          <cell r="K1561" t="str">
            <v>img src=x onerror=alerthi /</v>
          </cell>
          <cell r="L1561" t="str">
            <v>No</v>
          </cell>
          <cell r="M1561">
            <v>5</v>
          </cell>
        </row>
        <row r="1562">
          <cell r="A1562">
            <v>1561</v>
          </cell>
          <cell r="B1562" t="str">
            <v>Clemens</v>
          </cell>
          <cell r="C1562" t="str">
            <v>Rawll</v>
          </cell>
          <cell r="D1562" t="str">
            <v>M</v>
          </cell>
          <cell r="E1562">
            <v>47</v>
          </cell>
          <cell r="F1562">
            <v>27467</v>
          </cell>
          <cell r="G1562" t="str">
            <v>Graphic Designer</v>
          </cell>
          <cell r="H1562" t="str">
            <v>Manufacturing</v>
          </cell>
          <cell r="I1562" t="str">
            <v>Mass Customer</v>
          </cell>
          <cell r="J1562" t="str">
            <v>N</v>
          </cell>
          <cell r="K1562" t="str">
            <v>¢</v>
          </cell>
          <cell r="L1562" t="str">
            <v>Yes</v>
          </cell>
          <cell r="M1562">
            <v>14</v>
          </cell>
        </row>
        <row r="1563">
          <cell r="A1563">
            <v>1562</v>
          </cell>
          <cell r="B1563" t="str">
            <v>Elset</v>
          </cell>
          <cell r="C1563" t="str">
            <v>Biasio</v>
          </cell>
          <cell r="D1563" t="str">
            <v>F</v>
          </cell>
          <cell r="E1563">
            <v>29</v>
          </cell>
          <cell r="F1563">
            <v>30874</v>
          </cell>
          <cell r="G1563" t="str">
            <v>Staff Scientist</v>
          </cell>
          <cell r="H1563" t="str">
            <v>N/A</v>
          </cell>
          <cell r="I1563" t="str">
            <v>Affluent Customer</v>
          </cell>
          <cell r="J1563" t="str">
            <v>N</v>
          </cell>
          <cell r="K1563" t="str">
            <v>,./\=</v>
          </cell>
          <cell r="L1563" t="str">
            <v>Yes</v>
          </cell>
          <cell r="M1563">
            <v>3</v>
          </cell>
        </row>
        <row r="1564">
          <cell r="A1564">
            <v>1563</v>
          </cell>
          <cell r="B1564" t="str">
            <v>Crosby</v>
          </cell>
          <cell r="C1564" t="str">
            <v>Claeskens</v>
          </cell>
          <cell r="D1564" t="str">
            <v>M</v>
          </cell>
          <cell r="E1564">
            <v>39</v>
          </cell>
          <cell r="F1564">
            <v>33673</v>
          </cell>
          <cell r="G1564" t="str">
            <v>Account Representative IV</v>
          </cell>
          <cell r="H1564" t="str">
            <v>Property</v>
          </cell>
          <cell r="I1564" t="str">
            <v>Mass Customer</v>
          </cell>
          <cell r="J1564" t="str">
            <v>N</v>
          </cell>
          <cell r="K1564" t="str">
            <v>"</v>
          </cell>
          <cell r="L1564" t="str">
            <v>No</v>
          </cell>
          <cell r="M1564">
            <v>9</v>
          </cell>
        </row>
        <row r="1565">
          <cell r="A1565">
            <v>1564</v>
          </cell>
          <cell r="B1565" t="str">
            <v>Sascha</v>
          </cell>
          <cell r="C1565" t="str">
            <v>Tander</v>
          </cell>
          <cell r="D1565" t="str">
            <v>F</v>
          </cell>
          <cell r="E1565">
            <v>42</v>
          </cell>
          <cell r="F1565">
            <v>23434</v>
          </cell>
          <cell r="G1565" t="str">
            <v>Geologist III</v>
          </cell>
          <cell r="H1565" t="str">
            <v>Retail</v>
          </cell>
          <cell r="I1565" t="str">
            <v>Mass Customer</v>
          </cell>
          <cell r="J1565" t="str">
            <v>N</v>
          </cell>
          <cell r="K1565" t="str">
            <v>ÃÃÆ©ËË¬¦Ã¦</v>
          </cell>
          <cell r="L1565" t="str">
            <v>No</v>
          </cell>
          <cell r="M1565">
            <v>16</v>
          </cell>
        </row>
        <row r="1566">
          <cell r="A1566">
            <v>1565</v>
          </cell>
          <cell r="B1566" t="str">
            <v>Jay</v>
          </cell>
          <cell r="C1566" t="str">
            <v>Janiszewski</v>
          </cell>
          <cell r="D1566" t="str">
            <v>M</v>
          </cell>
          <cell r="E1566">
            <v>71</v>
          </cell>
          <cell r="F1566">
            <v>19588</v>
          </cell>
          <cell r="G1566" t="str">
            <v>Sales Representative</v>
          </cell>
          <cell r="H1566" t="str">
            <v>Retail</v>
          </cell>
          <cell r="I1566" t="str">
            <v>High Net Worth</v>
          </cell>
          <cell r="J1566" t="str">
            <v>N</v>
          </cell>
          <cell r="K1566" t="str">
            <v>N/A</v>
          </cell>
          <cell r="L1566" t="str">
            <v>Yes</v>
          </cell>
          <cell r="M1566">
            <v>11</v>
          </cell>
        </row>
        <row r="1567">
          <cell r="A1567">
            <v>1566</v>
          </cell>
          <cell r="B1567" t="str">
            <v>Stavros</v>
          </cell>
          <cell r="C1567" t="str">
            <v>Goodinson</v>
          </cell>
          <cell r="D1567" t="str">
            <v>M</v>
          </cell>
          <cell r="E1567">
            <v>95</v>
          </cell>
          <cell r="F1567">
            <v>22649</v>
          </cell>
          <cell r="G1567" t="str">
            <v>Executive Secretary</v>
          </cell>
          <cell r="H1567" t="str">
            <v>Argiculture</v>
          </cell>
          <cell r="I1567" t="str">
            <v>Mass Customer</v>
          </cell>
          <cell r="J1567" t="str">
            <v>N</v>
          </cell>
          <cell r="K1567" t="str">
            <v>1</v>
          </cell>
          <cell r="L1567" t="str">
            <v>No</v>
          </cell>
          <cell r="M1567">
            <v>17</v>
          </cell>
        </row>
        <row r="1568">
          <cell r="A1568">
            <v>1567</v>
          </cell>
          <cell r="B1568" t="str">
            <v>Florri</v>
          </cell>
          <cell r="C1568" t="str">
            <v>Ramsdell</v>
          </cell>
          <cell r="D1568" t="str">
            <v>F</v>
          </cell>
          <cell r="E1568">
            <v>18</v>
          </cell>
          <cell r="F1568">
            <v>26283</v>
          </cell>
          <cell r="G1568" t="str">
            <v>Teacher</v>
          </cell>
          <cell r="H1568" t="str">
            <v>N/A</v>
          </cell>
          <cell r="I1568" t="str">
            <v>Mass Customer</v>
          </cell>
          <cell r="J1568" t="str">
            <v>N</v>
          </cell>
          <cell r="K1568" t="str">
            <v>ªªtestª</v>
          </cell>
          <cell r="L1568" t="str">
            <v>No</v>
          </cell>
          <cell r="M1568">
            <v>16</v>
          </cell>
        </row>
        <row r="1569">
          <cell r="A1569">
            <v>1568</v>
          </cell>
          <cell r="B1569" t="str">
            <v>Bellanca</v>
          </cell>
          <cell r="C1569" t="str">
            <v>Strutz</v>
          </cell>
          <cell r="D1569" t="str">
            <v>F</v>
          </cell>
          <cell r="E1569">
            <v>78</v>
          </cell>
          <cell r="F1569">
            <v>29364</v>
          </cell>
          <cell r="G1569" t="str">
            <v>Chemical Engineer</v>
          </cell>
          <cell r="H1569" t="str">
            <v>Manufacturing</v>
          </cell>
          <cell r="I1569" t="str">
            <v>Mass Customer</v>
          </cell>
          <cell r="J1569" t="str">
            <v>N</v>
          </cell>
          <cell r="K1569" t="str">
            <v>á</v>
          </cell>
          <cell r="L1569" t="str">
            <v>Yes</v>
          </cell>
          <cell r="M1569">
            <v>9</v>
          </cell>
        </row>
        <row r="1570">
          <cell r="A1570">
            <v>1569</v>
          </cell>
          <cell r="B1570" t="str">
            <v>Dave</v>
          </cell>
          <cell r="C1570" t="str">
            <v>Mews</v>
          </cell>
          <cell r="D1570" t="str">
            <v>M</v>
          </cell>
          <cell r="E1570">
            <v>87</v>
          </cell>
          <cell r="F1570">
            <v>31931</v>
          </cell>
          <cell r="G1570" t="str">
            <v>Structural Analysis Engineer</v>
          </cell>
          <cell r="H1570" t="str">
            <v>N/A</v>
          </cell>
          <cell r="I1570" t="str">
            <v>Mass Customer</v>
          </cell>
          <cell r="J1570" t="str">
            <v>N</v>
          </cell>
          <cell r="K1570" t="str">
            <v>ðµ ð ð ð</v>
          </cell>
          <cell r="L1570" t="str">
            <v>No</v>
          </cell>
          <cell r="M1570">
            <v>8</v>
          </cell>
        </row>
        <row r="1571">
          <cell r="A1571">
            <v>1570</v>
          </cell>
          <cell r="B1571" t="str">
            <v>Phil</v>
          </cell>
          <cell r="C1571" t="str">
            <v>Dodle</v>
          </cell>
          <cell r="D1571" t="str">
            <v>F</v>
          </cell>
          <cell r="E1571">
            <v>70</v>
          </cell>
          <cell r="F1571">
            <v>35023</v>
          </cell>
          <cell r="G1571" t="str">
            <v>Staff Accountant III</v>
          </cell>
          <cell r="H1571" t="str">
            <v>Entertainment</v>
          </cell>
          <cell r="I1571" t="str">
            <v>Mass Customer</v>
          </cell>
          <cell r="J1571" t="str">
            <v>N</v>
          </cell>
          <cell r="K1571" t="str">
            <v>100</v>
          </cell>
          <cell r="L1571" t="str">
            <v>No</v>
          </cell>
          <cell r="M1571">
            <v>17</v>
          </cell>
        </row>
        <row r="1572">
          <cell r="A1572">
            <v>1571</v>
          </cell>
          <cell r="B1572" t="str">
            <v>Tadeas</v>
          </cell>
          <cell r="C1572" t="str">
            <v>McUre</v>
          </cell>
          <cell r="D1572" t="str">
            <v>M</v>
          </cell>
          <cell r="E1572">
            <v>19</v>
          </cell>
          <cell r="F1572">
            <v>29472</v>
          </cell>
          <cell r="G1572" t="str">
            <v>Clinical Specialist</v>
          </cell>
          <cell r="H1572" t="str">
            <v>Health</v>
          </cell>
          <cell r="I1572" t="str">
            <v>Mass Customer</v>
          </cell>
          <cell r="J1572" t="str">
            <v>N</v>
          </cell>
          <cell r="K1572" t="str">
            <v>ãà¼¼àºÙÍàºà¼ ãà¼¼àºÙÍàºà¼</v>
          </cell>
          <cell r="L1572" t="str">
            <v>Yes</v>
          </cell>
          <cell r="M1572">
            <v>22</v>
          </cell>
        </row>
        <row r="1573">
          <cell r="A1573">
            <v>1572</v>
          </cell>
          <cell r="B1573" t="str">
            <v>Tam</v>
          </cell>
          <cell r="C1573" t="str">
            <v>Jahner</v>
          </cell>
          <cell r="D1573" t="str">
            <v>M</v>
          </cell>
          <cell r="E1573">
            <v>51</v>
          </cell>
          <cell r="F1573">
            <v>21027</v>
          </cell>
          <cell r="G1573" t="str">
            <v>Recruiting Manager</v>
          </cell>
          <cell r="H1573" t="str">
            <v>Financial Services</v>
          </cell>
          <cell r="I1573" t="str">
            <v>High Net Worth</v>
          </cell>
          <cell r="J1573" t="str">
            <v>N</v>
          </cell>
          <cell r="K1573" t="str">
            <v>0/0</v>
          </cell>
          <cell r="L1573" t="str">
            <v>Yes</v>
          </cell>
          <cell r="M1573">
            <v>16</v>
          </cell>
        </row>
        <row r="1574">
          <cell r="A1574">
            <v>1573</v>
          </cell>
          <cell r="B1574" t="str">
            <v>Aurea</v>
          </cell>
          <cell r="C1574" t="str">
            <v>Reubens</v>
          </cell>
          <cell r="D1574" t="str">
            <v>F</v>
          </cell>
          <cell r="E1574">
            <v>48</v>
          </cell>
          <cell r="F1574">
            <v>34520</v>
          </cell>
          <cell r="G1574" t="str">
            <v>Web Designer I</v>
          </cell>
          <cell r="H1574" t="str">
            <v>Property</v>
          </cell>
          <cell r="I1574" t="str">
            <v>Mass Customer</v>
          </cell>
          <cell r="J1574" t="str">
            <v>N</v>
          </cell>
          <cell r="K1574" t="str">
            <v>ç¤æç§å­¸é¢èªå­¸ç ç©¶æ</v>
          </cell>
          <cell r="L1574" t="str">
            <v>Yes</v>
          </cell>
          <cell r="M1574">
            <v>4</v>
          </cell>
        </row>
        <row r="1575">
          <cell r="A1575">
            <v>1574</v>
          </cell>
          <cell r="B1575" t="str">
            <v>Werner</v>
          </cell>
          <cell r="C1575" t="str">
            <v>Wall</v>
          </cell>
          <cell r="D1575" t="str">
            <v>M</v>
          </cell>
          <cell r="E1575">
            <v>16</v>
          </cell>
          <cell r="F1575">
            <v>35018</v>
          </cell>
          <cell r="G1575" t="str">
            <v>Database Administrator I</v>
          </cell>
          <cell r="H1575" t="str">
            <v>N/A</v>
          </cell>
          <cell r="I1575" t="str">
            <v>Affluent Customer</v>
          </cell>
          <cell r="J1575" t="str">
            <v>N</v>
          </cell>
          <cell r="K1575" t="str">
            <v>ð ðªð ðð ðð ðð ðð</v>
          </cell>
          <cell r="L1575" t="str">
            <v>Yes</v>
          </cell>
          <cell r="M1575">
            <v>2</v>
          </cell>
        </row>
        <row r="1576">
          <cell r="A1576">
            <v>1575</v>
          </cell>
          <cell r="B1576" t="str">
            <v>Phaidra</v>
          </cell>
          <cell r="C1576" t="str">
            <v>Jindacek</v>
          </cell>
          <cell r="D1576" t="str">
            <v>F</v>
          </cell>
          <cell r="E1576">
            <v>82</v>
          </cell>
          <cell r="F1576">
            <v>32580</v>
          </cell>
          <cell r="G1576" t="str">
            <v>Design Engineer</v>
          </cell>
          <cell r="H1576" t="str">
            <v>Retail</v>
          </cell>
          <cell r="I1576" t="str">
            <v>Mass Customer</v>
          </cell>
          <cell r="J1576" t="str">
            <v>N</v>
          </cell>
          <cell r="K1576" t="str">
            <v>°´µ</v>
          </cell>
          <cell r="L1576" t="str">
            <v>No</v>
          </cell>
          <cell r="M1576">
            <v>17</v>
          </cell>
        </row>
        <row r="1577">
          <cell r="A1577">
            <v>1576</v>
          </cell>
          <cell r="B1577" t="str">
            <v>Reube</v>
          </cell>
          <cell r="C1577" t="str">
            <v>Roscrigg</v>
          </cell>
          <cell r="D1577" t="str">
            <v>M</v>
          </cell>
          <cell r="E1577">
            <v>77</v>
          </cell>
          <cell r="F1577">
            <v>31361</v>
          </cell>
          <cell r="G1577" t="str">
            <v>VP Marketing</v>
          </cell>
          <cell r="H1577" t="str">
            <v>Financial Services</v>
          </cell>
          <cell r="I1577" t="str">
            <v>Mass Customer</v>
          </cell>
          <cell r="J1577" t="str">
            <v>N</v>
          </cell>
          <cell r="K1577" t="str">
            <v>""</v>
          </cell>
          <cell r="L1577" t="str">
            <v>No</v>
          </cell>
          <cell r="M1577">
            <v>20</v>
          </cell>
        </row>
        <row r="1578">
          <cell r="A1578">
            <v>1577</v>
          </cell>
          <cell r="B1578" t="str">
            <v>Diannne</v>
          </cell>
          <cell r="C1578" t="str">
            <v>Teager</v>
          </cell>
          <cell r="D1578" t="str">
            <v>F</v>
          </cell>
          <cell r="E1578">
            <v>87</v>
          </cell>
          <cell r="F1578">
            <v>28011</v>
          </cell>
          <cell r="G1578" t="str">
            <v>Automation Specialist I</v>
          </cell>
          <cell r="H1578" t="str">
            <v>Manufacturing</v>
          </cell>
          <cell r="I1578" t="str">
            <v>High Net Worth</v>
          </cell>
          <cell r="J1578" t="str">
            <v>N</v>
          </cell>
          <cell r="K1578" t="str">
            <v>!@#%^&amp;*</v>
          </cell>
          <cell r="L1578" t="str">
            <v>No</v>
          </cell>
          <cell r="M1578">
            <v>10</v>
          </cell>
        </row>
        <row r="1579">
          <cell r="A1579">
            <v>1578</v>
          </cell>
          <cell r="B1579" t="str">
            <v>Andreas</v>
          </cell>
          <cell r="C1579" t="str">
            <v>Bazely</v>
          </cell>
          <cell r="D1579" t="str">
            <v>M</v>
          </cell>
          <cell r="E1579">
            <v>60</v>
          </cell>
          <cell r="F1579">
            <v>28594</v>
          </cell>
          <cell r="G1579" t="str">
            <v>N/A</v>
          </cell>
          <cell r="H1579" t="str">
            <v>Health</v>
          </cell>
          <cell r="I1579" t="str">
            <v>High Net Worth</v>
          </cell>
          <cell r="J1579" t="str">
            <v>N</v>
          </cell>
          <cell r="K1579" t="str">
            <v>N/A</v>
          </cell>
          <cell r="L1579" t="str">
            <v>Yes</v>
          </cell>
          <cell r="M1579">
            <v>11</v>
          </cell>
        </row>
        <row r="1580">
          <cell r="A1580">
            <v>1579</v>
          </cell>
          <cell r="B1580" t="str">
            <v>Madelaine</v>
          </cell>
          <cell r="C1580" t="str">
            <v>Siegertsz</v>
          </cell>
          <cell r="D1580" t="str">
            <v>F</v>
          </cell>
          <cell r="E1580">
            <v>40</v>
          </cell>
          <cell r="F1580">
            <v>28517</v>
          </cell>
          <cell r="G1580" t="str">
            <v>Desktop Support Technician</v>
          </cell>
          <cell r="H1580" t="str">
            <v>Financial Services</v>
          </cell>
          <cell r="I1580" t="str">
            <v>Affluent Customer</v>
          </cell>
          <cell r="J1580" t="str">
            <v>N</v>
          </cell>
          <cell r="K1580" t="str">
            <v>ãà¼¼àºÙÍàºà¼ ãà¼¼àºÙÍàºà¼</v>
          </cell>
          <cell r="L1580" t="str">
            <v>Yes</v>
          </cell>
          <cell r="M1580">
            <v>17</v>
          </cell>
        </row>
        <row r="1581">
          <cell r="A1581">
            <v>1580</v>
          </cell>
          <cell r="B1581" t="str">
            <v>Laird</v>
          </cell>
          <cell r="C1581" t="str">
            <v>Prover</v>
          </cell>
          <cell r="D1581" t="str">
            <v>M</v>
          </cell>
          <cell r="E1581">
            <v>23</v>
          </cell>
          <cell r="F1581">
            <v>29758</v>
          </cell>
          <cell r="G1581" t="str">
            <v>Associate Professor</v>
          </cell>
          <cell r="H1581" t="str">
            <v>Retail</v>
          </cell>
          <cell r="I1581" t="str">
            <v>High Net Worth</v>
          </cell>
          <cell r="J1581" t="str">
            <v>N</v>
          </cell>
          <cell r="K1581" t="str">
            <v>100</v>
          </cell>
          <cell r="L1581" t="str">
            <v>No</v>
          </cell>
          <cell r="M1581">
            <v>5</v>
          </cell>
        </row>
        <row r="1582">
          <cell r="A1582">
            <v>1581</v>
          </cell>
          <cell r="B1582" t="str">
            <v>Melessa</v>
          </cell>
          <cell r="C1582" t="str">
            <v>Delyth</v>
          </cell>
          <cell r="D1582" t="str">
            <v>F</v>
          </cell>
          <cell r="E1582">
            <v>26</v>
          </cell>
          <cell r="F1582">
            <v>27132</v>
          </cell>
          <cell r="G1582" t="str">
            <v>Recruiter</v>
          </cell>
          <cell r="H1582" t="str">
            <v>Argiculture</v>
          </cell>
          <cell r="I1582" t="str">
            <v>Mass Customer</v>
          </cell>
          <cell r="J1582" t="str">
            <v>N</v>
          </cell>
          <cell r="K1582" t="str">
            <v>á </v>
          </cell>
          <cell r="L1582" t="str">
            <v>No</v>
          </cell>
          <cell r="M1582">
            <v>13</v>
          </cell>
        </row>
        <row r="1583">
          <cell r="A1583">
            <v>1582</v>
          </cell>
          <cell r="B1583" t="str">
            <v>Francesco</v>
          </cell>
          <cell r="C1583" t="str">
            <v>Wasson</v>
          </cell>
          <cell r="D1583" t="str">
            <v>M</v>
          </cell>
          <cell r="E1583">
            <v>32</v>
          </cell>
          <cell r="F1583">
            <v>28504</v>
          </cell>
          <cell r="G1583" t="str">
            <v>Office Assistant III</v>
          </cell>
          <cell r="H1583" t="str">
            <v>Property</v>
          </cell>
          <cell r="I1583" t="str">
            <v>Mass Customer</v>
          </cell>
          <cell r="J1583" t="str">
            <v>N</v>
          </cell>
          <cell r="K1583" t="str">
            <v>ZÌ®ÌÍÌ ÍÍAÌÌÌÍÌ»ÌLÌ£ÍÍÌ¯Ì¹ÌÍGÌ»OÌ­ÌÌ®</v>
          </cell>
          <cell r="L1583" t="str">
            <v>No</v>
          </cell>
          <cell r="M1583">
            <v>4</v>
          </cell>
        </row>
        <row r="1584">
          <cell r="A1584">
            <v>1583</v>
          </cell>
          <cell r="B1584" t="str">
            <v>Krysta</v>
          </cell>
          <cell r="C1584" t="str">
            <v>O' Reagan</v>
          </cell>
          <cell r="D1584" t="str">
            <v>U</v>
          </cell>
          <cell r="E1584">
            <v>18</v>
          </cell>
          <cell r="F1584" t="str">
            <v>N/A</v>
          </cell>
          <cell r="G1584" t="str">
            <v>Geologist IV</v>
          </cell>
          <cell r="H1584" t="str">
            <v>IT</v>
          </cell>
          <cell r="I1584" t="str">
            <v>Mass Customer</v>
          </cell>
          <cell r="J1584" t="str">
            <v>N</v>
          </cell>
          <cell r="K1584" t="str">
            <v>N/A</v>
          </cell>
          <cell r="L1584" t="str">
            <v>Yes</v>
          </cell>
          <cell r="M1584" t="str">
            <v>N/A</v>
          </cell>
        </row>
        <row r="1585">
          <cell r="A1585">
            <v>1584</v>
          </cell>
          <cell r="B1585" t="str">
            <v>Susanetta</v>
          </cell>
          <cell r="C1585" t="str">
            <v>N/A</v>
          </cell>
          <cell r="D1585" t="str">
            <v>F</v>
          </cell>
          <cell r="E1585">
            <v>93</v>
          </cell>
          <cell r="F1585">
            <v>33721</v>
          </cell>
          <cell r="G1585" t="str">
            <v>Legal Assistant</v>
          </cell>
          <cell r="H1585" t="str">
            <v>Manufacturing</v>
          </cell>
          <cell r="I1585" t="str">
            <v>Mass Customer</v>
          </cell>
          <cell r="J1585" t="str">
            <v>N</v>
          </cell>
          <cell r="K1585" t="str">
            <v>¤¸ ð ð ð ð ð ð ð ð ð ð ð ð ð ð</v>
          </cell>
          <cell r="L1585" t="str">
            <v>No</v>
          </cell>
          <cell r="M1585">
            <v>9</v>
          </cell>
        </row>
        <row r="1586">
          <cell r="A1586">
            <v>1585</v>
          </cell>
          <cell r="B1586" t="str">
            <v>Stillman</v>
          </cell>
          <cell r="C1586" t="str">
            <v>Sackur</v>
          </cell>
          <cell r="D1586" t="str">
            <v>M</v>
          </cell>
          <cell r="E1586">
            <v>87</v>
          </cell>
          <cell r="F1586">
            <v>22378</v>
          </cell>
          <cell r="G1586" t="str">
            <v>Pharmacist</v>
          </cell>
          <cell r="H1586" t="str">
            <v>Health</v>
          </cell>
          <cell r="I1586" t="str">
            <v>Mass Customer</v>
          </cell>
          <cell r="J1586" t="str">
            <v>N</v>
          </cell>
          <cell r="K1586" t="str">
            <v>¦test§</v>
          </cell>
          <cell r="L1586" t="str">
            <v>Yes</v>
          </cell>
          <cell r="M1586">
            <v>5</v>
          </cell>
        </row>
        <row r="1587">
          <cell r="A1587">
            <v>1586</v>
          </cell>
          <cell r="B1587" t="str">
            <v>Madelena</v>
          </cell>
          <cell r="C1587" t="str">
            <v>Risson</v>
          </cell>
          <cell r="D1587" t="str">
            <v>F</v>
          </cell>
          <cell r="E1587">
            <v>47</v>
          </cell>
          <cell r="F1587">
            <v>31408</v>
          </cell>
          <cell r="G1587" t="str">
            <v>Physical Therapy Assistant</v>
          </cell>
          <cell r="H1587" t="str">
            <v>Manufacturing</v>
          </cell>
          <cell r="I1587" t="str">
            <v>High Net Worth</v>
          </cell>
          <cell r="J1587" t="str">
            <v>N</v>
          </cell>
          <cell r="K1587" t="str">
            <v>/dev/N/A touch /tmp/blns.fail  echo</v>
          </cell>
          <cell r="L1587" t="str">
            <v>No</v>
          </cell>
          <cell r="M1587">
            <v>15</v>
          </cell>
        </row>
        <row r="1588">
          <cell r="A1588">
            <v>1587</v>
          </cell>
          <cell r="B1588" t="str">
            <v>Kevan</v>
          </cell>
          <cell r="C1588" t="str">
            <v>Laminman</v>
          </cell>
          <cell r="D1588" t="str">
            <v>M</v>
          </cell>
          <cell r="E1588">
            <v>17</v>
          </cell>
          <cell r="F1588">
            <v>31640</v>
          </cell>
          <cell r="G1588" t="str">
            <v>Software Test Engineer III</v>
          </cell>
          <cell r="H1588" t="str">
            <v>Entertainment</v>
          </cell>
          <cell r="I1588" t="str">
            <v>Affluent Customer</v>
          </cell>
          <cell r="J1588" t="str">
            <v>N</v>
          </cell>
          <cell r="K1588" t="str">
            <v>N/A</v>
          </cell>
          <cell r="L1588" t="str">
            <v>Yes</v>
          </cell>
          <cell r="M1588">
            <v>12</v>
          </cell>
        </row>
        <row r="1589">
          <cell r="A1589">
            <v>1588</v>
          </cell>
          <cell r="B1589" t="str">
            <v>Dukey</v>
          </cell>
          <cell r="C1589" t="str">
            <v>McCrie</v>
          </cell>
          <cell r="D1589" t="str">
            <v>M</v>
          </cell>
          <cell r="E1589">
            <v>24</v>
          </cell>
          <cell r="F1589">
            <v>30344</v>
          </cell>
          <cell r="G1589" t="str">
            <v>Administrative Officer</v>
          </cell>
          <cell r="H1589" t="str">
            <v>IT</v>
          </cell>
          <cell r="I1589" t="str">
            <v>High Net Worth</v>
          </cell>
          <cell r="J1589" t="str">
            <v>N</v>
          </cell>
          <cell r="K1589" t="str">
            <v>ÃÃÃÃËÃÃ£ÃÃÃ</v>
          </cell>
          <cell r="L1589" t="str">
            <v>Yes</v>
          </cell>
          <cell r="M1589">
            <v>7</v>
          </cell>
        </row>
        <row r="1590">
          <cell r="A1590">
            <v>1589</v>
          </cell>
          <cell r="B1590" t="str">
            <v>Walker</v>
          </cell>
          <cell r="C1590" t="str">
            <v>Bartalot</v>
          </cell>
          <cell r="D1590" t="str">
            <v>M</v>
          </cell>
          <cell r="E1590">
            <v>83</v>
          </cell>
          <cell r="F1590">
            <v>32697</v>
          </cell>
          <cell r="G1590" t="str">
            <v>Human Resources Manager</v>
          </cell>
          <cell r="H1590" t="str">
            <v>Health</v>
          </cell>
          <cell r="I1590" t="str">
            <v>Mass Customer</v>
          </cell>
          <cell r="J1590" t="str">
            <v>N</v>
          </cell>
          <cell r="K1590" t="str">
            <v>¸ËÃÄ±ËÃ¯Ë</v>
          </cell>
          <cell r="L1590" t="str">
            <v>Yes</v>
          </cell>
          <cell r="M1590">
            <v>4</v>
          </cell>
        </row>
        <row r="1591">
          <cell r="A1591">
            <v>1590</v>
          </cell>
          <cell r="B1591" t="str">
            <v>Crystie</v>
          </cell>
          <cell r="C1591" t="str">
            <v>Fontanet</v>
          </cell>
          <cell r="D1591" t="str">
            <v>F</v>
          </cell>
          <cell r="E1591">
            <v>8</v>
          </cell>
          <cell r="F1591">
            <v>24085</v>
          </cell>
          <cell r="G1591" t="str">
            <v>Assistant Manager</v>
          </cell>
          <cell r="H1591" t="str">
            <v>Retail</v>
          </cell>
          <cell r="I1591" t="str">
            <v>Mass Customer</v>
          </cell>
          <cell r="J1591" t="str">
            <v>N</v>
          </cell>
          <cell r="K1591" t="str">
            <v>Å´® ¨ËÃ¸</v>
          </cell>
          <cell r="L1591" t="str">
            <v>No</v>
          </cell>
          <cell r="M1591">
            <v>14</v>
          </cell>
        </row>
        <row r="1592">
          <cell r="A1592">
            <v>1591</v>
          </cell>
          <cell r="B1592" t="str">
            <v>Fonz</v>
          </cell>
          <cell r="C1592" t="str">
            <v>Jankin</v>
          </cell>
          <cell r="D1592" t="str">
            <v>M</v>
          </cell>
          <cell r="E1592">
            <v>4</v>
          </cell>
          <cell r="F1592">
            <v>28017</v>
          </cell>
          <cell r="G1592" t="str">
            <v>Operator</v>
          </cell>
          <cell r="H1592" t="str">
            <v>Manufacturing</v>
          </cell>
          <cell r="I1592" t="str">
            <v>Mass Customer</v>
          </cell>
          <cell r="J1592" t="str">
            <v>N</v>
          </cell>
          <cell r="K1592" t="str">
            <v>«test«</v>
          </cell>
          <cell r="L1592" t="str">
            <v>Yes</v>
          </cell>
          <cell r="M1592">
            <v>14</v>
          </cell>
        </row>
        <row r="1593">
          <cell r="A1593">
            <v>1592</v>
          </cell>
          <cell r="B1593" t="str">
            <v>Thorin</v>
          </cell>
          <cell r="C1593" t="str">
            <v>Klagges</v>
          </cell>
          <cell r="D1593" t="str">
            <v>M</v>
          </cell>
          <cell r="E1593">
            <v>21</v>
          </cell>
          <cell r="F1593">
            <v>31628</v>
          </cell>
          <cell r="G1593" t="str">
            <v>Software Test Engineer III</v>
          </cell>
          <cell r="H1593" t="str">
            <v>N/A</v>
          </cell>
          <cell r="I1593" t="str">
            <v>Mass Customer</v>
          </cell>
          <cell r="J1593" t="str">
            <v>N</v>
          </cell>
          <cell r="K1593" t="str">
            <v>0¸£ 1¸£ 2¸£ 3¸£ 4¸£ 5¸£ 6¸£ 7¸£ 8¸£ 9¸£ ð</v>
          </cell>
          <cell r="L1593" t="str">
            <v>Yes</v>
          </cell>
          <cell r="M1593">
            <v>14</v>
          </cell>
        </row>
        <row r="1594">
          <cell r="A1594">
            <v>1593</v>
          </cell>
          <cell r="B1594" t="str">
            <v>Tommy</v>
          </cell>
          <cell r="C1594" t="str">
            <v>Kupisz</v>
          </cell>
          <cell r="D1594" t="str">
            <v>F</v>
          </cell>
          <cell r="E1594">
            <v>69</v>
          </cell>
          <cell r="F1594">
            <v>29139</v>
          </cell>
          <cell r="G1594" t="str">
            <v>Tax Accountant</v>
          </cell>
          <cell r="H1594" t="str">
            <v>IT</v>
          </cell>
          <cell r="I1594" t="str">
            <v>Mass Customer</v>
          </cell>
          <cell r="J1594" t="str">
            <v>N</v>
          </cell>
          <cell r="K1594" t="str">
            <v>°´µ</v>
          </cell>
          <cell r="L1594" t="str">
            <v>No</v>
          </cell>
          <cell r="M1594">
            <v>17</v>
          </cell>
        </row>
        <row r="1595">
          <cell r="A1595">
            <v>1594</v>
          </cell>
          <cell r="B1595" t="str">
            <v>Rolando</v>
          </cell>
          <cell r="C1595" t="str">
            <v>Amyes</v>
          </cell>
          <cell r="D1595" t="str">
            <v>M</v>
          </cell>
          <cell r="E1595">
            <v>62</v>
          </cell>
          <cell r="F1595">
            <v>29916</v>
          </cell>
          <cell r="G1595" t="str">
            <v>Human Resources Manager</v>
          </cell>
          <cell r="H1595" t="str">
            <v>Property</v>
          </cell>
          <cell r="I1595" t="str">
            <v>Mass Customer</v>
          </cell>
          <cell r="J1595" t="str">
            <v>N</v>
          </cell>
          <cell r="K1595" t="str">
            <v>¨´©</v>
          </cell>
          <cell r="L1595" t="str">
            <v>No</v>
          </cell>
          <cell r="M1595">
            <v>7</v>
          </cell>
        </row>
        <row r="1596">
          <cell r="A1596">
            <v>1595</v>
          </cell>
          <cell r="B1596" t="str">
            <v>Kora</v>
          </cell>
          <cell r="C1596" t="str">
            <v>Paoli</v>
          </cell>
          <cell r="D1596" t="str">
            <v>F</v>
          </cell>
          <cell r="E1596">
            <v>15</v>
          </cell>
          <cell r="F1596">
            <v>27811</v>
          </cell>
          <cell r="G1596" t="str">
            <v>Senior Financial Analyst</v>
          </cell>
          <cell r="H1596" t="str">
            <v>Financial Services</v>
          </cell>
          <cell r="I1596" t="str">
            <v>High Net Worth</v>
          </cell>
          <cell r="J1596" t="str">
            <v>N</v>
          </cell>
          <cell r="K1596" t="str">
            <v>ªªtestª</v>
          </cell>
          <cell r="L1596" t="str">
            <v>Yes</v>
          </cell>
          <cell r="M1596">
            <v>11</v>
          </cell>
        </row>
        <row r="1597">
          <cell r="A1597">
            <v>1596</v>
          </cell>
          <cell r="B1597" t="str">
            <v>Vinnie</v>
          </cell>
          <cell r="C1597" t="str">
            <v>Sails</v>
          </cell>
          <cell r="D1597" t="str">
            <v>M</v>
          </cell>
          <cell r="E1597">
            <v>2</v>
          </cell>
          <cell r="F1597">
            <v>25385</v>
          </cell>
          <cell r="G1597" t="str">
            <v>Cost Accountant</v>
          </cell>
          <cell r="H1597" t="str">
            <v>Financial Services</v>
          </cell>
          <cell r="I1597" t="str">
            <v>High Net Worth</v>
          </cell>
          <cell r="J1597" t="str">
            <v>N</v>
          </cell>
          <cell r="K1597" t="str">
            <v>1</v>
          </cell>
          <cell r="L1597" t="str">
            <v>Yes</v>
          </cell>
          <cell r="M1597">
            <v>8</v>
          </cell>
        </row>
        <row r="1598">
          <cell r="A1598">
            <v>1597</v>
          </cell>
          <cell r="B1598" t="str">
            <v>Jeffry</v>
          </cell>
          <cell r="C1598" t="str">
            <v>Slowly</v>
          </cell>
          <cell r="D1598" t="str">
            <v>M</v>
          </cell>
          <cell r="E1598">
            <v>93</v>
          </cell>
          <cell r="F1598">
            <v>28157</v>
          </cell>
          <cell r="G1598" t="str">
            <v>Nurse Practicioner</v>
          </cell>
          <cell r="H1598" t="str">
            <v>Retail</v>
          </cell>
          <cell r="I1598" t="str">
            <v>Affluent Customer</v>
          </cell>
          <cell r="J1598" t="str">
            <v>N</v>
          </cell>
          <cell r="K1598" t="str">
            <v>¼¼¼</v>
          </cell>
          <cell r="L1598" t="str">
            <v>No</v>
          </cell>
          <cell r="M1598">
            <v>14</v>
          </cell>
        </row>
        <row r="1599">
          <cell r="A1599">
            <v>1598</v>
          </cell>
          <cell r="B1599" t="str">
            <v>Guendolen</v>
          </cell>
          <cell r="C1599" t="str">
            <v>Betterton</v>
          </cell>
          <cell r="D1599" t="str">
            <v>F</v>
          </cell>
          <cell r="E1599">
            <v>87</v>
          </cell>
          <cell r="F1599">
            <v>27000</v>
          </cell>
          <cell r="G1599" t="str">
            <v>Safety Technician III</v>
          </cell>
          <cell r="H1599" t="str">
            <v>N/A</v>
          </cell>
          <cell r="I1599" t="str">
            <v>Mass Customer</v>
          </cell>
          <cell r="J1599" t="str">
            <v>N</v>
          </cell>
          <cell r="K1599" t="str">
            <v>100</v>
          </cell>
          <cell r="L1599" t="str">
            <v>No</v>
          </cell>
          <cell r="M1599">
            <v>11</v>
          </cell>
        </row>
        <row r="1600">
          <cell r="A1600">
            <v>1599</v>
          </cell>
          <cell r="B1600" t="str">
            <v>Ozzy</v>
          </cell>
          <cell r="C1600" t="str">
            <v>Silver</v>
          </cell>
          <cell r="D1600" t="str">
            <v>M</v>
          </cell>
          <cell r="E1600">
            <v>65</v>
          </cell>
          <cell r="F1600">
            <v>36488</v>
          </cell>
          <cell r="G1600" t="str">
            <v>N/A</v>
          </cell>
          <cell r="H1600" t="str">
            <v>N/A</v>
          </cell>
          <cell r="I1600" t="str">
            <v>Affluent Customer</v>
          </cell>
          <cell r="J1600" t="str">
            <v>N</v>
          </cell>
          <cell r="K1600" t="str">
            <v>ã»££ã»*</v>
          </cell>
          <cell r="L1600" t="str">
            <v>No</v>
          </cell>
          <cell r="M1600">
            <v>1</v>
          </cell>
        </row>
        <row r="1601">
          <cell r="A1601">
            <v>1600</v>
          </cell>
          <cell r="B1601" t="str">
            <v>Priscella</v>
          </cell>
          <cell r="C1601" t="str">
            <v>Stathers</v>
          </cell>
          <cell r="D1601" t="str">
            <v>F</v>
          </cell>
          <cell r="E1601">
            <v>20</v>
          </cell>
          <cell r="F1601">
            <v>31188</v>
          </cell>
          <cell r="G1601" t="str">
            <v>Senior Financial Analyst</v>
          </cell>
          <cell r="H1601" t="str">
            <v>Financial Services</v>
          </cell>
          <cell r="I1601" t="str">
            <v>High Net Worth</v>
          </cell>
          <cell r="J1601" t="str">
            <v>N</v>
          </cell>
          <cell r="K1601" t="str">
            <v xml:space="preserve">      touch /tmp/blns.shellshock2.fail </v>
          </cell>
          <cell r="L1601" t="str">
            <v>No</v>
          </cell>
          <cell r="M1601">
            <v>2</v>
          </cell>
        </row>
        <row r="1602">
          <cell r="A1602">
            <v>1601</v>
          </cell>
          <cell r="B1602" t="str">
            <v>Nita</v>
          </cell>
          <cell r="C1602" t="str">
            <v>McCarthy</v>
          </cell>
          <cell r="D1602" t="str">
            <v>F</v>
          </cell>
          <cell r="E1602">
            <v>45</v>
          </cell>
          <cell r="F1602">
            <v>34011</v>
          </cell>
          <cell r="G1602" t="str">
            <v>Desktop Support Technician</v>
          </cell>
          <cell r="H1602" t="str">
            <v>Manufacturing</v>
          </cell>
          <cell r="I1602" t="str">
            <v>Affluent Customer</v>
          </cell>
          <cell r="J1602" t="str">
            <v>N</v>
          </cell>
          <cell r="K1602" t="str">
            <v>etc/hosts</v>
          </cell>
          <cell r="L1602" t="str">
            <v>No</v>
          </cell>
          <cell r="M1602">
            <v>1</v>
          </cell>
        </row>
        <row r="1603">
          <cell r="A1603">
            <v>1602</v>
          </cell>
          <cell r="B1603" t="str">
            <v>Shamus</v>
          </cell>
          <cell r="C1603" t="str">
            <v>Dennerly</v>
          </cell>
          <cell r="D1603" t="str">
            <v>M</v>
          </cell>
          <cell r="E1603">
            <v>68</v>
          </cell>
          <cell r="F1603">
            <v>28864</v>
          </cell>
          <cell r="G1603" t="str">
            <v>Professor</v>
          </cell>
          <cell r="H1603" t="str">
            <v>Retail</v>
          </cell>
          <cell r="I1603" t="str">
            <v>Mass Customer</v>
          </cell>
          <cell r="J1603" t="str">
            <v>N</v>
          </cell>
          <cell r="K1603" t="str">
            <v>N/A</v>
          </cell>
          <cell r="L1603" t="str">
            <v>No</v>
          </cell>
          <cell r="M1603">
            <v>15</v>
          </cell>
        </row>
        <row r="1604">
          <cell r="A1604">
            <v>1603</v>
          </cell>
          <cell r="B1604" t="str">
            <v>Osgood</v>
          </cell>
          <cell r="C1604" t="str">
            <v>Emerine</v>
          </cell>
          <cell r="D1604" t="str">
            <v>M</v>
          </cell>
          <cell r="E1604">
            <v>89</v>
          </cell>
          <cell r="F1604">
            <v>32467</v>
          </cell>
          <cell r="G1604" t="str">
            <v>Quality Engineer</v>
          </cell>
          <cell r="H1604" t="str">
            <v>Manufacturing</v>
          </cell>
          <cell r="I1604" t="str">
            <v>Affluent Customer</v>
          </cell>
          <cell r="J1604" t="str">
            <v>N</v>
          </cell>
          <cell r="K1604" t="str">
            <v>ì¬íê³¼íì ì´íì°êµ¬ì</v>
          </cell>
          <cell r="L1604" t="str">
            <v>Yes</v>
          </cell>
          <cell r="M1604">
            <v>20</v>
          </cell>
        </row>
        <row r="1605">
          <cell r="A1605">
            <v>1604</v>
          </cell>
          <cell r="B1605" t="str">
            <v>Natale</v>
          </cell>
          <cell r="C1605" t="str">
            <v>Duinbleton</v>
          </cell>
          <cell r="D1605" t="str">
            <v>M</v>
          </cell>
          <cell r="E1605">
            <v>51</v>
          </cell>
          <cell r="F1605">
            <v>22017</v>
          </cell>
          <cell r="G1605" t="str">
            <v>N/A</v>
          </cell>
          <cell r="H1605" t="str">
            <v>Financial Services</v>
          </cell>
          <cell r="I1605" t="str">
            <v>High Net Worth</v>
          </cell>
          <cell r="J1605" t="str">
            <v>N</v>
          </cell>
          <cell r="K1605" t="str">
            <v>Å´°ËÃ¨ËÃ</v>
          </cell>
          <cell r="L1605" t="str">
            <v>No</v>
          </cell>
          <cell r="M1605">
            <v>20</v>
          </cell>
        </row>
        <row r="1606">
          <cell r="A1606">
            <v>1605</v>
          </cell>
          <cell r="B1606" t="str">
            <v>Latrena</v>
          </cell>
          <cell r="C1606" t="str">
            <v>Ker</v>
          </cell>
          <cell r="D1606" t="str">
            <v>F</v>
          </cell>
          <cell r="E1606">
            <v>72</v>
          </cell>
          <cell r="F1606">
            <v>32203</v>
          </cell>
          <cell r="G1606" t="str">
            <v>N/A</v>
          </cell>
          <cell r="H1606" t="str">
            <v>N/A</v>
          </cell>
          <cell r="I1606" t="str">
            <v>Affluent Customer</v>
          </cell>
          <cell r="J1606" t="str">
            <v>N</v>
          </cell>
          <cell r="K1606" t="str">
            <v>ãà¼¼àºÙÍàºà¼ ãà¼¼àºÙÍàºà¼</v>
          </cell>
          <cell r="L1606" t="str">
            <v>No</v>
          </cell>
          <cell r="M1606">
            <v>9</v>
          </cell>
        </row>
        <row r="1607">
          <cell r="A1607">
            <v>1606</v>
          </cell>
          <cell r="B1607" t="str">
            <v>Shayne</v>
          </cell>
          <cell r="C1607" t="str">
            <v>Ellesworthe</v>
          </cell>
          <cell r="D1607" t="str">
            <v>F</v>
          </cell>
          <cell r="E1607">
            <v>93</v>
          </cell>
          <cell r="F1607">
            <v>29550</v>
          </cell>
          <cell r="G1607" t="str">
            <v>Environmental Specialist</v>
          </cell>
          <cell r="H1607" t="str">
            <v>N/A</v>
          </cell>
          <cell r="I1607" t="str">
            <v>Affluent Customer</v>
          </cell>
          <cell r="J1607" t="str">
            <v>N</v>
          </cell>
          <cell r="K1607" t="str">
            <v>1 DROP TABLE users</v>
          </cell>
          <cell r="L1607" t="str">
            <v>Yes</v>
          </cell>
          <cell r="M1607">
            <v>9</v>
          </cell>
        </row>
        <row r="1608">
          <cell r="A1608">
            <v>1607</v>
          </cell>
          <cell r="B1608" t="str">
            <v>Tiffani</v>
          </cell>
          <cell r="C1608" t="str">
            <v>Van Castele</v>
          </cell>
          <cell r="D1608" t="str">
            <v>F</v>
          </cell>
          <cell r="E1608">
            <v>39</v>
          </cell>
          <cell r="F1608">
            <v>32164</v>
          </cell>
          <cell r="G1608" t="str">
            <v>Marketing Assistant</v>
          </cell>
          <cell r="H1608" t="str">
            <v>Retail</v>
          </cell>
          <cell r="I1608" t="str">
            <v>Mass Customer</v>
          </cell>
          <cell r="J1608" t="str">
            <v>N</v>
          </cell>
          <cell r="K1608" t="str">
            <v>á </v>
          </cell>
          <cell r="L1608" t="str">
            <v>Yes</v>
          </cell>
          <cell r="M1608">
            <v>15</v>
          </cell>
        </row>
        <row r="1609">
          <cell r="A1609">
            <v>1608</v>
          </cell>
          <cell r="B1609" t="str">
            <v>Fernande</v>
          </cell>
          <cell r="C1609" t="str">
            <v>Petzolt</v>
          </cell>
          <cell r="D1609" t="str">
            <v>F</v>
          </cell>
          <cell r="E1609">
            <v>87</v>
          </cell>
          <cell r="F1609">
            <v>21449</v>
          </cell>
          <cell r="G1609" t="str">
            <v>Software Engineer III</v>
          </cell>
          <cell r="H1609" t="str">
            <v>N/A</v>
          </cell>
          <cell r="I1609" t="str">
            <v>Mass Customer</v>
          </cell>
          <cell r="J1609" t="str">
            <v>N</v>
          </cell>
          <cell r="K1609" t="str">
            <v>»</v>
          </cell>
          <cell r="L1609" t="str">
            <v>Yes</v>
          </cell>
          <cell r="M1609">
            <v>6</v>
          </cell>
        </row>
        <row r="1610">
          <cell r="A1610">
            <v>1609</v>
          </cell>
          <cell r="B1610" t="str">
            <v>Reginald</v>
          </cell>
          <cell r="C1610" t="str">
            <v>Hanwright</v>
          </cell>
          <cell r="D1610" t="str">
            <v>M</v>
          </cell>
          <cell r="E1610">
            <v>64</v>
          </cell>
          <cell r="F1610">
            <v>35395</v>
          </cell>
          <cell r="G1610" t="str">
            <v>Professor</v>
          </cell>
          <cell r="H1610" t="str">
            <v>Property</v>
          </cell>
          <cell r="I1610" t="str">
            <v>Mass Customer</v>
          </cell>
          <cell r="J1610" t="str">
            <v>N</v>
          </cell>
          <cell r="K1610" t="str">
            <v>N/A</v>
          </cell>
          <cell r="L1610" t="str">
            <v>Yes</v>
          </cell>
          <cell r="M1610">
            <v>3</v>
          </cell>
        </row>
        <row r="1611">
          <cell r="A1611">
            <v>1610</v>
          </cell>
          <cell r="B1611" t="str">
            <v>Valaree</v>
          </cell>
          <cell r="C1611" t="str">
            <v>Chisolm</v>
          </cell>
          <cell r="D1611" t="str">
            <v>F</v>
          </cell>
          <cell r="E1611">
            <v>75</v>
          </cell>
          <cell r="F1611">
            <v>20130</v>
          </cell>
          <cell r="G1611" t="str">
            <v>Structural Engineer</v>
          </cell>
          <cell r="H1611" t="str">
            <v>N/A</v>
          </cell>
          <cell r="I1611" t="str">
            <v>High Net Worth</v>
          </cell>
          <cell r="J1611" t="str">
            <v>N</v>
          </cell>
          <cell r="K1611" t="str">
            <v>¦test§</v>
          </cell>
          <cell r="L1611" t="str">
            <v>Yes</v>
          </cell>
          <cell r="M1611">
            <v>9</v>
          </cell>
        </row>
        <row r="1612">
          <cell r="A1612">
            <v>1611</v>
          </cell>
          <cell r="B1612" t="str">
            <v>Terencio</v>
          </cell>
          <cell r="C1612" t="str">
            <v>N/A</v>
          </cell>
          <cell r="D1612" t="str">
            <v>M</v>
          </cell>
          <cell r="E1612">
            <v>93</v>
          </cell>
          <cell r="F1612">
            <v>26259</v>
          </cell>
          <cell r="G1612" t="str">
            <v>Developer IV</v>
          </cell>
          <cell r="H1612" t="str">
            <v>Health</v>
          </cell>
          <cell r="I1612" t="str">
            <v>High Net Worth</v>
          </cell>
          <cell r="J1612" t="str">
            <v>N</v>
          </cell>
          <cell r="K1612" t="str">
            <v>100</v>
          </cell>
          <cell r="L1612" t="str">
            <v>Yes</v>
          </cell>
          <cell r="M1612">
            <v>13</v>
          </cell>
        </row>
        <row r="1613">
          <cell r="A1613">
            <v>1612</v>
          </cell>
          <cell r="B1613" t="str">
            <v>Wendel</v>
          </cell>
          <cell r="C1613" t="str">
            <v>Headland</v>
          </cell>
          <cell r="D1613" t="str">
            <v>M</v>
          </cell>
          <cell r="E1613">
            <v>70</v>
          </cell>
          <cell r="F1613">
            <v>31884</v>
          </cell>
          <cell r="G1613" t="str">
            <v>Community Outreach Specialist</v>
          </cell>
          <cell r="H1613" t="str">
            <v>Financial Services</v>
          </cell>
          <cell r="I1613" t="str">
            <v>High Net Worth</v>
          </cell>
          <cell r="J1613" t="str">
            <v>N</v>
          </cell>
          <cell r="K1613" t="str">
            <v>Ù¡Ù¢Ù£</v>
          </cell>
          <cell r="L1613" t="str">
            <v>Yes</v>
          </cell>
          <cell r="M1613">
            <v>22</v>
          </cell>
        </row>
        <row r="1614">
          <cell r="A1614">
            <v>1613</v>
          </cell>
          <cell r="B1614" t="str">
            <v>Ernesta</v>
          </cell>
          <cell r="C1614" t="str">
            <v>Billany</v>
          </cell>
          <cell r="D1614" t="str">
            <v>F</v>
          </cell>
          <cell r="E1614">
            <v>18</v>
          </cell>
          <cell r="F1614">
            <v>28270</v>
          </cell>
          <cell r="G1614" t="str">
            <v>N/A</v>
          </cell>
          <cell r="H1614" t="str">
            <v>Property</v>
          </cell>
          <cell r="I1614" t="str">
            <v>Mass Customer</v>
          </cell>
          <cell r="J1614" t="str">
            <v>N</v>
          </cell>
          <cell r="K1614" t="str">
            <v>¤¸ ð ð ð ð ð ð ð ð ð ð ð ð ð ð</v>
          </cell>
          <cell r="L1614" t="str">
            <v>No</v>
          </cell>
          <cell r="M1614">
            <v>19</v>
          </cell>
        </row>
        <row r="1615">
          <cell r="A1615">
            <v>1614</v>
          </cell>
          <cell r="B1615" t="str">
            <v>Currie</v>
          </cell>
          <cell r="C1615" t="str">
            <v>Gimber</v>
          </cell>
          <cell r="D1615" t="str">
            <v>M</v>
          </cell>
          <cell r="E1615">
            <v>2</v>
          </cell>
          <cell r="F1615">
            <v>30906</v>
          </cell>
          <cell r="G1615" t="str">
            <v>N/A</v>
          </cell>
          <cell r="H1615" t="str">
            <v>N/A</v>
          </cell>
          <cell r="I1615" t="str">
            <v>High Net Worth</v>
          </cell>
          <cell r="J1615" t="str">
            <v>N</v>
          </cell>
          <cell r="K1615" t="str">
            <v>ÃÃÆ©ËË¬¦Ã¦</v>
          </cell>
          <cell r="L1615" t="str">
            <v>No</v>
          </cell>
          <cell r="M1615">
            <v>8</v>
          </cell>
        </row>
        <row r="1616">
          <cell r="A1616">
            <v>1615</v>
          </cell>
          <cell r="B1616" t="str">
            <v>Evvie</v>
          </cell>
          <cell r="C1616" t="str">
            <v>Crack</v>
          </cell>
          <cell r="D1616" t="str">
            <v>F</v>
          </cell>
          <cell r="E1616">
            <v>75</v>
          </cell>
          <cell r="F1616">
            <v>25968</v>
          </cell>
          <cell r="G1616" t="str">
            <v>N/A</v>
          </cell>
          <cell r="H1616" t="str">
            <v>Entertainment</v>
          </cell>
          <cell r="I1616" t="str">
            <v>Mass Customer</v>
          </cell>
          <cell r="J1616" t="str">
            <v>N</v>
          </cell>
          <cell r="K1616" t="str">
            <v>°´µ</v>
          </cell>
          <cell r="L1616" t="str">
            <v>Yes</v>
          </cell>
          <cell r="M1616">
            <v>7</v>
          </cell>
        </row>
        <row r="1617">
          <cell r="A1617">
            <v>1616</v>
          </cell>
          <cell r="B1617" t="str">
            <v>Shamus</v>
          </cell>
          <cell r="C1617" t="str">
            <v>Attenbrough</v>
          </cell>
          <cell r="D1617" t="str">
            <v>M</v>
          </cell>
          <cell r="E1617">
            <v>75</v>
          </cell>
          <cell r="F1617">
            <v>20317</v>
          </cell>
          <cell r="G1617" t="str">
            <v>Media Manager II</v>
          </cell>
          <cell r="H1617" t="str">
            <v>Retail</v>
          </cell>
          <cell r="I1617" t="str">
            <v>High Net Worth</v>
          </cell>
          <cell r="J1617" t="str">
            <v>N</v>
          </cell>
          <cell r="K1617" t="str">
            <v>¡¢£¢§¶¢ªº </v>
          </cell>
          <cell r="L1617" t="str">
            <v>Yes</v>
          </cell>
          <cell r="M1617">
            <v>19</v>
          </cell>
        </row>
        <row r="1618">
          <cell r="A1618">
            <v>1617</v>
          </cell>
          <cell r="B1618" t="str">
            <v>Jannelle</v>
          </cell>
          <cell r="C1618" t="str">
            <v>Ort</v>
          </cell>
          <cell r="D1618" t="str">
            <v>F</v>
          </cell>
          <cell r="E1618">
            <v>97</v>
          </cell>
          <cell r="F1618">
            <v>28677</v>
          </cell>
          <cell r="G1618" t="str">
            <v>Compensation Analyst</v>
          </cell>
          <cell r="H1618" t="str">
            <v>Financial Services</v>
          </cell>
          <cell r="I1618" t="str">
            <v>Affluent Customer</v>
          </cell>
          <cell r="J1618" t="str">
            <v>N</v>
          </cell>
          <cell r="K1618" t="str">
            <v>¡¢£¢§¶¢ªº </v>
          </cell>
          <cell r="L1618" t="str">
            <v>No</v>
          </cell>
          <cell r="M1618">
            <v>10</v>
          </cell>
        </row>
        <row r="1619">
          <cell r="A1619">
            <v>1618</v>
          </cell>
          <cell r="B1619" t="str">
            <v>Andee</v>
          </cell>
          <cell r="C1619" t="str">
            <v>Scardifeild</v>
          </cell>
          <cell r="D1619" t="str">
            <v>F</v>
          </cell>
          <cell r="E1619">
            <v>90</v>
          </cell>
          <cell r="F1619">
            <v>24167</v>
          </cell>
          <cell r="G1619" t="str">
            <v>Senior Developer</v>
          </cell>
          <cell r="H1619" t="str">
            <v>N/A</v>
          </cell>
          <cell r="I1619" t="str">
            <v>Mass Customer</v>
          </cell>
          <cell r="J1619" t="str">
            <v>N</v>
          </cell>
          <cell r="K1619" t="str">
            <v>0¸£ 1¸£ 2¸£ 3¸£ 4¸£ 5¸£ 6¸£ 7¸£ 8¸£ 9¸£ ð</v>
          </cell>
          <cell r="L1619" t="str">
            <v>No</v>
          </cell>
          <cell r="M1619">
            <v>19</v>
          </cell>
        </row>
        <row r="1620">
          <cell r="A1620">
            <v>1619</v>
          </cell>
          <cell r="B1620" t="str">
            <v>Matteo</v>
          </cell>
          <cell r="C1620" t="str">
            <v>Hallum</v>
          </cell>
          <cell r="D1620" t="str">
            <v>M</v>
          </cell>
          <cell r="E1620">
            <v>83</v>
          </cell>
          <cell r="F1620">
            <v>26289</v>
          </cell>
          <cell r="G1620" t="str">
            <v>Staff Accountant III</v>
          </cell>
          <cell r="H1620" t="str">
            <v>N/A</v>
          </cell>
          <cell r="I1620" t="str">
            <v>Mass Customer</v>
          </cell>
          <cell r="J1620" t="str">
            <v>N</v>
          </cell>
          <cell r="K1620" t="str">
            <v>img src=x onerror=alerthi /</v>
          </cell>
          <cell r="L1620" t="str">
            <v>Yes</v>
          </cell>
          <cell r="M1620">
            <v>6</v>
          </cell>
        </row>
        <row r="1621">
          <cell r="A1621">
            <v>1620</v>
          </cell>
          <cell r="B1621" t="str">
            <v>Jerrold</v>
          </cell>
          <cell r="C1621" t="str">
            <v>Bernetti</v>
          </cell>
          <cell r="D1621" t="str">
            <v>M</v>
          </cell>
          <cell r="E1621">
            <v>18</v>
          </cell>
          <cell r="F1621">
            <v>33812</v>
          </cell>
          <cell r="G1621" t="str">
            <v>Structural Analysis Engineer</v>
          </cell>
          <cell r="H1621" t="str">
            <v>N/A</v>
          </cell>
          <cell r="I1621" t="str">
            <v>High Net Worth</v>
          </cell>
          <cell r="J1621" t="str">
            <v>N</v>
          </cell>
          <cell r="K1621" t="str">
            <v>ÃÃÃÃËÃÃ£ÃÃÃ</v>
          </cell>
          <cell r="L1621" t="str">
            <v>Yes</v>
          </cell>
          <cell r="M1621">
            <v>2</v>
          </cell>
        </row>
        <row r="1622">
          <cell r="A1622">
            <v>1621</v>
          </cell>
          <cell r="B1622" t="str">
            <v>Sibley</v>
          </cell>
          <cell r="C1622" t="str">
            <v>Eliyahu</v>
          </cell>
          <cell r="D1622" t="str">
            <v>F</v>
          </cell>
          <cell r="E1622">
            <v>10</v>
          </cell>
          <cell r="F1622">
            <v>27281</v>
          </cell>
          <cell r="G1622" t="str">
            <v>Social Worker</v>
          </cell>
          <cell r="H1622" t="str">
            <v>Health</v>
          </cell>
          <cell r="I1622" t="str">
            <v>Mass Customer</v>
          </cell>
          <cell r="J1622" t="str">
            <v>N</v>
          </cell>
          <cell r="K1622" t="str">
            <v>`¬¹º¬¬¡°·±</v>
          </cell>
          <cell r="L1622" t="str">
            <v>No</v>
          </cell>
          <cell r="M1622">
            <v>22</v>
          </cell>
        </row>
        <row r="1623">
          <cell r="A1623">
            <v>1622</v>
          </cell>
          <cell r="B1623" t="str">
            <v>Pietrek</v>
          </cell>
          <cell r="C1623" t="str">
            <v>Crowe</v>
          </cell>
          <cell r="D1623" t="str">
            <v>M</v>
          </cell>
          <cell r="E1623">
            <v>44</v>
          </cell>
          <cell r="F1623">
            <v>28640</v>
          </cell>
          <cell r="G1623" t="str">
            <v>Senior Quality Engineer</v>
          </cell>
          <cell r="H1623" t="str">
            <v>N/A</v>
          </cell>
          <cell r="I1623" t="str">
            <v>High Net Worth</v>
          </cell>
          <cell r="J1623" t="str">
            <v>N</v>
          </cell>
          <cell r="K1623" t="str">
            <v>ãã¼ãã£ã¼ã¸è¡ããªãã</v>
          </cell>
          <cell r="L1623" t="str">
            <v>No</v>
          </cell>
          <cell r="M1623">
            <v>16</v>
          </cell>
        </row>
        <row r="1624">
          <cell r="A1624">
            <v>1623</v>
          </cell>
          <cell r="B1624" t="str">
            <v>Katy</v>
          </cell>
          <cell r="C1624" t="str">
            <v>Taffee</v>
          </cell>
          <cell r="D1624" t="str">
            <v>F</v>
          </cell>
          <cell r="E1624">
            <v>29</v>
          </cell>
          <cell r="F1624">
            <v>35788</v>
          </cell>
          <cell r="G1624" t="str">
            <v>Software Test Engineer III</v>
          </cell>
          <cell r="H1624" t="str">
            <v>Entertainment</v>
          </cell>
          <cell r="I1624" t="str">
            <v>High Net Worth</v>
          </cell>
          <cell r="J1624" t="str">
            <v>N</v>
          </cell>
          <cell r="K1624" t="str">
            <v>ì¸ëë°í ë´</v>
          </cell>
          <cell r="L1624" t="str">
            <v>Yes</v>
          </cell>
          <cell r="M1624">
            <v>2</v>
          </cell>
        </row>
        <row r="1625">
          <cell r="A1625">
            <v>1624</v>
          </cell>
          <cell r="B1625" t="str">
            <v>Hakim</v>
          </cell>
          <cell r="C1625" t="str">
            <v>Burnhard</v>
          </cell>
          <cell r="D1625" t="str">
            <v>M</v>
          </cell>
          <cell r="E1625">
            <v>18</v>
          </cell>
          <cell r="F1625">
            <v>29345</v>
          </cell>
          <cell r="G1625" t="str">
            <v>Compensation Analyst</v>
          </cell>
          <cell r="H1625" t="str">
            <v>Financial Services</v>
          </cell>
          <cell r="I1625" t="str">
            <v>Mass Customer</v>
          </cell>
          <cell r="J1625" t="str">
            <v>N</v>
          </cell>
          <cell r="K1625" t="str">
            <v>é¨èæ ¼</v>
          </cell>
          <cell r="L1625" t="str">
            <v>Yes</v>
          </cell>
          <cell r="M1625">
            <v>6</v>
          </cell>
        </row>
        <row r="1626">
          <cell r="A1626">
            <v>1625</v>
          </cell>
          <cell r="B1626" t="str">
            <v>Caryl</v>
          </cell>
          <cell r="C1626" t="str">
            <v>Clara</v>
          </cell>
          <cell r="D1626" t="str">
            <v>M</v>
          </cell>
          <cell r="E1626">
            <v>20</v>
          </cell>
          <cell r="F1626">
            <v>28468</v>
          </cell>
          <cell r="G1626" t="str">
            <v>Information Systems Manager</v>
          </cell>
          <cell r="H1626" t="str">
            <v>Property</v>
          </cell>
          <cell r="I1626" t="str">
            <v>Mass Customer</v>
          </cell>
          <cell r="J1626" t="str">
            <v>N</v>
          </cell>
          <cell r="K1626" t="str">
            <v>£</v>
          </cell>
          <cell r="L1626" t="str">
            <v>Yes</v>
          </cell>
          <cell r="M1626">
            <v>10</v>
          </cell>
        </row>
        <row r="1627">
          <cell r="A1627">
            <v>1626</v>
          </cell>
          <cell r="B1627" t="str">
            <v>Fanchon</v>
          </cell>
          <cell r="C1627" t="str">
            <v>Fist</v>
          </cell>
          <cell r="D1627" t="str">
            <v>F</v>
          </cell>
          <cell r="E1627">
            <v>82</v>
          </cell>
          <cell r="F1627">
            <v>28964</v>
          </cell>
          <cell r="G1627" t="str">
            <v>VP Accounting</v>
          </cell>
          <cell r="H1627" t="str">
            <v>Financial Services</v>
          </cell>
          <cell r="I1627" t="str">
            <v>Mass Customer</v>
          </cell>
          <cell r="J1627" t="str">
            <v>N</v>
          </cell>
          <cell r="K1627" t="str">
            <v>N/A</v>
          </cell>
          <cell r="L1627" t="str">
            <v>No</v>
          </cell>
          <cell r="M1627">
            <v>14</v>
          </cell>
        </row>
        <row r="1628">
          <cell r="A1628">
            <v>1627</v>
          </cell>
          <cell r="B1628" t="str">
            <v>Vladimir</v>
          </cell>
          <cell r="C1628" t="str">
            <v>Morphet</v>
          </cell>
          <cell r="D1628" t="str">
            <v>M</v>
          </cell>
          <cell r="E1628">
            <v>44</v>
          </cell>
          <cell r="F1628">
            <v>22604</v>
          </cell>
          <cell r="G1628" t="str">
            <v>Librarian</v>
          </cell>
          <cell r="H1628" t="str">
            <v>Entertainment</v>
          </cell>
          <cell r="I1628" t="str">
            <v>Affluent Customer</v>
          </cell>
          <cell r="J1628" t="str">
            <v>N</v>
          </cell>
          <cell r="K1628" t="str">
            <v>ð ð ð ð ð ð ð ð</v>
          </cell>
          <cell r="L1628" t="str">
            <v>No</v>
          </cell>
          <cell r="M1628">
            <v>16</v>
          </cell>
        </row>
        <row r="1629">
          <cell r="A1629">
            <v>1628</v>
          </cell>
          <cell r="B1629" t="str">
            <v>Hermione</v>
          </cell>
          <cell r="C1629" t="str">
            <v>Brereton</v>
          </cell>
          <cell r="D1629" t="str">
            <v>U</v>
          </cell>
          <cell r="E1629">
            <v>13</v>
          </cell>
          <cell r="F1629" t="str">
            <v>N/A</v>
          </cell>
          <cell r="G1629" t="str">
            <v>Assistant Manager</v>
          </cell>
          <cell r="H1629" t="str">
            <v>IT</v>
          </cell>
          <cell r="I1629" t="str">
            <v>Mass Customer</v>
          </cell>
          <cell r="J1629" t="str">
            <v>N</v>
          </cell>
          <cell r="K1629" t="str">
            <v>N/A</v>
          </cell>
          <cell r="L1629" t="str">
            <v>No</v>
          </cell>
          <cell r="M1629" t="str">
            <v>N/A</v>
          </cell>
        </row>
        <row r="1630">
          <cell r="A1630">
            <v>1629</v>
          </cell>
          <cell r="B1630" t="str">
            <v>Edsel</v>
          </cell>
          <cell r="C1630" t="str">
            <v>Lester</v>
          </cell>
          <cell r="D1630" t="str">
            <v>M</v>
          </cell>
          <cell r="E1630">
            <v>46</v>
          </cell>
          <cell r="F1630">
            <v>27262</v>
          </cell>
          <cell r="G1630" t="str">
            <v>VP Accounting</v>
          </cell>
          <cell r="H1630" t="str">
            <v>Financial Services</v>
          </cell>
          <cell r="I1630" t="str">
            <v>Mass Customer</v>
          </cell>
          <cell r="J1630" t="str">
            <v>N</v>
          </cell>
          <cell r="K1630" t="str">
            <v>svgscript01alertXSS/script</v>
          </cell>
          <cell r="L1630" t="str">
            <v>No</v>
          </cell>
          <cell r="M1630">
            <v>14</v>
          </cell>
        </row>
        <row r="1631">
          <cell r="A1631">
            <v>1630</v>
          </cell>
          <cell r="B1631" t="str">
            <v>Sonni</v>
          </cell>
          <cell r="C1631" t="str">
            <v>Lindstedt</v>
          </cell>
          <cell r="D1631" t="str">
            <v>F</v>
          </cell>
          <cell r="E1631">
            <v>63</v>
          </cell>
          <cell r="F1631">
            <v>30941</v>
          </cell>
          <cell r="G1631" t="str">
            <v>Professor</v>
          </cell>
          <cell r="H1631" t="str">
            <v>Manufacturing</v>
          </cell>
          <cell r="I1631" t="str">
            <v>Mass Customer</v>
          </cell>
          <cell r="J1631" t="str">
            <v>N</v>
          </cell>
          <cell r="K1631" t="str">
            <v>100</v>
          </cell>
          <cell r="L1631" t="str">
            <v>No</v>
          </cell>
          <cell r="M1631">
            <v>16</v>
          </cell>
        </row>
        <row r="1632">
          <cell r="A1632">
            <v>1631</v>
          </cell>
          <cell r="B1632" t="str">
            <v>Towny</v>
          </cell>
          <cell r="C1632" t="str">
            <v>Beebee</v>
          </cell>
          <cell r="D1632" t="str">
            <v>M</v>
          </cell>
          <cell r="E1632">
            <v>11</v>
          </cell>
          <cell r="F1632">
            <v>35311</v>
          </cell>
          <cell r="G1632" t="str">
            <v>Speech Pathologist</v>
          </cell>
          <cell r="H1632" t="str">
            <v>Financial Services</v>
          </cell>
          <cell r="I1632" t="str">
            <v>Affluent Customer</v>
          </cell>
          <cell r="J1632" t="str">
            <v>N</v>
          </cell>
          <cell r="K1632" t="str">
            <v>ËÉnbá´lÉ ÉuÆÉÉ¯ ÇÉ¹olop ÊÇ ÇÉ¹oqÉl Ên Êunpá´pá´Éuá´ É¹odÉ¯ÇÊ poÉ¯sná´Ç op pÇs Êá´lÇ Æuá´Ésá´dá´pÉ É¹nÊÇÊÉÇsuoÉ ÊÇÉ¯É Êá´s É¹olop É¯nsdá´ É¯ÇÉ¹oË</v>
          </cell>
          <cell r="L1632" t="str">
            <v>No</v>
          </cell>
          <cell r="M1632">
            <v>1</v>
          </cell>
        </row>
        <row r="1633">
          <cell r="A1633">
            <v>1632</v>
          </cell>
          <cell r="B1633" t="str">
            <v>Orbadiah</v>
          </cell>
          <cell r="C1633" t="str">
            <v>Kennicott</v>
          </cell>
          <cell r="D1633" t="str">
            <v>M</v>
          </cell>
          <cell r="E1633">
            <v>43</v>
          </cell>
          <cell r="F1633">
            <v>31271</v>
          </cell>
          <cell r="G1633" t="str">
            <v>Electrical Engineer</v>
          </cell>
          <cell r="H1633" t="str">
            <v>Manufacturing</v>
          </cell>
          <cell r="I1633" t="str">
            <v>High Net Worth</v>
          </cell>
          <cell r="J1633" t="str">
            <v>N</v>
          </cell>
          <cell r="K1633" t="str">
            <v>1</v>
          </cell>
          <cell r="L1633" t="str">
            <v>Yes</v>
          </cell>
          <cell r="M1633">
            <v>3</v>
          </cell>
        </row>
        <row r="1634">
          <cell r="A1634">
            <v>1633</v>
          </cell>
          <cell r="B1634" t="str">
            <v>Ashia</v>
          </cell>
          <cell r="C1634" t="str">
            <v>Muzzi</v>
          </cell>
          <cell r="D1634" t="str">
            <v>F</v>
          </cell>
          <cell r="E1634">
            <v>16</v>
          </cell>
          <cell r="F1634">
            <v>23566</v>
          </cell>
          <cell r="G1634" t="str">
            <v>Mechanical Systems Engineer</v>
          </cell>
          <cell r="H1634" t="str">
            <v>Property</v>
          </cell>
          <cell r="I1634" t="str">
            <v>High Net Worth</v>
          </cell>
          <cell r="J1634" t="str">
            <v>N</v>
          </cell>
          <cell r="K1634" t="str">
            <v>ã»££ã»*</v>
          </cell>
          <cell r="L1634" t="str">
            <v>Yes</v>
          </cell>
          <cell r="M1634">
            <v>14</v>
          </cell>
        </row>
        <row r="1635">
          <cell r="A1635">
            <v>1634</v>
          </cell>
          <cell r="B1635" t="str">
            <v>Jordana</v>
          </cell>
          <cell r="C1635" t="str">
            <v>Beach</v>
          </cell>
          <cell r="D1635" t="str">
            <v>F</v>
          </cell>
          <cell r="E1635">
            <v>20</v>
          </cell>
          <cell r="F1635">
            <v>25811</v>
          </cell>
          <cell r="G1635" t="str">
            <v>Director of Sales</v>
          </cell>
          <cell r="H1635" t="str">
            <v>Manufacturing</v>
          </cell>
          <cell r="I1635" t="str">
            <v>Affluent Customer</v>
          </cell>
          <cell r="J1635" t="str">
            <v>N</v>
          </cell>
          <cell r="K1635" t="str">
            <v>""</v>
          </cell>
          <cell r="L1635" t="str">
            <v>No</v>
          </cell>
          <cell r="M1635">
            <v>12</v>
          </cell>
        </row>
        <row r="1636">
          <cell r="A1636">
            <v>1635</v>
          </cell>
          <cell r="B1636" t="str">
            <v>Indira</v>
          </cell>
          <cell r="C1636" t="str">
            <v>Robotham</v>
          </cell>
          <cell r="D1636" t="str">
            <v>F</v>
          </cell>
          <cell r="E1636">
            <v>36</v>
          </cell>
          <cell r="F1636">
            <v>26178</v>
          </cell>
          <cell r="G1636" t="str">
            <v>Safety Technician IV</v>
          </cell>
          <cell r="H1636" t="str">
            <v>Financial Services</v>
          </cell>
          <cell r="I1636" t="str">
            <v>Mass Customer</v>
          </cell>
          <cell r="J1636" t="str">
            <v>N</v>
          </cell>
          <cell r="K1636" t="str">
            <v>¨´©</v>
          </cell>
          <cell r="L1636" t="str">
            <v>No</v>
          </cell>
          <cell r="M1636">
            <v>7</v>
          </cell>
        </row>
        <row r="1637">
          <cell r="A1637">
            <v>1636</v>
          </cell>
          <cell r="B1637" t="str">
            <v>Karly</v>
          </cell>
          <cell r="C1637" t="str">
            <v>Ackenhead</v>
          </cell>
          <cell r="D1637" t="str">
            <v>F</v>
          </cell>
          <cell r="E1637">
            <v>65</v>
          </cell>
          <cell r="F1637">
            <v>29353</v>
          </cell>
          <cell r="G1637" t="str">
            <v>Chemical Engineer</v>
          </cell>
          <cell r="H1637" t="str">
            <v>Manufacturing</v>
          </cell>
          <cell r="I1637" t="str">
            <v>High Net Worth</v>
          </cell>
          <cell r="J1637" t="str">
            <v>N</v>
          </cell>
          <cell r="K1637" t="str">
            <v>¤¸ ð ð ð ð ð ð ð ð ð ð ð ð ð ð</v>
          </cell>
          <cell r="L1637" t="str">
            <v>Yes</v>
          </cell>
          <cell r="M1637">
            <v>5</v>
          </cell>
        </row>
        <row r="1638">
          <cell r="A1638">
            <v>1637</v>
          </cell>
          <cell r="B1638" t="str">
            <v>Timothee</v>
          </cell>
          <cell r="C1638" t="str">
            <v>Mervyn</v>
          </cell>
          <cell r="D1638" t="str">
            <v>M</v>
          </cell>
          <cell r="E1638">
            <v>78</v>
          </cell>
          <cell r="F1638">
            <v>25241</v>
          </cell>
          <cell r="G1638" t="str">
            <v>Statistician II</v>
          </cell>
          <cell r="H1638" t="str">
            <v>Manufacturing</v>
          </cell>
          <cell r="I1638" t="str">
            <v>High Net Worth</v>
          </cell>
          <cell r="J1638" t="str">
            <v>N</v>
          </cell>
          <cell r="K1638" t="str">
            <v>1</v>
          </cell>
          <cell r="L1638" t="str">
            <v>No</v>
          </cell>
          <cell r="M1638">
            <v>6</v>
          </cell>
        </row>
        <row r="1639">
          <cell r="A1639">
            <v>1638</v>
          </cell>
          <cell r="B1639" t="str">
            <v>Zachery</v>
          </cell>
          <cell r="C1639" t="str">
            <v>Monkhouse</v>
          </cell>
          <cell r="D1639" t="str">
            <v>M</v>
          </cell>
          <cell r="E1639">
            <v>55</v>
          </cell>
          <cell r="F1639">
            <v>33736</v>
          </cell>
          <cell r="G1639" t="str">
            <v>Speech Pathologist</v>
          </cell>
          <cell r="H1639" t="str">
            <v>Financial Services</v>
          </cell>
          <cell r="I1639" t="str">
            <v>Mass Customer</v>
          </cell>
          <cell r="J1639" t="str">
            <v>N</v>
          </cell>
          <cell r="K1639" t="str">
            <v>¡</v>
          </cell>
          <cell r="L1639" t="str">
            <v>Yes</v>
          </cell>
          <cell r="M1639">
            <v>10</v>
          </cell>
        </row>
        <row r="1640">
          <cell r="A1640">
            <v>1639</v>
          </cell>
          <cell r="B1640" t="str">
            <v>Marna</v>
          </cell>
          <cell r="C1640" t="str">
            <v>Showers</v>
          </cell>
          <cell r="D1640" t="str">
            <v>F</v>
          </cell>
          <cell r="E1640">
            <v>9</v>
          </cell>
          <cell r="F1640">
            <v>22997</v>
          </cell>
          <cell r="G1640" t="str">
            <v>N/A</v>
          </cell>
          <cell r="H1640" t="str">
            <v>Manufacturing</v>
          </cell>
          <cell r="I1640" t="str">
            <v>Mass Customer</v>
          </cell>
          <cell r="J1640" t="str">
            <v>N</v>
          </cell>
          <cell r="K1640" t="str">
            <v>×Ö¸×Ö°×ªÖ¸×testØ§ÙØµÙØ­Ø§Øª Ø§ÙØªÙØ­ÙÙ</v>
          </cell>
          <cell r="L1640" t="str">
            <v>Yes</v>
          </cell>
          <cell r="M1640">
            <v>12</v>
          </cell>
        </row>
        <row r="1641">
          <cell r="A1641">
            <v>1640</v>
          </cell>
          <cell r="B1641" t="str">
            <v>Erie</v>
          </cell>
          <cell r="C1641" t="str">
            <v>Worswick</v>
          </cell>
          <cell r="D1641" t="str">
            <v>M</v>
          </cell>
          <cell r="E1641">
            <v>37</v>
          </cell>
          <cell r="F1641">
            <v>34747</v>
          </cell>
          <cell r="G1641" t="str">
            <v>Accountant I</v>
          </cell>
          <cell r="H1641" t="str">
            <v>N/A</v>
          </cell>
          <cell r="I1641" t="str">
            <v>High Net Worth</v>
          </cell>
          <cell r="J1641" t="str">
            <v>N</v>
          </cell>
          <cell r="K1641" t="str">
            <v>ÃÃÆ©ËË¬¦Ã¦</v>
          </cell>
          <cell r="L1641" t="str">
            <v>Yes</v>
          </cell>
          <cell r="M1641">
            <v>3</v>
          </cell>
        </row>
        <row r="1642">
          <cell r="A1642">
            <v>1641</v>
          </cell>
          <cell r="B1642" t="str">
            <v>Vasily</v>
          </cell>
          <cell r="C1642" t="str">
            <v>Sturgeon</v>
          </cell>
          <cell r="D1642" t="str">
            <v>M</v>
          </cell>
          <cell r="E1642">
            <v>29</v>
          </cell>
          <cell r="F1642">
            <v>26543</v>
          </cell>
          <cell r="G1642" t="str">
            <v>Community Outreach Specialist</v>
          </cell>
          <cell r="H1642" t="str">
            <v>Financial Services</v>
          </cell>
          <cell r="I1642" t="str">
            <v>Mass Customer</v>
          </cell>
          <cell r="J1642" t="str">
            <v>N</v>
          </cell>
          <cell r="K1642" t="str">
            <v>ãà¼¼àºÙÍàºà¼ ãà¼¼àºÙÍàºà¼</v>
          </cell>
          <cell r="L1642" t="str">
            <v>No</v>
          </cell>
          <cell r="M1642">
            <v>14</v>
          </cell>
        </row>
        <row r="1643">
          <cell r="A1643">
            <v>1642</v>
          </cell>
          <cell r="B1643" t="str">
            <v>Nollie</v>
          </cell>
          <cell r="C1643" t="str">
            <v>Matteoli</v>
          </cell>
          <cell r="D1643" t="str">
            <v>M</v>
          </cell>
          <cell r="E1643">
            <v>97</v>
          </cell>
          <cell r="F1643">
            <v>30235</v>
          </cell>
          <cell r="G1643" t="str">
            <v>Systems Administrator II</v>
          </cell>
          <cell r="H1643" t="str">
            <v>Manufacturing</v>
          </cell>
          <cell r="I1643" t="str">
            <v>Affluent Customer</v>
          </cell>
          <cell r="J1643" t="str">
            <v>N</v>
          </cell>
          <cell r="K1643" t="str">
            <v>100</v>
          </cell>
          <cell r="L1643" t="str">
            <v>Yes</v>
          </cell>
          <cell r="M1643">
            <v>3</v>
          </cell>
        </row>
        <row r="1644">
          <cell r="A1644">
            <v>1643</v>
          </cell>
          <cell r="B1644" t="str">
            <v>Manda</v>
          </cell>
          <cell r="C1644" t="str">
            <v>Forsey</v>
          </cell>
          <cell r="D1644" t="str">
            <v>F</v>
          </cell>
          <cell r="E1644">
            <v>13</v>
          </cell>
          <cell r="F1644">
            <v>22288</v>
          </cell>
          <cell r="G1644" t="str">
            <v>N/A</v>
          </cell>
          <cell r="H1644" t="str">
            <v>Retail</v>
          </cell>
          <cell r="I1644" t="str">
            <v>Mass Customer</v>
          </cell>
          <cell r="J1644" t="str">
            <v>N</v>
          </cell>
          <cell r="K1644" t="str">
            <v>1</v>
          </cell>
          <cell r="L1644" t="str">
            <v>No</v>
          </cell>
          <cell r="M1644">
            <v>19</v>
          </cell>
        </row>
        <row r="1645">
          <cell r="A1645">
            <v>1644</v>
          </cell>
          <cell r="B1645" t="str">
            <v>Gaby</v>
          </cell>
          <cell r="C1645" t="str">
            <v>Harriot</v>
          </cell>
          <cell r="D1645" t="str">
            <v>M</v>
          </cell>
          <cell r="E1645">
            <v>57</v>
          </cell>
          <cell r="F1645">
            <v>25538</v>
          </cell>
          <cell r="G1645" t="str">
            <v>Speech Pathologist</v>
          </cell>
          <cell r="H1645" t="str">
            <v>Health</v>
          </cell>
          <cell r="I1645" t="str">
            <v>Mass Customer</v>
          </cell>
          <cell r="J1645" t="str">
            <v>N</v>
          </cell>
          <cell r="K1645"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1645" t="str">
            <v>No</v>
          </cell>
          <cell r="M1645">
            <v>10</v>
          </cell>
        </row>
        <row r="1646">
          <cell r="A1646">
            <v>1645</v>
          </cell>
          <cell r="B1646" t="str">
            <v>Dal</v>
          </cell>
          <cell r="C1646" t="str">
            <v>Colquhoun</v>
          </cell>
          <cell r="D1646" t="str">
            <v>M</v>
          </cell>
          <cell r="E1646">
            <v>34</v>
          </cell>
          <cell r="F1646">
            <v>34862</v>
          </cell>
          <cell r="G1646" t="str">
            <v>Research Associate</v>
          </cell>
          <cell r="H1646" t="str">
            <v>N/A</v>
          </cell>
          <cell r="I1646" t="str">
            <v>Affluent Customer</v>
          </cell>
          <cell r="J1646" t="str">
            <v>N</v>
          </cell>
          <cell r="K1646" t="str">
            <v>ð ð ð ð ð ð ð ð§</v>
          </cell>
          <cell r="L1646" t="str">
            <v>Yes</v>
          </cell>
          <cell r="M1646">
            <v>5</v>
          </cell>
        </row>
        <row r="1647">
          <cell r="A1647">
            <v>1646</v>
          </cell>
          <cell r="B1647" t="str">
            <v>Emmye</v>
          </cell>
          <cell r="C1647" t="str">
            <v>Flacke</v>
          </cell>
          <cell r="D1647" t="str">
            <v>F</v>
          </cell>
          <cell r="E1647">
            <v>39</v>
          </cell>
          <cell r="F1647">
            <v>34505</v>
          </cell>
          <cell r="G1647" t="str">
            <v>Senior Financial Analyst</v>
          </cell>
          <cell r="H1647" t="str">
            <v>Financial Services</v>
          </cell>
          <cell r="I1647" t="str">
            <v>Mass Customer</v>
          </cell>
          <cell r="J1647" t="str">
            <v>N</v>
          </cell>
          <cell r="K1647" t="str">
            <v>Ù¡Ù¢Ù£</v>
          </cell>
          <cell r="L1647" t="str">
            <v>Yes</v>
          </cell>
          <cell r="M1647">
            <v>1</v>
          </cell>
        </row>
        <row r="1648">
          <cell r="A1648">
            <v>1647</v>
          </cell>
          <cell r="B1648" t="str">
            <v>Ivory</v>
          </cell>
          <cell r="C1648" t="str">
            <v>Roscam</v>
          </cell>
          <cell r="D1648" t="str">
            <v>F</v>
          </cell>
          <cell r="E1648">
            <v>21</v>
          </cell>
          <cell r="F1648">
            <v>28377</v>
          </cell>
          <cell r="G1648" t="str">
            <v>N/A</v>
          </cell>
          <cell r="H1648" t="str">
            <v>Financial Services</v>
          </cell>
          <cell r="I1648" t="str">
            <v>High Net Worth</v>
          </cell>
          <cell r="J1648" t="str">
            <v>N</v>
          </cell>
          <cell r="K1648" t="str">
            <v>!@#%^&amp;*</v>
          </cell>
          <cell r="L1648" t="str">
            <v>Yes</v>
          </cell>
          <cell r="M1648">
            <v>17</v>
          </cell>
        </row>
        <row r="1649">
          <cell r="A1649">
            <v>1648</v>
          </cell>
          <cell r="B1649" t="str">
            <v>Prissie</v>
          </cell>
          <cell r="C1649" t="str">
            <v>Dyde</v>
          </cell>
          <cell r="D1649" t="str">
            <v>F</v>
          </cell>
          <cell r="E1649">
            <v>22</v>
          </cell>
          <cell r="F1649">
            <v>29746</v>
          </cell>
          <cell r="G1649" t="str">
            <v>VP Accounting</v>
          </cell>
          <cell r="H1649" t="str">
            <v>Financial Services</v>
          </cell>
          <cell r="I1649" t="str">
            <v>Mass Customer</v>
          </cell>
          <cell r="J1649" t="str">
            <v>N</v>
          </cell>
          <cell r="K1649" t="str">
            <v>ç¤æç§å­¸é¢èªå­¸ç ç©¶æ</v>
          </cell>
          <cell r="L1649" t="str">
            <v>No</v>
          </cell>
          <cell r="M1649">
            <v>8</v>
          </cell>
        </row>
        <row r="1650">
          <cell r="A1650">
            <v>1649</v>
          </cell>
          <cell r="B1650" t="str">
            <v>Brenden</v>
          </cell>
          <cell r="C1650" t="str">
            <v>Dinley</v>
          </cell>
          <cell r="D1650" t="str">
            <v>M</v>
          </cell>
          <cell r="E1650">
            <v>6</v>
          </cell>
          <cell r="F1650">
            <v>22844</v>
          </cell>
          <cell r="G1650" t="str">
            <v>Chief Design Engineer</v>
          </cell>
          <cell r="H1650" t="str">
            <v>Property</v>
          </cell>
          <cell r="I1650" t="str">
            <v>Mass Customer</v>
          </cell>
          <cell r="J1650" t="str">
            <v>N</v>
          </cell>
          <cell r="K1650" t="str">
            <v>etc/hosts</v>
          </cell>
          <cell r="L1650" t="str">
            <v>No</v>
          </cell>
          <cell r="M1650">
            <v>7</v>
          </cell>
        </row>
        <row r="1651">
          <cell r="A1651">
            <v>1650</v>
          </cell>
          <cell r="B1651" t="str">
            <v>Raphaela</v>
          </cell>
          <cell r="C1651" t="str">
            <v>Looby</v>
          </cell>
          <cell r="D1651" t="str">
            <v>F</v>
          </cell>
          <cell r="E1651">
            <v>44</v>
          </cell>
          <cell r="F1651">
            <v>29344</v>
          </cell>
          <cell r="G1651" t="str">
            <v>Tax Accountant</v>
          </cell>
          <cell r="H1651" t="str">
            <v>N/A</v>
          </cell>
          <cell r="I1651" t="str">
            <v>High Net Worth</v>
          </cell>
          <cell r="J1651" t="str">
            <v>N</v>
          </cell>
          <cell r="K1651" t="str">
            <v>0¸£ 1¸£ 2¸£ 3¸£ 4¸£ 5¸£ 6¸£ 7¸£ 8¸£ 9¸£ ð</v>
          </cell>
          <cell r="L1651" t="str">
            <v>No</v>
          </cell>
          <cell r="M1651">
            <v>16</v>
          </cell>
        </row>
        <row r="1652">
          <cell r="A1652">
            <v>1651</v>
          </cell>
          <cell r="B1652" t="str">
            <v>Idalina</v>
          </cell>
          <cell r="C1652" t="str">
            <v>N/A</v>
          </cell>
          <cell r="D1652" t="str">
            <v>F</v>
          </cell>
          <cell r="E1652">
            <v>9</v>
          </cell>
          <cell r="F1652">
            <v>35394</v>
          </cell>
          <cell r="G1652" t="str">
            <v>Web Designer I</v>
          </cell>
          <cell r="H1652" t="str">
            <v>Telecommunications</v>
          </cell>
          <cell r="I1652" t="str">
            <v>Mass Customer</v>
          </cell>
          <cell r="J1652" t="str">
            <v>N</v>
          </cell>
          <cell r="K1652" t="str">
            <v>ì¸ëë°í ë´</v>
          </cell>
          <cell r="L1652" t="str">
            <v>Yes</v>
          </cell>
          <cell r="M1652">
            <v>4</v>
          </cell>
        </row>
        <row r="1653">
          <cell r="A1653">
            <v>1652</v>
          </cell>
          <cell r="B1653" t="str">
            <v>Ulrikaumeko</v>
          </cell>
          <cell r="C1653" t="str">
            <v>Heffernon</v>
          </cell>
          <cell r="D1653" t="str">
            <v>F</v>
          </cell>
          <cell r="E1653">
            <v>53</v>
          </cell>
          <cell r="F1653">
            <v>29853</v>
          </cell>
          <cell r="G1653" t="str">
            <v>Operator</v>
          </cell>
          <cell r="H1653" t="str">
            <v>Manufacturing</v>
          </cell>
          <cell r="I1653" t="str">
            <v>High Net Worth</v>
          </cell>
          <cell r="J1653" t="str">
            <v>N</v>
          </cell>
          <cell r="K1653" t="str">
            <v>1022018</v>
          </cell>
          <cell r="L1653" t="str">
            <v>Yes</v>
          </cell>
          <cell r="M1653">
            <v>7</v>
          </cell>
        </row>
        <row r="1654">
          <cell r="A1654">
            <v>1653</v>
          </cell>
          <cell r="B1654" t="str">
            <v>Florry</v>
          </cell>
          <cell r="C1654" t="str">
            <v>Folbige</v>
          </cell>
          <cell r="D1654" t="str">
            <v>F</v>
          </cell>
          <cell r="E1654">
            <v>80</v>
          </cell>
          <cell r="F1654">
            <v>31896</v>
          </cell>
          <cell r="G1654" t="str">
            <v>N/A</v>
          </cell>
          <cell r="H1654" t="str">
            <v>Argiculture</v>
          </cell>
          <cell r="I1654" t="str">
            <v>Mass Customer</v>
          </cell>
          <cell r="J1654" t="str">
            <v>N</v>
          </cell>
          <cell r="K1654" t="str">
            <v>!@#%^&amp;*</v>
          </cell>
          <cell r="L1654" t="str">
            <v>Yes</v>
          </cell>
          <cell r="M1654">
            <v>12</v>
          </cell>
        </row>
        <row r="1655">
          <cell r="A1655">
            <v>1654</v>
          </cell>
          <cell r="B1655" t="str">
            <v>Melli</v>
          </cell>
          <cell r="C1655" t="str">
            <v>Sperwell</v>
          </cell>
          <cell r="D1655" t="str">
            <v>F</v>
          </cell>
          <cell r="E1655">
            <v>67</v>
          </cell>
          <cell r="F1655">
            <v>32572</v>
          </cell>
          <cell r="G1655" t="str">
            <v>Professor</v>
          </cell>
          <cell r="H1655" t="str">
            <v>IT</v>
          </cell>
          <cell r="I1655" t="str">
            <v>High Net Worth</v>
          </cell>
          <cell r="J1655" t="str">
            <v>N</v>
          </cell>
          <cell r="K1655" t="str">
            <v>test test«</v>
          </cell>
          <cell r="L1655" t="str">
            <v>Yes</v>
          </cell>
          <cell r="M1655">
            <v>9</v>
          </cell>
        </row>
        <row r="1656">
          <cell r="A1656">
            <v>1655</v>
          </cell>
          <cell r="B1656" t="str">
            <v>Prinz</v>
          </cell>
          <cell r="C1656" t="str">
            <v>Codman</v>
          </cell>
          <cell r="D1656" t="str">
            <v>M</v>
          </cell>
          <cell r="E1656">
            <v>38</v>
          </cell>
          <cell r="F1656">
            <v>30362</v>
          </cell>
          <cell r="G1656" t="str">
            <v>Electrical Engineer</v>
          </cell>
          <cell r="H1656" t="str">
            <v>Manufacturing</v>
          </cell>
          <cell r="I1656" t="str">
            <v>Affluent Customer</v>
          </cell>
          <cell r="J1656" t="str">
            <v>N</v>
          </cell>
          <cell r="K1656" t="str">
            <v>100</v>
          </cell>
          <cell r="L1656" t="str">
            <v>Yes</v>
          </cell>
          <cell r="M1656">
            <v>13</v>
          </cell>
        </row>
        <row r="1657">
          <cell r="A1657">
            <v>1656</v>
          </cell>
          <cell r="B1657" t="str">
            <v>Constantin</v>
          </cell>
          <cell r="C1657" t="str">
            <v>Rodrigues</v>
          </cell>
          <cell r="D1657" t="str">
            <v>M</v>
          </cell>
          <cell r="E1657">
            <v>59</v>
          </cell>
          <cell r="F1657">
            <v>28328</v>
          </cell>
          <cell r="G1657" t="str">
            <v>Chief Design Engineer</v>
          </cell>
          <cell r="H1657" t="str">
            <v>Financial Services</v>
          </cell>
          <cell r="I1657" t="str">
            <v>Mass Customer</v>
          </cell>
          <cell r="J1657" t="str">
            <v>N</v>
          </cell>
          <cell r="K1657" t="str">
            <v>¸ËÃÄ±ËÃ¯Ë</v>
          </cell>
          <cell r="L1657" t="str">
            <v>Yes</v>
          </cell>
          <cell r="M1657">
            <v>7</v>
          </cell>
        </row>
        <row r="1658">
          <cell r="A1658">
            <v>1657</v>
          </cell>
          <cell r="B1658" t="str">
            <v>Stanwood</v>
          </cell>
          <cell r="C1658" t="str">
            <v>Troillet</v>
          </cell>
          <cell r="D1658" t="str">
            <v>M</v>
          </cell>
          <cell r="E1658">
            <v>11</v>
          </cell>
          <cell r="F1658">
            <v>28192</v>
          </cell>
          <cell r="G1658" t="str">
            <v>Computer Systems Analyst III</v>
          </cell>
          <cell r="H1658" t="str">
            <v>Financial Services</v>
          </cell>
          <cell r="I1658" t="str">
            <v>Mass Customer</v>
          </cell>
          <cell r="J1658" t="str">
            <v>N</v>
          </cell>
          <cell r="K1658" t="str">
            <v>¤¸ ð ð ð ð ð ð ð ð ð ð ð ð ð ð</v>
          </cell>
          <cell r="L1658" t="str">
            <v>No</v>
          </cell>
          <cell r="M1658">
            <v>5</v>
          </cell>
        </row>
        <row r="1659">
          <cell r="A1659">
            <v>1658</v>
          </cell>
          <cell r="B1659" t="str">
            <v>Selina</v>
          </cell>
          <cell r="C1659" t="str">
            <v>Clow</v>
          </cell>
          <cell r="D1659" t="str">
            <v>F</v>
          </cell>
          <cell r="E1659">
            <v>17</v>
          </cell>
          <cell r="F1659">
            <v>34308</v>
          </cell>
          <cell r="G1659" t="str">
            <v>Sales Representative</v>
          </cell>
          <cell r="H1659" t="str">
            <v>Retail</v>
          </cell>
          <cell r="I1659" t="str">
            <v>Mass Customer</v>
          </cell>
          <cell r="J1659" t="str">
            <v>N</v>
          </cell>
          <cell r="K1659" t="str">
            <v>ZÌ®ÌÍÌ ÍÍAÌÌÌÍÌ»ÌLÌ£ÍÍÌ¯Ì¹ÌÍGÌ»OÌ­ÌÌ®</v>
          </cell>
          <cell r="L1659" t="str">
            <v>Yes</v>
          </cell>
          <cell r="M1659">
            <v>5</v>
          </cell>
        </row>
        <row r="1660">
          <cell r="A1660">
            <v>1659</v>
          </cell>
          <cell r="B1660" t="str">
            <v>Olva</v>
          </cell>
          <cell r="C1660" t="str">
            <v>Sheehy</v>
          </cell>
          <cell r="D1660" t="str">
            <v>F</v>
          </cell>
          <cell r="E1660">
            <v>75</v>
          </cell>
          <cell r="F1660">
            <v>32826</v>
          </cell>
          <cell r="G1660" t="str">
            <v>Software Consultant</v>
          </cell>
          <cell r="H1660" t="str">
            <v>Property</v>
          </cell>
          <cell r="I1660" t="str">
            <v>High Net Worth</v>
          </cell>
          <cell r="J1660" t="str">
            <v>N</v>
          </cell>
          <cell r="K1660" t="str">
            <v>1</v>
          </cell>
          <cell r="L1660" t="str">
            <v>Yes</v>
          </cell>
          <cell r="M1660">
            <v>13</v>
          </cell>
        </row>
        <row r="1661">
          <cell r="A1661">
            <v>1660</v>
          </cell>
          <cell r="B1661" t="str">
            <v>Justinian</v>
          </cell>
          <cell r="C1661" t="str">
            <v>Jekyll</v>
          </cell>
          <cell r="D1661" t="str">
            <v>M</v>
          </cell>
          <cell r="E1661">
            <v>85</v>
          </cell>
          <cell r="F1661">
            <v>29296</v>
          </cell>
          <cell r="G1661" t="str">
            <v>Internal Auditor</v>
          </cell>
          <cell r="H1661" t="str">
            <v>Retail</v>
          </cell>
          <cell r="I1661" t="str">
            <v>Affluent Customer</v>
          </cell>
          <cell r="J1661" t="str">
            <v>N</v>
          </cell>
          <cell r="K1661" t="str">
            <v>¤¸ ð ð ð ð ð ð ð ð ð ð ð ð ð ð</v>
          </cell>
          <cell r="L1661" t="str">
            <v>No</v>
          </cell>
          <cell r="M1661">
            <v>15</v>
          </cell>
        </row>
        <row r="1662">
          <cell r="A1662">
            <v>1661</v>
          </cell>
          <cell r="B1662" t="str">
            <v>Meggy</v>
          </cell>
          <cell r="C1662" t="str">
            <v>Delgadillo</v>
          </cell>
          <cell r="D1662" t="str">
            <v>F</v>
          </cell>
          <cell r="E1662">
            <v>21</v>
          </cell>
          <cell r="F1662">
            <v>29008</v>
          </cell>
          <cell r="G1662" t="str">
            <v>Administrative Assistant IV</v>
          </cell>
          <cell r="H1662" t="str">
            <v>Health</v>
          </cell>
          <cell r="I1662" t="str">
            <v>Affluent Customer</v>
          </cell>
          <cell r="J1662" t="str">
            <v>N</v>
          </cell>
          <cell r="K1662" t="str">
            <v>img src=x onerror=alerthi /</v>
          </cell>
          <cell r="L1662" t="str">
            <v>No</v>
          </cell>
          <cell r="M1662">
            <v>10</v>
          </cell>
        </row>
        <row r="1663">
          <cell r="A1663">
            <v>1662</v>
          </cell>
          <cell r="B1663" t="str">
            <v>Xenia</v>
          </cell>
          <cell r="C1663" t="str">
            <v>Willmett</v>
          </cell>
          <cell r="D1663" t="str">
            <v>F</v>
          </cell>
          <cell r="E1663">
            <v>40</v>
          </cell>
          <cell r="F1663">
            <v>20546</v>
          </cell>
          <cell r="G1663" t="str">
            <v>Electrical Engineer</v>
          </cell>
          <cell r="H1663" t="str">
            <v>Manufacturing</v>
          </cell>
          <cell r="I1663" t="str">
            <v>High Net Worth</v>
          </cell>
          <cell r="J1663" t="str">
            <v>N</v>
          </cell>
          <cell r="K1663"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663" t="str">
            <v>No</v>
          </cell>
          <cell r="M1663">
            <v>11</v>
          </cell>
        </row>
        <row r="1664">
          <cell r="A1664">
            <v>1663</v>
          </cell>
          <cell r="B1664" t="str">
            <v>Analiese</v>
          </cell>
          <cell r="C1664" t="str">
            <v>Grimsditch</v>
          </cell>
          <cell r="D1664" t="str">
            <v>F</v>
          </cell>
          <cell r="E1664">
            <v>68</v>
          </cell>
          <cell r="F1664">
            <v>28520</v>
          </cell>
          <cell r="G1664" t="str">
            <v>VP Quality Control</v>
          </cell>
          <cell r="H1664" t="str">
            <v>Property</v>
          </cell>
          <cell r="I1664" t="str">
            <v>High Net Worth</v>
          </cell>
          <cell r="J1664" t="str">
            <v>N</v>
          </cell>
          <cell r="K1664"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664" t="str">
            <v>Yes</v>
          </cell>
          <cell r="M1664">
            <v>9</v>
          </cell>
        </row>
        <row r="1665">
          <cell r="A1665">
            <v>1664</v>
          </cell>
          <cell r="B1665" t="str">
            <v>Karlis</v>
          </cell>
          <cell r="C1665" t="str">
            <v>Alner</v>
          </cell>
          <cell r="D1665" t="str">
            <v>M</v>
          </cell>
          <cell r="E1665">
            <v>11</v>
          </cell>
          <cell r="F1665">
            <v>27758</v>
          </cell>
          <cell r="G1665" t="str">
            <v>Chemical Engineer</v>
          </cell>
          <cell r="H1665" t="str">
            <v>Manufacturing</v>
          </cell>
          <cell r="I1665" t="str">
            <v>Affluent Customer</v>
          </cell>
          <cell r="J1665" t="str">
            <v>N</v>
          </cell>
          <cell r="K1665" t="str">
            <v>N/A</v>
          </cell>
          <cell r="L1665" t="str">
            <v>Yes</v>
          </cell>
          <cell r="M1665">
            <v>9</v>
          </cell>
        </row>
        <row r="1666">
          <cell r="A1666">
            <v>1665</v>
          </cell>
          <cell r="B1666" t="str">
            <v>Witty</v>
          </cell>
          <cell r="C1666" t="str">
            <v>Lauthian</v>
          </cell>
          <cell r="D1666" t="str">
            <v>M</v>
          </cell>
          <cell r="E1666">
            <v>48</v>
          </cell>
          <cell r="F1666">
            <v>28447</v>
          </cell>
          <cell r="G1666" t="str">
            <v>Quality Engineer</v>
          </cell>
          <cell r="H1666" t="str">
            <v>Telecommunications</v>
          </cell>
          <cell r="I1666" t="str">
            <v>Mass Customer</v>
          </cell>
          <cell r="J1666" t="str">
            <v>N</v>
          </cell>
          <cell r="K1666" t="str">
            <v>ËÉnbá´lÉ ÉuÆÉÉ¯ ÇÉ¹olop ÊÇ ÇÉ¹oqÉl Ên Êunpá´pá´Éuá´ É¹odÉ¯ÇÊ poÉ¯sná´Ç op pÇs Êá´lÇ Æuá´Ésá´dá´pÉ É¹nÊÇÊÉÇsuoÉ ÊÇÉ¯É Êá´s É¹olop É¯nsdá´ É¯ÇÉ¹oË</v>
          </cell>
          <cell r="L1666" t="str">
            <v>No</v>
          </cell>
          <cell r="M1666">
            <v>11</v>
          </cell>
        </row>
        <row r="1667">
          <cell r="A1667">
            <v>1666</v>
          </cell>
          <cell r="B1667" t="str">
            <v>Launce</v>
          </cell>
          <cell r="C1667" t="str">
            <v>Lording</v>
          </cell>
          <cell r="D1667" t="str">
            <v>M</v>
          </cell>
          <cell r="E1667">
            <v>73</v>
          </cell>
          <cell r="F1667">
            <v>28217</v>
          </cell>
          <cell r="G1667" t="str">
            <v>Recruiting Manager</v>
          </cell>
          <cell r="H1667" t="str">
            <v>N/A</v>
          </cell>
          <cell r="I1667" t="str">
            <v>Mass Customer</v>
          </cell>
          <cell r="J1667" t="str">
            <v>N</v>
          </cell>
          <cell r="K1667" t="str">
            <v>100</v>
          </cell>
          <cell r="L1667" t="str">
            <v>No</v>
          </cell>
          <cell r="M1667">
            <v>14</v>
          </cell>
        </row>
        <row r="1668">
          <cell r="A1668">
            <v>1667</v>
          </cell>
          <cell r="B1668" t="str">
            <v>Jaime</v>
          </cell>
          <cell r="C1668" t="str">
            <v>Simonnin</v>
          </cell>
          <cell r="D1668" t="str">
            <v>M</v>
          </cell>
          <cell r="E1668">
            <v>67</v>
          </cell>
          <cell r="F1668">
            <v>20138</v>
          </cell>
          <cell r="G1668" t="str">
            <v>Geological Engineer</v>
          </cell>
          <cell r="H1668" t="str">
            <v>Manufacturing</v>
          </cell>
          <cell r="I1668" t="str">
            <v>High Net Worth</v>
          </cell>
          <cell r="J1668" t="str">
            <v>N</v>
          </cell>
          <cell r="K1668" t="str">
            <v>¡</v>
          </cell>
          <cell r="L1668" t="str">
            <v>No</v>
          </cell>
          <cell r="M1668">
            <v>18</v>
          </cell>
        </row>
        <row r="1669">
          <cell r="A1669">
            <v>1668</v>
          </cell>
          <cell r="B1669" t="str">
            <v>Aurlie</v>
          </cell>
          <cell r="C1669" t="str">
            <v>Bolter</v>
          </cell>
          <cell r="D1669" t="str">
            <v>F</v>
          </cell>
          <cell r="E1669">
            <v>75</v>
          </cell>
          <cell r="F1669">
            <v>23906</v>
          </cell>
          <cell r="G1669" t="str">
            <v>Financial Advisor</v>
          </cell>
          <cell r="H1669" t="str">
            <v>Financial Services</v>
          </cell>
          <cell r="I1669" t="str">
            <v>Mass Customer</v>
          </cell>
          <cell r="J1669" t="str">
            <v>N</v>
          </cell>
          <cell r="K1669" t="str">
            <v>img src=x onerror=alerthi /</v>
          </cell>
          <cell r="L1669" t="str">
            <v>No</v>
          </cell>
          <cell r="M1669">
            <v>8</v>
          </cell>
        </row>
        <row r="1670">
          <cell r="A1670">
            <v>1669</v>
          </cell>
          <cell r="B1670" t="str">
            <v>Jabez</v>
          </cell>
          <cell r="C1670" t="str">
            <v>Glasspoole</v>
          </cell>
          <cell r="D1670" t="str">
            <v>M</v>
          </cell>
          <cell r="E1670">
            <v>74</v>
          </cell>
          <cell r="F1670">
            <v>28567</v>
          </cell>
          <cell r="G1670" t="str">
            <v>VP Accounting</v>
          </cell>
          <cell r="H1670" t="str">
            <v>Financial Services</v>
          </cell>
          <cell r="I1670" t="str">
            <v>High Net Worth</v>
          </cell>
          <cell r="J1670" t="str">
            <v>N</v>
          </cell>
          <cell r="K1670" t="str">
            <v>ÃÃÃÃËÃÃ£ÃÃÃ</v>
          </cell>
          <cell r="L1670" t="str">
            <v>Yes</v>
          </cell>
          <cell r="M1670">
            <v>21</v>
          </cell>
        </row>
        <row r="1671">
          <cell r="A1671">
            <v>1670</v>
          </cell>
          <cell r="B1671" t="str">
            <v>Gisella</v>
          </cell>
          <cell r="C1671" t="str">
            <v>Ravens</v>
          </cell>
          <cell r="D1671" t="str">
            <v>F</v>
          </cell>
          <cell r="E1671">
            <v>30</v>
          </cell>
          <cell r="F1671">
            <v>28714</v>
          </cell>
          <cell r="G1671" t="str">
            <v>Web Designer II</v>
          </cell>
          <cell r="H1671" t="str">
            <v>Retail</v>
          </cell>
          <cell r="I1671" t="str">
            <v>Mass Customer</v>
          </cell>
          <cell r="J1671" t="str">
            <v>N</v>
          </cell>
          <cell r="K1671" t="str">
            <v>©test©</v>
          </cell>
          <cell r="L1671" t="str">
            <v>No</v>
          </cell>
          <cell r="M1671">
            <v>19</v>
          </cell>
        </row>
        <row r="1672">
          <cell r="A1672">
            <v>1671</v>
          </cell>
          <cell r="B1672" t="str">
            <v>Nerty</v>
          </cell>
          <cell r="C1672" t="str">
            <v>Renak</v>
          </cell>
          <cell r="D1672" t="str">
            <v>F</v>
          </cell>
          <cell r="E1672">
            <v>69</v>
          </cell>
          <cell r="F1672">
            <v>20843</v>
          </cell>
          <cell r="G1672" t="str">
            <v>Account Executive</v>
          </cell>
          <cell r="H1672" t="str">
            <v>Property</v>
          </cell>
          <cell r="I1672" t="str">
            <v>Mass Customer</v>
          </cell>
          <cell r="J1672" t="str">
            <v>N</v>
          </cell>
          <cell r="K1672" t="str">
            <v>0.5</v>
          </cell>
          <cell r="L1672" t="str">
            <v>Yes</v>
          </cell>
          <cell r="M1672">
            <v>14</v>
          </cell>
        </row>
        <row r="1673">
          <cell r="A1673">
            <v>1672</v>
          </cell>
          <cell r="B1673" t="str">
            <v>Sharla</v>
          </cell>
          <cell r="C1673" t="str">
            <v>Creebo</v>
          </cell>
          <cell r="D1673" t="str">
            <v>F</v>
          </cell>
          <cell r="E1673">
            <v>21</v>
          </cell>
          <cell r="F1673">
            <v>23128</v>
          </cell>
          <cell r="G1673" t="str">
            <v>Design Engineer</v>
          </cell>
          <cell r="H1673" t="str">
            <v>IT</v>
          </cell>
          <cell r="I1673" t="str">
            <v>Affluent Customer</v>
          </cell>
          <cell r="J1673" t="str">
            <v>N</v>
          </cell>
          <cell r="K1673" t="str">
            <v>á</v>
          </cell>
          <cell r="L1673" t="str">
            <v>Yes</v>
          </cell>
          <cell r="M1673">
            <v>9</v>
          </cell>
        </row>
        <row r="1674">
          <cell r="A1674">
            <v>1673</v>
          </cell>
          <cell r="B1674" t="str">
            <v>Suzie</v>
          </cell>
          <cell r="C1674" t="str">
            <v>Dahle</v>
          </cell>
          <cell r="D1674" t="str">
            <v>F</v>
          </cell>
          <cell r="E1674">
            <v>45</v>
          </cell>
          <cell r="F1674">
            <v>28803</v>
          </cell>
          <cell r="G1674" t="str">
            <v>Professor</v>
          </cell>
          <cell r="H1674" t="str">
            <v>Financial Services</v>
          </cell>
          <cell r="I1674" t="str">
            <v>Affluent Customer</v>
          </cell>
          <cell r="J1674" t="str">
            <v>N</v>
          </cell>
          <cell r="K1674" t="str">
            <v>100</v>
          </cell>
          <cell r="L1674" t="str">
            <v>Yes</v>
          </cell>
          <cell r="M1674">
            <v>21</v>
          </cell>
        </row>
        <row r="1675">
          <cell r="A1675">
            <v>1674</v>
          </cell>
          <cell r="B1675" t="str">
            <v>Rahal</v>
          </cell>
          <cell r="C1675" t="str">
            <v>Woodman</v>
          </cell>
          <cell r="D1675" t="str">
            <v>F</v>
          </cell>
          <cell r="E1675">
            <v>97</v>
          </cell>
          <cell r="F1675">
            <v>28424</v>
          </cell>
          <cell r="G1675" t="str">
            <v>Civil Engineer</v>
          </cell>
          <cell r="H1675" t="str">
            <v>Manufacturing</v>
          </cell>
          <cell r="I1675" t="str">
            <v>High Net Worth</v>
          </cell>
          <cell r="J1675" t="str">
            <v>N</v>
          </cell>
          <cell r="K1675"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675" t="str">
            <v>No</v>
          </cell>
          <cell r="M1675">
            <v>20</v>
          </cell>
        </row>
        <row r="1676">
          <cell r="A1676">
            <v>1675</v>
          </cell>
          <cell r="B1676" t="str">
            <v>Luke</v>
          </cell>
          <cell r="C1676" t="str">
            <v>Wombwell</v>
          </cell>
          <cell r="D1676" t="str">
            <v>M</v>
          </cell>
          <cell r="E1676">
            <v>76</v>
          </cell>
          <cell r="F1676">
            <v>20315</v>
          </cell>
          <cell r="G1676" t="str">
            <v>Engineer I</v>
          </cell>
          <cell r="H1676" t="str">
            <v>Manufacturing</v>
          </cell>
          <cell r="I1676" t="str">
            <v>Affluent Customer</v>
          </cell>
          <cell r="J1676" t="str">
            <v>N</v>
          </cell>
          <cell r="K1676" t="str">
            <v>ZÌ®ÌÍÌ ÍÍAÌÌÌÍÌ»ÌLÌ£ÍÍÌ¯Ì¹ÌÍGÌ»OÌ­ÌÌ®</v>
          </cell>
          <cell r="L1676" t="str">
            <v>Yes</v>
          </cell>
          <cell r="M1676">
            <v>14</v>
          </cell>
        </row>
        <row r="1677">
          <cell r="A1677">
            <v>1676</v>
          </cell>
          <cell r="B1677" t="str">
            <v>Ozzy</v>
          </cell>
          <cell r="C1677" t="str">
            <v>Olerenshaw</v>
          </cell>
          <cell r="D1677" t="str">
            <v>M</v>
          </cell>
          <cell r="E1677">
            <v>63</v>
          </cell>
          <cell r="F1677">
            <v>27484</v>
          </cell>
          <cell r="G1677" t="str">
            <v>Information Systems Manager</v>
          </cell>
          <cell r="H1677" t="str">
            <v>Health</v>
          </cell>
          <cell r="I1677" t="str">
            <v>Mass Customer</v>
          </cell>
          <cell r="J1677" t="str">
            <v>N</v>
          </cell>
          <cell r="K1677" t="str">
            <v>N/A</v>
          </cell>
          <cell r="L1677" t="str">
            <v>No</v>
          </cell>
          <cell r="M1677">
            <v>13</v>
          </cell>
        </row>
        <row r="1678">
          <cell r="A1678">
            <v>1677</v>
          </cell>
          <cell r="B1678" t="str">
            <v>Petrina</v>
          </cell>
          <cell r="C1678" t="str">
            <v>Pollins</v>
          </cell>
          <cell r="D1678" t="str">
            <v>F</v>
          </cell>
          <cell r="E1678">
            <v>56</v>
          </cell>
          <cell r="F1678">
            <v>21333</v>
          </cell>
          <cell r="G1678" t="str">
            <v>Editor</v>
          </cell>
          <cell r="H1678" t="str">
            <v>Health</v>
          </cell>
          <cell r="I1678" t="str">
            <v>Affluent Customer</v>
          </cell>
          <cell r="J1678" t="str">
            <v>N</v>
          </cell>
          <cell r="K1678" t="str">
            <v>1/0</v>
          </cell>
          <cell r="L1678" t="str">
            <v>Yes</v>
          </cell>
          <cell r="M1678">
            <v>16</v>
          </cell>
        </row>
        <row r="1679">
          <cell r="A1679">
            <v>1678</v>
          </cell>
          <cell r="B1679" t="str">
            <v>Dale</v>
          </cell>
          <cell r="C1679" t="str">
            <v>Hursey</v>
          </cell>
          <cell r="D1679" t="str">
            <v>F</v>
          </cell>
          <cell r="E1679">
            <v>20</v>
          </cell>
          <cell r="F1679">
            <v>28405</v>
          </cell>
          <cell r="G1679" t="str">
            <v>N/A</v>
          </cell>
          <cell r="H1679" t="str">
            <v>Financial Services</v>
          </cell>
          <cell r="I1679" t="str">
            <v>High Net Worth</v>
          </cell>
          <cell r="J1679" t="str">
            <v>N</v>
          </cell>
          <cell r="K1679" t="str">
            <v>¡¢£¢§¶¢ªº </v>
          </cell>
          <cell r="L1679" t="str">
            <v>Yes</v>
          </cell>
          <cell r="M1679">
            <v>13</v>
          </cell>
        </row>
        <row r="1680">
          <cell r="A1680">
            <v>1679</v>
          </cell>
          <cell r="B1680" t="str">
            <v>Arabel</v>
          </cell>
          <cell r="C1680" t="str">
            <v>Kayser</v>
          </cell>
          <cell r="D1680" t="str">
            <v>F</v>
          </cell>
          <cell r="E1680">
            <v>92</v>
          </cell>
          <cell r="F1680">
            <v>27701</v>
          </cell>
          <cell r="G1680" t="str">
            <v>Programmer II</v>
          </cell>
          <cell r="H1680" t="str">
            <v>Health</v>
          </cell>
          <cell r="I1680" t="str">
            <v>Mass Customer</v>
          </cell>
          <cell r="J1680" t="str">
            <v>N</v>
          </cell>
          <cell r="K1680" t="str">
            <v>»</v>
          </cell>
          <cell r="L1680" t="str">
            <v>Yes</v>
          </cell>
          <cell r="M1680">
            <v>13</v>
          </cell>
        </row>
        <row r="1681">
          <cell r="A1681">
            <v>1680</v>
          </cell>
          <cell r="B1681" t="str">
            <v>Loise</v>
          </cell>
          <cell r="C1681" t="str">
            <v>Austins</v>
          </cell>
          <cell r="D1681" t="str">
            <v>F</v>
          </cell>
          <cell r="E1681">
            <v>5</v>
          </cell>
          <cell r="F1681">
            <v>36004</v>
          </cell>
          <cell r="G1681" t="str">
            <v>Desktop Support Technician</v>
          </cell>
          <cell r="H1681" t="str">
            <v>Property</v>
          </cell>
          <cell r="I1681" t="str">
            <v>Mass Customer</v>
          </cell>
          <cell r="J1681" t="str">
            <v>N</v>
          </cell>
          <cell r="K1681" t="str">
            <v>Å´°ËÃ¨ËÃ</v>
          </cell>
          <cell r="L1681" t="str">
            <v>Yes</v>
          </cell>
          <cell r="M1681">
            <v>4</v>
          </cell>
        </row>
        <row r="1682">
          <cell r="A1682">
            <v>1681</v>
          </cell>
          <cell r="B1682" t="str">
            <v>Rupert</v>
          </cell>
          <cell r="C1682" t="str">
            <v>Gilstoun</v>
          </cell>
          <cell r="D1682" t="str">
            <v>M</v>
          </cell>
          <cell r="E1682">
            <v>78</v>
          </cell>
          <cell r="F1682">
            <v>29196</v>
          </cell>
          <cell r="G1682" t="str">
            <v>N/A</v>
          </cell>
          <cell r="H1682" t="str">
            <v>Health</v>
          </cell>
          <cell r="I1682" t="str">
            <v>High Net Worth</v>
          </cell>
          <cell r="J1682" t="str">
            <v>N</v>
          </cell>
          <cell r="K1682" t="str">
            <v>¡  ¡</v>
          </cell>
          <cell r="L1682" t="str">
            <v>Yes</v>
          </cell>
          <cell r="M1682">
            <v>6</v>
          </cell>
        </row>
        <row r="1683">
          <cell r="A1683">
            <v>1682</v>
          </cell>
          <cell r="B1683" t="str">
            <v>Gerladina</v>
          </cell>
          <cell r="C1683" t="str">
            <v>Cuddon</v>
          </cell>
          <cell r="D1683" t="str">
            <v>F</v>
          </cell>
          <cell r="E1683">
            <v>93</v>
          </cell>
          <cell r="F1683">
            <v>22031</v>
          </cell>
          <cell r="G1683" t="str">
            <v>Structural Engineer</v>
          </cell>
          <cell r="H1683" t="str">
            <v>Manufacturing</v>
          </cell>
          <cell r="I1683" t="str">
            <v>Affluent Customer</v>
          </cell>
          <cell r="J1683" t="str">
            <v>N</v>
          </cell>
          <cell r="K1683" t="str">
            <v>0</v>
          </cell>
          <cell r="L1683" t="str">
            <v>Yes</v>
          </cell>
          <cell r="M1683">
            <v>6</v>
          </cell>
        </row>
        <row r="1684">
          <cell r="A1684">
            <v>1683</v>
          </cell>
          <cell r="B1684" t="str">
            <v>Brenn</v>
          </cell>
          <cell r="C1684" t="str">
            <v>Bacon</v>
          </cell>
          <cell r="D1684" t="str">
            <v>U</v>
          </cell>
          <cell r="E1684">
            <v>72</v>
          </cell>
          <cell r="F1684" t="str">
            <v>N/A</v>
          </cell>
          <cell r="G1684" t="str">
            <v>Budget/Accounting Analyst I</v>
          </cell>
          <cell r="H1684" t="str">
            <v>IT</v>
          </cell>
          <cell r="I1684" t="str">
            <v>Mass Customer</v>
          </cell>
          <cell r="J1684" t="str">
            <v>N</v>
          </cell>
          <cell r="K1684" t="str">
            <v>N/A</v>
          </cell>
          <cell r="L1684" t="str">
            <v>Yes</v>
          </cell>
          <cell r="M1684" t="str">
            <v>N/A</v>
          </cell>
        </row>
        <row r="1685">
          <cell r="A1685">
            <v>1684</v>
          </cell>
          <cell r="B1685" t="str">
            <v>Janie</v>
          </cell>
          <cell r="C1685" t="str">
            <v>Stonehewer</v>
          </cell>
          <cell r="D1685" t="str">
            <v>F</v>
          </cell>
          <cell r="E1685">
            <v>96</v>
          </cell>
          <cell r="F1685">
            <v>29046</v>
          </cell>
          <cell r="G1685" t="str">
            <v>Environmental Tech</v>
          </cell>
          <cell r="H1685" t="str">
            <v>Manufacturing</v>
          </cell>
          <cell r="I1685" t="str">
            <v>Mass Customer</v>
          </cell>
          <cell r="J1685" t="str">
            <v>N</v>
          </cell>
          <cell r="K1685" t="str">
            <v>à²çà²¼» »»</v>
          </cell>
          <cell r="L1685" t="str">
            <v>No</v>
          </cell>
          <cell r="M1685">
            <v>6</v>
          </cell>
        </row>
        <row r="1686">
          <cell r="A1686">
            <v>1685</v>
          </cell>
          <cell r="B1686" t="str">
            <v>Marya</v>
          </cell>
          <cell r="C1686" t="str">
            <v>Milington</v>
          </cell>
          <cell r="D1686" t="str">
            <v>F</v>
          </cell>
          <cell r="E1686">
            <v>32</v>
          </cell>
          <cell r="F1686">
            <v>26374</v>
          </cell>
          <cell r="G1686" t="str">
            <v>Budget/Accounting Analyst III</v>
          </cell>
          <cell r="H1686" t="str">
            <v>IT</v>
          </cell>
          <cell r="I1686" t="str">
            <v>Mass Customer</v>
          </cell>
          <cell r="J1686" t="str">
            <v>N</v>
          </cell>
          <cell r="K1686" t="str">
            <v xml:space="preserve">  0  touch /tmp/blns.shellshock1.fail</v>
          </cell>
          <cell r="L1686" t="str">
            <v>No</v>
          </cell>
          <cell r="M1686">
            <v>8</v>
          </cell>
        </row>
        <row r="1687">
          <cell r="A1687">
            <v>1686</v>
          </cell>
          <cell r="B1687" t="str">
            <v>Fremont</v>
          </cell>
          <cell r="C1687" t="str">
            <v>Trundle</v>
          </cell>
          <cell r="D1687" t="str">
            <v>M</v>
          </cell>
          <cell r="E1687">
            <v>95</v>
          </cell>
          <cell r="F1687">
            <v>29408</v>
          </cell>
          <cell r="G1687" t="str">
            <v>Account Representative IV</v>
          </cell>
          <cell r="H1687" t="str">
            <v>Argiculture</v>
          </cell>
          <cell r="I1687" t="str">
            <v>Mass Customer</v>
          </cell>
          <cell r="J1687" t="str">
            <v>N</v>
          </cell>
          <cell r="K1687" t="str">
            <v>svgscript01alertXSS/script</v>
          </cell>
          <cell r="L1687" t="str">
            <v>Yes</v>
          </cell>
          <cell r="M1687">
            <v>16</v>
          </cell>
        </row>
        <row r="1688">
          <cell r="A1688">
            <v>1687</v>
          </cell>
          <cell r="B1688" t="str">
            <v>Chance</v>
          </cell>
          <cell r="C1688" t="str">
            <v>Maben</v>
          </cell>
          <cell r="D1688" t="str">
            <v>M</v>
          </cell>
          <cell r="E1688">
            <v>16</v>
          </cell>
          <cell r="F1688">
            <v>33367</v>
          </cell>
          <cell r="G1688" t="str">
            <v>N/A</v>
          </cell>
          <cell r="H1688" t="str">
            <v>Manufacturing</v>
          </cell>
          <cell r="I1688" t="str">
            <v>Affluent Customer</v>
          </cell>
          <cell r="J1688" t="str">
            <v>N</v>
          </cell>
          <cell r="K1688" t="str">
            <v xml:space="preserve">      touch /tmp/blns.shellshock2.fail </v>
          </cell>
          <cell r="L1688" t="str">
            <v>Yes</v>
          </cell>
          <cell r="M1688">
            <v>8</v>
          </cell>
        </row>
        <row r="1689">
          <cell r="A1689">
            <v>1688</v>
          </cell>
          <cell r="B1689" t="str">
            <v>Charmaine</v>
          </cell>
          <cell r="C1689" t="str">
            <v>Suller</v>
          </cell>
          <cell r="D1689" t="str">
            <v>F</v>
          </cell>
          <cell r="E1689">
            <v>80</v>
          </cell>
          <cell r="F1689">
            <v>28829</v>
          </cell>
          <cell r="G1689" t="str">
            <v>Systems Administrator II</v>
          </cell>
          <cell r="H1689" t="str">
            <v>N/A</v>
          </cell>
          <cell r="I1689" t="str">
            <v>Mass Customer</v>
          </cell>
          <cell r="J1689" t="str">
            <v>N</v>
          </cell>
          <cell r="K1689"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1689" t="str">
            <v>No</v>
          </cell>
          <cell r="M1689">
            <v>15</v>
          </cell>
        </row>
        <row r="1690">
          <cell r="A1690">
            <v>1689</v>
          </cell>
          <cell r="B1690" t="str">
            <v>Teodor</v>
          </cell>
          <cell r="C1690" t="str">
            <v>Larwell</v>
          </cell>
          <cell r="D1690" t="str">
            <v>M</v>
          </cell>
          <cell r="E1690">
            <v>48</v>
          </cell>
          <cell r="F1690">
            <v>34868</v>
          </cell>
          <cell r="G1690" t="str">
            <v>Quality Control Specialist</v>
          </cell>
          <cell r="H1690" t="str">
            <v>Financial Services</v>
          </cell>
          <cell r="I1690" t="str">
            <v>Mass Customer</v>
          </cell>
          <cell r="J1690" t="str">
            <v>N</v>
          </cell>
          <cell r="K1690" t="str">
            <v>¡</v>
          </cell>
          <cell r="L1690" t="str">
            <v>Yes</v>
          </cell>
          <cell r="M1690">
            <v>4</v>
          </cell>
        </row>
        <row r="1691">
          <cell r="A1691">
            <v>1690</v>
          </cell>
          <cell r="B1691" t="str">
            <v>Torey</v>
          </cell>
          <cell r="C1691" t="str">
            <v>Kensall</v>
          </cell>
          <cell r="D1691" t="str">
            <v>M</v>
          </cell>
          <cell r="E1691">
            <v>6</v>
          </cell>
          <cell r="F1691">
            <v>32496</v>
          </cell>
          <cell r="G1691" t="str">
            <v>Food Chemist</v>
          </cell>
          <cell r="H1691" t="str">
            <v>Health</v>
          </cell>
          <cell r="I1691" t="str">
            <v>Affluent Customer</v>
          </cell>
          <cell r="J1691" t="str">
            <v>N</v>
          </cell>
          <cell r="K1691" t="str">
            <v>á </v>
          </cell>
          <cell r="L1691" t="str">
            <v>Yes</v>
          </cell>
          <cell r="M1691">
            <v>16</v>
          </cell>
        </row>
        <row r="1692">
          <cell r="A1692">
            <v>1691</v>
          </cell>
          <cell r="B1692" t="str">
            <v>Tomlin</v>
          </cell>
          <cell r="C1692" t="str">
            <v>N/A</v>
          </cell>
          <cell r="D1692" t="str">
            <v>M</v>
          </cell>
          <cell r="E1692">
            <v>50</v>
          </cell>
          <cell r="F1692">
            <v>29175</v>
          </cell>
          <cell r="G1692" t="str">
            <v>Account Coordinator</v>
          </cell>
          <cell r="H1692" t="str">
            <v>N/A</v>
          </cell>
          <cell r="I1692" t="str">
            <v>High Net Worth</v>
          </cell>
          <cell r="J1692" t="str">
            <v>N</v>
          </cell>
          <cell r="K1692" t="str">
            <v>"</v>
          </cell>
          <cell r="L1692" t="str">
            <v>Yes</v>
          </cell>
          <cell r="M1692">
            <v>7</v>
          </cell>
        </row>
        <row r="1693">
          <cell r="A1693">
            <v>1692</v>
          </cell>
          <cell r="B1693" t="str">
            <v>Harriette</v>
          </cell>
          <cell r="C1693" t="str">
            <v>De Matteis</v>
          </cell>
          <cell r="D1693" t="str">
            <v>F</v>
          </cell>
          <cell r="E1693">
            <v>85</v>
          </cell>
          <cell r="F1693">
            <v>24569</v>
          </cell>
          <cell r="G1693" t="str">
            <v>Senior Quality Engineer</v>
          </cell>
          <cell r="H1693" t="str">
            <v>Health</v>
          </cell>
          <cell r="I1693" t="str">
            <v>Mass Customer</v>
          </cell>
          <cell r="J1693" t="str">
            <v>N</v>
          </cell>
          <cell r="K1693" t="str">
            <v>Ù¡Ù¢Ù£</v>
          </cell>
          <cell r="L1693" t="str">
            <v>Yes</v>
          </cell>
          <cell r="M1693">
            <v>17</v>
          </cell>
        </row>
        <row r="1694">
          <cell r="A1694">
            <v>1693</v>
          </cell>
          <cell r="B1694" t="str">
            <v>Ring</v>
          </cell>
          <cell r="C1694" t="str">
            <v>Birchall</v>
          </cell>
          <cell r="D1694" t="str">
            <v>M</v>
          </cell>
          <cell r="E1694">
            <v>79</v>
          </cell>
          <cell r="F1694">
            <v>24052</v>
          </cell>
          <cell r="G1694" t="str">
            <v>Accountant I</v>
          </cell>
          <cell r="H1694" t="str">
            <v>Health</v>
          </cell>
          <cell r="I1694" t="str">
            <v>Affluent Customer</v>
          </cell>
          <cell r="J1694" t="str">
            <v>N</v>
          </cell>
          <cell r="K1694" t="str">
            <v>"</v>
          </cell>
          <cell r="L1694" t="str">
            <v>No</v>
          </cell>
          <cell r="M1694">
            <v>4</v>
          </cell>
        </row>
        <row r="1695">
          <cell r="A1695">
            <v>1694</v>
          </cell>
          <cell r="B1695" t="str">
            <v>Tonnie</v>
          </cell>
          <cell r="C1695" t="str">
            <v>McLinden</v>
          </cell>
          <cell r="D1695" t="str">
            <v>M</v>
          </cell>
          <cell r="E1695">
            <v>11</v>
          </cell>
          <cell r="F1695">
            <v>21834</v>
          </cell>
          <cell r="G1695" t="str">
            <v>N/A</v>
          </cell>
          <cell r="H1695" t="str">
            <v>IT</v>
          </cell>
          <cell r="I1695" t="str">
            <v>Mass Customer</v>
          </cell>
          <cell r="J1695" t="str">
            <v>N</v>
          </cell>
          <cell r="K1695" t="str">
            <v>á</v>
          </cell>
          <cell r="L1695" t="str">
            <v>Yes</v>
          </cell>
          <cell r="M1695">
            <v>19</v>
          </cell>
        </row>
        <row r="1696">
          <cell r="A1696">
            <v>1695</v>
          </cell>
          <cell r="B1696" t="str">
            <v>Blanch</v>
          </cell>
          <cell r="C1696" t="str">
            <v>Leyshon</v>
          </cell>
          <cell r="D1696" t="str">
            <v>F</v>
          </cell>
          <cell r="E1696">
            <v>11</v>
          </cell>
          <cell r="F1696">
            <v>33376</v>
          </cell>
          <cell r="G1696" t="str">
            <v>Environmental Specialist</v>
          </cell>
          <cell r="H1696" t="str">
            <v>N/A</v>
          </cell>
          <cell r="I1696" t="str">
            <v>High Net Worth</v>
          </cell>
          <cell r="J1696" t="str">
            <v>N</v>
          </cell>
          <cell r="K1696" t="str">
            <v>,ãã»*ã»ã »  » ãã»*ã»ã</v>
          </cell>
          <cell r="L1696" t="str">
            <v>Yes</v>
          </cell>
          <cell r="M1696">
            <v>4</v>
          </cell>
        </row>
        <row r="1697">
          <cell r="A1697">
            <v>1696</v>
          </cell>
          <cell r="B1697" t="str">
            <v>Mose</v>
          </cell>
          <cell r="C1697" t="str">
            <v>Middler</v>
          </cell>
          <cell r="D1697" t="str">
            <v>M</v>
          </cell>
          <cell r="E1697">
            <v>48</v>
          </cell>
          <cell r="F1697">
            <v>33396</v>
          </cell>
          <cell r="G1697" t="str">
            <v>Librarian</v>
          </cell>
          <cell r="H1697" t="str">
            <v>Entertainment</v>
          </cell>
          <cell r="I1697" t="str">
            <v>High Net Worth</v>
          </cell>
          <cell r="J1697" t="str">
            <v>N</v>
          </cell>
          <cell r="K1697" t="str">
            <v>,./\=</v>
          </cell>
          <cell r="L1697" t="str">
            <v>No</v>
          </cell>
          <cell r="M1697">
            <v>2</v>
          </cell>
        </row>
        <row r="1698">
          <cell r="A1698">
            <v>1697</v>
          </cell>
          <cell r="B1698" t="str">
            <v>Eddi</v>
          </cell>
          <cell r="C1698" t="str">
            <v>Mansbridge</v>
          </cell>
          <cell r="D1698" t="str">
            <v>F</v>
          </cell>
          <cell r="E1698">
            <v>44</v>
          </cell>
          <cell r="F1698">
            <v>25291</v>
          </cell>
          <cell r="G1698" t="str">
            <v>Occupational Therapist</v>
          </cell>
          <cell r="H1698" t="str">
            <v>Health</v>
          </cell>
          <cell r="I1698" t="str">
            <v>Mass Customer</v>
          </cell>
          <cell r="J1698" t="str">
            <v>N</v>
          </cell>
          <cell r="K1698" t="str">
            <v>N/A</v>
          </cell>
          <cell r="L1698" t="str">
            <v>Yes</v>
          </cell>
          <cell r="M1698">
            <v>12</v>
          </cell>
        </row>
        <row r="1699">
          <cell r="A1699">
            <v>1698</v>
          </cell>
          <cell r="B1699" t="str">
            <v>Christabella</v>
          </cell>
          <cell r="C1699" t="str">
            <v>Eldredge</v>
          </cell>
          <cell r="D1699" t="str">
            <v>F</v>
          </cell>
          <cell r="E1699">
            <v>58</v>
          </cell>
          <cell r="F1699">
            <v>26169</v>
          </cell>
          <cell r="G1699" t="str">
            <v>N/A</v>
          </cell>
          <cell r="H1699" t="str">
            <v>Health</v>
          </cell>
          <cell r="I1699" t="str">
            <v>Affluent Customer</v>
          </cell>
          <cell r="J1699" t="str">
            <v>N</v>
          </cell>
          <cell r="K1699" t="str">
            <v>1E+96</v>
          </cell>
          <cell r="L1699" t="str">
            <v>Yes</v>
          </cell>
          <cell r="M1699">
            <v>18</v>
          </cell>
        </row>
        <row r="1700">
          <cell r="A1700">
            <v>1699</v>
          </cell>
          <cell r="B1700" t="str">
            <v>Poul</v>
          </cell>
          <cell r="C1700" t="str">
            <v>Dumphy</v>
          </cell>
          <cell r="D1700" t="str">
            <v>M</v>
          </cell>
          <cell r="E1700">
            <v>33</v>
          </cell>
          <cell r="F1700">
            <v>21313</v>
          </cell>
          <cell r="G1700" t="str">
            <v>Nuclear Power Engineer</v>
          </cell>
          <cell r="H1700" t="str">
            <v>Manufacturing</v>
          </cell>
          <cell r="I1700" t="str">
            <v>Mass Customer</v>
          </cell>
          <cell r="J1700" t="str">
            <v>N</v>
          </cell>
          <cell r="K1700" t="str">
            <v>ð ð ±ð ¹ð ±ð ±¸ð ²ð ³</v>
          </cell>
          <cell r="L1700" t="str">
            <v>Yes</v>
          </cell>
          <cell r="M1700">
            <v>8</v>
          </cell>
        </row>
        <row r="1701">
          <cell r="A1701">
            <v>1700</v>
          </cell>
          <cell r="B1701" t="str">
            <v>Rana</v>
          </cell>
          <cell r="C1701" t="str">
            <v>Streets</v>
          </cell>
          <cell r="D1701" t="str">
            <v>F</v>
          </cell>
          <cell r="E1701">
            <v>28</v>
          </cell>
          <cell r="F1701">
            <v>25464</v>
          </cell>
          <cell r="G1701" t="str">
            <v>Electrical Engineer</v>
          </cell>
          <cell r="H1701" t="str">
            <v>Manufacturing</v>
          </cell>
          <cell r="I1701" t="str">
            <v>High Net Worth</v>
          </cell>
          <cell r="J1701" t="str">
            <v>N</v>
          </cell>
          <cell r="K1701" t="str">
            <v>Å´°ËÃ¨ËÃ</v>
          </cell>
          <cell r="L1701" t="str">
            <v>Yes</v>
          </cell>
          <cell r="M1701">
            <v>14</v>
          </cell>
        </row>
        <row r="1702">
          <cell r="A1702">
            <v>1701</v>
          </cell>
          <cell r="B1702" t="str">
            <v>Hazlett</v>
          </cell>
          <cell r="C1702" t="str">
            <v>Goane</v>
          </cell>
          <cell r="D1702" t="str">
            <v>M</v>
          </cell>
          <cell r="E1702">
            <v>11</v>
          </cell>
          <cell r="F1702">
            <v>23125</v>
          </cell>
          <cell r="G1702" t="str">
            <v>N/A</v>
          </cell>
          <cell r="H1702" t="str">
            <v>Manufacturing</v>
          </cell>
          <cell r="I1702" t="str">
            <v>High Net Worth</v>
          </cell>
          <cell r="J1702" t="str">
            <v>N</v>
          </cell>
          <cell r="K1702"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1702" t="str">
            <v>No</v>
          </cell>
          <cell r="M1702">
            <v>17</v>
          </cell>
        </row>
        <row r="1703">
          <cell r="A1703">
            <v>1702</v>
          </cell>
          <cell r="B1703" t="str">
            <v>Bryn</v>
          </cell>
          <cell r="C1703" t="str">
            <v>Whisby</v>
          </cell>
          <cell r="D1703" t="str">
            <v>M</v>
          </cell>
          <cell r="E1703">
            <v>14</v>
          </cell>
          <cell r="F1703">
            <v>20548</v>
          </cell>
          <cell r="G1703" t="str">
            <v>Research Nurse</v>
          </cell>
          <cell r="H1703" t="str">
            <v>Health</v>
          </cell>
          <cell r="I1703" t="str">
            <v>Mass Customer</v>
          </cell>
          <cell r="J1703" t="str">
            <v>N</v>
          </cell>
          <cell r="K1703" t="str">
            <v>¦test§</v>
          </cell>
          <cell r="L1703" t="str">
            <v>No</v>
          </cell>
          <cell r="M1703">
            <v>17</v>
          </cell>
        </row>
        <row r="1704">
          <cell r="A1704">
            <v>1703</v>
          </cell>
          <cell r="B1704" t="str">
            <v>Nerita</v>
          </cell>
          <cell r="C1704" t="str">
            <v>Keppie</v>
          </cell>
          <cell r="D1704" t="str">
            <v>F</v>
          </cell>
          <cell r="E1704">
            <v>14</v>
          </cell>
          <cell r="F1704">
            <v>33329</v>
          </cell>
          <cell r="G1704" t="str">
            <v>Product Engineer</v>
          </cell>
          <cell r="H1704" t="str">
            <v>Telecommunications</v>
          </cell>
          <cell r="I1704" t="str">
            <v>Mass Customer</v>
          </cell>
          <cell r="J1704" t="str">
            <v>N</v>
          </cell>
          <cell r="K1704" t="str">
            <v>ð ð ±ð ¹ð ±ð ±¸ð ²ð ³</v>
          </cell>
          <cell r="L1704" t="str">
            <v>Yes</v>
          </cell>
          <cell r="M1704">
            <v>3</v>
          </cell>
        </row>
        <row r="1705">
          <cell r="A1705">
            <v>1704</v>
          </cell>
          <cell r="B1705" t="str">
            <v>Tremain</v>
          </cell>
          <cell r="C1705" t="str">
            <v>Breadon</v>
          </cell>
          <cell r="D1705" t="str">
            <v>M</v>
          </cell>
          <cell r="E1705">
            <v>96</v>
          </cell>
          <cell r="F1705">
            <v>22941</v>
          </cell>
          <cell r="G1705" t="str">
            <v>Analyst Programmer</v>
          </cell>
          <cell r="H1705" t="str">
            <v>IT</v>
          </cell>
          <cell r="I1705" t="str">
            <v>High Net Worth</v>
          </cell>
          <cell r="J1705" t="str">
            <v>N</v>
          </cell>
          <cell r="K1705" t="str">
            <v>ì¬íê³¼íì ì´íì°êµ¬ì</v>
          </cell>
          <cell r="L1705" t="str">
            <v>No</v>
          </cell>
          <cell r="M1705">
            <v>12</v>
          </cell>
        </row>
        <row r="1706">
          <cell r="A1706">
            <v>1705</v>
          </cell>
          <cell r="B1706" t="str">
            <v>Nelle</v>
          </cell>
          <cell r="C1706" t="str">
            <v>Haworth</v>
          </cell>
          <cell r="D1706" t="str">
            <v>F</v>
          </cell>
          <cell r="E1706">
            <v>1</v>
          </cell>
          <cell r="F1706">
            <v>29081</v>
          </cell>
          <cell r="G1706" t="str">
            <v>Research Associate</v>
          </cell>
          <cell r="H1706" t="str">
            <v>Financial Services</v>
          </cell>
          <cell r="I1706" t="str">
            <v>Mass Customer</v>
          </cell>
          <cell r="J1706" t="str">
            <v>N</v>
          </cell>
          <cell r="K1706" t="str">
            <v>scriptalerthi/script</v>
          </cell>
          <cell r="L1706" t="str">
            <v>Yes</v>
          </cell>
          <cell r="M1706">
            <v>9</v>
          </cell>
        </row>
        <row r="1707">
          <cell r="A1707">
            <v>1706</v>
          </cell>
          <cell r="B1707" t="str">
            <v>Slade</v>
          </cell>
          <cell r="C1707" t="str">
            <v>Semark</v>
          </cell>
          <cell r="D1707" t="str">
            <v>M</v>
          </cell>
          <cell r="E1707">
            <v>32</v>
          </cell>
          <cell r="F1707">
            <v>22512</v>
          </cell>
          <cell r="G1707" t="str">
            <v>N/A</v>
          </cell>
          <cell r="H1707" t="str">
            <v>Financial Services</v>
          </cell>
          <cell r="I1707" t="str">
            <v>High Net Worth</v>
          </cell>
          <cell r="J1707" t="str">
            <v>N</v>
          </cell>
          <cell r="K1707" t="str">
            <v>ãã¼ãã£ã¼ã¸è¡ããªãã</v>
          </cell>
          <cell r="L1707" t="str">
            <v>Yes</v>
          </cell>
          <cell r="M1707">
            <v>10</v>
          </cell>
        </row>
        <row r="1708">
          <cell r="A1708">
            <v>1707</v>
          </cell>
          <cell r="B1708" t="str">
            <v>Alfonso</v>
          </cell>
          <cell r="C1708" t="str">
            <v>Readett</v>
          </cell>
          <cell r="D1708" t="str">
            <v>M</v>
          </cell>
          <cell r="E1708">
            <v>18</v>
          </cell>
          <cell r="F1708">
            <v>34336</v>
          </cell>
          <cell r="G1708" t="str">
            <v>Cost Accountant</v>
          </cell>
          <cell r="H1708" t="str">
            <v>Financial Services</v>
          </cell>
          <cell r="I1708" t="str">
            <v>High Net Worth</v>
          </cell>
          <cell r="J1708" t="str">
            <v>N</v>
          </cell>
          <cell r="K1708" t="str">
            <v>ã</v>
          </cell>
          <cell r="L1708" t="str">
            <v>No</v>
          </cell>
          <cell r="M1708">
            <v>7</v>
          </cell>
        </row>
        <row r="1709">
          <cell r="A1709">
            <v>1708</v>
          </cell>
          <cell r="B1709" t="str">
            <v>Wenona</v>
          </cell>
          <cell r="C1709" t="str">
            <v>Mahaddie</v>
          </cell>
          <cell r="D1709" t="str">
            <v>F</v>
          </cell>
          <cell r="E1709">
            <v>39</v>
          </cell>
          <cell r="F1709">
            <v>32507</v>
          </cell>
          <cell r="G1709" t="str">
            <v>Marketing Manager</v>
          </cell>
          <cell r="H1709" t="str">
            <v>Property</v>
          </cell>
          <cell r="I1709" t="str">
            <v>High Net Worth</v>
          </cell>
          <cell r="J1709" t="str">
            <v>N</v>
          </cell>
          <cell r="K1709" t="str">
            <v>á </v>
          </cell>
          <cell r="L1709" t="str">
            <v>No</v>
          </cell>
          <cell r="M1709">
            <v>20</v>
          </cell>
        </row>
        <row r="1710">
          <cell r="A1710">
            <v>1709</v>
          </cell>
          <cell r="B1710" t="str">
            <v>Osgood</v>
          </cell>
          <cell r="C1710" t="str">
            <v>Seeborne</v>
          </cell>
          <cell r="D1710" t="str">
            <v>M</v>
          </cell>
          <cell r="E1710">
            <v>36</v>
          </cell>
          <cell r="F1710">
            <v>27302</v>
          </cell>
          <cell r="G1710" t="str">
            <v>Food Chemist</v>
          </cell>
          <cell r="H1710" t="str">
            <v>Health</v>
          </cell>
          <cell r="I1710" t="str">
            <v>Affluent Customer</v>
          </cell>
          <cell r="J1710" t="str">
            <v>N</v>
          </cell>
          <cell r="K1710" t="str">
            <v>Ù¡Ù¢Ù£</v>
          </cell>
          <cell r="L1710" t="str">
            <v>No</v>
          </cell>
          <cell r="M1710">
            <v>6</v>
          </cell>
        </row>
        <row r="1711">
          <cell r="A1711">
            <v>1710</v>
          </cell>
          <cell r="B1711" t="str">
            <v>Matilde</v>
          </cell>
          <cell r="C1711" t="str">
            <v>MacKeeg</v>
          </cell>
          <cell r="D1711" t="str">
            <v>F</v>
          </cell>
          <cell r="E1711">
            <v>49</v>
          </cell>
          <cell r="F1711">
            <v>19905</v>
          </cell>
          <cell r="G1711" t="str">
            <v>Health Coach IV</v>
          </cell>
          <cell r="H1711" t="str">
            <v>Health</v>
          </cell>
          <cell r="I1711" t="str">
            <v>High Net Worth</v>
          </cell>
          <cell r="J1711" t="str">
            <v>N</v>
          </cell>
          <cell r="K1711" t="str">
            <v>ãã¼ãã£ã¼ã¸è¡ããªãã</v>
          </cell>
          <cell r="L1711" t="str">
            <v>No</v>
          </cell>
          <cell r="M1711">
            <v>17</v>
          </cell>
        </row>
        <row r="1712">
          <cell r="A1712">
            <v>1711</v>
          </cell>
          <cell r="B1712" t="str">
            <v>Marie-jeanne</v>
          </cell>
          <cell r="C1712" t="str">
            <v>Mattson</v>
          </cell>
          <cell r="D1712" t="str">
            <v>F</v>
          </cell>
          <cell r="E1712">
            <v>81</v>
          </cell>
          <cell r="F1712">
            <v>34238</v>
          </cell>
          <cell r="G1712" t="str">
            <v>N/A</v>
          </cell>
          <cell r="H1712" t="str">
            <v>Manufacturing</v>
          </cell>
          <cell r="I1712" t="str">
            <v>High Net Worth</v>
          </cell>
          <cell r="J1712" t="str">
            <v>N</v>
          </cell>
          <cell r="K1712" t="str">
            <v>ãã¼ãã£ã¼ã¸è¡ããªãã</v>
          </cell>
          <cell r="L1712" t="str">
            <v>Yes</v>
          </cell>
          <cell r="M1712">
            <v>7</v>
          </cell>
        </row>
        <row r="1713">
          <cell r="A1713">
            <v>1712</v>
          </cell>
          <cell r="B1713" t="str">
            <v>Chad</v>
          </cell>
          <cell r="C1713" t="str">
            <v>N/A</v>
          </cell>
          <cell r="D1713" t="str">
            <v>F</v>
          </cell>
          <cell r="E1713">
            <v>63</v>
          </cell>
          <cell r="F1713">
            <v>28045</v>
          </cell>
          <cell r="G1713" t="str">
            <v>Dental Hygienist</v>
          </cell>
          <cell r="H1713" t="str">
            <v>Health</v>
          </cell>
          <cell r="I1713" t="str">
            <v>High Net Worth</v>
          </cell>
          <cell r="J1713" t="str">
            <v>N</v>
          </cell>
          <cell r="K1713"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713" t="str">
            <v>Yes</v>
          </cell>
          <cell r="M1713">
            <v>7</v>
          </cell>
        </row>
        <row r="1714">
          <cell r="A1714">
            <v>1713</v>
          </cell>
          <cell r="B1714" t="str">
            <v>Jennica</v>
          </cell>
          <cell r="C1714" t="str">
            <v>Jeeks</v>
          </cell>
          <cell r="D1714" t="str">
            <v>F</v>
          </cell>
          <cell r="E1714">
            <v>89</v>
          </cell>
          <cell r="F1714">
            <v>32455</v>
          </cell>
          <cell r="G1714" t="str">
            <v>Teacher</v>
          </cell>
          <cell r="H1714" t="str">
            <v>Retail</v>
          </cell>
          <cell r="I1714" t="str">
            <v>High Net Worth</v>
          </cell>
          <cell r="J1714" t="str">
            <v>N</v>
          </cell>
          <cell r="K1714" t="str">
            <v>ðµ ð ð ð</v>
          </cell>
          <cell r="L1714" t="str">
            <v>Yes</v>
          </cell>
          <cell r="M1714">
            <v>21</v>
          </cell>
        </row>
        <row r="1715">
          <cell r="A1715">
            <v>1714</v>
          </cell>
          <cell r="B1715" t="str">
            <v>Esma</v>
          </cell>
          <cell r="C1715" t="str">
            <v>Rycroft</v>
          </cell>
          <cell r="D1715" t="str">
            <v>F</v>
          </cell>
          <cell r="E1715">
            <v>80</v>
          </cell>
          <cell r="F1715">
            <v>35972</v>
          </cell>
          <cell r="G1715" t="str">
            <v>Senior Sales Associate</v>
          </cell>
          <cell r="H1715" t="str">
            <v>Property</v>
          </cell>
          <cell r="I1715" t="str">
            <v>High Net Worth</v>
          </cell>
          <cell r="J1715" t="str">
            <v>N</v>
          </cell>
          <cell r="K1715" t="str">
            <v>°´µ</v>
          </cell>
          <cell r="L1715" t="str">
            <v>Yes</v>
          </cell>
          <cell r="M1715">
            <v>4</v>
          </cell>
        </row>
        <row r="1716">
          <cell r="A1716">
            <v>1715</v>
          </cell>
          <cell r="B1716" t="str">
            <v>Cobb</v>
          </cell>
          <cell r="C1716" t="str">
            <v>Schrinel</v>
          </cell>
          <cell r="D1716" t="str">
            <v>M</v>
          </cell>
          <cell r="E1716">
            <v>41</v>
          </cell>
          <cell r="F1716">
            <v>32295</v>
          </cell>
          <cell r="G1716" t="str">
            <v>Web Developer III</v>
          </cell>
          <cell r="H1716" t="str">
            <v>Entertainment</v>
          </cell>
          <cell r="I1716" t="str">
            <v>Mass Customer</v>
          </cell>
          <cell r="J1716" t="str">
            <v>N</v>
          </cell>
          <cell r="K1716" t="str">
            <v>/dev/N/A touch /tmp/blns.fail  echo</v>
          </cell>
          <cell r="L1716" t="str">
            <v>Yes</v>
          </cell>
          <cell r="M1716">
            <v>12</v>
          </cell>
        </row>
        <row r="1717">
          <cell r="A1717">
            <v>1716</v>
          </cell>
          <cell r="B1717" t="str">
            <v>Lou</v>
          </cell>
          <cell r="C1717" t="str">
            <v>Yellep</v>
          </cell>
          <cell r="D1717" t="str">
            <v>F</v>
          </cell>
          <cell r="E1717">
            <v>42</v>
          </cell>
          <cell r="F1717">
            <v>31807</v>
          </cell>
          <cell r="G1717" t="str">
            <v>Senior Developer</v>
          </cell>
          <cell r="H1717" t="str">
            <v>Telecommunications</v>
          </cell>
          <cell r="I1717" t="str">
            <v>Affluent Customer</v>
          </cell>
          <cell r="J1717" t="str">
            <v>N</v>
          </cell>
          <cell r="K1717" t="str">
            <v>N/A</v>
          </cell>
          <cell r="L1717" t="str">
            <v>No</v>
          </cell>
          <cell r="M1717">
            <v>5</v>
          </cell>
        </row>
        <row r="1718">
          <cell r="A1718">
            <v>1717</v>
          </cell>
          <cell r="B1718" t="str">
            <v>Obadias</v>
          </cell>
          <cell r="C1718" t="str">
            <v>Gristwood</v>
          </cell>
          <cell r="D1718" t="str">
            <v>M</v>
          </cell>
          <cell r="E1718">
            <v>96</v>
          </cell>
          <cell r="F1718">
            <v>28808</v>
          </cell>
          <cell r="G1718" t="str">
            <v>Civil Engineer</v>
          </cell>
          <cell r="H1718" t="str">
            <v>Manufacturing</v>
          </cell>
          <cell r="I1718" t="str">
            <v>Mass Customer</v>
          </cell>
          <cell r="J1718" t="str">
            <v>N</v>
          </cell>
          <cell r="K1718" t="str">
            <v>1/0</v>
          </cell>
          <cell r="L1718" t="str">
            <v>No</v>
          </cell>
          <cell r="M1718">
            <v>6</v>
          </cell>
        </row>
        <row r="1719">
          <cell r="A1719">
            <v>1718</v>
          </cell>
          <cell r="B1719" t="str">
            <v>Eada</v>
          </cell>
          <cell r="C1719" t="str">
            <v>Coaster</v>
          </cell>
          <cell r="D1719" t="str">
            <v>F</v>
          </cell>
          <cell r="E1719">
            <v>13</v>
          </cell>
          <cell r="F1719">
            <v>34443</v>
          </cell>
          <cell r="G1719" t="str">
            <v>Professor</v>
          </cell>
          <cell r="H1719" t="str">
            <v>Financial Services</v>
          </cell>
          <cell r="I1719" t="str">
            <v>High Net Worth</v>
          </cell>
          <cell r="J1719" t="str">
            <v>N</v>
          </cell>
          <cell r="K1719" t="str">
            <v>ËÉnbá´lÉ ÉuÆÉÉ¯ ÇÉ¹olop ÊÇ ÇÉ¹oqÉl Ên Êunpá´pá´Éuá´ É¹odÉ¯ÇÊ poÉ¯sná´Ç op pÇs Êá´lÇ Æuá´Ésá´dá´pÉ É¹nÊÇÊÉÇsuoÉ ÊÇÉ¯É Êá´s É¹olop É¯nsdá´ É¯ÇÉ¹oË</v>
          </cell>
          <cell r="L1719" t="str">
            <v>Yes</v>
          </cell>
          <cell r="M1719">
            <v>4</v>
          </cell>
        </row>
        <row r="1720">
          <cell r="A1720">
            <v>1719</v>
          </cell>
          <cell r="B1720" t="str">
            <v>Devy</v>
          </cell>
          <cell r="C1720" t="str">
            <v>Hannum</v>
          </cell>
          <cell r="D1720" t="str">
            <v>M</v>
          </cell>
          <cell r="E1720">
            <v>71</v>
          </cell>
          <cell r="F1720">
            <v>26849</v>
          </cell>
          <cell r="G1720" t="str">
            <v>Media Manager IV</v>
          </cell>
          <cell r="H1720" t="str">
            <v>Financial Services</v>
          </cell>
          <cell r="I1720" t="str">
            <v>High Net Worth</v>
          </cell>
          <cell r="J1720" t="str">
            <v>N</v>
          </cell>
          <cell r="K1720" t="str">
            <v>¸ËÃÄ±ËÃ¯Ë</v>
          </cell>
          <cell r="L1720" t="str">
            <v>No</v>
          </cell>
          <cell r="M1720">
            <v>18</v>
          </cell>
        </row>
        <row r="1721">
          <cell r="A1721">
            <v>1720</v>
          </cell>
          <cell r="B1721" t="str">
            <v>Matilda</v>
          </cell>
          <cell r="C1721" t="str">
            <v>Milton</v>
          </cell>
          <cell r="D1721" t="str">
            <v>F</v>
          </cell>
          <cell r="E1721">
            <v>96</v>
          </cell>
          <cell r="F1721">
            <v>31691</v>
          </cell>
          <cell r="G1721" t="str">
            <v>Staff Accountant II</v>
          </cell>
          <cell r="H1721" t="str">
            <v>Financial Services</v>
          </cell>
          <cell r="I1721" t="str">
            <v>Mass Customer</v>
          </cell>
          <cell r="J1721" t="str">
            <v>N</v>
          </cell>
          <cell r="K1721" t="str">
            <v>100</v>
          </cell>
          <cell r="L1721" t="str">
            <v>Yes</v>
          </cell>
          <cell r="M1721">
            <v>13</v>
          </cell>
        </row>
        <row r="1722">
          <cell r="A1722">
            <v>1721</v>
          </cell>
          <cell r="B1722" t="str">
            <v>Delcine</v>
          </cell>
          <cell r="C1722" t="str">
            <v>Hansod</v>
          </cell>
          <cell r="D1722" t="str">
            <v>F</v>
          </cell>
          <cell r="E1722">
            <v>82</v>
          </cell>
          <cell r="F1722">
            <v>29516</v>
          </cell>
          <cell r="G1722" t="str">
            <v>Senior Quality Engineer</v>
          </cell>
          <cell r="H1722" t="str">
            <v>Financial Services</v>
          </cell>
          <cell r="I1722" t="str">
            <v>High Net Worth</v>
          </cell>
          <cell r="J1722" t="str">
            <v>N</v>
          </cell>
          <cell r="K1722" t="str">
            <v>0/0</v>
          </cell>
          <cell r="L1722" t="str">
            <v>No</v>
          </cell>
          <cell r="M1722">
            <v>14</v>
          </cell>
        </row>
        <row r="1723">
          <cell r="A1723">
            <v>1722</v>
          </cell>
          <cell r="B1723" t="str">
            <v>Fritz</v>
          </cell>
          <cell r="C1723" t="str">
            <v>Geare</v>
          </cell>
          <cell r="D1723" t="str">
            <v>M</v>
          </cell>
          <cell r="E1723">
            <v>52</v>
          </cell>
          <cell r="F1723">
            <v>23209</v>
          </cell>
          <cell r="G1723" t="str">
            <v>Cost Accountant</v>
          </cell>
          <cell r="H1723" t="str">
            <v>Financial Services</v>
          </cell>
          <cell r="I1723" t="str">
            <v>Mass Customer</v>
          </cell>
          <cell r="J1723" t="str">
            <v>N</v>
          </cell>
          <cell r="K1723"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723" t="str">
            <v>No</v>
          </cell>
          <cell r="M1723">
            <v>4</v>
          </cell>
        </row>
        <row r="1724">
          <cell r="A1724">
            <v>1723</v>
          </cell>
          <cell r="B1724" t="str">
            <v>Atalanta</v>
          </cell>
          <cell r="C1724" t="str">
            <v>Stoeck</v>
          </cell>
          <cell r="D1724" t="str">
            <v>F</v>
          </cell>
          <cell r="E1724">
            <v>90</v>
          </cell>
          <cell r="F1724">
            <v>31709</v>
          </cell>
          <cell r="G1724" t="str">
            <v>Geologist IV</v>
          </cell>
          <cell r="H1724" t="str">
            <v>N/A</v>
          </cell>
          <cell r="I1724" t="str">
            <v>Mass Customer</v>
          </cell>
          <cell r="J1724" t="str">
            <v>N</v>
          </cell>
          <cell r="K1724" t="str">
            <v>ç¤æç§å­¸é¢èªå­¸ç ç©¶æ</v>
          </cell>
          <cell r="L1724" t="str">
            <v>Yes</v>
          </cell>
          <cell r="M1724">
            <v>7</v>
          </cell>
        </row>
        <row r="1725">
          <cell r="A1725">
            <v>1724</v>
          </cell>
          <cell r="B1725" t="str">
            <v>Davita</v>
          </cell>
          <cell r="C1725" t="str">
            <v>Pristnor</v>
          </cell>
          <cell r="D1725" t="str">
            <v>F</v>
          </cell>
          <cell r="E1725">
            <v>28</v>
          </cell>
          <cell r="F1725">
            <v>36184</v>
          </cell>
          <cell r="G1725" t="str">
            <v>Assistant Media Planner</v>
          </cell>
          <cell r="H1725" t="str">
            <v>Entertainment</v>
          </cell>
          <cell r="I1725" t="str">
            <v>High Net Worth</v>
          </cell>
          <cell r="J1725" t="str">
            <v>N</v>
          </cell>
          <cell r="K1725" t="str">
            <v>¦test§</v>
          </cell>
          <cell r="L1725" t="str">
            <v>Yes</v>
          </cell>
          <cell r="M1725">
            <v>4</v>
          </cell>
        </row>
        <row r="1726">
          <cell r="A1726">
            <v>1725</v>
          </cell>
          <cell r="B1726" t="str">
            <v>Corena</v>
          </cell>
          <cell r="C1726" t="str">
            <v>Postlewhite</v>
          </cell>
          <cell r="D1726" t="str">
            <v>F</v>
          </cell>
          <cell r="E1726">
            <v>80</v>
          </cell>
          <cell r="F1726">
            <v>29055</v>
          </cell>
          <cell r="G1726" t="str">
            <v>Junior Executive</v>
          </cell>
          <cell r="H1726" t="str">
            <v>Manufacturing</v>
          </cell>
          <cell r="I1726" t="str">
            <v>High Net Worth</v>
          </cell>
          <cell r="J1726" t="str">
            <v>N</v>
          </cell>
          <cell r="K1726" t="str">
            <v>¸ËÃÄ±ËÃ¯Ë</v>
          </cell>
          <cell r="L1726" t="str">
            <v>Yes</v>
          </cell>
          <cell r="M1726">
            <v>16</v>
          </cell>
        </row>
        <row r="1727">
          <cell r="A1727">
            <v>1726</v>
          </cell>
          <cell r="B1727" t="str">
            <v>Mariette</v>
          </cell>
          <cell r="C1727" t="str">
            <v>Alexsandrev</v>
          </cell>
          <cell r="D1727" t="str">
            <v>F</v>
          </cell>
          <cell r="E1727">
            <v>41</v>
          </cell>
          <cell r="F1727">
            <v>26882</v>
          </cell>
          <cell r="G1727" t="str">
            <v>Junior Executive</v>
          </cell>
          <cell r="H1727" t="str">
            <v>Financial Services</v>
          </cell>
          <cell r="I1727" t="str">
            <v>High Net Worth</v>
          </cell>
          <cell r="J1727" t="str">
            <v>N</v>
          </cell>
          <cell r="K1727" t="str">
            <v>ì¸ëë°í ë´</v>
          </cell>
          <cell r="L1727" t="str">
            <v>No</v>
          </cell>
          <cell r="M1727">
            <v>11</v>
          </cell>
        </row>
        <row r="1728">
          <cell r="A1728">
            <v>1727</v>
          </cell>
          <cell r="B1728" t="str">
            <v>Everard</v>
          </cell>
          <cell r="C1728" t="str">
            <v>N/A</v>
          </cell>
          <cell r="D1728" t="str">
            <v>M</v>
          </cell>
          <cell r="E1728">
            <v>43</v>
          </cell>
          <cell r="F1728">
            <v>28620</v>
          </cell>
          <cell r="G1728" t="str">
            <v>Assistant Media Planner</v>
          </cell>
          <cell r="H1728" t="str">
            <v>Entertainment</v>
          </cell>
          <cell r="I1728" t="str">
            <v>High Net Worth</v>
          </cell>
          <cell r="J1728" t="str">
            <v>N</v>
          </cell>
          <cell r="K1728" t="str">
            <v>×Ö¸×Ö°×ªÖ¸×testØ§ÙØµÙØ­Ø§Øª Ø§ÙØªÙØ­ÙÙ</v>
          </cell>
          <cell r="L1728" t="str">
            <v>No</v>
          </cell>
          <cell r="M1728">
            <v>6</v>
          </cell>
        </row>
        <row r="1729">
          <cell r="A1729">
            <v>1728</v>
          </cell>
          <cell r="B1729" t="str">
            <v>Pryce</v>
          </cell>
          <cell r="C1729" t="str">
            <v>Larner</v>
          </cell>
          <cell r="D1729" t="str">
            <v>M</v>
          </cell>
          <cell r="E1729">
            <v>41</v>
          </cell>
          <cell r="F1729">
            <v>28249</v>
          </cell>
          <cell r="G1729" t="str">
            <v>Paralegal</v>
          </cell>
          <cell r="H1729" t="str">
            <v>Financial Services</v>
          </cell>
          <cell r="I1729" t="str">
            <v>Affluent Customer</v>
          </cell>
          <cell r="J1729" t="str">
            <v>N</v>
          </cell>
          <cell r="K1729" t="str">
            <v>1</v>
          </cell>
          <cell r="L1729" t="str">
            <v>No</v>
          </cell>
          <cell r="M1729">
            <v>22</v>
          </cell>
        </row>
        <row r="1730">
          <cell r="A1730">
            <v>1729</v>
          </cell>
          <cell r="B1730" t="str">
            <v>Alla</v>
          </cell>
          <cell r="C1730" t="str">
            <v>Kyles</v>
          </cell>
          <cell r="D1730" t="str">
            <v>F</v>
          </cell>
          <cell r="E1730">
            <v>37</v>
          </cell>
          <cell r="F1730">
            <v>32097</v>
          </cell>
          <cell r="G1730" t="str">
            <v>Mechanical Systems Engineer</v>
          </cell>
          <cell r="H1730" t="str">
            <v>Argiculture</v>
          </cell>
          <cell r="I1730" t="str">
            <v>High Net Worth</v>
          </cell>
          <cell r="J1730" t="str">
            <v>N</v>
          </cell>
          <cell r="K1730" t="str">
            <v>¼¼¼</v>
          </cell>
          <cell r="L1730" t="str">
            <v>No</v>
          </cell>
          <cell r="M1730">
            <v>7</v>
          </cell>
        </row>
        <row r="1731">
          <cell r="A1731">
            <v>1730</v>
          </cell>
          <cell r="B1731" t="str">
            <v>Tildi</v>
          </cell>
          <cell r="C1731" t="str">
            <v>Kirkup</v>
          </cell>
          <cell r="D1731" t="str">
            <v>F</v>
          </cell>
          <cell r="E1731">
            <v>29</v>
          </cell>
          <cell r="F1731">
            <v>31402</v>
          </cell>
          <cell r="G1731" t="str">
            <v>Senior Financial Analyst</v>
          </cell>
          <cell r="H1731" t="str">
            <v>Financial Services</v>
          </cell>
          <cell r="I1731" t="str">
            <v>Mass Customer</v>
          </cell>
          <cell r="J1731" t="str">
            <v>N</v>
          </cell>
          <cell r="K1731" t="str">
            <v>100</v>
          </cell>
          <cell r="L1731" t="str">
            <v>No</v>
          </cell>
          <cell r="M1731">
            <v>20</v>
          </cell>
        </row>
        <row r="1732">
          <cell r="A1732">
            <v>1731</v>
          </cell>
          <cell r="B1732" t="str">
            <v>Aigneis</v>
          </cell>
          <cell r="C1732" t="str">
            <v>MacKall</v>
          </cell>
          <cell r="D1732" t="str">
            <v>F</v>
          </cell>
          <cell r="E1732">
            <v>26</v>
          </cell>
          <cell r="F1732">
            <v>21620</v>
          </cell>
          <cell r="G1732" t="str">
            <v>Health Coach III</v>
          </cell>
          <cell r="H1732" t="str">
            <v>Health</v>
          </cell>
          <cell r="I1732" t="str">
            <v>High Net Worth</v>
          </cell>
          <cell r="J1732" t="str">
            <v>N</v>
          </cell>
          <cell r="K1732" t="str">
            <v>?"|</v>
          </cell>
          <cell r="L1732" t="str">
            <v>Yes</v>
          </cell>
          <cell r="M1732">
            <v>19</v>
          </cell>
        </row>
        <row r="1733">
          <cell r="A1733">
            <v>1732</v>
          </cell>
          <cell r="B1733" t="str">
            <v>Elihu</v>
          </cell>
          <cell r="C1733" t="str">
            <v>Cudworth</v>
          </cell>
          <cell r="D1733" t="str">
            <v>M</v>
          </cell>
          <cell r="E1733">
            <v>95</v>
          </cell>
          <cell r="F1733">
            <v>28678</v>
          </cell>
          <cell r="G1733" t="str">
            <v>Desktop Support Technician</v>
          </cell>
          <cell r="H1733" t="str">
            <v>Argiculture</v>
          </cell>
          <cell r="I1733" t="str">
            <v>Mass Customer</v>
          </cell>
          <cell r="J1733" t="str">
            <v>N</v>
          </cell>
          <cell r="K1733" t="str">
            <v>Ù¡Ù¢Ù£</v>
          </cell>
          <cell r="L1733" t="str">
            <v>Yes</v>
          </cell>
          <cell r="M1733">
            <v>10</v>
          </cell>
        </row>
        <row r="1734">
          <cell r="A1734">
            <v>1733</v>
          </cell>
          <cell r="B1734" t="str">
            <v>Gothart</v>
          </cell>
          <cell r="C1734" t="str">
            <v>Coomer</v>
          </cell>
          <cell r="D1734" t="str">
            <v>M</v>
          </cell>
          <cell r="E1734">
            <v>10</v>
          </cell>
          <cell r="F1734">
            <v>31558</v>
          </cell>
          <cell r="G1734" t="str">
            <v>Associate Professor</v>
          </cell>
          <cell r="H1734" t="str">
            <v>Financial Services</v>
          </cell>
          <cell r="I1734" t="str">
            <v>High Net Worth</v>
          </cell>
          <cell r="J1734" t="str">
            <v>N</v>
          </cell>
          <cell r="K1734" t="str">
            <v>etc/passwd%00</v>
          </cell>
          <cell r="L1734" t="str">
            <v>No</v>
          </cell>
          <cell r="M1734">
            <v>20</v>
          </cell>
        </row>
        <row r="1735">
          <cell r="A1735">
            <v>1734</v>
          </cell>
          <cell r="B1735" t="str">
            <v>Adriana</v>
          </cell>
          <cell r="C1735" t="str">
            <v>Cullerne</v>
          </cell>
          <cell r="D1735" t="str">
            <v>F</v>
          </cell>
          <cell r="E1735">
            <v>88</v>
          </cell>
          <cell r="F1735">
            <v>28408</v>
          </cell>
          <cell r="G1735" t="str">
            <v>Community Outreach Specialist</v>
          </cell>
          <cell r="H1735" t="str">
            <v>Retail</v>
          </cell>
          <cell r="I1735" t="str">
            <v>Mass Customer</v>
          </cell>
          <cell r="J1735" t="str">
            <v>N</v>
          </cell>
          <cell r="K1735" t="str">
            <v>100</v>
          </cell>
          <cell r="L1735" t="str">
            <v>Yes</v>
          </cell>
          <cell r="M1735">
            <v>11</v>
          </cell>
        </row>
        <row r="1736">
          <cell r="A1736">
            <v>1735</v>
          </cell>
          <cell r="B1736" t="str">
            <v>Sly</v>
          </cell>
          <cell r="C1736" t="str">
            <v>Offord</v>
          </cell>
          <cell r="D1736" t="str">
            <v>M</v>
          </cell>
          <cell r="E1736">
            <v>7</v>
          </cell>
          <cell r="F1736">
            <v>24357</v>
          </cell>
          <cell r="G1736" t="str">
            <v>Occupational Therapist</v>
          </cell>
          <cell r="H1736" t="str">
            <v>Health</v>
          </cell>
          <cell r="I1736" t="str">
            <v>Mass Customer</v>
          </cell>
          <cell r="J1736" t="str">
            <v>N</v>
          </cell>
          <cell r="K1736" t="str">
            <v>etc/hosts</v>
          </cell>
          <cell r="L1736" t="str">
            <v>No</v>
          </cell>
          <cell r="M1736">
            <v>8</v>
          </cell>
        </row>
        <row r="1737">
          <cell r="A1737">
            <v>1736</v>
          </cell>
          <cell r="B1737" t="str">
            <v>Garrek</v>
          </cell>
          <cell r="C1737" t="str">
            <v>Rowbotham</v>
          </cell>
          <cell r="D1737" t="str">
            <v>M</v>
          </cell>
          <cell r="E1737">
            <v>83</v>
          </cell>
          <cell r="F1737">
            <v>35925</v>
          </cell>
          <cell r="G1737" t="str">
            <v>Associate Professor</v>
          </cell>
          <cell r="H1737" t="str">
            <v>IT</v>
          </cell>
          <cell r="I1737" t="str">
            <v>Affluent Customer</v>
          </cell>
          <cell r="J1737" t="str">
            <v>N</v>
          </cell>
          <cell r="K1737" t="str">
            <v>©test©</v>
          </cell>
          <cell r="L1737" t="str">
            <v>No</v>
          </cell>
          <cell r="M1737">
            <v>4</v>
          </cell>
        </row>
        <row r="1738">
          <cell r="A1738">
            <v>1737</v>
          </cell>
          <cell r="B1738" t="str">
            <v>Benny</v>
          </cell>
          <cell r="C1738" t="str">
            <v>Jammet</v>
          </cell>
          <cell r="D1738" t="str">
            <v>F</v>
          </cell>
          <cell r="E1738">
            <v>21</v>
          </cell>
          <cell r="F1738">
            <v>28009</v>
          </cell>
          <cell r="G1738" t="str">
            <v>Senior Developer</v>
          </cell>
          <cell r="H1738" t="str">
            <v>Property</v>
          </cell>
          <cell r="I1738" t="str">
            <v>Affluent Customer</v>
          </cell>
          <cell r="J1738" t="str">
            <v>N</v>
          </cell>
          <cell r="K1738" t="str">
            <v>¨´©</v>
          </cell>
          <cell r="L1738" t="str">
            <v>Yes</v>
          </cell>
          <cell r="M1738">
            <v>13</v>
          </cell>
        </row>
        <row r="1739">
          <cell r="A1739">
            <v>1738</v>
          </cell>
          <cell r="B1739" t="str">
            <v>Frankie</v>
          </cell>
          <cell r="C1739" t="str">
            <v>Seydlitz</v>
          </cell>
          <cell r="D1739" t="str">
            <v>M</v>
          </cell>
          <cell r="E1739">
            <v>39</v>
          </cell>
          <cell r="F1739">
            <v>31161</v>
          </cell>
          <cell r="G1739" t="str">
            <v>Engineer II</v>
          </cell>
          <cell r="H1739" t="str">
            <v>Argiculture</v>
          </cell>
          <cell r="I1739" t="str">
            <v>High Net Worth</v>
          </cell>
          <cell r="J1739" t="str">
            <v>N</v>
          </cell>
          <cell r="K1739" t="str">
            <v>N/A</v>
          </cell>
          <cell r="L1739" t="str">
            <v>Yes</v>
          </cell>
          <cell r="M1739">
            <v>14</v>
          </cell>
        </row>
        <row r="1740">
          <cell r="A1740">
            <v>1739</v>
          </cell>
          <cell r="B1740" t="str">
            <v>Burnaby</v>
          </cell>
          <cell r="C1740" t="str">
            <v>Stiffkins</v>
          </cell>
          <cell r="D1740" t="str">
            <v>M</v>
          </cell>
          <cell r="E1740">
            <v>20</v>
          </cell>
          <cell r="F1740">
            <v>20003</v>
          </cell>
          <cell r="G1740" t="str">
            <v>Software Consultant</v>
          </cell>
          <cell r="H1740" t="str">
            <v>Entertainment</v>
          </cell>
          <cell r="I1740" t="str">
            <v>Mass Customer</v>
          </cell>
          <cell r="J1740" t="str">
            <v>N</v>
          </cell>
          <cell r="K1740" t="str">
            <v>1</v>
          </cell>
          <cell r="L1740" t="str">
            <v>No</v>
          </cell>
          <cell r="M1740">
            <v>7</v>
          </cell>
        </row>
        <row r="1741">
          <cell r="A1741">
            <v>1740</v>
          </cell>
          <cell r="B1741" t="str">
            <v>Faythe</v>
          </cell>
          <cell r="C1741" t="str">
            <v>Janaszewski</v>
          </cell>
          <cell r="D1741" t="str">
            <v>U</v>
          </cell>
          <cell r="E1741">
            <v>83</v>
          </cell>
          <cell r="F1741" t="str">
            <v>N/A</v>
          </cell>
          <cell r="G1741" t="str">
            <v>Research Associate</v>
          </cell>
          <cell r="H1741" t="str">
            <v>IT</v>
          </cell>
          <cell r="I1741" t="str">
            <v>Mass Customer</v>
          </cell>
          <cell r="J1741" t="str">
            <v>N</v>
          </cell>
          <cell r="K1741" t="str">
            <v>N/A</v>
          </cell>
          <cell r="L1741" t="str">
            <v>Yes</v>
          </cell>
          <cell r="M1741" t="str">
            <v>N/A</v>
          </cell>
        </row>
        <row r="1742">
          <cell r="A1742">
            <v>1741</v>
          </cell>
          <cell r="B1742" t="str">
            <v>Karlens</v>
          </cell>
          <cell r="C1742" t="str">
            <v>Carneck</v>
          </cell>
          <cell r="D1742" t="str">
            <v>M</v>
          </cell>
          <cell r="E1742">
            <v>18</v>
          </cell>
          <cell r="F1742">
            <v>34526</v>
          </cell>
          <cell r="G1742" t="str">
            <v>General Manager</v>
          </cell>
          <cell r="H1742" t="str">
            <v>Financial Services</v>
          </cell>
          <cell r="I1742" t="str">
            <v>High Net Worth</v>
          </cell>
          <cell r="J1742" t="str">
            <v>N</v>
          </cell>
          <cell r="K1742" t="str">
            <v>Å´® ¨ËÃ¸</v>
          </cell>
          <cell r="L1742" t="str">
            <v>No</v>
          </cell>
          <cell r="M1742">
            <v>3</v>
          </cell>
        </row>
        <row r="1743">
          <cell r="A1743">
            <v>1742</v>
          </cell>
          <cell r="B1743" t="str">
            <v>Quintin</v>
          </cell>
          <cell r="C1743" t="str">
            <v>Dublin</v>
          </cell>
          <cell r="D1743" t="str">
            <v>M</v>
          </cell>
          <cell r="E1743">
            <v>48</v>
          </cell>
          <cell r="F1743">
            <v>21414</v>
          </cell>
          <cell r="G1743" t="str">
            <v>Tax Accountant</v>
          </cell>
          <cell r="H1743" t="str">
            <v>N/A</v>
          </cell>
          <cell r="I1743" t="str">
            <v>High Net Worth</v>
          </cell>
          <cell r="J1743" t="str">
            <v>N</v>
          </cell>
          <cell r="K1743" t="str">
            <v>¢</v>
          </cell>
          <cell r="L1743" t="str">
            <v>No</v>
          </cell>
          <cell r="M1743">
            <v>13</v>
          </cell>
        </row>
        <row r="1744">
          <cell r="A1744">
            <v>1743</v>
          </cell>
          <cell r="B1744" t="str">
            <v>Pall</v>
          </cell>
          <cell r="C1744" t="str">
            <v>Creek</v>
          </cell>
          <cell r="D1744" t="str">
            <v>M</v>
          </cell>
          <cell r="E1744">
            <v>80</v>
          </cell>
          <cell r="F1744">
            <v>29792</v>
          </cell>
          <cell r="G1744" t="str">
            <v>Director of Sales</v>
          </cell>
          <cell r="H1744" t="str">
            <v>Manufacturing</v>
          </cell>
          <cell r="I1744" t="str">
            <v>Affluent Customer</v>
          </cell>
          <cell r="J1744" t="str">
            <v>N</v>
          </cell>
          <cell r="K1744" t="str">
            <v>N/A</v>
          </cell>
          <cell r="L1744" t="str">
            <v>Yes</v>
          </cell>
          <cell r="M1744">
            <v>8</v>
          </cell>
        </row>
        <row r="1745">
          <cell r="A1745">
            <v>1744</v>
          </cell>
          <cell r="B1745" t="str">
            <v>Phoebe</v>
          </cell>
          <cell r="C1745" t="str">
            <v>Kahen</v>
          </cell>
          <cell r="D1745" t="str">
            <v>F</v>
          </cell>
          <cell r="E1745">
            <v>41</v>
          </cell>
          <cell r="F1745">
            <v>26319</v>
          </cell>
          <cell r="G1745" t="str">
            <v>Nurse Practicioner</v>
          </cell>
          <cell r="H1745" t="str">
            <v>Financial Services</v>
          </cell>
          <cell r="I1745" t="str">
            <v>High Net Worth</v>
          </cell>
          <cell r="J1745" t="str">
            <v>N</v>
          </cell>
          <cell r="K1745" t="str">
            <v>svgscript01alertXSS/script</v>
          </cell>
          <cell r="L1745" t="str">
            <v>No</v>
          </cell>
          <cell r="M1745">
            <v>12</v>
          </cell>
        </row>
        <row r="1746">
          <cell r="A1746">
            <v>1745</v>
          </cell>
          <cell r="B1746" t="str">
            <v>Leigha</v>
          </cell>
          <cell r="C1746" t="str">
            <v>Clawson</v>
          </cell>
          <cell r="D1746" t="str">
            <v>F</v>
          </cell>
          <cell r="E1746">
            <v>37</v>
          </cell>
          <cell r="F1746">
            <v>20324</v>
          </cell>
          <cell r="G1746" t="str">
            <v>Chief Design Engineer</v>
          </cell>
          <cell r="H1746" t="str">
            <v>Financial Services</v>
          </cell>
          <cell r="I1746" t="str">
            <v>Mass Customer</v>
          </cell>
          <cell r="J1746" t="str">
            <v>N</v>
          </cell>
          <cell r="K1746" t="str">
            <v>ËÉnbá´lÉ ÉuÆÉÉ¯ ÇÉ¹olop ÊÇ ÇÉ¹oqÉl Ên Êunpá´pá´Éuá´ É¹odÉ¯ÇÊ poÉ¯sná´Ç op pÇs Êá´lÇ Æuá´Ésá´dá´pÉ É¹nÊÇÊÉÇsuoÉ ÊÇÉ¯É Êá´s É¹olop É¯nsdá´ É¯ÇÉ¹oË</v>
          </cell>
          <cell r="L1746" t="str">
            <v>Yes</v>
          </cell>
          <cell r="M1746">
            <v>6</v>
          </cell>
        </row>
        <row r="1747">
          <cell r="A1747">
            <v>1746</v>
          </cell>
          <cell r="B1747" t="str">
            <v>Kev</v>
          </cell>
          <cell r="C1747" t="str">
            <v>N/A</v>
          </cell>
          <cell r="D1747" t="str">
            <v>M</v>
          </cell>
          <cell r="E1747">
            <v>58</v>
          </cell>
          <cell r="F1747">
            <v>22651</v>
          </cell>
          <cell r="G1747" t="str">
            <v>Operator</v>
          </cell>
          <cell r="H1747" t="str">
            <v>IT</v>
          </cell>
          <cell r="I1747" t="str">
            <v>High Net Worth</v>
          </cell>
          <cell r="J1747" t="str">
            <v>N</v>
          </cell>
          <cell r="K1747" t="str">
            <v>à²çà²¼» »»</v>
          </cell>
          <cell r="L1747" t="str">
            <v>No</v>
          </cell>
          <cell r="M1747">
            <v>6</v>
          </cell>
        </row>
        <row r="1748">
          <cell r="A1748">
            <v>1747</v>
          </cell>
          <cell r="B1748" t="str">
            <v>Obadiah</v>
          </cell>
          <cell r="C1748" t="str">
            <v>Fairall</v>
          </cell>
          <cell r="D1748" t="str">
            <v>M</v>
          </cell>
          <cell r="E1748">
            <v>46</v>
          </cell>
          <cell r="F1748">
            <v>31850</v>
          </cell>
          <cell r="G1748" t="str">
            <v>Research Assistant II</v>
          </cell>
          <cell r="H1748" t="str">
            <v>Financial Services</v>
          </cell>
          <cell r="I1748" t="str">
            <v>Affluent Customer</v>
          </cell>
          <cell r="J1748" t="str">
            <v>N</v>
          </cell>
          <cell r="K1748" t="str">
            <v>ã»££ã»*</v>
          </cell>
          <cell r="L1748" t="str">
            <v>No</v>
          </cell>
          <cell r="M1748">
            <v>14</v>
          </cell>
        </row>
        <row r="1749">
          <cell r="A1749">
            <v>1748</v>
          </cell>
          <cell r="B1749" t="str">
            <v>Skell</v>
          </cell>
          <cell r="C1749" t="str">
            <v>Oxenden</v>
          </cell>
          <cell r="D1749" t="str">
            <v>M</v>
          </cell>
          <cell r="E1749">
            <v>83</v>
          </cell>
          <cell r="F1749">
            <v>20613</v>
          </cell>
          <cell r="G1749" t="str">
            <v>Recruiter</v>
          </cell>
          <cell r="H1749" t="str">
            <v>Manufacturing</v>
          </cell>
          <cell r="I1749" t="str">
            <v>Mass Customer</v>
          </cell>
          <cell r="J1749" t="str">
            <v>N</v>
          </cell>
          <cell r="K1749" t="str">
            <v>¢</v>
          </cell>
          <cell r="L1749" t="str">
            <v>Yes</v>
          </cell>
          <cell r="M1749">
            <v>10</v>
          </cell>
        </row>
        <row r="1750">
          <cell r="A1750">
            <v>1749</v>
          </cell>
          <cell r="B1750" t="str">
            <v>Debbi</v>
          </cell>
          <cell r="C1750" t="str">
            <v>Petschelt</v>
          </cell>
          <cell r="D1750" t="str">
            <v>F</v>
          </cell>
          <cell r="E1750">
            <v>66</v>
          </cell>
          <cell r="F1750">
            <v>29516</v>
          </cell>
          <cell r="G1750" t="str">
            <v>N/A</v>
          </cell>
          <cell r="H1750" t="str">
            <v>Telecommunications</v>
          </cell>
          <cell r="I1750" t="str">
            <v>High Net Worth</v>
          </cell>
          <cell r="J1750" t="str">
            <v>N</v>
          </cell>
          <cell r="K1750" t="str">
            <v>ðµ ð ð ð</v>
          </cell>
          <cell r="L1750" t="str">
            <v>No</v>
          </cell>
          <cell r="M1750">
            <v>4</v>
          </cell>
        </row>
        <row r="1751">
          <cell r="A1751">
            <v>1750</v>
          </cell>
          <cell r="B1751" t="str">
            <v>Filbert</v>
          </cell>
          <cell r="C1751" t="str">
            <v>Evreux</v>
          </cell>
          <cell r="D1751" t="str">
            <v>M</v>
          </cell>
          <cell r="E1751">
            <v>14</v>
          </cell>
          <cell r="F1751">
            <v>21683</v>
          </cell>
          <cell r="G1751" t="str">
            <v>Internal Auditor</v>
          </cell>
          <cell r="H1751" t="str">
            <v>Entertainment</v>
          </cell>
          <cell r="I1751" t="str">
            <v>Mass Customer</v>
          </cell>
          <cell r="J1751" t="str">
            <v>N</v>
          </cell>
          <cell r="K1751" t="str">
            <v>¦test§</v>
          </cell>
          <cell r="L1751" t="str">
            <v>Yes</v>
          </cell>
          <cell r="M1751">
            <v>16</v>
          </cell>
        </row>
        <row r="1752">
          <cell r="A1752">
            <v>1751</v>
          </cell>
          <cell r="B1752" t="str">
            <v>Sara-ann</v>
          </cell>
          <cell r="C1752" t="str">
            <v>Haddick</v>
          </cell>
          <cell r="D1752" t="str">
            <v>F</v>
          </cell>
          <cell r="E1752">
            <v>49</v>
          </cell>
          <cell r="F1752">
            <v>25285</v>
          </cell>
          <cell r="G1752" t="str">
            <v>N/A</v>
          </cell>
          <cell r="H1752" t="str">
            <v>Health</v>
          </cell>
          <cell r="I1752" t="str">
            <v>Mass Customer</v>
          </cell>
          <cell r="J1752" t="str">
            <v>N</v>
          </cell>
          <cell r="K1752" t="str">
            <v>N/A</v>
          </cell>
          <cell r="L1752" t="str">
            <v>No</v>
          </cell>
          <cell r="M1752">
            <v>4</v>
          </cell>
        </row>
        <row r="1753">
          <cell r="A1753">
            <v>1752</v>
          </cell>
          <cell r="B1753" t="str">
            <v>Diane</v>
          </cell>
          <cell r="C1753" t="str">
            <v>Busk</v>
          </cell>
          <cell r="D1753" t="str">
            <v>F</v>
          </cell>
          <cell r="E1753">
            <v>92</v>
          </cell>
          <cell r="F1753">
            <v>28152</v>
          </cell>
          <cell r="G1753" t="str">
            <v>Systems Administrator II</v>
          </cell>
          <cell r="H1753" t="str">
            <v>N/A</v>
          </cell>
          <cell r="I1753" t="str">
            <v>Mass Customer</v>
          </cell>
          <cell r="J1753" t="str">
            <v>N</v>
          </cell>
          <cell r="K1753" t="str">
            <v>¤¸ ð ð ð ð ð ð ð ð ð ð ð ð ð ð</v>
          </cell>
          <cell r="L1753" t="str">
            <v>No</v>
          </cell>
          <cell r="M1753">
            <v>17</v>
          </cell>
        </row>
        <row r="1754">
          <cell r="A1754">
            <v>1753</v>
          </cell>
          <cell r="B1754" t="str">
            <v>Kerry</v>
          </cell>
          <cell r="C1754" t="str">
            <v>Ford</v>
          </cell>
          <cell r="D1754" t="str">
            <v>F</v>
          </cell>
          <cell r="E1754">
            <v>6</v>
          </cell>
          <cell r="F1754">
            <v>35715</v>
          </cell>
          <cell r="G1754" t="str">
            <v>VP Product Management</v>
          </cell>
          <cell r="H1754" t="str">
            <v>Health</v>
          </cell>
          <cell r="I1754" t="str">
            <v>High Net Worth</v>
          </cell>
          <cell r="J1754" t="str">
            <v>N</v>
          </cell>
          <cell r="K1754" t="str">
            <v>`¬¹º¬¬¡°·±</v>
          </cell>
          <cell r="L1754" t="str">
            <v>Yes</v>
          </cell>
          <cell r="M1754">
            <v>1</v>
          </cell>
        </row>
        <row r="1755">
          <cell r="A1755">
            <v>1754</v>
          </cell>
          <cell r="B1755" t="str">
            <v>Zonnya</v>
          </cell>
          <cell r="C1755" t="str">
            <v>Tolland</v>
          </cell>
          <cell r="D1755" t="str">
            <v>F</v>
          </cell>
          <cell r="E1755">
            <v>24</v>
          </cell>
          <cell r="F1755">
            <v>24073</v>
          </cell>
          <cell r="G1755" t="str">
            <v>N/A</v>
          </cell>
          <cell r="H1755" t="str">
            <v>Retail</v>
          </cell>
          <cell r="I1755" t="str">
            <v>Mass Customer</v>
          </cell>
          <cell r="J1755" t="str">
            <v>N</v>
          </cell>
          <cell r="K1755"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1755" t="str">
            <v>Yes</v>
          </cell>
          <cell r="M1755">
            <v>15</v>
          </cell>
        </row>
        <row r="1756">
          <cell r="A1756">
            <v>1755</v>
          </cell>
          <cell r="B1756" t="str">
            <v>Dagmar</v>
          </cell>
          <cell r="C1756" t="str">
            <v>Panyer</v>
          </cell>
          <cell r="D1756" t="str">
            <v>F</v>
          </cell>
          <cell r="E1756">
            <v>38</v>
          </cell>
          <cell r="F1756">
            <v>31647</v>
          </cell>
          <cell r="G1756" t="str">
            <v>Tax Accountant</v>
          </cell>
          <cell r="H1756" t="str">
            <v>Property</v>
          </cell>
          <cell r="I1756" t="str">
            <v>Mass Customer</v>
          </cell>
          <cell r="J1756" t="str">
            <v>N</v>
          </cell>
          <cell r="K1756"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756" t="str">
            <v>No</v>
          </cell>
          <cell r="M1756">
            <v>20</v>
          </cell>
        </row>
        <row r="1757">
          <cell r="A1757">
            <v>1756</v>
          </cell>
          <cell r="B1757" t="str">
            <v>Daron</v>
          </cell>
          <cell r="C1757" t="str">
            <v>N/A</v>
          </cell>
          <cell r="D1757" t="str">
            <v>F</v>
          </cell>
          <cell r="E1757">
            <v>92</v>
          </cell>
          <cell r="F1757">
            <v>28111</v>
          </cell>
          <cell r="G1757" t="str">
            <v>Junior Executive</v>
          </cell>
          <cell r="H1757" t="str">
            <v>N/A</v>
          </cell>
          <cell r="I1757" t="str">
            <v>High Net Worth</v>
          </cell>
          <cell r="J1757" t="str">
            <v>N</v>
          </cell>
          <cell r="K1757" t="str">
            <v>ÃÃÆ©ËË¬¦Ã¦</v>
          </cell>
          <cell r="L1757" t="str">
            <v>No</v>
          </cell>
          <cell r="M1757">
            <v>7</v>
          </cell>
        </row>
        <row r="1758">
          <cell r="A1758">
            <v>1757</v>
          </cell>
          <cell r="B1758" t="str">
            <v>Hashim</v>
          </cell>
          <cell r="C1758" t="str">
            <v>Hartwell</v>
          </cell>
          <cell r="D1758" t="str">
            <v>M</v>
          </cell>
          <cell r="E1758">
            <v>68</v>
          </cell>
          <cell r="F1758">
            <v>24169</v>
          </cell>
          <cell r="G1758" t="str">
            <v>N/A</v>
          </cell>
          <cell r="H1758" t="str">
            <v>IT</v>
          </cell>
          <cell r="I1758" t="str">
            <v>High Net Worth</v>
          </cell>
          <cell r="J1758" t="str">
            <v>N</v>
          </cell>
          <cell r="K1758" t="str">
            <v>svgscript01alertXSS/script</v>
          </cell>
          <cell r="L1758" t="str">
            <v>No</v>
          </cell>
          <cell r="M1758">
            <v>7</v>
          </cell>
        </row>
        <row r="1759">
          <cell r="A1759">
            <v>1758</v>
          </cell>
          <cell r="B1759" t="str">
            <v>Helli</v>
          </cell>
          <cell r="C1759" t="str">
            <v>Cooksley</v>
          </cell>
          <cell r="D1759" t="str">
            <v>F</v>
          </cell>
          <cell r="E1759">
            <v>16</v>
          </cell>
          <cell r="F1759">
            <v>26234</v>
          </cell>
          <cell r="G1759" t="str">
            <v>Administrative Assistant I</v>
          </cell>
          <cell r="H1759" t="str">
            <v>Argiculture</v>
          </cell>
          <cell r="I1759" t="str">
            <v>Mass Customer</v>
          </cell>
          <cell r="J1759" t="str">
            <v>N</v>
          </cell>
          <cell r="K1759" t="str">
            <v>1E+96</v>
          </cell>
          <cell r="L1759" t="str">
            <v>Yes</v>
          </cell>
          <cell r="M1759">
            <v>6</v>
          </cell>
        </row>
        <row r="1760">
          <cell r="A1760">
            <v>1759</v>
          </cell>
          <cell r="B1760" t="str">
            <v>Quillan</v>
          </cell>
          <cell r="C1760" t="str">
            <v>Shortland</v>
          </cell>
          <cell r="D1760" t="str">
            <v>M</v>
          </cell>
          <cell r="E1760">
            <v>52</v>
          </cell>
          <cell r="F1760">
            <v>25356</v>
          </cell>
          <cell r="G1760" t="str">
            <v>Biostatistician IV</v>
          </cell>
          <cell r="H1760" t="str">
            <v>Financial Services</v>
          </cell>
          <cell r="I1760" t="str">
            <v>High Net Worth</v>
          </cell>
          <cell r="J1760" t="str">
            <v>N</v>
          </cell>
          <cell r="K1760" t="str">
            <v>á</v>
          </cell>
          <cell r="L1760" t="str">
            <v>No</v>
          </cell>
          <cell r="M1760">
            <v>15</v>
          </cell>
        </row>
        <row r="1761">
          <cell r="A1761">
            <v>1760</v>
          </cell>
          <cell r="B1761" t="str">
            <v>Kelsy</v>
          </cell>
          <cell r="C1761" t="str">
            <v>Barrowcliff</v>
          </cell>
          <cell r="D1761" t="str">
            <v>F</v>
          </cell>
          <cell r="E1761">
            <v>68</v>
          </cell>
          <cell r="F1761">
            <v>24224</v>
          </cell>
          <cell r="G1761" t="str">
            <v>Dental Hygienist</v>
          </cell>
          <cell r="H1761" t="str">
            <v>Health</v>
          </cell>
          <cell r="I1761" t="str">
            <v>High Net Worth</v>
          </cell>
          <cell r="J1761" t="str">
            <v>N</v>
          </cell>
          <cell r="K1761" t="str">
            <v>N/A</v>
          </cell>
          <cell r="L1761" t="str">
            <v>No</v>
          </cell>
          <cell r="M1761">
            <v>15</v>
          </cell>
        </row>
        <row r="1762">
          <cell r="A1762">
            <v>1761</v>
          </cell>
          <cell r="B1762" t="str">
            <v>Kassi</v>
          </cell>
          <cell r="C1762" t="str">
            <v>List</v>
          </cell>
          <cell r="D1762" t="str">
            <v>F</v>
          </cell>
          <cell r="E1762">
            <v>96</v>
          </cell>
          <cell r="F1762">
            <v>27270</v>
          </cell>
          <cell r="G1762" t="str">
            <v>Legal Assistant</v>
          </cell>
          <cell r="H1762" t="str">
            <v>Manufacturing</v>
          </cell>
          <cell r="I1762" t="str">
            <v>Mass Customer</v>
          </cell>
          <cell r="J1762" t="str">
            <v>N</v>
          </cell>
          <cell r="K1762" t="str">
            <v>ðµ ð ð ð</v>
          </cell>
          <cell r="L1762" t="str">
            <v>Yes</v>
          </cell>
          <cell r="M1762">
            <v>14</v>
          </cell>
        </row>
        <row r="1763">
          <cell r="A1763">
            <v>1762</v>
          </cell>
          <cell r="B1763" t="str">
            <v>Gaye</v>
          </cell>
          <cell r="C1763" t="str">
            <v>Steutly</v>
          </cell>
          <cell r="D1763" t="str">
            <v>F</v>
          </cell>
          <cell r="E1763">
            <v>49</v>
          </cell>
          <cell r="F1763">
            <v>28610</v>
          </cell>
          <cell r="G1763" t="str">
            <v>Research Assistant II</v>
          </cell>
          <cell r="H1763" t="str">
            <v>Health</v>
          </cell>
          <cell r="I1763" t="str">
            <v>Mass Customer</v>
          </cell>
          <cell r="J1763" t="str">
            <v>N</v>
          </cell>
          <cell r="K1763" t="str">
            <v>100</v>
          </cell>
          <cell r="L1763" t="str">
            <v>Yes</v>
          </cell>
          <cell r="M1763">
            <v>18</v>
          </cell>
        </row>
        <row r="1764">
          <cell r="A1764">
            <v>1763</v>
          </cell>
          <cell r="B1764" t="str">
            <v>Suzie</v>
          </cell>
          <cell r="C1764" t="str">
            <v>Ornillos</v>
          </cell>
          <cell r="D1764" t="str">
            <v>F</v>
          </cell>
          <cell r="E1764">
            <v>96</v>
          </cell>
          <cell r="F1764">
            <v>34637</v>
          </cell>
          <cell r="G1764" t="str">
            <v>Automation Specialist I</v>
          </cell>
          <cell r="H1764" t="str">
            <v>Manufacturing</v>
          </cell>
          <cell r="I1764" t="str">
            <v>Affluent Customer</v>
          </cell>
          <cell r="J1764" t="str">
            <v>N</v>
          </cell>
          <cell r="K1764" t="str">
            <v>scriptalerthi/script</v>
          </cell>
          <cell r="L1764" t="str">
            <v>Yes</v>
          </cell>
          <cell r="M1764">
            <v>7</v>
          </cell>
        </row>
        <row r="1765">
          <cell r="A1765">
            <v>1764</v>
          </cell>
          <cell r="B1765" t="str">
            <v>Zaria</v>
          </cell>
          <cell r="C1765" t="str">
            <v>Van der Krui</v>
          </cell>
          <cell r="D1765" t="str">
            <v>F</v>
          </cell>
          <cell r="E1765">
            <v>36</v>
          </cell>
          <cell r="F1765">
            <v>22088</v>
          </cell>
          <cell r="G1765" t="str">
            <v>Desktop Support Technician</v>
          </cell>
          <cell r="H1765" t="str">
            <v>N/A</v>
          </cell>
          <cell r="I1765" t="str">
            <v>Mass Customer</v>
          </cell>
          <cell r="J1765" t="str">
            <v>N</v>
          </cell>
          <cell r="K1765" t="str">
            <v>N/A</v>
          </cell>
          <cell r="L1765" t="str">
            <v>Yes</v>
          </cell>
          <cell r="M1765">
            <v>10</v>
          </cell>
        </row>
        <row r="1766">
          <cell r="A1766">
            <v>1765</v>
          </cell>
          <cell r="B1766" t="str">
            <v>Sibella</v>
          </cell>
          <cell r="C1766" t="str">
            <v>O' Mara</v>
          </cell>
          <cell r="D1766" t="str">
            <v>F</v>
          </cell>
          <cell r="E1766">
            <v>48</v>
          </cell>
          <cell r="F1766">
            <v>24516</v>
          </cell>
          <cell r="G1766" t="str">
            <v>Senior Quality Engineer</v>
          </cell>
          <cell r="H1766" t="str">
            <v>N/A</v>
          </cell>
          <cell r="I1766" t="str">
            <v>High Net Worth</v>
          </cell>
          <cell r="J1766" t="str">
            <v>N</v>
          </cell>
          <cell r="K1766" t="str">
            <v>/dev/N/A touch /tmp/blns.fail  echo</v>
          </cell>
          <cell r="L1766" t="str">
            <v>No</v>
          </cell>
          <cell r="M1766">
            <v>10</v>
          </cell>
        </row>
        <row r="1767">
          <cell r="A1767">
            <v>1766</v>
          </cell>
          <cell r="B1767" t="str">
            <v>Maye</v>
          </cell>
          <cell r="C1767" t="str">
            <v>O'Moylane</v>
          </cell>
          <cell r="D1767" t="str">
            <v>F</v>
          </cell>
          <cell r="E1767">
            <v>53</v>
          </cell>
          <cell r="F1767">
            <v>31340</v>
          </cell>
          <cell r="G1767" t="str">
            <v>Senior Quality Engineer</v>
          </cell>
          <cell r="H1767" t="str">
            <v>N/A</v>
          </cell>
          <cell r="I1767" t="str">
            <v>Affluent Customer</v>
          </cell>
          <cell r="J1767" t="str">
            <v>N</v>
          </cell>
          <cell r="K1767" t="str">
            <v>£</v>
          </cell>
          <cell r="L1767" t="str">
            <v>No</v>
          </cell>
          <cell r="M1767">
            <v>21</v>
          </cell>
        </row>
        <row r="1768">
          <cell r="A1768">
            <v>1767</v>
          </cell>
          <cell r="B1768" t="str">
            <v>Cicely</v>
          </cell>
          <cell r="C1768" t="str">
            <v>Millier</v>
          </cell>
          <cell r="D1768" t="str">
            <v>F</v>
          </cell>
          <cell r="E1768">
            <v>28</v>
          </cell>
          <cell r="F1768">
            <v>21619</v>
          </cell>
          <cell r="G1768" t="str">
            <v>Software Engineer IV</v>
          </cell>
          <cell r="H1768" t="str">
            <v>Manufacturing</v>
          </cell>
          <cell r="I1768" t="str">
            <v>Affluent Customer</v>
          </cell>
          <cell r="J1768" t="str">
            <v>N</v>
          </cell>
          <cell r="K1768"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768" t="str">
            <v>Yes</v>
          </cell>
          <cell r="M1768">
            <v>19</v>
          </cell>
        </row>
        <row r="1769">
          <cell r="A1769">
            <v>1768</v>
          </cell>
          <cell r="B1769" t="str">
            <v>Normand</v>
          </cell>
          <cell r="C1769" t="str">
            <v>Ganderton</v>
          </cell>
          <cell r="D1769" t="str">
            <v>M</v>
          </cell>
          <cell r="E1769">
            <v>36</v>
          </cell>
          <cell r="F1769">
            <v>27069</v>
          </cell>
          <cell r="G1769" t="str">
            <v>Programmer I</v>
          </cell>
          <cell r="H1769" t="str">
            <v>Manufacturing</v>
          </cell>
          <cell r="I1769" t="str">
            <v>High Net Worth</v>
          </cell>
          <cell r="J1769" t="str">
            <v>N</v>
          </cell>
          <cell r="K1769" t="str">
            <v>N/A</v>
          </cell>
          <cell r="L1769" t="str">
            <v>No</v>
          </cell>
          <cell r="M1769">
            <v>13</v>
          </cell>
        </row>
        <row r="1770">
          <cell r="A1770">
            <v>1769</v>
          </cell>
          <cell r="B1770" t="str">
            <v>Sheridan</v>
          </cell>
          <cell r="C1770" t="str">
            <v>Shaves</v>
          </cell>
          <cell r="D1770" t="str">
            <v>M</v>
          </cell>
          <cell r="E1770">
            <v>13</v>
          </cell>
          <cell r="F1770">
            <v>22246</v>
          </cell>
          <cell r="G1770" t="str">
            <v>N/A</v>
          </cell>
          <cell r="H1770" t="str">
            <v>N/A</v>
          </cell>
          <cell r="I1770" t="str">
            <v>Mass Customer</v>
          </cell>
          <cell r="J1770" t="str">
            <v>N</v>
          </cell>
          <cell r="K1770" t="str">
            <v xml:space="preserve">  0  touch /tmp/blns.shellshock1.fail</v>
          </cell>
          <cell r="L1770" t="str">
            <v>Yes</v>
          </cell>
          <cell r="M1770">
            <v>5</v>
          </cell>
        </row>
        <row r="1771">
          <cell r="A1771">
            <v>1770</v>
          </cell>
          <cell r="B1771" t="str">
            <v>Chrysler</v>
          </cell>
          <cell r="C1771" t="str">
            <v>Vasile</v>
          </cell>
          <cell r="D1771" t="str">
            <v>F</v>
          </cell>
          <cell r="E1771">
            <v>63</v>
          </cell>
          <cell r="F1771">
            <v>34799</v>
          </cell>
          <cell r="G1771" t="str">
            <v>Junior Executive</v>
          </cell>
          <cell r="H1771" t="str">
            <v>N/A</v>
          </cell>
          <cell r="I1771" t="str">
            <v>Mass Customer</v>
          </cell>
          <cell r="J1771" t="str">
            <v>N</v>
          </cell>
          <cell r="K1771" t="str">
            <v>ð ð ð ð ð ð ð ð§</v>
          </cell>
          <cell r="L1771" t="str">
            <v>Yes</v>
          </cell>
          <cell r="M1771">
            <v>7</v>
          </cell>
        </row>
        <row r="1772">
          <cell r="A1772">
            <v>1771</v>
          </cell>
          <cell r="B1772" t="str">
            <v>Zarah</v>
          </cell>
          <cell r="C1772" t="str">
            <v>Santello</v>
          </cell>
          <cell r="D1772" t="str">
            <v>F</v>
          </cell>
          <cell r="E1772">
            <v>1</v>
          </cell>
          <cell r="F1772">
            <v>27334</v>
          </cell>
          <cell r="G1772" t="str">
            <v>Geological Engineer</v>
          </cell>
          <cell r="H1772" t="str">
            <v>Manufacturing</v>
          </cell>
          <cell r="I1772" t="str">
            <v>Mass Customer</v>
          </cell>
          <cell r="J1772" t="str">
            <v>N</v>
          </cell>
          <cell r="K1772" t="str">
            <v>¸ËÃÄ±ËÃ¯Ë</v>
          </cell>
          <cell r="L1772" t="str">
            <v>Yes</v>
          </cell>
          <cell r="M1772">
            <v>14</v>
          </cell>
        </row>
        <row r="1773">
          <cell r="A1773">
            <v>1772</v>
          </cell>
          <cell r="B1773" t="str">
            <v>Michael</v>
          </cell>
          <cell r="C1773" t="str">
            <v>Foulis</v>
          </cell>
          <cell r="D1773" t="str">
            <v>M</v>
          </cell>
          <cell r="E1773">
            <v>98</v>
          </cell>
          <cell r="F1773">
            <v>30870</v>
          </cell>
          <cell r="G1773" t="str">
            <v>Financial Analyst</v>
          </cell>
          <cell r="H1773" t="str">
            <v>Financial Services</v>
          </cell>
          <cell r="I1773" t="str">
            <v>High Net Worth</v>
          </cell>
          <cell r="J1773" t="str">
            <v>N</v>
          </cell>
          <cell r="K1773" t="str">
            <v>"</v>
          </cell>
          <cell r="L1773" t="str">
            <v>Yes</v>
          </cell>
          <cell r="M1773">
            <v>14</v>
          </cell>
        </row>
        <row r="1774">
          <cell r="A1774">
            <v>1773</v>
          </cell>
          <cell r="B1774" t="str">
            <v>Nickolas</v>
          </cell>
          <cell r="C1774" t="str">
            <v>Guittet</v>
          </cell>
          <cell r="D1774" t="str">
            <v>U</v>
          </cell>
          <cell r="E1774">
            <v>82</v>
          </cell>
          <cell r="F1774" t="str">
            <v>N/A</v>
          </cell>
          <cell r="G1774" t="str">
            <v>N/A</v>
          </cell>
          <cell r="H1774" t="str">
            <v>IT</v>
          </cell>
          <cell r="I1774" t="str">
            <v>Mass Customer</v>
          </cell>
          <cell r="J1774" t="str">
            <v>N</v>
          </cell>
          <cell r="K1774" t="str">
            <v>N/A</v>
          </cell>
          <cell r="L1774" t="str">
            <v>Yes</v>
          </cell>
          <cell r="M1774" t="str">
            <v>N/A</v>
          </cell>
        </row>
        <row r="1775">
          <cell r="A1775">
            <v>1774</v>
          </cell>
          <cell r="B1775" t="str">
            <v>Vidovik</v>
          </cell>
          <cell r="C1775" t="str">
            <v>Astall</v>
          </cell>
          <cell r="D1775" t="str">
            <v>M</v>
          </cell>
          <cell r="E1775">
            <v>48</v>
          </cell>
          <cell r="F1775">
            <v>28795</v>
          </cell>
          <cell r="G1775" t="str">
            <v>Compensation Analyst</v>
          </cell>
          <cell r="H1775" t="str">
            <v>Financial Services</v>
          </cell>
          <cell r="I1775" t="str">
            <v>Mass Customer</v>
          </cell>
          <cell r="J1775" t="str">
            <v>N</v>
          </cell>
          <cell r="K1775" t="str">
            <v>ð ð ð ð ð ð ð ð</v>
          </cell>
          <cell r="L1775" t="str">
            <v>Yes</v>
          </cell>
          <cell r="M1775">
            <v>18</v>
          </cell>
        </row>
        <row r="1776">
          <cell r="A1776">
            <v>1775</v>
          </cell>
          <cell r="B1776" t="str">
            <v>Kimberly</v>
          </cell>
          <cell r="C1776" t="str">
            <v>Dishmon</v>
          </cell>
          <cell r="D1776" t="str">
            <v>F</v>
          </cell>
          <cell r="E1776">
            <v>73</v>
          </cell>
          <cell r="F1776">
            <v>34973</v>
          </cell>
          <cell r="G1776" t="str">
            <v>Actuary</v>
          </cell>
          <cell r="H1776" t="str">
            <v>Financial Services</v>
          </cell>
          <cell r="I1776" t="str">
            <v>Affluent Customer</v>
          </cell>
          <cell r="J1776" t="str">
            <v>N</v>
          </cell>
          <cell r="K1776" t="str">
            <v>ç¤æç§å­¸é¢èªå­¸ç ç©¶æ</v>
          </cell>
          <cell r="L1776" t="str">
            <v>No</v>
          </cell>
          <cell r="M1776">
            <v>3</v>
          </cell>
        </row>
        <row r="1777">
          <cell r="A1777">
            <v>1776</v>
          </cell>
          <cell r="B1777" t="str">
            <v>Korey</v>
          </cell>
          <cell r="C1777" t="str">
            <v>Gate</v>
          </cell>
          <cell r="D1777" t="str">
            <v>M</v>
          </cell>
          <cell r="E1777">
            <v>77</v>
          </cell>
          <cell r="F1777">
            <v>28728</v>
          </cell>
          <cell r="G1777" t="str">
            <v>Accountant I</v>
          </cell>
          <cell r="H1777" t="str">
            <v>Financial Services</v>
          </cell>
          <cell r="I1777" t="str">
            <v>Affluent Customer</v>
          </cell>
          <cell r="J1777" t="str">
            <v>N</v>
          </cell>
          <cell r="K1777" t="str">
            <v>`¬¹º¬¬¡°·±</v>
          </cell>
          <cell r="L1777" t="str">
            <v>No</v>
          </cell>
          <cell r="M1777">
            <v>10</v>
          </cell>
        </row>
        <row r="1778">
          <cell r="A1778">
            <v>1777</v>
          </cell>
          <cell r="B1778" t="str">
            <v>Lucinda</v>
          </cell>
          <cell r="C1778" t="str">
            <v>Jerok</v>
          </cell>
          <cell r="D1778" t="str">
            <v>F</v>
          </cell>
          <cell r="E1778">
            <v>47</v>
          </cell>
          <cell r="F1778">
            <v>34456</v>
          </cell>
          <cell r="G1778" t="str">
            <v>Sales Representative</v>
          </cell>
          <cell r="H1778" t="str">
            <v>Retail</v>
          </cell>
          <cell r="I1778" t="str">
            <v>Affluent Customer</v>
          </cell>
          <cell r="J1778" t="str">
            <v>N</v>
          </cell>
          <cell r="K1778" t="str">
            <v>1022018</v>
          </cell>
          <cell r="L1778" t="str">
            <v>No</v>
          </cell>
          <cell r="M1778">
            <v>1</v>
          </cell>
        </row>
        <row r="1779">
          <cell r="A1779">
            <v>1778</v>
          </cell>
          <cell r="B1779" t="str">
            <v>Emera</v>
          </cell>
          <cell r="C1779" t="str">
            <v>Margrem</v>
          </cell>
          <cell r="D1779" t="str">
            <v>F</v>
          </cell>
          <cell r="E1779">
            <v>72</v>
          </cell>
          <cell r="F1779">
            <v>36737</v>
          </cell>
          <cell r="G1779" t="str">
            <v>Staff Accountant III</v>
          </cell>
          <cell r="H1779" t="str">
            <v>N/A</v>
          </cell>
          <cell r="I1779" t="str">
            <v>Mass Customer</v>
          </cell>
          <cell r="J1779" t="str">
            <v>N</v>
          </cell>
          <cell r="K1779" t="str">
            <v>Å´® ¨ËÃ¸</v>
          </cell>
          <cell r="L1779" t="str">
            <v>Yes</v>
          </cell>
          <cell r="M1779">
            <v>2</v>
          </cell>
        </row>
        <row r="1780">
          <cell r="A1780">
            <v>1779</v>
          </cell>
          <cell r="B1780" t="str">
            <v>Krishnah</v>
          </cell>
          <cell r="C1780" t="str">
            <v>Firmage</v>
          </cell>
          <cell r="D1780" t="str">
            <v>M</v>
          </cell>
          <cell r="E1780">
            <v>55</v>
          </cell>
          <cell r="F1780">
            <v>35388</v>
          </cell>
          <cell r="G1780" t="str">
            <v>Information Systems Manager</v>
          </cell>
          <cell r="H1780" t="str">
            <v>Argiculture</v>
          </cell>
          <cell r="I1780" t="str">
            <v>Affluent Customer</v>
          </cell>
          <cell r="J1780" t="str">
            <v>N</v>
          </cell>
          <cell r="K1780" t="str">
            <v>"</v>
          </cell>
          <cell r="L1780" t="str">
            <v>No</v>
          </cell>
          <cell r="M1780">
            <v>5</v>
          </cell>
        </row>
        <row r="1781">
          <cell r="A1781">
            <v>1780</v>
          </cell>
          <cell r="B1781" t="str">
            <v>Maude</v>
          </cell>
          <cell r="C1781" t="str">
            <v>Tixier</v>
          </cell>
          <cell r="D1781" t="str">
            <v>U</v>
          </cell>
          <cell r="E1781">
            <v>52</v>
          </cell>
          <cell r="F1781" t="str">
            <v>N/A</v>
          </cell>
          <cell r="G1781" t="str">
            <v>Research Associate</v>
          </cell>
          <cell r="H1781" t="str">
            <v>IT</v>
          </cell>
          <cell r="I1781" t="str">
            <v>Mass Customer</v>
          </cell>
          <cell r="J1781" t="str">
            <v>N</v>
          </cell>
          <cell r="K1781" t="str">
            <v>N/A</v>
          </cell>
          <cell r="L1781" t="str">
            <v>No</v>
          </cell>
          <cell r="M1781" t="str">
            <v>N/A</v>
          </cell>
        </row>
        <row r="1782">
          <cell r="A1782">
            <v>1781</v>
          </cell>
          <cell r="B1782" t="str">
            <v>Sammie</v>
          </cell>
          <cell r="C1782" t="str">
            <v>Uglow</v>
          </cell>
          <cell r="D1782" t="str">
            <v>M</v>
          </cell>
          <cell r="E1782">
            <v>63</v>
          </cell>
          <cell r="F1782">
            <v>23949</v>
          </cell>
          <cell r="G1782" t="str">
            <v>Data Coordiator</v>
          </cell>
          <cell r="H1782" t="str">
            <v>N/A</v>
          </cell>
          <cell r="I1782" t="str">
            <v>Affluent Customer</v>
          </cell>
          <cell r="J1782" t="str">
            <v>N</v>
          </cell>
          <cell r="K1782" t="str">
            <v>N/A</v>
          </cell>
          <cell r="L1782" t="str">
            <v>No</v>
          </cell>
          <cell r="M1782">
            <v>17</v>
          </cell>
        </row>
        <row r="1783">
          <cell r="A1783">
            <v>1782</v>
          </cell>
          <cell r="B1783" t="str">
            <v>Ewen</v>
          </cell>
          <cell r="C1783" t="str">
            <v>Emes</v>
          </cell>
          <cell r="D1783" t="str">
            <v>M</v>
          </cell>
          <cell r="E1783">
            <v>47</v>
          </cell>
          <cell r="F1783">
            <v>24463</v>
          </cell>
          <cell r="G1783" t="str">
            <v>Pharmacist</v>
          </cell>
          <cell r="H1783" t="str">
            <v>Health</v>
          </cell>
          <cell r="I1783" t="str">
            <v>Affluent Customer</v>
          </cell>
          <cell r="J1783" t="str">
            <v>N</v>
          </cell>
          <cell r="K1783" t="str">
            <v>,./\=</v>
          </cell>
          <cell r="L1783" t="str">
            <v>Yes</v>
          </cell>
          <cell r="M1783">
            <v>9</v>
          </cell>
        </row>
        <row r="1784">
          <cell r="A1784">
            <v>1783</v>
          </cell>
          <cell r="B1784" t="str">
            <v>Brett</v>
          </cell>
          <cell r="C1784" t="str">
            <v>McCalister</v>
          </cell>
          <cell r="D1784" t="str">
            <v>M</v>
          </cell>
          <cell r="E1784">
            <v>55</v>
          </cell>
          <cell r="F1784">
            <v>34910</v>
          </cell>
          <cell r="G1784" t="str">
            <v>N/A</v>
          </cell>
          <cell r="H1784" t="str">
            <v>Retail</v>
          </cell>
          <cell r="I1784" t="str">
            <v>Mass Customer</v>
          </cell>
          <cell r="J1784" t="str">
            <v>N</v>
          </cell>
          <cell r="K1784" t="str">
            <v>""</v>
          </cell>
          <cell r="L1784" t="str">
            <v>Yes</v>
          </cell>
          <cell r="M1784">
            <v>7</v>
          </cell>
        </row>
        <row r="1785">
          <cell r="A1785">
            <v>1784</v>
          </cell>
          <cell r="B1785" t="str">
            <v>Louella</v>
          </cell>
          <cell r="C1785" t="str">
            <v>O' Timony</v>
          </cell>
          <cell r="D1785" t="str">
            <v>F</v>
          </cell>
          <cell r="E1785">
            <v>37</v>
          </cell>
          <cell r="F1785">
            <v>34622</v>
          </cell>
          <cell r="G1785" t="str">
            <v>GIS Technical Architect</v>
          </cell>
          <cell r="H1785" t="str">
            <v>Manufacturing</v>
          </cell>
          <cell r="I1785" t="str">
            <v>Mass Customer</v>
          </cell>
          <cell r="J1785" t="str">
            <v>N</v>
          </cell>
          <cell r="K1785" t="str">
            <v>100</v>
          </cell>
          <cell r="L1785" t="str">
            <v>Yes</v>
          </cell>
          <cell r="M1785">
            <v>6</v>
          </cell>
        </row>
        <row r="1786">
          <cell r="A1786">
            <v>1785</v>
          </cell>
          <cell r="B1786" t="str">
            <v>Marty</v>
          </cell>
          <cell r="C1786" t="str">
            <v>Whatford</v>
          </cell>
          <cell r="D1786" t="str">
            <v>M</v>
          </cell>
          <cell r="E1786">
            <v>23</v>
          </cell>
          <cell r="F1786">
            <v>22260</v>
          </cell>
          <cell r="G1786" t="str">
            <v>Clinical Specialist</v>
          </cell>
          <cell r="H1786" t="str">
            <v>Health</v>
          </cell>
          <cell r="I1786" t="str">
            <v>Mass Customer</v>
          </cell>
          <cell r="J1786" t="str">
            <v>N</v>
          </cell>
          <cell r="K1786" t="str">
            <v>Å´°ËÃ¨ËÃ</v>
          </cell>
          <cell r="L1786" t="str">
            <v>No</v>
          </cell>
          <cell r="M1786">
            <v>19</v>
          </cell>
        </row>
        <row r="1787">
          <cell r="A1787">
            <v>1786</v>
          </cell>
          <cell r="B1787" t="str">
            <v>Lonee</v>
          </cell>
          <cell r="C1787" t="str">
            <v>Gorce</v>
          </cell>
          <cell r="D1787" t="str">
            <v>F</v>
          </cell>
          <cell r="E1787">
            <v>70</v>
          </cell>
          <cell r="F1787">
            <v>22725</v>
          </cell>
          <cell r="G1787" t="str">
            <v>Administrative Assistant III</v>
          </cell>
          <cell r="H1787" t="str">
            <v>Argiculture</v>
          </cell>
          <cell r="I1787" t="str">
            <v>High Net Worth</v>
          </cell>
          <cell r="J1787" t="str">
            <v>N</v>
          </cell>
          <cell r="K1787" t="str">
            <v>£</v>
          </cell>
          <cell r="L1787" t="str">
            <v>Yes</v>
          </cell>
          <cell r="M1787">
            <v>11</v>
          </cell>
        </row>
        <row r="1788">
          <cell r="A1788">
            <v>1787</v>
          </cell>
          <cell r="B1788" t="str">
            <v>Tull</v>
          </cell>
          <cell r="C1788" t="str">
            <v>Godehard.sf</v>
          </cell>
          <cell r="D1788" t="str">
            <v>M</v>
          </cell>
          <cell r="E1788">
            <v>2</v>
          </cell>
          <cell r="F1788">
            <v>28085</v>
          </cell>
          <cell r="G1788" t="str">
            <v>Executive Secretary</v>
          </cell>
          <cell r="H1788" t="str">
            <v>Retail</v>
          </cell>
          <cell r="I1788" t="str">
            <v>High Net Worth</v>
          </cell>
          <cell r="J1788" t="str">
            <v>N</v>
          </cell>
          <cell r="K1788" t="str">
            <v>1</v>
          </cell>
          <cell r="L1788" t="str">
            <v>Yes</v>
          </cell>
          <cell r="M1788">
            <v>13</v>
          </cell>
        </row>
        <row r="1789">
          <cell r="A1789">
            <v>1788</v>
          </cell>
          <cell r="B1789" t="str">
            <v>Anna-diana</v>
          </cell>
          <cell r="C1789" t="str">
            <v>Kurten</v>
          </cell>
          <cell r="D1789" t="str">
            <v>F</v>
          </cell>
          <cell r="E1789">
            <v>79</v>
          </cell>
          <cell r="F1789">
            <v>23599</v>
          </cell>
          <cell r="G1789" t="str">
            <v>Account Representative IV</v>
          </cell>
          <cell r="H1789" t="str">
            <v>Financial Services</v>
          </cell>
          <cell r="I1789" t="str">
            <v>High Net Worth</v>
          </cell>
          <cell r="J1789" t="str">
            <v>N</v>
          </cell>
          <cell r="K1789" t="str">
            <v>ãà¼¼àºÙÍàºà¼ ãà¼¼àºÙÍàºà¼</v>
          </cell>
          <cell r="L1789" t="str">
            <v>Yes</v>
          </cell>
          <cell r="M1789">
            <v>10</v>
          </cell>
        </row>
        <row r="1790">
          <cell r="A1790">
            <v>1789</v>
          </cell>
          <cell r="B1790" t="str">
            <v>Talya</v>
          </cell>
          <cell r="C1790" t="str">
            <v>Darycott</v>
          </cell>
          <cell r="D1790" t="str">
            <v>F</v>
          </cell>
          <cell r="E1790">
            <v>44</v>
          </cell>
          <cell r="F1790">
            <v>31653</v>
          </cell>
          <cell r="G1790" t="str">
            <v>Analog Circuit Design manager</v>
          </cell>
          <cell r="H1790" t="str">
            <v>Property</v>
          </cell>
          <cell r="I1790" t="str">
            <v>Mass Customer</v>
          </cell>
          <cell r="J1790" t="str">
            <v>N</v>
          </cell>
          <cell r="K1790" t="str">
            <v>¡¢£¢§¶¢ªº </v>
          </cell>
          <cell r="L1790" t="str">
            <v>No</v>
          </cell>
          <cell r="M1790">
            <v>9</v>
          </cell>
        </row>
        <row r="1791">
          <cell r="A1791">
            <v>1790</v>
          </cell>
          <cell r="B1791" t="str">
            <v>Vite</v>
          </cell>
          <cell r="C1791" t="str">
            <v>Molyneux</v>
          </cell>
          <cell r="D1791" t="str">
            <v>M</v>
          </cell>
          <cell r="E1791">
            <v>90</v>
          </cell>
          <cell r="F1791">
            <v>34237</v>
          </cell>
          <cell r="G1791" t="str">
            <v>Budget/Accounting Analyst IV</v>
          </cell>
          <cell r="H1791" t="str">
            <v>Health</v>
          </cell>
          <cell r="I1791" t="str">
            <v>Affluent Customer</v>
          </cell>
          <cell r="J1791" t="str">
            <v>N</v>
          </cell>
          <cell r="K1791" t="str">
            <v>`¬¹º¬¬¡°·±</v>
          </cell>
          <cell r="L1791" t="str">
            <v>No</v>
          </cell>
          <cell r="M1791">
            <v>1</v>
          </cell>
        </row>
        <row r="1792">
          <cell r="A1792">
            <v>1791</v>
          </cell>
          <cell r="B1792" t="str">
            <v>Ninon</v>
          </cell>
          <cell r="C1792" t="str">
            <v>Van Der Hoog</v>
          </cell>
          <cell r="D1792" t="str">
            <v>F</v>
          </cell>
          <cell r="E1792">
            <v>20</v>
          </cell>
          <cell r="F1792">
            <v>27388</v>
          </cell>
          <cell r="G1792" t="str">
            <v>Data Coordiator</v>
          </cell>
          <cell r="H1792" t="str">
            <v>IT</v>
          </cell>
          <cell r="I1792" t="str">
            <v>Affluent Customer</v>
          </cell>
          <cell r="J1792" t="str">
            <v>N</v>
          </cell>
          <cell r="K1792" t="str">
            <v>svgscript01alertXSS/script</v>
          </cell>
          <cell r="L1792" t="str">
            <v>Yes</v>
          </cell>
          <cell r="M1792">
            <v>19</v>
          </cell>
        </row>
        <row r="1793">
          <cell r="A1793">
            <v>1792</v>
          </cell>
          <cell r="B1793" t="str">
            <v>Dunstan</v>
          </cell>
          <cell r="C1793" t="str">
            <v>Kegley</v>
          </cell>
          <cell r="D1793" t="str">
            <v>M</v>
          </cell>
          <cell r="E1793">
            <v>1</v>
          </cell>
          <cell r="F1793">
            <v>32240</v>
          </cell>
          <cell r="G1793" t="str">
            <v>N/A</v>
          </cell>
          <cell r="H1793" t="str">
            <v>Financial Services</v>
          </cell>
          <cell r="I1793" t="str">
            <v>Mass Customer</v>
          </cell>
          <cell r="J1793" t="str">
            <v>N</v>
          </cell>
          <cell r="K1793" t="str">
            <v>1</v>
          </cell>
          <cell r="L1793" t="str">
            <v>No</v>
          </cell>
          <cell r="M1793">
            <v>15</v>
          </cell>
        </row>
        <row r="1794">
          <cell r="A1794">
            <v>1793</v>
          </cell>
          <cell r="B1794" t="str">
            <v>Hewett</v>
          </cell>
          <cell r="C1794" t="str">
            <v>Handes</v>
          </cell>
          <cell r="D1794" t="str">
            <v>M</v>
          </cell>
          <cell r="E1794">
            <v>19</v>
          </cell>
          <cell r="F1794">
            <v>32673</v>
          </cell>
          <cell r="G1794" t="str">
            <v>Actuary</v>
          </cell>
          <cell r="H1794" t="str">
            <v>Financial Services</v>
          </cell>
          <cell r="I1794" t="str">
            <v>Mass Customer</v>
          </cell>
          <cell r="J1794" t="str">
            <v>N</v>
          </cell>
          <cell r="K1794"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794" t="str">
            <v>Yes</v>
          </cell>
          <cell r="M1794">
            <v>2</v>
          </cell>
        </row>
        <row r="1795">
          <cell r="A1795">
            <v>1794</v>
          </cell>
          <cell r="B1795" t="str">
            <v>Caro</v>
          </cell>
          <cell r="C1795" t="str">
            <v>McKirton</v>
          </cell>
          <cell r="D1795" t="str">
            <v>F</v>
          </cell>
          <cell r="E1795">
            <v>53</v>
          </cell>
          <cell r="F1795">
            <v>25272</v>
          </cell>
          <cell r="G1795" t="str">
            <v>Administrative Officer</v>
          </cell>
          <cell r="H1795" t="str">
            <v>Property</v>
          </cell>
          <cell r="I1795" t="str">
            <v>Mass Customer</v>
          </cell>
          <cell r="J1795" t="str">
            <v>N</v>
          </cell>
          <cell r="K1795" t="str">
            <v>ç¤æç§å­¸é¢èªå­¸ç ç©¶æ</v>
          </cell>
          <cell r="L1795" t="str">
            <v>No</v>
          </cell>
          <cell r="M1795">
            <v>8</v>
          </cell>
        </row>
        <row r="1796">
          <cell r="A1796">
            <v>1795</v>
          </cell>
          <cell r="B1796" t="str">
            <v>Wally</v>
          </cell>
          <cell r="C1796" t="str">
            <v>Rebbeck</v>
          </cell>
          <cell r="D1796" t="str">
            <v>M</v>
          </cell>
          <cell r="E1796">
            <v>40</v>
          </cell>
          <cell r="F1796">
            <v>28389</v>
          </cell>
          <cell r="G1796" t="str">
            <v>Internal Auditor</v>
          </cell>
          <cell r="H1796" t="str">
            <v>Manufacturing</v>
          </cell>
          <cell r="I1796" t="str">
            <v>Affluent Customer</v>
          </cell>
          <cell r="J1796" t="str">
            <v>N</v>
          </cell>
          <cell r="K1796" t="str">
            <v>100</v>
          </cell>
          <cell r="L1796" t="str">
            <v>No</v>
          </cell>
          <cell r="M1796">
            <v>7</v>
          </cell>
        </row>
        <row r="1797">
          <cell r="A1797">
            <v>1796</v>
          </cell>
          <cell r="B1797" t="str">
            <v>Cayla</v>
          </cell>
          <cell r="C1797" t="str">
            <v>Marcus</v>
          </cell>
          <cell r="D1797" t="str">
            <v>F</v>
          </cell>
          <cell r="E1797">
            <v>79</v>
          </cell>
          <cell r="F1797">
            <v>25535</v>
          </cell>
          <cell r="G1797" t="str">
            <v>Desktop Support Technician</v>
          </cell>
          <cell r="H1797" t="str">
            <v>Manufacturing</v>
          </cell>
          <cell r="I1797" t="str">
            <v>High Net Worth</v>
          </cell>
          <cell r="J1797" t="str">
            <v>N</v>
          </cell>
          <cell r="K1797" t="str">
            <v>ç°ä¸­ããã«ããã¦ä¸ãã</v>
          </cell>
          <cell r="L1797" t="str">
            <v>Yes</v>
          </cell>
          <cell r="M1797">
            <v>8</v>
          </cell>
        </row>
        <row r="1798">
          <cell r="A1798">
            <v>1797</v>
          </cell>
          <cell r="B1798" t="str">
            <v>Basile</v>
          </cell>
          <cell r="C1798" t="str">
            <v>Le Floch</v>
          </cell>
          <cell r="D1798" t="str">
            <v>M</v>
          </cell>
          <cell r="E1798">
            <v>49</v>
          </cell>
          <cell r="F1798">
            <v>27165</v>
          </cell>
          <cell r="G1798" t="str">
            <v>Assistant Professor</v>
          </cell>
          <cell r="H1798" t="str">
            <v>N/A</v>
          </cell>
          <cell r="I1798" t="str">
            <v>Mass Customer</v>
          </cell>
          <cell r="J1798" t="str">
            <v>N</v>
          </cell>
          <cell r="K1798" t="str">
            <v>¯°¡°¼¯¸µ »»</v>
          </cell>
          <cell r="L1798" t="str">
            <v>No</v>
          </cell>
          <cell r="M1798">
            <v>8</v>
          </cell>
        </row>
        <row r="1799">
          <cell r="A1799">
            <v>1798</v>
          </cell>
          <cell r="B1799" t="str">
            <v>Eunice</v>
          </cell>
          <cell r="C1799" t="str">
            <v>Risom</v>
          </cell>
          <cell r="D1799" t="str">
            <v>F</v>
          </cell>
          <cell r="E1799">
            <v>46</v>
          </cell>
          <cell r="F1799">
            <v>36810</v>
          </cell>
          <cell r="G1799" t="str">
            <v>Electrical Engineer</v>
          </cell>
          <cell r="H1799" t="str">
            <v>Manufacturing</v>
          </cell>
          <cell r="I1799" t="str">
            <v>High Net Worth</v>
          </cell>
          <cell r="J1799" t="str">
            <v>N</v>
          </cell>
          <cell r="K1799" t="str">
            <v>ì¸ëë°í ë´</v>
          </cell>
          <cell r="L1799" t="str">
            <v>Yes</v>
          </cell>
          <cell r="M1799">
            <v>1</v>
          </cell>
        </row>
        <row r="1800">
          <cell r="A1800">
            <v>1799</v>
          </cell>
          <cell r="B1800" t="str">
            <v>Tito</v>
          </cell>
          <cell r="C1800" t="str">
            <v>Brash</v>
          </cell>
          <cell r="D1800" t="str">
            <v>M</v>
          </cell>
          <cell r="E1800">
            <v>81</v>
          </cell>
          <cell r="F1800">
            <v>28482</v>
          </cell>
          <cell r="G1800" t="str">
            <v>N/A</v>
          </cell>
          <cell r="H1800" t="str">
            <v>N/A</v>
          </cell>
          <cell r="I1800" t="str">
            <v>Affluent Customer</v>
          </cell>
          <cell r="J1800" t="str">
            <v>N</v>
          </cell>
          <cell r="K1800" t="str">
            <v>,,*</v>
          </cell>
          <cell r="L1800" t="str">
            <v>No</v>
          </cell>
          <cell r="M1800">
            <v>17</v>
          </cell>
        </row>
        <row r="1801">
          <cell r="A1801">
            <v>1800</v>
          </cell>
          <cell r="B1801" t="str">
            <v>Dianemarie</v>
          </cell>
          <cell r="C1801" t="str">
            <v>Hatherall</v>
          </cell>
          <cell r="D1801" t="str">
            <v>F</v>
          </cell>
          <cell r="E1801">
            <v>30</v>
          </cell>
          <cell r="F1801">
            <v>20355</v>
          </cell>
          <cell r="G1801" t="str">
            <v>Executive Secretary</v>
          </cell>
          <cell r="H1801" t="str">
            <v>Argiculture</v>
          </cell>
          <cell r="I1801" t="str">
            <v>High Net Worth</v>
          </cell>
          <cell r="J1801" t="str">
            <v>N</v>
          </cell>
          <cell r="K1801" t="str">
            <v>00ËÆ</v>
          </cell>
          <cell r="L1801" t="str">
            <v>No</v>
          </cell>
          <cell r="M1801">
            <v>11</v>
          </cell>
        </row>
        <row r="1802">
          <cell r="A1802">
            <v>1801</v>
          </cell>
          <cell r="B1802" t="str">
            <v>Bendix</v>
          </cell>
          <cell r="C1802" t="str">
            <v>Olivella</v>
          </cell>
          <cell r="D1802" t="str">
            <v>M</v>
          </cell>
          <cell r="E1802">
            <v>48</v>
          </cell>
          <cell r="F1802">
            <v>28117</v>
          </cell>
          <cell r="G1802" t="str">
            <v>Legal Assistant</v>
          </cell>
          <cell r="H1802" t="str">
            <v>Manufacturing</v>
          </cell>
          <cell r="I1802" t="str">
            <v>Affluent Customer</v>
          </cell>
          <cell r="J1802" t="str">
            <v>N</v>
          </cell>
          <cell r="K1802" t="str">
            <v>,,*</v>
          </cell>
          <cell r="L1802" t="str">
            <v>No</v>
          </cell>
          <cell r="M1802">
            <v>21</v>
          </cell>
        </row>
        <row r="1803">
          <cell r="A1803">
            <v>1802</v>
          </cell>
          <cell r="B1803" t="str">
            <v>Lizzie</v>
          </cell>
          <cell r="C1803" t="str">
            <v>Duke</v>
          </cell>
          <cell r="D1803" t="str">
            <v>F</v>
          </cell>
          <cell r="E1803">
            <v>3</v>
          </cell>
          <cell r="F1803">
            <v>26765</v>
          </cell>
          <cell r="G1803" t="str">
            <v>Nuclear Power Engineer</v>
          </cell>
          <cell r="H1803" t="str">
            <v>Manufacturing</v>
          </cell>
          <cell r="I1803" t="str">
            <v>Mass Customer</v>
          </cell>
          <cell r="J1803" t="str">
            <v>N</v>
          </cell>
          <cell r="K1803" t="str">
            <v>100</v>
          </cell>
          <cell r="L1803" t="str">
            <v>No</v>
          </cell>
          <cell r="M1803">
            <v>7</v>
          </cell>
        </row>
        <row r="1804">
          <cell r="A1804">
            <v>1803</v>
          </cell>
          <cell r="B1804" t="str">
            <v>Clarinda</v>
          </cell>
          <cell r="C1804" t="str">
            <v>Edlyn</v>
          </cell>
          <cell r="D1804" t="str">
            <v>F</v>
          </cell>
          <cell r="E1804">
            <v>75</v>
          </cell>
          <cell r="F1804">
            <v>32155</v>
          </cell>
          <cell r="G1804" t="str">
            <v>N/A</v>
          </cell>
          <cell r="H1804" t="str">
            <v>N/A</v>
          </cell>
          <cell r="I1804" t="str">
            <v>Mass Customer</v>
          </cell>
          <cell r="J1804" t="str">
            <v>N</v>
          </cell>
          <cell r="K1804"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804" t="str">
            <v>No</v>
          </cell>
          <cell r="M1804">
            <v>6</v>
          </cell>
        </row>
        <row r="1805">
          <cell r="A1805">
            <v>1804</v>
          </cell>
          <cell r="B1805" t="str">
            <v>Matelda</v>
          </cell>
          <cell r="C1805" t="str">
            <v>Kordas</v>
          </cell>
          <cell r="D1805" t="str">
            <v>F</v>
          </cell>
          <cell r="E1805">
            <v>91</v>
          </cell>
          <cell r="F1805">
            <v>23098</v>
          </cell>
          <cell r="G1805" t="str">
            <v>Product Engineer</v>
          </cell>
          <cell r="H1805" t="str">
            <v>Property</v>
          </cell>
          <cell r="I1805" t="str">
            <v>Affluent Customer</v>
          </cell>
          <cell r="J1805" t="str">
            <v>N</v>
          </cell>
          <cell r="K1805" t="str">
            <v>ð ðªð ðð ðð ðð ðð</v>
          </cell>
          <cell r="L1805" t="str">
            <v>No</v>
          </cell>
          <cell r="M1805">
            <v>4</v>
          </cell>
        </row>
        <row r="1806">
          <cell r="A1806">
            <v>1805</v>
          </cell>
          <cell r="B1806" t="str">
            <v>Venus</v>
          </cell>
          <cell r="C1806" t="str">
            <v>Sketch</v>
          </cell>
          <cell r="D1806" t="str">
            <v>F</v>
          </cell>
          <cell r="E1806">
            <v>90</v>
          </cell>
          <cell r="F1806">
            <v>28048</v>
          </cell>
          <cell r="G1806" t="str">
            <v>Budget/Accounting Analyst II</v>
          </cell>
          <cell r="H1806" t="str">
            <v>Financial Services</v>
          </cell>
          <cell r="I1806" t="str">
            <v>Mass Customer</v>
          </cell>
          <cell r="J1806" t="str">
            <v>N</v>
          </cell>
          <cell r="K1806" t="str">
            <v>"</v>
          </cell>
          <cell r="L1806" t="str">
            <v>No</v>
          </cell>
          <cell r="M1806">
            <v>12</v>
          </cell>
        </row>
        <row r="1807">
          <cell r="A1807">
            <v>1806</v>
          </cell>
          <cell r="B1807" t="str">
            <v>Gil</v>
          </cell>
          <cell r="C1807" t="str">
            <v>De Gregorio</v>
          </cell>
          <cell r="D1807" t="str">
            <v>U</v>
          </cell>
          <cell r="E1807">
            <v>95</v>
          </cell>
          <cell r="F1807" t="str">
            <v>N/A</v>
          </cell>
          <cell r="G1807" t="str">
            <v>Software Test Engineer IV</v>
          </cell>
          <cell r="H1807" t="str">
            <v>IT</v>
          </cell>
          <cell r="I1807" t="str">
            <v>Mass Customer</v>
          </cell>
          <cell r="J1807" t="str">
            <v>N</v>
          </cell>
          <cell r="K1807" t="str">
            <v>N/A</v>
          </cell>
          <cell r="L1807" t="str">
            <v>No</v>
          </cell>
          <cell r="M1807" t="str">
            <v>N/A</v>
          </cell>
        </row>
        <row r="1808">
          <cell r="A1808">
            <v>1807</v>
          </cell>
          <cell r="B1808" t="str">
            <v>Pollyanna</v>
          </cell>
          <cell r="C1808" t="str">
            <v>Serjeantson</v>
          </cell>
          <cell r="D1808" t="str">
            <v>F</v>
          </cell>
          <cell r="E1808">
            <v>45</v>
          </cell>
          <cell r="F1808">
            <v>20163</v>
          </cell>
          <cell r="G1808" t="str">
            <v>Help Desk Operator</v>
          </cell>
          <cell r="H1808" t="str">
            <v>N/A</v>
          </cell>
          <cell r="I1808" t="str">
            <v>High Net Worth</v>
          </cell>
          <cell r="J1808" t="str">
            <v>N</v>
          </cell>
          <cell r="K1808" t="str">
            <v>100</v>
          </cell>
          <cell r="L1808" t="str">
            <v>Yes</v>
          </cell>
          <cell r="M1808">
            <v>16</v>
          </cell>
        </row>
        <row r="1809">
          <cell r="A1809">
            <v>1808</v>
          </cell>
          <cell r="B1809" t="str">
            <v>Charles</v>
          </cell>
          <cell r="C1809" t="str">
            <v>Carren</v>
          </cell>
          <cell r="D1809" t="str">
            <v>M</v>
          </cell>
          <cell r="E1809">
            <v>98</v>
          </cell>
          <cell r="F1809">
            <v>24091</v>
          </cell>
          <cell r="G1809" t="str">
            <v>Information Systems Manager</v>
          </cell>
          <cell r="H1809" t="str">
            <v>Retail</v>
          </cell>
          <cell r="I1809" t="str">
            <v>High Net Worth</v>
          </cell>
          <cell r="J1809" t="str">
            <v>N</v>
          </cell>
          <cell r="K1809" t="str">
            <v>á</v>
          </cell>
          <cell r="L1809" t="str">
            <v>No</v>
          </cell>
          <cell r="M1809">
            <v>17</v>
          </cell>
        </row>
        <row r="1810">
          <cell r="A1810">
            <v>1809</v>
          </cell>
          <cell r="B1810" t="str">
            <v>Reba</v>
          </cell>
          <cell r="C1810" t="str">
            <v>Southon</v>
          </cell>
          <cell r="D1810" t="str">
            <v>F</v>
          </cell>
          <cell r="E1810">
            <v>67</v>
          </cell>
          <cell r="F1810">
            <v>22307</v>
          </cell>
          <cell r="G1810" t="str">
            <v>Programmer II</v>
          </cell>
          <cell r="H1810" t="str">
            <v>Health</v>
          </cell>
          <cell r="I1810" t="str">
            <v>Mass Customer</v>
          </cell>
          <cell r="J1810" t="str">
            <v>N</v>
          </cell>
          <cell r="K1810" t="str">
            <v>ç¤æç§å­¸é¢èªå­¸ç ç©¶æ</v>
          </cell>
          <cell r="L1810" t="str">
            <v>Yes</v>
          </cell>
          <cell r="M1810">
            <v>19</v>
          </cell>
        </row>
        <row r="1811">
          <cell r="A1811">
            <v>1810</v>
          </cell>
          <cell r="B1811" t="str">
            <v>Royall</v>
          </cell>
          <cell r="C1811" t="str">
            <v>Terris</v>
          </cell>
          <cell r="D1811" t="str">
            <v>M</v>
          </cell>
          <cell r="E1811">
            <v>98</v>
          </cell>
          <cell r="F1811">
            <v>21676</v>
          </cell>
          <cell r="G1811" t="str">
            <v>Geological Engineer</v>
          </cell>
          <cell r="H1811" t="str">
            <v>Manufacturing</v>
          </cell>
          <cell r="I1811" t="str">
            <v>High Net Worth</v>
          </cell>
          <cell r="J1811" t="str">
            <v>N</v>
          </cell>
          <cell r="K1811" t="str">
            <v>Ù¡Ù¢Ù£</v>
          </cell>
          <cell r="L1811" t="str">
            <v>No</v>
          </cell>
          <cell r="M1811">
            <v>16</v>
          </cell>
        </row>
        <row r="1812">
          <cell r="A1812">
            <v>1811</v>
          </cell>
          <cell r="B1812" t="str">
            <v>Sylvan</v>
          </cell>
          <cell r="C1812" t="str">
            <v>Sugge</v>
          </cell>
          <cell r="D1812" t="str">
            <v>M</v>
          </cell>
          <cell r="E1812">
            <v>59</v>
          </cell>
          <cell r="F1812">
            <v>36446</v>
          </cell>
          <cell r="G1812" t="str">
            <v>N/A</v>
          </cell>
          <cell r="H1812" t="str">
            <v>Financial Services</v>
          </cell>
          <cell r="I1812" t="str">
            <v>Mass Customer</v>
          </cell>
          <cell r="J1812" t="str">
            <v>N</v>
          </cell>
          <cell r="K1812" t="str">
            <v>¸ËÃÄ±ËÃ¯Ë</v>
          </cell>
          <cell r="L1812" t="str">
            <v>No</v>
          </cell>
          <cell r="M1812">
            <v>1</v>
          </cell>
        </row>
        <row r="1813">
          <cell r="A1813">
            <v>1812</v>
          </cell>
          <cell r="B1813" t="str">
            <v>Daffi</v>
          </cell>
          <cell r="C1813" t="str">
            <v>Sewley</v>
          </cell>
          <cell r="D1813" t="str">
            <v>F</v>
          </cell>
          <cell r="E1813">
            <v>20</v>
          </cell>
          <cell r="F1813">
            <v>21742</v>
          </cell>
          <cell r="G1813" t="str">
            <v>Clinical Specialist</v>
          </cell>
          <cell r="H1813" t="str">
            <v>Health</v>
          </cell>
          <cell r="I1813" t="str">
            <v>Affluent Customer</v>
          </cell>
          <cell r="J1813" t="str">
            <v>N</v>
          </cell>
          <cell r="K1813" t="str">
            <v>0¸£ 1¸£ 2¸£ 3¸£ 4¸£ 5¸£ 6¸£ 7¸£ 8¸£ 9¸£ ð</v>
          </cell>
          <cell r="L1813" t="str">
            <v>No</v>
          </cell>
          <cell r="M1813">
            <v>14</v>
          </cell>
        </row>
        <row r="1814">
          <cell r="A1814">
            <v>1813</v>
          </cell>
          <cell r="B1814" t="str">
            <v>Reeva</v>
          </cell>
          <cell r="C1814" t="str">
            <v>Eakeley</v>
          </cell>
          <cell r="D1814" t="str">
            <v>F</v>
          </cell>
          <cell r="E1814">
            <v>45</v>
          </cell>
          <cell r="F1814">
            <v>37030</v>
          </cell>
          <cell r="G1814" t="str">
            <v>Technical Writer</v>
          </cell>
          <cell r="H1814" t="str">
            <v>Manufacturing</v>
          </cell>
          <cell r="I1814" t="str">
            <v>Mass Customer</v>
          </cell>
          <cell r="J1814" t="str">
            <v>N</v>
          </cell>
          <cell r="K1814" t="str">
            <v>¼¼¼</v>
          </cell>
          <cell r="L1814" t="str">
            <v>No</v>
          </cell>
          <cell r="M1814">
            <v>1</v>
          </cell>
        </row>
        <row r="1815">
          <cell r="A1815">
            <v>1814</v>
          </cell>
          <cell r="B1815" t="str">
            <v>Shawn</v>
          </cell>
          <cell r="C1815" t="str">
            <v>Platfoot</v>
          </cell>
          <cell r="D1815" t="str">
            <v>F</v>
          </cell>
          <cell r="E1815">
            <v>33</v>
          </cell>
          <cell r="F1815">
            <v>32373</v>
          </cell>
          <cell r="G1815" t="str">
            <v>Web Designer IV</v>
          </cell>
          <cell r="H1815" t="str">
            <v>Retail</v>
          </cell>
          <cell r="I1815" t="str">
            <v>Affluent Customer</v>
          </cell>
          <cell r="J1815" t="str">
            <v>N</v>
          </cell>
          <cell r="K1815"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815" t="str">
            <v>No</v>
          </cell>
          <cell r="M1815">
            <v>17</v>
          </cell>
        </row>
        <row r="1816">
          <cell r="A1816">
            <v>1815</v>
          </cell>
          <cell r="B1816" t="str">
            <v>Bab</v>
          </cell>
          <cell r="C1816" t="str">
            <v>Bingall</v>
          </cell>
          <cell r="D1816" t="str">
            <v>F</v>
          </cell>
          <cell r="E1816">
            <v>23</v>
          </cell>
          <cell r="F1816">
            <v>19809</v>
          </cell>
          <cell r="G1816" t="str">
            <v>Software Test Engineer I</v>
          </cell>
          <cell r="H1816" t="str">
            <v>Argiculture</v>
          </cell>
          <cell r="I1816" t="str">
            <v>Mass Customer</v>
          </cell>
          <cell r="J1816" t="str">
            <v>N</v>
          </cell>
          <cell r="K1816" t="str">
            <v>¯°¡°¼¯¸µ »»</v>
          </cell>
          <cell r="L1816" t="str">
            <v>Yes</v>
          </cell>
          <cell r="M1816">
            <v>19</v>
          </cell>
        </row>
        <row r="1817">
          <cell r="A1817">
            <v>1816</v>
          </cell>
          <cell r="B1817" t="str">
            <v>Lonni</v>
          </cell>
          <cell r="C1817" t="str">
            <v>Andrichak</v>
          </cell>
          <cell r="D1817" t="str">
            <v>F</v>
          </cell>
          <cell r="E1817">
            <v>68</v>
          </cell>
          <cell r="F1817">
            <v>28181</v>
          </cell>
          <cell r="G1817" t="str">
            <v>N/A</v>
          </cell>
          <cell r="H1817" t="str">
            <v>Argiculture</v>
          </cell>
          <cell r="I1817" t="str">
            <v>Mass Customer</v>
          </cell>
          <cell r="J1817" t="str">
            <v>N</v>
          </cell>
          <cell r="K1817"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1817" t="str">
            <v>No</v>
          </cell>
          <cell r="M1817">
            <v>18</v>
          </cell>
        </row>
        <row r="1818">
          <cell r="A1818">
            <v>1817</v>
          </cell>
          <cell r="B1818" t="str">
            <v>Jozef</v>
          </cell>
          <cell r="C1818" t="str">
            <v>Frizzell</v>
          </cell>
          <cell r="D1818" t="str">
            <v>M</v>
          </cell>
          <cell r="E1818">
            <v>32</v>
          </cell>
          <cell r="F1818">
            <v>27466</v>
          </cell>
          <cell r="G1818" t="str">
            <v>Graphic Designer</v>
          </cell>
          <cell r="H1818" t="str">
            <v>N/A</v>
          </cell>
          <cell r="I1818" t="str">
            <v>High Net Worth</v>
          </cell>
          <cell r="J1818" t="str">
            <v>N</v>
          </cell>
          <cell r="K1818" t="str">
            <v>¡  ¡</v>
          </cell>
          <cell r="L1818" t="str">
            <v>No</v>
          </cell>
          <cell r="M1818">
            <v>19</v>
          </cell>
        </row>
        <row r="1819">
          <cell r="A1819">
            <v>1818</v>
          </cell>
          <cell r="B1819" t="str">
            <v>Katha</v>
          </cell>
          <cell r="C1819" t="str">
            <v>Lockhurst</v>
          </cell>
          <cell r="D1819" t="str">
            <v>F</v>
          </cell>
          <cell r="E1819">
            <v>64</v>
          </cell>
          <cell r="F1819">
            <v>24563</v>
          </cell>
          <cell r="G1819" t="str">
            <v>Assistant Media Planner</v>
          </cell>
          <cell r="H1819" t="str">
            <v>Entertainment</v>
          </cell>
          <cell r="I1819" t="str">
            <v>Mass Customer</v>
          </cell>
          <cell r="J1819" t="str">
            <v>N</v>
          </cell>
          <cell r="K1819" t="str">
            <v>1/0</v>
          </cell>
          <cell r="L1819" t="str">
            <v>Yes</v>
          </cell>
          <cell r="M1819">
            <v>11</v>
          </cell>
        </row>
        <row r="1820">
          <cell r="A1820">
            <v>1819</v>
          </cell>
          <cell r="B1820" t="str">
            <v>Deedee</v>
          </cell>
          <cell r="C1820" t="str">
            <v>Fransinelli</v>
          </cell>
          <cell r="D1820" t="str">
            <v>F</v>
          </cell>
          <cell r="E1820">
            <v>26</v>
          </cell>
          <cell r="F1820">
            <v>34661</v>
          </cell>
          <cell r="G1820" t="str">
            <v>Graphic Designer</v>
          </cell>
          <cell r="H1820" t="str">
            <v>Entertainment</v>
          </cell>
          <cell r="I1820" t="str">
            <v>Mass Customer</v>
          </cell>
          <cell r="J1820" t="str">
            <v>N</v>
          </cell>
          <cell r="K1820" t="str">
            <v>ãà¼¼àºÙÍàºà¼ ãà¼¼àºÙÍàºà¼</v>
          </cell>
          <cell r="L1820" t="str">
            <v>Yes</v>
          </cell>
          <cell r="M1820">
            <v>8</v>
          </cell>
        </row>
        <row r="1821">
          <cell r="A1821">
            <v>1820</v>
          </cell>
          <cell r="B1821" t="str">
            <v>Yard</v>
          </cell>
          <cell r="C1821" t="str">
            <v>Teeney</v>
          </cell>
          <cell r="D1821" t="str">
            <v>M</v>
          </cell>
          <cell r="E1821">
            <v>12</v>
          </cell>
          <cell r="F1821">
            <v>35157</v>
          </cell>
          <cell r="G1821" t="str">
            <v>Software Engineer II</v>
          </cell>
          <cell r="H1821" t="str">
            <v>IT</v>
          </cell>
          <cell r="I1821" t="str">
            <v>Affluent Customer</v>
          </cell>
          <cell r="J1821" t="str">
            <v>N</v>
          </cell>
          <cell r="K1821" t="str">
            <v>¦test§</v>
          </cell>
          <cell r="L1821" t="str">
            <v>No</v>
          </cell>
          <cell r="M1821">
            <v>5</v>
          </cell>
        </row>
        <row r="1822">
          <cell r="A1822">
            <v>1821</v>
          </cell>
          <cell r="B1822" t="str">
            <v>Fields</v>
          </cell>
          <cell r="C1822" t="str">
            <v>Bayne</v>
          </cell>
          <cell r="D1822" t="str">
            <v>M</v>
          </cell>
          <cell r="E1822">
            <v>89</v>
          </cell>
          <cell r="F1822">
            <v>26367</v>
          </cell>
          <cell r="G1822" t="str">
            <v>Web Developer IV</v>
          </cell>
          <cell r="H1822" t="str">
            <v>Entertainment</v>
          </cell>
          <cell r="I1822" t="str">
            <v>High Net Worth</v>
          </cell>
          <cell r="J1822" t="str">
            <v>N</v>
          </cell>
          <cell r="K1822" t="str">
            <v>£</v>
          </cell>
          <cell r="L1822" t="str">
            <v>Yes</v>
          </cell>
          <cell r="M1822">
            <v>15</v>
          </cell>
        </row>
        <row r="1823">
          <cell r="A1823">
            <v>1822</v>
          </cell>
          <cell r="B1823" t="str">
            <v>Trudie</v>
          </cell>
          <cell r="C1823" t="str">
            <v>Capper</v>
          </cell>
          <cell r="D1823" t="str">
            <v>F</v>
          </cell>
          <cell r="E1823">
            <v>67</v>
          </cell>
          <cell r="F1823">
            <v>22907</v>
          </cell>
          <cell r="G1823" t="str">
            <v>N/A</v>
          </cell>
          <cell r="H1823" t="str">
            <v>Financial Services</v>
          </cell>
          <cell r="I1823" t="str">
            <v>Mass Customer</v>
          </cell>
          <cell r="J1823" t="str">
            <v>N</v>
          </cell>
          <cell r="K1823" t="str">
            <v>N/A</v>
          </cell>
          <cell r="L1823" t="str">
            <v>No</v>
          </cell>
          <cell r="M1823">
            <v>9</v>
          </cell>
        </row>
        <row r="1824">
          <cell r="A1824">
            <v>1823</v>
          </cell>
          <cell r="B1824" t="str">
            <v>Trude</v>
          </cell>
          <cell r="C1824" t="str">
            <v>Rizzardo</v>
          </cell>
          <cell r="D1824" t="str">
            <v>F</v>
          </cell>
          <cell r="E1824">
            <v>29</v>
          </cell>
          <cell r="F1824">
            <v>27173</v>
          </cell>
          <cell r="G1824" t="str">
            <v>VP Quality Control</v>
          </cell>
          <cell r="H1824" t="str">
            <v>N/A</v>
          </cell>
          <cell r="I1824" t="str">
            <v>High Net Worth</v>
          </cell>
          <cell r="J1824" t="str">
            <v>N</v>
          </cell>
          <cell r="K1824" t="str">
            <v>ãà¼¼àºÙÍàºà¼ ãà¼¼àºÙÍàºà¼</v>
          </cell>
          <cell r="L1824" t="str">
            <v>No</v>
          </cell>
          <cell r="M1824">
            <v>10</v>
          </cell>
        </row>
        <row r="1825">
          <cell r="A1825">
            <v>1824</v>
          </cell>
          <cell r="B1825" t="str">
            <v>Robbie</v>
          </cell>
          <cell r="C1825" t="str">
            <v>Yakubovics</v>
          </cell>
          <cell r="D1825" t="str">
            <v>F</v>
          </cell>
          <cell r="E1825">
            <v>12</v>
          </cell>
          <cell r="F1825">
            <v>21835</v>
          </cell>
          <cell r="G1825" t="str">
            <v>Safety Technician III</v>
          </cell>
          <cell r="H1825" t="str">
            <v>Manufacturing</v>
          </cell>
          <cell r="I1825" t="str">
            <v>Affluent Customer</v>
          </cell>
          <cell r="J1825" t="str">
            <v>N</v>
          </cell>
          <cell r="K1825" t="str">
            <v>¼¼¼</v>
          </cell>
          <cell r="L1825" t="str">
            <v>Yes</v>
          </cell>
          <cell r="M1825">
            <v>5</v>
          </cell>
        </row>
        <row r="1826">
          <cell r="A1826">
            <v>1825</v>
          </cell>
          <cell r="B1826" t="str">
            <v>Arv</v>
          </cell>
          <cell r="C1826" t="str">
            <v>Whitsey</v>
          </cell>
          <cell r="D1826" t="str">
            <v>M</v>
          </cell>
          <cell r="E1826">
            <v>82</v>
          </cell>
          <cell r="F1826">
            <v>24517</v>
          </cell>
          <cell r="G1826" t="str">
            <v>VP Quality Control</v>
          </cell>
          <cell r="H1826" t="str">
            <v>Financial Services</v>
          </cell>
          <cell r="I1826" t="str">
            <v>Mass Customer</v>
          </cell>
          <cell r="J1826" t="str">
            <v>N</v>
          </cell>
          <cell r="K1826" t="str">
            <v>100</v>
          </cell>
          <cell r="L1826" t="str">
            <v>Yes</v>
          </cell>
          <cell r="M1826">
            <v>17</v>
          </cell>
        </row>
        <row r="1827">
          <cell r="A1827">
            <v>1826</v>
          </cell>
          <cell r="B1827" t="str">
            <v>Jareb</v>
          </cell>
          <cell r="C1827" t="str">
            <v>Langcaster</v>
          </cell>
          <cell r="D1827" t="str">
            <v>M</v>
          </cell>
          <cell r="E1827">
            <v>33</v>
          </cell>
          <cell r="F1827">
            <v>22291</v>
          </cell>
          <cell r="G1827" t="str">
            <v>Chemical Engineer</v>
          </cell>
          <cell r="H1827" t="str">
            <v>Manufacturing</v>
          </cell>
          <cell r="I1827" t="str">
            <v>High Net Worth</v>
          </cell>
          <cell r="J1827" t="str">
            <v>N</v>
          </cell>
          <cell r="K1827" t="str">
            <v>×Ö¸×Ö°×ªÖ¸×testØ§ÙØµÙØ­Ø§Øª Ø§ÙØªÙØ­ÙÙ</v>
          </cell>
          <cell r="L1827" t="str">
            <v>Yes</v>
          </cell>
          <cell r="M1827">
            <v>7</v>
          </cell>
        </row>
        <row r="1828">
          <cell r="A1828">
            <v>1827</v>
          </cell>
          <cell r="B1828" t="str">
            <v>Stormie</v>
          </cell>
          <cell r="C1828" t="str">
            <v>Smyth</v>
          </cell>
          <cell r="D1828" t="str">
            <v>F</v>
          </cell>
          <cell r="E1828">
            <v>92</v>
          </cell>
          <cell r="F1828">
            <v>28505</v>
          </cell>
          <cell r="G1828" t="str">
            <v>Sales Representative</v>
          </cell>
          <cell r="H1828" t="str">
            <v>Retail</v>
          </cell>
          <cell r="I1828" t="str">
            <v>Affluent Customer</v>
          </cell>
          <cell r="J1828" t="str">
            <v>N</v>
          </cell>
          <cell r="K1828"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828" t="str">
            <v>Yes</v>
          </cell>
          <cell r="M1828">
            <v>18</v>
          </cell>
        </row>
        <row r="1829">
          <cell r="A1829">
            <v>1828</v>
          </cell>
          <cell r="B1829" t="str">
            <v>Leigha</v>
          </cell>
          <cell r="C1829" t="str">
            <v>Bacchus</v>
          </cell>
          <cell r="D1829" t="str">
            <v>F</v>
          </cell>
          <cell r="E1829">
            <v>65</v>
          </cell>
          <cell r="F1829">
            <v>32113</v>
          </cell>
          <cell r="G1829" t="str">
            <v>Junior Executive</v>
          </cell>
          <cell r="H1829" t="str">
            <v>Manufacturing</v>
          </cell>
          <cell r="I1829" t="str">
            <v>Affluent Customer</v>
          </cell>
          <cell r="J1829" t="str">
            <v>N</v>
          </cell>
          <cell r="K1829" t="str">
            <v>scriptalerthi/script</v>
          </cell>
          <cell r="L1829" t="str">
            <v>No</v>
          </cell>
          <cell r="M1829">
            <v>14</v>
          </cell>
        </row>
        <row r="1830">
          <cell r="A1830">
            <v>1829</v>
          </cell>
          <cell r="B1830" t="str">
            <v>Darcy</v>
          </cell>
          <cell r="C1830" t="str">
            <v>Jaslem</v>
          </cell>
          <cell r="D1830" t="str">
            <v>M</v>
          </cell>
          <cell r="E1830">
            <v>82</v>
          </cell>
          <cell r="F1830">
            <v>29523</v>
          </cell>
          <cell r="G1830" t="str">
            <v>Editor</v>
          </cell>
          <cell r="H1830" t="str">
            <v>N/A</v>
          </cell>
          <cell r="I1830" t="str">
            <v>Mass Customer</v>
          </cell>
          <cell r="J1830" t="str">
            <v>N</v>
          </cell>
          <cell r="K1830" t="str">
            <v>à²çà²¼» »»</v>
          </cell>
          <cell r="L1830" t="str">
            <v>No</v>
          </cell>
          <cell r="M1830">
            <v>14</v>
          </cell>
        </row>
        <row r="1831">
          <cell r="A1831">
            <v>1830</v>
          </cell>
          <cell r="B1831" t="str">
            <v>Nathan</v>
          </cell>
          <cell r="C1831" t="str">
            <v>Antognazzi</v>
          </cell>
          <cell r="D1831" t="str">
            <v>M</v>
          </cell>
          <cell r="E1831">
            <v>98</v>
          </cell>
          <cell r="F1831">
            <v>31167</v>
          </cell>
          <cell r="G1831" t="str">
            <v>Software Consultant</v>
          </cell>
          <cell r="H1831" t="str">
            <v>Manufacturing</v>
          </cell>
          <cell r="I1831" t="str">
            <v>High Net Worth</v>
          </cell>
          <cell r="J1831" t="str">
            <v>N</v>
          </cell>
          <cell r="K1831" t="str">
            <v>¨´©</v>
          </cell>
          <cell r="L1831" t="str">
            <v>No</v>
          </cell>
          <cell r="M1831">
            <v>12</v>
          </cell>
        </row>
        <row r="1832">
          <cell r="A1832">
            <v>1831</v>
          </cell>
          <cell r="B1832" t="str">
            <v>Lisle</v>
          </cell>
          <cell r="C1832" t="str">
            <v>Yokel</v>
          </cell>
          <cell r="D1832" t="str">
            <v>M</v>
          </cell>
          <cell r="E1832">
            <v>58</v>
          </cell>
          <cell r="F1832">
            <v>28442</v>
          </cell>
          <cell r="G1832" t="str">
            <v>Social Worker</v>
          </cell>
          <cell r="H1832" t="str">
            <v>Health</v>
          </cell>
          <cell r="I1832" t="str">
            <v>Mass Customer</v>
          </cell>
          <cell r="J1832" t="str">
            <v>N</v>
          </cell>
          <cell r="K1832" t="str">
            <v>100</v>
          </cell>
          <cell r="L1832" t="str">
            <v>No</v>
          </cell>
          <cell r="M1832">
            <v>15</v>
          </cell>
        </row>
        <row r="1833">
          <cell r="A1833">
            <v>1832</v>
          </cell>
          <cell r="B1833" t="str">
            <v>Elicia</v>
          </cell>
          <cell r="C1833" t="str">
            <v>Normanvill</v>
          </cell>
          <cell r="D1833" t="str">
            <v>F</v>
          </cell>
          <cell r="E1833">
            <v>53</v>
          </cell>
          <cell r="F1833">
            <v>23686</v>
          </cell>
          <cell r="G1833" t="str">
            <v>Programmer Analyst III</v>
          </cell>
          <cell r="H1833" t="str">
            <v>Manufacturing</v>
          </cell>
          <cell r="I1833" t="str">
            <v>Mass Customer</v>
          </cell>
          <cell r="J1833" t="str">
            <v>N</v>
          </cell>
          <cell r="K1833" t="str">
            <v>0¸£ 1¸£ 2¸£ 3¸£ 4¸£ 5¸£ 6¸£ 7¸£ 8¸£ 9¸£ ð</v>
          </cell>
          <cell r="L1833" t="str">
            <v>Yes</v>
          </cell>
          <cell r="M1833">
            <v>12</v>
          </cell>
        </row>
        <row r="1834">
          <cell r="A1834">
            <v>1833</v>
          </cell>
          <cell r="B1834" t="str">
            <v>Klemens</v>
          </cell>
          <cell r="C1834" t="str">
            <v>Eite</v>
          </cell>
          <cell r="D1834" t="str">
            <v>M</v>
          </cell>
          <cell r="E1834">
            <v>67</v>
          </cell>
          <cell r="F1834">
            <v>24546</v>
          </cell>
          <cell r="G1834" t="str">
            <v>Actuary</v>
          </cell>
          <cell r="H1834" t="str">
            <v>Financial Services</v>
          </cell>
          <cell r="I1834" t="str">
            <v>High Net Worth</v>
          </cell>
          <cell r="J1834" t="str">
            <v>N</v>
          </cell>
          <cell r="K1834" t="str">
            <v>á</v>
          </cell>
          <cell r="L1834" t="str">
            <v>Yes</v>
          </cell>
          <cell r="M1834">
            <v>19</v>
          </cell>
        </row>
        <row r="1835">
          <cell r="A1835">
            <v>1834</v>
          </cell>
          <cell r="B1835" t="str">
            <v>Otes</v>
          </cell>
          <cell r="C1835" t="str">
            <v>Gottelier</v>
          </cell>
          <cell r="D1835" t="str">
            <v>M</v>
          </cell>
          <cell r="E1835">
            <v>84</v>
          </cell>
          <cell r="F1835">
            <v>28306</v>
          </cell>
          <cell r="G1835" t="str">
            <v>Director of Sales</v>
          </cell>
          <cell r="H1835" t="str">
            <v>Financial Services</v>
          </cell>
          <cell r="I1835" t="str">
            <v>High Net Worth</v>
          </cell>
          <cell r="J1835" t="str">
            <v>N</v>
          </cell>
          <cell r="K1835" t="str">
            <v>ð ðªð ðð ðð ðð ðð</v>
          </cell>
          <cell r="L1835" t="str">
            <v>Yes</v>
          </cell>
          <cell r="M1835">
            <v>11</v>
          </cell>
        </row>
        <row r="1836">
          <cell r="A1836">
            <v>1835</v>
          </cell>
          <cell r="B1836" t="str">
            <v>Rodrigo</v>
          </cell>
          <cell r="C1836" t="str">
            <v>Felce</v>
          </cell>
          <cell r="D1836" t="str">
            <v>M</v>
          </cell>
          <cell r="E1836">
            <v>48</v>
          </cell>
          <cell r="F1836">
            <v>34150</v>
          </cell>
          <cell r="G1836" t="str">
            <v>Financial Advisor</v>
          </cell>
          <cell r="H1836" t="str">
            <v>Financial Services</v>
          </cell>
          <cell r="I1836" t="str">
            <v>Affluent Customer</v>
          </cell>
          <cell r="J1836" t="str">
            <v>N</v>
          </cell>
          <cell r="K1836" t="str">
            <v>¨´©</v>
          </cell>
          <cell r="L1836" t="str">
            <v>Yes</v>
          </cell>
          <cell r="M1836">
            <v>1</v>
          </cell>
        </row>
        <row r="1837">
          <cell r="A1837">
            <v>1836</v>
          </cell>
          <cell r="B1837" t="str">
            <v>Rochella</v>
          </cell>
          <cell r="C1837" t="str">
            <v>Harce</v>
          </cell>
          <cell r="D1837" t="str">
            <v>F</v>
          </cell>
          <cell r="E1837">
            <v>54</v>
          </cell>
          <cell r="F1837">
            <v>20245</v>
          </cell>
          <cell r="G1837" t="str">
            <v>Research Nurse</v>
          </cell>
          <cell r="H1837" t="str">
            <v>Health</v>
          </cell>
          <cell r="I1837" t="str">
            <v>Mass Customer</v>
          </cell>
          <cell r="J1837" t="str">
            <v>N</v>
          </cell>
          <cell r="K1837" t="str">
            <v>etc/passwd%00</v>
          </cell>
          <cell r="L1837" t="str">
            <v>Yes</v>
          </cell>
          <cell r="M1837">
            <v>13</v>
          </cell>
        </row>
        <row r="1838">
          <cell r="A1838">
            <v>1837</v>
          </cell>
          <cell r="B1838" t="str">
            <v>Tirrell</v>
          </cell>
          <cell r="C1838" t="str">
            <v>Cosgreave</v>
          </cell>
          <cell r="D1838" t="str">
            <v>M</v>
          </cell>
          <cell r="E1838">
            <v>9</v>
          </cell>
          <cell r="F1838">
            <v>27027</v>
          </cell>
          <cell r="G1838" t="str">
            <v>Account Coordinator</v>
          </cell>
          <cell r="H1838" t="str">
            <v>Manufacturing</v>
          </cell>
          <cell r="I1838" t="str">
            <v>Mass Customer</v>
          </cell>
          <cell r="J1838" t="str">
            <v>N</v>
          </cell>
          <cell r="K1838" t="str">
            <v>¨´©</v>
          </cell>
          <cell r="L1838" t="str">
            <v>Yes</v>
          </cell>
          <cell r="M1838">
            <v>19</v>
          </cell>
        </row>
        <row r="1839">
          <cell r="A1839">
            <v>1838</v>
          </cell>
          <cell r="B1839" t="str">
            <v>Jobina</v>
          </cell>
          <cell r="C1839" t="str">
            <v>Dudenie</v>
          </cell>
          <cell r="D1839" t="str">
            <v>F</v>
          </cell>
          <cell r="E1839">
            <v>14</v>
          </cell>
          <cell r="F1839">
            <v>23706</v>
          </cell>
          <cell r="G1839" t="str">
            <v>Business Systems Development Analyst</v>
          </cell>
          <cell r="H1839" t="str">
            <v>Financial Services</v>
          </cell>
          <cell r="I1839" t="str">
            <v>Affluent Customer</v>
          </cell>
          <cell r="J1839" t="str">
            <v>N</v>
          </cell>
          <cell r="K1839" t="str">
            <v>100</v>
          </cell>
          <cell r="L1839" t="str">
            <v>Yes</v>
          </cell>
          <cell r="M1839">
            <v>12</v>
          </cell>
        </row>
        <row r="1840">
          <cell r="A1840">
            <v>1839</v>
          </cell>
          <cell r="B1840" t="str">
            <v>Faythe</v>
          </cell>
          <cell r="C1840" t="str">
            <v>Rance</v>
          </cell>
          <cell r="D1840" t="str">
            <v>F</v>
          </cell>
          <cell r="E1840">
            <v>60</v>
          </cell>
          <cell r="F1840">
            <v>31905</v>
          </cell>
          <cell r="G1840" t="str">
            <v>Internal Auditor</v>
          </cell>
          <cell r="H1840" t="str">
            <v>Entertainment</v>
          </cell>
          <cell r="I1840" t="str">
            <v>High Net Worth</v>
          </cell>
          <cell r="J1840" t="str">
            <v>N</v>
          </cell>
          <cell r="K1840" t="str">
            <v>Î©Ã§«Ëµ¤Ã·</v>
          </cell>
          <cell r="L1840" t="str">
            <v>Yes</v>
          </cell>
          <cell r="M1840">
            <v>5</v>
          </cell>
        </row>
        <row r="1841">
          <cell r="A1841">
            <v>1840</v>
          </cell>
          <cell r="B1841" t="str">
            <v>Sherman</v>
          </cell>
          <cell r="C1841" t="str">
            <v>Gullen</v>
          </cell>
          <cell r="D1841" t="str">
            <v>M</v>
          </cell>
          <cell r="E1841">
            <v>22</v>
          </cell>
          <cell r="F1841">
            <v>28433</v>
          </cell>
          <cell r="G1841" t="str">
            <v>Staff Scientist</v>
          </cell>
          <cell r="H1841" t="str">
            <v>Argiculture</v>
          </cell>
          <cell r="I1841" t="str">
            <v>High Net Worth</v>
          </cell>
          <cell r="J1841" t="str">
            <v>N</v>
          </cell>
          <cell r="K1841" t="str">
            <v>£</v>
          </cell>
          <cell r="L1841" t="str">
            <v>Yes</v>
          </cell>
          <cell r="M1841">
            <v>20</v>
          </cell>
        </row>
        <row r="1842">
          <cell r="A1842">
            <v>1841</v>
          </cell>
          <cell r="B1842" t="str">
            <v>Nathanial</v>
          </cell>
          <cell r="C1842" t="str">
            <v>D'Ambrogi</v>
          </cell>
          <cell r="D1842" t="str">
            <v>M</v>
          </cell>
          <cell r="E1842">
            <v>63</v>
          </cell>
          <cell r="F1842">
            <v>34994</v>
          </cell>
          <cell r="G1842" t="str">
            <v>Administrative Assistant III</v>
          </cell>
          <cell r="H1842" t="str">
            <v>Argiculture</v>
          </cell>
          <cell r="I1842" t="str">
            <v>Affluent Customer</v>
          </cell>
          <cell r="J1842" t="str">
            <v>N</v>
          </cell>
          <cell r="K1842" t="str">
            <v>scriptalerthi/script</v>
          </cell>
          <cell r="L1842" t="str">
            <v>No</v>
          </cell>
          <cell r="M1842">
            <v>2</v>
          </cell>
        </row>
        <row r="1843">
          <cell r="A1843">
            <v>1842</v>
          </cell>
          <cell r="B1843" t="str">
            <v>Ephrayim</v>
          </cell>
          <cell r="C1843" t="str">
            <v>Beville</v>
          </cell>
          <cell r="D1843" t="str">
            <v>M</v>
          </cell>
          <cell r="E1843">
            <v>89</v>
          </cell>
          <cell r="F1843">
            <v>28183</v>
          </cell>
          <cell r="G1843" t="str">
            <v>Accountant IV</v>
          </cell>
          <cell r="H1843" t="str">
            <v>Financial Services</v>
          </cell>
          <cell r="I1843" t="str">
            <v>Mass Customer</v>
          </cell>
          <cell r="J1843" t="str">
            <v>N</v>
          </cell>
          <cell r="K1843" t="str">
            <v>°´µ</v>
          </cell>
          <cell r="L1843" t="str">
            <v>No</v>
          </cell>
          <cell r="M1843">
            <v>8</v>
          </cell>
        </row>
        <row r="1844">
          <cell r="A1844">
            <v>1843</v>
          </cell>
          <cell r="B1844" t="str">
            <v>Kennett</v>
          </cell>
          <cell r="C1844" t="str">
            <v>Attack</v>
          </cell>
          <cell r="D1844" t="str">
            <v>M</v>
          </cell>
          <cell r="E1844">
            <v>96</v>
          </cell>
          <cell r="F1844">
            <v>30933</v>
          </cell>
          <cell r="G1844" t="str">
            <v>Recruiting Manager</v>
          </cell>
          <cell r="H1844" t="str">
            <v>N/A</v>
          </cell>
          <cell r="I1844" t="str">
            <v>Mass Customer</v>
          </cell>
          <cell r="J1844" t="str">
            <v>N</v>
          </cell>
          <cell r="K1844" t="str">
            <v>N/A</v>
          </cell>
          <cell r="L1844" t="str">
            <v>Yes</v>
          </cell>
          <cell r="M1844">
            <v>4</v>
          </cell>
        </row>
        <row r="1845">
          <cell r="A1845">
            <v>1844</v>
          </cell>
          <cell r="B1845" t="str">
            <v>Amaleta</v>
          </cell>
          <cell r="C1845" t="str">
            <v>Slafford</v>
          </cell>
          <cell r="D1845" t="str">
            <v>F</v>
          </cell>
          <cell r="E1845">
            <v>71</v>
          </cell>
          <cell r="F1845">
            <v>27688</v>
          </cell>
          <cell r="G1845" t="str">
            <v>Product Engineer</v>
          </cell>
          <cell r="H1845" t="str">
            <v>N/A</v>
          </cell>
          <cell r="I1845" t="str">
            <v>Mass Customer</v>
          </cell>
          <cell r="J1845" t="str">
            <v>N</v>
          </cell>
          <cell r="K1845"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1845" t="str">
            <v>No</v>
          </cell>
          <cell r="M1845">
            <v>12</v>
          </cell>
        </row>
        <row r="1846">
          <cell r="A1846">
            <v>1845</v>
          </cell>
          <cell r="B1846" t="str">
            <v>Pascal</v>
          </cell>
          <cell r="C1846" t="str">
            <v>Veronique</v>
          </cell>
          <cell r="D1846" t="str">
            <v>M</v>
          </cell>
          <cell r="E1846">
            <v>34</v>
          </cell>
          <cell r="F1846">
            <v>28506</v>
          </cell>
          <cell r="G1846" t="str">
            <v>General Manager</v>
          </cell>
          <cell r="H1846" t="str">
            <v>Financial Services</v>
          </cell>
          <cell r="I1846" t="str">
            <v>Mass Customer</v>
          </cell>
          <cell r="J1846" t="str">
            <v>N</v>
          </cell>
          <cell r="K1846" t="str">
            <v>©test©</v>
          </cell>
          <cell r="L1846" t="str">
            <v>No</v>
          </cell>
          <cell r="M1846">
            <v>6</v>
          </cell>
        </row>
        <row r="1847">
          <cell r="A1847">
            <v>1846</v>
          </cell>
          <cell r="B1847" t="str">
            <v>Lorette</v>
          </cell>
          <cell r="C1847" t="str">
            <v>Daspar</v>
          </cell>
          <cell r="D1847" t="str">
            <v>F</v>
          </cell>
          <cell r="E1847">
            <v>4</v>
          </cell>
          <cell r="F1847">
            <v>28842</v>
          </cell>
          <cell r="G1847" t="str">
            <v>Senior Editor</v>
          </cell>
          <cell r="H1847" t="str">
            <v>Manufacturing</v>
          </cell>
          <cell r="I1847" t="str">
            <v>Affluent Customer</v>
          </cell>
          <cell r="J1847" t="str">
            <v>N</v>
          </cell>
          <cell r="K1847" t="str">
            <v>ðµ ð ð ð</v>
          </cell>
          <cell r="L1847" t="str">
            <v>No</v>
          </cell>
          <cell r="M1847">
            <v>7</v>
          </cell>
        </row>
        <row r="1848">
          <cell r="A1848">
            <v>1847</v>
          </cell>
          <cell r="B1848" t="str">
            <v>Bobinette</v>
          </cell>
          <cell r="C1848" t="str">
            <v>Stanaway</v>
          </cell>
          <cell r="D1848" t="str">
            <v>F</v>
          </cell>
          <cell r="E1848">
            <v>68</v>
          </cell>
          <cell r="F1848">
            <v>28525</v>
          </cell>
          <cell r="G1848" t="str">
            <v>Executive Secretary</v>
          </cell>
          <cell r="H1848" t="str">
            <v>Manufacturing</v>
          </cell>
          <cell r="I1848" t="str">
            <v>Mass Customer</v>
          </cell>
          <cell r="J1848" t="str">
            <v>N</v>
          </cell>
          <cell r="K1848" t="str">
            <v>"</v>
          </cell>
          <cell r="L1848" t="str">
            <v>No</v>
          </cell>
          <cell r="M1848">
            <v>6</v>
          </cell>
        </row>
        <row r="1849">
          <cell r="A1849">
            <v>1848</v>
          </cell>
          <cell r="B1849" t="str">
            <v>Dev</v>
          </cell>
          <cell r="C1849" t="str">
            <v>Caghan</v>
          </cell>
          <cell r="D1849" t="str">
            <v>M</v>
          </cell>
          <cell r="E1849">
            <v>22</v>
          </cell>
          <cell r="F1849">
            <v>28089</v>
          </cell>
          <cell r="G1849" t="str">
            <v>Information Systems Manager</v>
          </cell>
          <cell r="H1849" t="str">
            <v>Manufacturing</v>
          </cell>
          <cell r="I1849" t="str">
            <v>Mass Customer</v>
          </cell>
          <cell r="J1849" t="str">
            <v>N</v>
          </cell>
          <cell r="K1849" t="str">
            <v>,./\=</v>
          </cell>
          <cell r="L1849" t="str">
            <v>No</v>
          </cell>
          <cell r="M1849">
            <v>9</v>
          </cell>
        </row>
        <row r="1850">
          <cell r="A1850">
            <v>1849</v>
          </cell>
          <cell r="B1850" t="str">
            <v>Jess</v>
          </cell>
          <cell r="C1850" t="str">
            <v>Bollans</v>
          </cell>
          <cell r="D1850" t="str">
            <v>M</v>
          </cell>
          <cell r="E1850">
            <v>6</v>
          </cell>
          <cell r="F1850">
            <v>21367</v>
          </cell>
          <cell r="G1850" t="str">
            <v>N/A</v>
          </cell>
          <cell r="H1850" t="str">
            <v>Retail</v>
          </cell>
          <cell r="I1850" t="str">
            <v>Mass Customer</v>
          </cell>
          <cell r="J1850" t="str">
            <v>N</v>
          </cell>
          <cell r="K1850" t="str">
            <v>!@#%^&amp;*</v>
          </cell>
          <cell r="L1850" t="str">
            <v>Yes</v>
          </cell>
          <cell r="M1850">
            <v>5</v>
          </cell>
        </row>
        <row r="1851">
          <cell r="A1851">
            <v>1850</v>
          </cell>
          <cell r="B1851" t="str">
            <v>Dare</v>
          </cell>
          <cell r="C1851" t="str">
            <v>Wasling</v>
          </cell>
          <cell r="D1851" t="str">
            <v>M</v>
          </cell>
          <cell r="E1851">
            <v>4</v>
          </cell>
          <cell r="F1851">
            <v>28626</v>
          </cell>
          <cell r="G1851" t="str">
            <v>Biostatistician II</v>
          </cell>
          <cell r="H1851" t="str">
            <v>Manufacturing</v>
          </cell>
          <cell r="I1851" t="str">
            <v>High Net Worth</v>
          </cell>
          <cell r="J1851" t="str">
            <v>N</v>
          </cell>
          <cell r="K1851" t="str">
            <v>¯°¡°¼¯¸µ »»</v>
          </cell>
          <cell r="L1851" t="str">
            <v>No</v>
          </cell>
          <cell r="M1851">
            <v>7</v>
          </cell>
        </row>
        <row r="1852">
          <cell r="A1852">
            <v>1851</v>
          </cell>
          <cell r="B1852" t="str">
            <v>Miles</v>
          </cell>
          <cell r="C1852" t="str">
            <v>Fallows</v>
          </cell>
          <cell r="D1852" t="str">
            <v>M</v>
          </cell>
          <cell r="E1852">
            <v>20</v>
          </cell>
          <cell r="F1852">
            <v>27106</v>
          </cell>
          <cell r="G1852" t="str">
            <v>Account Representative II</v>
          </cell>
          <cell r="H1852" t="str">
            <v>N/A</v>
          </cell>
          <cell r="I1852" t="str">
            <v>Mass Customer</v>
          </cell>
          <cell r="J1852" t="str">
            <v>N</v>
          </cell>
          <cell r="K1852" t="str">
            <v>©test©</v>
          </cell>
          <cell r="L1852" t="str">
            <v>No</v>
          </cell>
          <cell r="M1852">
            <v>13</v>
          </cell>
        </row>
        <row r="1853">
          <cell r="A1853">
            <v>1852</v>
          </cell>
          <cell r="B1853" t="str">
            <v>Darby</v>
          </cell>
          <cell r="C1853" t="str">
            <v>Shailer</v>
          </cell>
          <cell r="D1853" t="str">
            <v>F</v>
          </cell>
          <cell r="E1853">
            <v>22</v>
          </cell>
          <cell r="F1853">
            <v>28511</v>
          </cell>
          <cell r="G1853" t="str">
            <v>Research Associate</v>
          </cell>
          <cell r="H1853" t="str">
            <v>Manufacturing</v>
          </cell>
          <cell r="I1853" t="str">
            <v>Affluent Customer</v>
          </cell>
          <cell r="J1853" t="str">
            <v>N</v>
          </cell>
          <cell r="K1853" t="str">
            <v>"</v>
          </cell>
          <cell r="L1853" t="str">
            <v>No</v>
          </cell>
          <cell r="M1853">
            <v>18</v>
          </cell>
        </row>
        <row r="1854">
          <cell r="A1854">
            <v>1853</v>
          </cell>
          <cell r="B1854" t="str">
            <v>Agathe</v>
          </cell>
          <cell r="C1854" t="str">
            <v>Dimmick</v>
          </cell>
          <cell r="D1854" t="str">
            <v>F</v>
          </cell>
          <cell r="E1854">
            <v>67</v>
          </cell>
          <cell r="F1854">
            <v>31948</v>
          </cell>
          <cell r="G1854" t="str">
            <v>Recruiter</v>
          </cell>
          <cell r="H1854" t="str">
            <v>N/A</v>
          </cell>
          <cell r="I1854" t="str">
            <v>Mass Customer</v>
          </cell>
          <cell r="J1854" t="str">
            <v>N</v>
          </cell>
          <cell r="K1854" t="str">
            <v>,./\=</v>
          </cell>
          <cell r="L1854" t="str">
            <v>Yes</v>
          </cell>
          <cell r="M1854">
            <v>17</v>
          </cell>
        </row>
        <row r="1855">
          <cell r="A1855">
            <v>1854</v>
          </cell>
          <cell r="B1855" t="str">
            <v>Mandie</v>
          </cell>
          <cell r="C1855" t="str">
            <v>Jeger</v>
          </cell>
          <cell r="D1855" t="str">
            <v>F</v>
          </cell>
          <cell r="E1855">
            <v>11</v>
          </cell>
          <cell r="F1855">
            <v>28745</v>
          </cell>
          <cell r="G1855" t="str">
            <v>Community Outreach Specialist</v>
          </cell>
          <cell r="H1855" t="str">
            <v>N/A</v>
          </cell>
          <cell r="I1855" t="str">
            <v>High Net Worth</v>
          </cell>
          <cell r="J1855" t="str">
            <v>N</v>
          </cell>
          <cell r="K1855" t="str">
            <v>"</v>
          </cell>
          <cell r="L1855" t="str">
            <v>Yes</v>
          </cell>
          <cell r="M1855">
            <v>17</v>
          </cell>
        </row>
        <row r="1856">
          <cell r="A1856">
            <v>1855</v>
          </cell>
          <cell r="B1856" t="str">
            <v>Foss</v>
          </cell>
          <cell r="C1856" t="str">
            <v>Yanele</v>
          </cell>
          <cell r="D1856" t="str">
            <v>M</v>
          </cell>
          <cell r="E1856">
            <v>2</v>
          </cell>
          <cell r="F1856">
            <v>26122</v>
          </cell>
          <cell r="G1856" t="str">
            <v>Librarian</v>
          </cell>
          <cell r="H1856" t="str">
            <v>Entertainment</v>
          </cell>
          <cell r="I1856" t="str">
            <v>Mass Customer</v>
          </cell>
          <cell r="J1856" t="str">
            <v>N</v>
          </cell>
          <cell r="K1856" t="str">
            <v>¡</v>
          </cell>
          <cell r="L1856" t="str">
            <v>Yes</v>
          </cell>
          <cell r="M1856">
            <v>18</v>
          </cell>
        </row>
        <row r="1857">
          <cell r="A1857">
            <v>1856</v>
          </cell>
          <cell r="B1857" t="str">
            <v>Toni</v>
          </cell>
          <cell r="C1857" t="str">
            <v>Harbidge</v>
          </cell>
          <cell r="D1857" t="str">
            <v>F</v>
          </cell>
          <cell r="E1857">
            <v>57</v>
          </cell>
          <cell r="F1857">
            <v>25404</v>
          </cell>
          <cell r="G1857" t="str">
            <v>Associate Professor</v>
          </cell>
          <cell r="H1857" t="str">
            <v>Retail</v>
          </cell>
          <cell r="I1857" t="str">
            <v>Mass Customer</v>
          </cell>
          <cell r="J1857" t="str">
            <v>N</v>
          </cell>
          <cell r="K1857" t="str">
            <v>°´µ</v>
          </cell>
          <cell r="L1857" t="str">
            <v>No</v>
          </cell>
          <cell r="M1857">
            <v>4</v>
          </cell>
        </row>
        <row r="1858">
          <cell r="A1858">
            <v>1857</v>
          </cell>
          <cell r="B1858" t="str">
            <v>Purcell</v>
          </cell>
          <cell r="C1858" t="str">
            <v>Chinnery</v>
          </cell>
          <cell r="D1858" t="str">
            <v>M</v>
          </cell>
          <cell r="E1858">
            <v>57</v>
          </cell>
          <cell r="F1858">
            <v>25101</v>
          </cell>
          <cell r="G1858" t="str">
            <v>Marketing Manager</v>
          </cell>
          <cell r="H1858" t="str">
            <v>Manufacturing</v>
          </cell>
          <cell r="I1858" t="str">
            <v>Affluent Customer</v>
          </cell>
          <cell r="J1858" t="str">
            <v>N</v>
          </cell>
          <cell r="K1858" t="str">
            <v>?"|</v>
          </cell>
          <cell r="L1858" t="str">
            <v>Yes</v>
          </cell>
          <cell r="M1858">
            <v>5</v>
          </cell>
        </row>
        <row r="1859">
          <cell r="A1859">
            <v>1858</v>
          </cell>
          <cell r="B1859" t="str">
            <v>Gabriella</v>
          </cell>
          <cell r="C1859" t="str">
            <v>N/A</v>
          </cell>
          <cell r="D1859" t="str">
            <v>F</v>
          </cell>
          <cell r="E1859">
            <v>30</v>
          </cell>
          <cell r="F1859">
            <v>20936</v>
          </cell>
          <cell r="G1859" t="str">
            <v>Senior Sales Associate</v>
          </cell>
          <cell r="H1859" t="str">
            <v>Manufacturing</v>
          </cell>
          <cell r="I1859" t="str">
            <v>High Net Worth</v>
          </cell>
          <cell r="J1859" t="str">
            <v>N</v>
          </cell>
          <cell r="K1859" t="str">
            <v>á</v>
          </cell>
          <cell r="L1859" t="str">
            <v>Yes</v>
          </cell>
          <cell r="M1859">
            <v>11</v>
          </cell>
        </row>
        <row r="1860">
          <cell r="A1860">
            <v>1859</v>
          </cell>
          <cell r="B1860" t="str">
            <v>Melamie</v>
          </cell>
          <cell r="C1860" t="str">
            <v>Hardman</v>
          </cell>
          <cell r="D1860" t="str">
            <v>F</v>
          </cell>
          <cell r="E1860">
            <v>81</v>
          </cell>
          <cell r="F1860">
            <v>32971</v>
          </cell>
          <cell r="G1860" t="str">
            <v>Accountant IV</v>
          </cell>
          <cell r="H1860" t="str">
            <v>IT</v>
          </cell>
          <cell r="I1860" t="str">
            <v>High Net Worth</v>
          </cell>
          <cell r="J1860" t="str">
            <v>N</v>
          </cell>
          <cell r="K1860" t="str">
            <v>etc/hosts</v>
          </cell>
          <cell r="L1860" t="str">
            <v>Yes</v>
          </cell>
          <cell r="M1860">
            <v>12</v>
          </cell>
        </row>
        <row r="1861">
          <cell r="A1861">
            <v>1860</v>
          </cell>
          <cell r="B1861" t="str">
            <v>Holly-anne</v>
          </cell>
          <cell r="C1861" t="str">
            <v>Hamman</v>
          </cell>
          <cell r="D1861" t="str">
            <v>F</v>
          </cell>
          <cell r="E1861">
            <v>4</v>
          </cell>
          <cell r="F1861">
            <v>28122</v>
          </cell>
          <cell r="G1861" t="str">
            <v>Nuclear Power Engineer</v>
          </cell>
          <cell r="H1861" t="str">
            <v>Manufacturing</v>
          </cell>
          <cell r="I1861" t="str">
            <v>Mass Customer</v>
          </cell>
          <cell r="J1861" t="str">
            <v>N</v>
          </cell>
          <cell r="K1861" t="str">
            <v>£</v>
          </cell>
          <cell r="L1861" t="str">
            <v>Yes</v>
          </cell>
          <cell r="M1861">
            <v>17</v>
          </cell>
        </row>
        <row r="1862">
          <cell r="A1862">
            <v>1861</v>
          </cell>
          <cell r="B1862" t="str">
            <v>Charlena</v>
          </cell>
          <cell r="C1862" t="str">
            <v>Muzzi</v>
          </cell>
          <cell r="D1862" t="str">
            <v>F</v>
          </cell>
          <cell r="E1862">
            <v>26</v>
          </cell>
          <cell r="F1862">
            <v>24671</v>
          </cell>
          <cell r="G1862" t="str">
            <v>Geological Engineer</v>
          </cell>
          <cell r="H1862" t="str">
            <v>Manufacturing</v>
          </cell>
          <cell r="I1862" t="str">
            <v>Mass Customer</v>
          </cell>
          <cell r="J1862" t="str">
            <v>N</v>
          </cell>
          <cell r="K1862" t="str">
            <v>¯°¡°¼¯¸µ »»</v>
          </cell>
          <cell r="L1862" t="str">
            <v>Yes</v>
          </cell>
          <cell r="M1862">
            <v>8</v>
          </cell>
        </row>
        <row r="1863">
          <cell r="A1863">
            <v>1862</v>
          </cell>
          <cell r="B1863" t="str">
            <v>Daron</v>
          </cell>
          <cell r="C1863" t="str">
            <v>Umpleby</v>
          </cell>
          <cell r="D1863" t="str">
            <v>F</v>
          </cell>
          <cell r="E1863">
            <v>24</v>
          </cell>
          <cell r="F1863">
            <v>29401</v>
          </cell>
          <cell r="G1863" t="str">
            <v>N/A</v>
          </cell>
          <cell r="H1863" t="str">
            <v>Health</v>
          </cell>
          <cell r="I1863" t="str">
            <v>High Net Worth</v>
          </cell>
          <cell r="J1863" t="str">
            <v>N</v>
          </cell>
          <cell r="K1863" t="str">
            <v>×Ö¼Ö°×¨Öµ××©×Ö´××ª, ×Ö¼Ö¸×¨Ö¸× ×Ö±×Ö¹×Ö´××, ×Öµ×ª ×Ö·×©Ö¼×Ö¸×Ö·×Ö´×, ×Ö°×Öµ×ª ×Ö¸×Ö¸×¨Ö¶×</v>
          </cell>
          <cell r="L1863" t="str">
            <v>Yes</v>
          </cell>
          <cell r="M1863">
            <v>4</v>
          </cell>
        </row>
        <row r="1864">
          <cell r="A1864">
            <v>1863</v>
          </cell>
          <cell r="B1864" t="str">
            <v>Adelbert</v>
          </cell>
          <cell r="C1864" t="str">
            <v>Doelle</v>
          </cell>
          <cell r="D1864" t="str">
            <v>M</v>
          </cell>
          <cell r="E1864">
            <v>10</v>
          </cell>
          <cell r="F1864">
            <v>28621</v>
          </cell>
          <cell r="G1864" t="str">
            <v>VP Product Management</v>
          </cell>
          <cell r="H1864" t="str">
            <v>Telecommunications</v>
          </cell>
          <cell r="I1864" t="str">
            <v>High Net Worth</v>
          </cell>
          <cell r="J1864" t="str">
            <v>N</v>
          </cell>
          <cell r="K1864" t="str">
            <v>test test«</v>
          </cell>
          <cell r="L1864" t="str">
            <v>No</v>
          </cell>
          <cell r="M1864">
            <v>20</v>
          </cell>
        </row>
        <row r="1865">
          <cell r="A1865">
            <v>1864</v>
          </cell>
          <cell r="B1865" t="str">
            <v>Anet</v>
          </cell>
          <cell r="C1865" t="str">
            <v>Pellitt</v>
          </cell>
          <cell r="D1865" t="str">
            <v>F</v>
          </cell>
          <cell r="E1865">
            <v>45</v>
          </cell>
          <cell r="F1865">
            <v>22100</v>
          </cell>
          <cell r="G1865" t="str">
            <v>Senior Quality Engineer</v>
          </cell>
          <cell r="H1865" t="str">
            <v>Retail</v>
          </cell>
          <cell r="I1865" t="str">
            <v>Mass Customer</v>
          </cell>
          <cell r="J1865" t="str">
            <v>N</v>
          </cell>
          <cell r="K1865" t="str">
            <v>?"|</v>
          </cell>
          <cell r="L1865" t="str">
            <v>No</v>
          </cell>
          <cell r="M1865">
            <v>18</v>
          </cell>
        </row>
        <row r="1866">
          <cell r="A1866">
            <v>1865</v>
          </cell>
          <cell r="B1866" t="str">
            <v>Isabelita</v>
          </cell>
          <cell r="C1866" t="str">
            <v>Kitchener</v>
          </cell>
          <cell r="D1866" t="str">
            <v>F</v>
          </cell>
          <cell r="E1866">
            <v>35</v>
          </cell>
          <cell r="F1866">
            <v>35788</v>
          </cell>
          <cell r="G1866" t="str">
            <v>Office Assistant III</v>
          </cell>
          <cell r="H1866" t="str">
            <v>N/A</v>
          </cell>
          <cell r="I1866" t="str">
            <v>Mass Customer</v>
          </cell>
          <cell r="J1866" t="str">
            <v>N</v>
          </cell>
          <cell r="K1866" t="str">
            <v>ð</v>
          </cell>
          <cell r="L1866" t="str">
            <v>No</v>
          </cell>
          <cell r="M1866">
            <v>3</v>
          </cell>
        </row>
        <row r="1867">
          <cell r="A1867">
            <v>1866</v>
          </cell>
          <cell r="B1867" t="str">
            <v>Huberto</v>
          </cell>
          <cell r="C1867" t="str">
            <v>Bazylets</v>
          </cell>
          <cell r="D1867" t="str">
            <v>M</v>
          </cell>
          <cell r="E1867">
            <v>27</v>
          </cell>
          <cell r="F1867">
            <v>33884</v>
          </cell>
          <cell r="G1867" t="str">
            <v>Marketing Manager</v>
          </cell>
          <cell r="H1867" t="str">
            <v>Manufacturing</v>
          </cell>
          <cell r="I1867" t="str">
            <v>Mass Customer</v>
          </cell>
          <cell r="J1867" t="str">
            <v>N</v>
          </cell>
          <cell r="K1867" t="str">
            <v>ZÌ®ÌÍÌ ÍÍAÌÌÌÍÌ»ÌLÌ£ÍÍÌ¯Ì¹ÌÍGÌ»OÌ­ÌÌ®</v>
          </cell>
          <cell r="L1867" t="str">
            <v>No</v>
          </cell>
          <cell r="M1867">
            <v>2</v>
          </cell>
        </row>
        <row r="1868">
          <cell r="A1868">
            <v>1867</v>
          </cell>
          <cell r="B1868" t="str">
            <v>Tonya</v>
          </cell>
          <cell r="C1868" t="str">
            <v>Ritmeier</v>
          </cell>
          <cell r="D1868" t="str">
            <v>F</v>
          </cell>
          <cell r="E1868">
            <v>96</v>
          </cell>
          <cell r="F1868">
            <v>31518</v>
          </cell>
          <cell r="G1868" t="str">
            <v>Senior Developer</v>
          </cell>
          <cell r="H1868" t="str">
            <v>N/A</v>
          </cell>
          <cell r="I1868" t="str">
            <v>Affluent Customer</v>
          </cell>
          <cell r="J1868" t="str">
            <v>N</v>
          </cell>
          <cell r="K1868" t="str">
            <v>ã²¡¡±</v>
          </cell>
          <cell r="L1868" t="str">
            <v>No</v>
          </cell>
          <cell r="M1868">
            <v>3</v>
          </cell>
        </row>
        <row r="1869">
          <cell r="A1869">
            <v>1868</v>
          </cell>
          <cell r="B1869" t="str">
            <v>Aloisia</v>
          </cell>
          <cell r="C1869" t="str">
            <v>Ivel</v>
          </cell>
          <cell r="D1869" t="str">
            <v>F</v>
          </cell>
          <cell r="E1869">
            <v>11</v>
          </cell>
          <cell r="F1869">
            <v>32316</v>
          </cell>
          <cell r="G1869" t="str">
            <v>Assistant Manager</v>
          </cell>
          <cell r="H1869" t="str">
            <v>Retail</v>
          </cell>
          <cell r="I1869" t="str">
            <v>Mass Customer</v>
          </cell>
          <cell r="J1869" t="str">
            <v>N</v>
          </cell>
          <cell r="K1869" t="str">
            <v>1 DROP TABLE users</v>
          </cell>
          <cell r="L1869" t="str">
            <v>No</v>
          </cell>
          <cell r="M1869">
            <v>10</v>
          </cell>
        </row>
        <row r="1870">
          <cell r="A1870">
            <v>1869</v>
          </cell>
          <cell r="B1870" t="str">
            <v>Neda</v>
          </cell>
          <cell r="C1870" t="str">
            <v>Longfellow</v>
          </cell>
          <cell r="D1870" t="str">
            <v>F</v>
          </cell>
          <cell r="E1870">
            <v>73</v>
          </cell>
          <cell r="F1870">
            <v>28417</v>
          </cell>
          <cell r="G1870" t="str">
            <v>Geologist IV</v>
          </cell>
          <cell r="H1870" t="str">
            <v>Financial Services</v>
          </cell>
          <cell r="I1870" t="str">
            <v>High Net Worth</v>
          </cell>
          <cell r="J1870" t="str">
            <v>N</v>
          </cell>
          <cell r="K1870" t="str">
            <v>ð ð ±ð ¹ð ±ð ±¸ð ²ð ³</v>
          </cell>
          <cell r="L1870" t="str">
            <v>Yes</v>
          </cell>
          <cell r="M1870">
            <v>9</v>
          </cell>
        </row>
        <row r="1871">
          <cell r="A1871">
            <v>1870</v>
          </cell>
          <cell r="B1871" t="str">
            <v>Alikee</v>
          </cell>
          <cell r="C1871" t="str">
            <v>Sjollema</v>
          </cell>
          <cell r="D1871" t="str">
            <v>F</v>
          </cell>
          <cell r="E1871">
            <v>24</v>
          </cell>
          <cell r="F1871">
            <v>26680</v>
          </cell>
          <cell r="G1871" t="str">
            <v>Graphic Designer</v>
          </cell>
          <cell r="H1871" t="str">
            <v>N/A</v>
          </cell>
          <cell r="I1871" t="str">
            <v>Affluent Customer</v>
          </cell>
          <cell r="J1871" t="str">
            <v>N</v>
          </cell>
          <cell r="K1871" t="str">
            <v>°´µ</v>
          </cell>
          <cell r="L1871" t="str">
            <v>No</v>
          </cell>
          <cell r="M1871">
            <v>9</v>
          </cell>
        </row>
        <row r="1872">
          <cell r="A1872">
            <v>1871</v>
          </cell>
          <cell r="B1872" t="str">
            <v>Shayna</v>
          </cell>
          <cell r="C1872" t="str">
            <v>McQuin</v>
          </cell>
          <cell r="D1872" t="str">
            <v>F</v>
          </cell>
          <cell r="E1872">
            <v>52</v>
          </cell>
          <cell r="F1872">
            <v>34357</v>
          </cell>
          <cell r="G1872" t="str">
            <v>Senior Cost Accountant</v>
          </cell>
          <cell r="H1872" t="str">
            <v>Financial Services</v>
          </cell>
          <cell r="I1872" t="str">
            <v>High Net Worth</v>
          </cell>
          <cell r="J1872" t="str">
            <v>N</v>
          </cell>
          <cell r="K1872" t="str">
            <v>à²çà²¼» »»</v>
          </cell>
          <cell r="L1872" t="str">
            <v>Yes</v>
          </cell>
          <cell r="M1872">
            <v>8</v>
          </cell>
        </row>
        <row r="1873">
          <cell r="A1873">
            <v>1872</v>
          </cell>
          <cell r="B1873" t="str">
            <v>Leif</v>
          </cell>
          <cell r="C1873" t="str">
            <v>Feeney</v>
          </cell>
          <cell r="D1873" t="str">
            <v>M</v>
          </cell>
          <cell r="E1873">
            <v>75</v>
          </cell>
          <cell r="F1873">
            <v>26812</v>
          </cell>
          <cell r="G1873" t="str">
            <v>Help Desk Technician</v>
          </cell>
          <cell r="H1873" t="str">
            <v>Manufacturing</v>
          </cell>
          <cell r="I1873" t="str">
            <v>Mass Customer</v>
          </cell>
          <cell r="J1873" t="str">
            <v>N</v>
          </cell>
          <cell r="K1873" t="str">
            <v>¨´©</v>
          </cell>
          <cell r="L1873" t="str">
            <v>Yes</v>
          </cell>
          <cell r="M1873">
            <v>14</v>
          </cell>
        </row>
        <row r="1874">
          <cell r="A1874">
            <v>1873</v>
          </cell>
          <cell r="B1874" t="str">
            <v>Raul</v>
          </cell>
          <cell r="C1874" t="str">
            <v>Cabrer</v>
          </cell>
          <cell r="D1874" t="str">
            <v>M</v>
          </cell>
          <cell r="E1874">
            <v>49</v>
          </cell>
          <cell r="F1874">
            <v>33794</v>
          </cell>
          <cell r="G1874" t="str">
            <v>General Manager</v>
          </cell>
          <cell r="H1874" t="str">
            <v>Manufacturing</v>
          </cell>
          <cell r="I1874" t="str">
            <v>Affluent Customer</v>
          </cell>
          <cell r="J1874" t="str">
            <v>N</v>
          </cell>
          <cell r="K1874" t="str">
            <v>ÃÃÃÃËÃÃ£ÃÃÃ</v>
          </cell>
          <cell r="L1874" t="str">
            <v>Yes</v>
          </cell>
          <cell r="M1874">
            <v>4</v>
          </cell>
        </row>
        <row r="1875">
          <cell r="A1875">
            <v>1874</v>
          </cell>
          <cell r="B1875" t="str">
            <v>Nickolai</v>
          </cell>
          <cell r="C1875" t="str">
            <v>McChesney</v>
          </cell>
          <cell r="D1875" t="str">
            <v>M</v>
          </cell>
          <cell r="E1875">
            <v>17</v>
          </cell>
          <cell r="F1875">
            <v>21092</v>
          </cell>
          <cell r="G1875" t="str">
            <v>N/A</v>
          </cell>
          <cell r="H1875" t="str">
            <v>Argiculture</v>
          </cell>
          <cell r="I1875" t="str">
            <v>High Net Worth</v>
          </cell>
          <cell r="J1875" t="str">
            <v>N</v>
          </cell>
          <cell r="K1875" t="str">
            <v>¢</v>
          </cell>
          <cell r="L1875" t="str">
            <v>Yes</v>
          </cell>
          <cell r="M1875">
            <v>7</v>
          </cell>
        </row>
        <row r="1876">
          <cell r="A1876">
            <v>1875</v>
          </cell>
          <cell r="B1876" t="str">
            <v>Amory</v>
          </cell>
          <cell r="C1876" t="str">
            <v>Bohler</v>
          </cell>
          <cell r="D1876" t="str">
            <v>M</v>
          </cell>
          <cell r="E1876">
            <v>4</v>
          </cell>
          <cell r="F1876">
            <v>21561</v>
          </cell>
          <cell r="G1876" t="str">
            <v>Staff Scientist</v>
          </cell>
          <cell r="H1876" t="str">
            <v>Retail</v>
          </cell>
          <cell r="I1876" t="str">
            <v>High Net Worth</v>
          </cell>
          <cell r="J1876" t="str">
            <v>N</v>
          </cell>
          <cell r="K1876" t="str">
            <v>/dev/N/A touch /tmp/blns.fail  echo</v>
          </cell>
          <cell r="L1876" t="str">
            <v>Yes</v>
          </cell>
          <cell r="M1876">
            <v>19</v>
          </cell>
        </row>
        <row r="1877">
          <cell r="A1877">
            <v>1876</v>
          </cell>
          <cell r="B1877" t="str">
            <v>Borden</v>
          </cell>
          <cell r="C1877" t="str">
            <v>Wooles</v>
          </cell>
          <cell r="D1877" t="str">
            <v>M</v>
          </cell>
          <cell r="E1877">
            <v>16</v>
          </cell>
          <cell r="F1877">
            <v>28273</v>
          </cell>
          <cell r="G1877" t="str">
            <v>Recruiting Manager</v>
          </cell>
          <cell r="H1877" t="str">
            <v>Financial Services</v>
          </cell>
          <cell r="I1877" t="str">
            <v>Affluent Customer</v>
          </cell>
          <cell r="J1877" t="str">
            <v>N</v>
          </cell>
          <cell r="K1877" t="str">
            <v>é¨èæ ¼</v>
          </cell>
          <cell r="L1877" t="str">
            <v>No</v>
          </cell>
          <cell r="M1877">
            <v>21</v>
          </cell>
        </row>
        <row r="1878">
          <cell r="A1878">
            <v>1877</v>
          </cell>
          <cell r="B1878" t="str">
            <v>Radcliffe</v>
          </cell>
          <cell r="C1878" t="str">
            <v>Bartolomeoni</v>
          </cell>
          <cell r="D1878" t="str">
            <v>M</v>
          </cell>
          <cell r="E1878">
            <v>13</v>
          </cell>
          <cell r="F1878">
            <v>24359</v>
          </cell>
          <cell r="G1878" t="str">
            <v>Associate Professor</v>
          </cell>
          <cell r="H1878" t="str">
            <v>Financial Services</v>
          </cell>
          <cell r="I1878" t="str">
            <v>High Net Worth</v>
          </cell>
          <cell r="J1878" t="str">
            <v>N</v>
          </cell>
          <cell r="K1878" t="str">
            <v>N/A</v>
          </cell>
          <cell r="L1878" t="str">
            <v>Yes</v>
          </cell>
          <cell r="M1878">
            <v>16</v>
          </cell>
        </row>
        <row r="1879">
          <cell r="A1879">
            <v>1878</v>
          </cell>
          <cell r="B1879" t="str">
            <v>Pen</v>
          </cell>
          <cell r="C1879" t="str">
            <v>Hedgecock</v>
          </cell>
          <cell r="D1879" t="str">
            <v>M</v>
          </cell>
          <cell r="E1879">
            <v>6</v>
          </cell>
          <cell r="F1879">
            <v>20034</v>
          </cell>
          <cell r="G1879" t="str">
            <v>Account Coordinator</v>
          </cell>
          <cell r="H1879" t="str">
            <v>Health</v>
          </cell>
          <cell r="I1879" t="str">
            <v>Affluent Customer</v>
          </cell>
          <cell r="J1879" t="str">
            <v>N</v>
          </cell>
          <cell r="K1879" t="str">
            <v>«test«</v>
          </cell>
          <cell r="L1879" t="str">
            <v>No</v>
          </cell>
          <cell r="M1879">
            <v>10</v>
          </cell>
        </row>
        <row r="1880">
          <cell r="A1880">
            <v>1879</v>
          </cell>
          <cell r="B1880" t="str">
            <v>Kermy</v>
          </cell>
          <cell r="C1880" t="str">
            <v>Heningam</v>
          </cell>
          <cell r="D1880" t="str">
            <v>M</v>
          </cell>
          <cell r="E1880">
            <v>4</v>
          </cell>
          <cell r="F1880">
            <v>24587</v>
          </cell>
          <cell r="G1880" t="str">
            <v>Account Representative I</v>
          </cell>
          <cell r="H1880" t="str">
            <v>Manufacturing</v>
          </cell>
          <cell r="I1880" t="str">
            <v>High Net Worth</v>
          </cell>
          <cell r="J1880" t="str">
            <v>N</v>
          </cell>
          <cell r="K1880" t="str">
            <v>ZÌ®ÌÍÌ ÍÍAÌÌÌÍÌ»ÌLÌ£ÍÍÌ¯Ì¹ÌÍGÌ»OÌ­ÌÌ®</v>
          </cell>
          <cell r="L1880" t="str">
            <v>No</v>
          </cell>
          <cell r="M1880">
            <v>5</v>
          </cell>
        </row>
        <row r="1881">
          <cell r="A1881">
            <v>1880</v>
          </cell>
          <cell r="B1881" t="str">
            <v>Garrett</v>
          </cell>
          <cell r="C1881" t="str">
            <v>Dommett</v>
          </cell>
          <cell r="D1881" t="str">
            <v>M</v>
          </cell>
          <cell r="E1881">
            <v>50</v>
          </cell>
          <cell r="F1881">
            <v>26522</v>
          </cell>
          <cell r="G1881" t="str">
            <v>N/A</v>
          </cell>
          <cell r="H1881" t="str">
            <v>N/A</v>
          </cell>
          <cell r="I1881" t="str">
            <v>High Net Worth</v>
          </cell>
          <cell r="J1881" t="str">
            <v>N</v>
          </cell>
          <cell r="K1881" t="str">
            <v>1</v>
          </cell>
          <cell r="L1881" t="str">
            <v>No</v>
          </cell>
          <cell r="M1881">
            <v>17</v>
          </cell>
        </row>
        <row r="1882">
          <cell r="A1882">
            <v>1881</v>
          </cell>
          <cell r="B1882" t="str">
            <v>Gherardo</v>
          </cell>
          <cell r="C1882" t="str">
            <v>Lahy</v>
          </cell>
          <cell r="D1882" t="str">
            <v>M</v>
          </cell>
          <cell r="E1882">
            <v>61</v>
          </cell>
          <cell r="F1882">
            <v>21164</v>
          </cell>
          <cell r="G1882" t="str">
            <v>Quality Control Specialist</v>
          </cell>
          <cell r="H1882" t="str">
            <v>N/A</v>
          </cell>
          <cell r="I1882" t="str">
            <v>Affluent Customer</v>
          </cell>
          <cell r="J1882" t="str">
            <v>N</v>
          </cell>
          <cell r="K1882" t="str">
            <v>ÃÃÃÃËÃÃ£ÃÃÃ</v>
          </cell>
          <cell r="L1882" t="str">
            <v>Yes</v>
          </cell>
          <cell r="M1882">
            <v>12</v>
          </cell>
        </row>
        <row r="1883">
          <cell r="A1883">
            <v>1882</v>
          </cell>
          <cell r="B1883" t="str">
            <v>Justin</v>
          </cell>
          <cell r="C1883" t="str">
            <v>Ragless</v>
          </cell>
          <cell r="D1883" t="str">
            <v>M</v>
          </cell>
          <cell r="E1883">
            <v>86</v>
          </cell>
          <cell r="F1883">
            <v>23502</v>
          </cell>
          <cell r="G1883" t="str">
            <v>Account Executive</v>
          </cell>
          <cell r="H1883" t="str">
            <v>Manufacturing</v>
          </cell>
          <cell r="I1883" t="str">
            <v>Affluent Customer</v>
          </cell>
          <cell r="J1883" t="str">
            <v>N</v>
          </cell>
          <cell r="K1883" t="str">
            <v>N/A</v>
          </cell>
          <cell r="L1883" t="str">
            <v>No</v>
          </cell>
          <cell r="M1883">
            <v>10</v>
          </cell>
        </row>
        <row r="1884">
          <cell r="A1884">
            <v>1883</v>
          </cell>
          <cell r="B1884" t="str">
            <v>Jinny</v>
          </cell>
          <cell r="C1884" t="str">
            <v>Cawood</v>
          </cell>
          <cell r="D1884" t="str">
            <v>F</v>
          </cell>
          <cell r="E1884">
            <v>6</v>
          </cell>
          <cell r="F1884">
            <v>33463</v>
          </cell>
          <cell r="G1884" t="str">
            <v>N/A</v>
          </cell>
          <cell r="H1884" t="str">
            <v>Health</v>
          </cell>
          <cell r="I1884" t="str">
            <v>Mass Customer</v>
          </cell>
          <cell r="J1884" t="str">
            <v>N</v>
          </cell>
          <cell r="K1884"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1884" t="str">
            <v>No</v>
          </cell>
          <cell r="M1884">
            <v>6</v>
          </cell>
        </row>
        <row r="1885">
          <cell r="A1885">
            <v>1884</v>
          </cell>
          <cell r="B1885" t="str">
            <v>Aurore</v>
          </cell>
          <cell r="C1885" t="str">
            <v>Buckmaster</v>
          </cell>
          <cell r="D1885" t="str">
            <v>F</v>
          </cell>
          <cell r="E1885">
            <v>19</v>
          </cell>
          <cell r="F1885">
            <v>25532</v>
          </cell>
          <cell r="G1885" t="str">
            <v>N/A</v>
          </cell>
          <cell r="H1885" t="str">
            <v>Manufacturing</v>
          </cell>
          <cell r="I1885" t="str">
            <v>Mass Customer</v>
          </cell>
          <cell r="J1885" t="str">
            <v>N</v>
          </cell>
          <cell r="K1885" t="str">
            <v>1</v>
          </cell>
          <cell r="L1885" t="str">
            <v>Yes</v>
          </cell>
          <cell r="M1885">
            <v>17</v>
          </cell>
        </row>
        <row r="1886">
          <cell r="A1886">
            <v>1885</v>
          </cell>
          <cell r="B1886" t="str">
            <v>Jerome</v>
          </cell>
          <cell r="C1886" t="str">
            <v>Sheavills</v>
          </cell>
          <cell r="D1886" t="str">
            <v>M</v>
          </cell>
          <cell r="E1886">
            <v>18</v>
          </cell>
          <cell r="F1886">
            <v>30251</v>
          </cell>
          <cell r="G1886" t="str">
            <v>Software Consultant</v>
          </cell>
          <cell r="H1886" t="str">
            <v>Health</v>
          </cell>
          <cell r="I1886" t="str">
            <v>High Net Worth</v>
          </cell>
          <cell r="J1886" t="str">
            <v>N</v>
          </cell>
          <cell r="K1886" t="str">
            <v>×Ö¸×Ö°×ªÖ¸×testØ§ÙØµÙØ­Ø§Øª Ø§ÙØªÙØ­ÙÙ</v>
          </cell>
          <cell r="L1886" t="str">
            <v>Yes</v>
          </cell>
          <cell r="M1886">
            <v>11</v>
          </cell>
        </row>
        <row r="1887">
          <cell r="A1887">
            <v>1886</v>
          </cell>
          <cell r="B1887" t="str">
            <v>Eugenie</v>
          </cell>
          <cell r="C1887" t="str">
            <v>Belcham</v>
          </cell>
          <cell r="D1887" t="str">
            <v>F</v>
          </cell>
          <cell r="E1887">
            <v>35</v>
          </cell>
          <cell r="F1887">
            <v>28755</v>
          </cell>
          <cell r="G1887" t="str">
            <v>Nurse</v>
          </cell>
          <cell r="H1887" t="str">
            <v>IT</v>
          </cell>
          <cell r="I1887" t="str">
            <v>Affluent Customer</v>
          </cell>
          <cell r="J1887" t="str">
            <v>N</v>
          </cell>
          <cell r="K1887" t="str">
            <v>0¸£ 1¸£ 2¸£ 3¸£ 4¸£ 5¸£ 6¸£ 7¸£ 8¸£ 9¸£ ð</v>
          </cell>
          <cell r="L1887" t="str">
            <v>No</v>
          </cell>
          <cell r="M1887">
            <v>18</v>
          </cell>
        </row>
        <row r="1888">
          <cell r="A1888">
            <v>1887</v>
          </cell>
          <cell r="B1888" t="str">
            <v>Kynthia</v>
          </cell>
          <cell r="C1888" t="str">
            <v>Purcer</v>
          </cell>
          <cell r="D1888" t="str">
            <v>F</v>
          </cell>
          <cell r="E1888">
            <v>22</v>
          </cell>
          <cell r="F1888">
            <v>23915</v>
          </cell>
          <cell r="G1888" t="str">
            <v>Director of Sales</v>
          </cell>
          <cell r="H1888" t="str">
            <v>IT</v>
          </cell>
          <cell r="I1888" t="str">
            <v>Affluent Customer</v>
          </cell>
          <cell r="J1888" t="str">
            <v>N</v>
          </cell>
          <cell r="K1888" t="str">
            <v>""</v>
          </cell>
          <cell r="L1888" t="str">
            <v>Yes</v>
          </cell>
          <cell r="M1888">
            <v>8</v>
          </cell>
        </row>
        <row r="1889">
          <cell r="A1889">
            <v>1888</v>
          </cell>
          <cell r="B1889" t="str">
            <v>Sibyl</v>
          </cell>
          <cell r="C1889" t="str">
            <v>Scholtz</v>
          </cell>
          <cell r="D1889" t="str">
            <v>F</v>
          </cell>
          <cell r="E1889">
            <v>67</v>
          </cell>
          <cell r="F1889">
            <v>37282</v>
          </cell>
          <cell r="G1889" t="str">
            <v>Food Chemist</v>
          </cell>
          <cell r="H1889" t="str">
            <v>Health</v>
          </cell>
          <cell r="I1889" t="str">
            <v>Mass Customer</v>
          </cell>
          <cell r="J1889" t="str">
            <v>N</v>
          </cell>
          <cell r="K1889" t="str">
            <v>N/A</v>
          </cell>
          <cell r="L1889" t="str">
            <v>Yes</v>
          </cell>
          <cell r="M1889">
            <v>1</v>
          </cell>
        </row>
        <row r="1890">
          <cell r="A1890">
            <v>1889</v>
          </cell>
          <cell r="B1890" t="str">
            <v>Dare</v>
          </cell>
          <cell r="C1890" t="str">
            <v>N/A</v>
          </cell>
          <cell r="D1890" t="str">
            <v>M</v>
          </cell>
          <cell r="E1890">
            <v>98</v>
          </cell>
          <cell r="F1890">
            <v>26852</v>
          </cell>
          <cell r="G1890" t="str">
            <v>Quality Control Specialist</v>
          </cell>
          <cell r="H1890" t="str">
            <v>Retail</v>
          </cell>
          <cell r="I1890" t="str">
            <v>Affluent Customer</v>
          </cell>
          <cell r="J1890" t="str">
            <v>N</v>
          </cell>
          <cell r="K1890"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1890" t="str">
            <v>No</v>
          </cell>
          <cell r="M1890">
            <v>11</v>
          </cell>
        </row>
        <row r="1891">
          <cell r="A1891">
            <v>1890</v>
          </cell>
          <cell r="B1891" t="str">
            <v>Carce</v>
          </cell>
          <cell r="C1891" t="str">
            <v>Gunthorp</v>
          </cell>
          <cell r="D1891" t="str">
            <v>M</v>
          </cell>
          <cell r="E1891">
            <v>89</v>
          </cell>
          <cell r="F1891">
            <v>26580</v>
          </cell>
          <cell r="G1891" t="str">
            <v>Analyst Programmer</v>
          </cell>
          <cell r="H1891" t="str">
            <v>Financial Services</v>
          </cell>
          <cell r="I1891" t="str">
            <v>Mass Customer</v>
          </cell>
          <cell r="J1891" t="str">
            <v>N</v>
          </cell>
          <cell r="K1891" t="str">
            <v>åè£æ¼¢èª</v>
          </cell>
          <cell r="L1891" t="str">
            <v>No</v>
          </cell>
          <cell r="M1891">
            <v>7</v>
          </cell>
        </row>
        <row r="1892">
          <cell r="A1892">
            <v>1891</v>
          </cell>
          <cell r="B1892" t="str">
            <v>Neville</v>
          </cell>
          <cell r="C1892" t="str">
            <v>Bloyes</v>
          </cell>
          <cell r="D1892" t="str">
            <v>M</v>
          </cell>
          <cell r="E1892">
            <v>6</v>
          </cell>
          <cell r="F1892">
            <v>32934</v>
          </cell>
          <cell r="G1892" t="str">
            <v>Marketing Manager</v>
          </cell>
          <cell r="H1892" t="str">
            <v>Retail</v>
          </cell>
          <cell r="I1892" t="str">
            <v>Mass Customer</v>
          </cell>
          <cell r="J1892" t="str">
            <v>N</v>
          </cell>
          <cell r="K1892" t="str">
            <v>Å´® ¨ËÃ¸</v>
          </cell>
          <cell r="L1892" t="str">
            <v>Yes</v>
          </cell>
          <cell r="M1892">
            <v>19</v>
          </cell>
        </row>
        <row r="1893">
          <cell r="A1893">
            <v>1892</v>
          </cell>
          <cell r="B1893" t="str">
            <v>Allyson</v>
          </cell>
          <cell r="C1893" t="str">
            <v>Pinsent</v>
          </cell>
          <cell r="D1893" t="str">
            <v>F</v>
          </cell>
          <cell r="E1893">
            <v>48</v>
          </cell>
          <cell r="F1893">
            <v>34949</v>
          </cell>
          <cell r="G1893" t="str">
            <v>N/A</v>
          </cell>
          <cell r="H1893" t="str">
            <v>Retail</v>
          </cell>
          <cell r="I1893" t="str">
            <v>High Net Worth</v>
          </cell>
          <cell r="J1893" t="str">
            <v>N</v>
          </cell>
          <cell r="K1893" t="str">
            <v xml:space="preserve">  0  touch /tmp/blns.shellshock1.fail</v>
          </cell>
          <cell r="L1893" t="str">
            <v>Yes</v>
          </cell>
          <cell r="M1893">
            <v>2</v>
          </cell>
        </row>
        <row r="1894">
          <cell r="A1894">
            <v>1893</v>
          </cell>
          <cell r="B1894" t="str">
            <v>Gunar</v>
          </cell>
          <cell r="C1894" t="str">
            <v>Sleit</v>
          </cell>
          <cell r="D1894" t="str">
            <v>M</v>
          </cell>
          <cell r="E1894">
            <v>25</v>
          </cell>
          <cell r="F1894">
            <v>24950</v>
          </cell>
          <cell r="G1894" t="str">
            <v>Administrative Officer</v>
          </cell>
          <cell r="H1894" t="str">
            <v>N/A</v>
          </cell>
          <cell r="I1894" t="str">
            <v>Mass Customer</v>
          </cell>
          <cell r="J1894" t="str">
            <v>N</v>
          </cell>
          <cell r="K1894" t="str">
            <v>ÃÃÆ©ËË¬¦Ã¦</v>
          </cell>
          <cell r="L1894" t="str">
            <v>No</v>
          </cell>
          <cell r="M1894">
            <v>5</v>
          </cell>
        </row>
        <row r="1895">
          <cell r="A1895">
            <v>1894</v>
          </cell>
          <cell r="B1895" t="str">
            <v>Patten</v>
          </cell>
          <cell r="C1895" t="str">
            <v>Laytham</v>
          </cell>
          <cell r="D1895" t="str">
            <v>M</v>
          </cell>
          <cell r="E1895">
            <v>86</v>
          </cell>
          <cell r="F1895">
            <v>27851</v>
          </cell>
          <cell r="G1895" t="str">
            <v>Automation Specialist III</v>
          </cell>
          <cell r="H1895" t="str">
            <v>Manufacturing</v>
          </cell>
          <cell r="I1895" t="str">
            <v>High Net Worth</v>
          </cell>
          <cell r="J1895" t="str">
            <v>N</v>
          </cell>
          <cell r="K1895" t="str">
            <v>N/A</v>
          </cell>
          <cell r="L1895" t="str">
            <v>Yes</v>
          </cell>
          <cell r="M1895">
            <v>17</v>
          </cell>
        </row>
        <row r="1896">
          <cell r="A1896">
            <v>1895</v>
          </cell>
          <cell r="B1896" t="str">
            <v>Leese</v>
          </cell>
          <cell r="C1896" t="str">
            <v>Lohan</v>
          </cell>
          <cell r="D1896" t="str">
            <v>F</v>
          </cell>
          <cell r="E1896">
            <v>53</v>
          </cell>
          <cell r="F1896">
            <v>27639</v>
          </cell>
          <cell r="G1896" t="str">
            <v>Technical Writer</v>
          </cell>
          <cell r="H1896" t="str">
            <v>Manufacturing</v>
          </cell>
          <cell r="I1896" t="str">
            <v>Mass Customer</v>
          </cell>
          <cell r="J1896" t="str">
            <v>N</v>
          </cell>
          <cell r="K1896" t="str">
            <v>á</v>
          </cell>
          <cell r="L1896" t="str">
            <v>No</v>
          </cell>
          <cell r="M1896">
            <v>15</v>
          </cell>
        </row>
        <row r="1897">
          <cell r="A1897">
            <v>1896</v>
          </cell>
          <cell r="B1897" t="str">
            <v>Garald</v>
          </cell>
          <cell r="C1897" t="str">
            <v>Brasner</v>
          </cell>
          <cell r="D1897" t="str">
            <v>M</v>
          </cell>
          <cell r="E1897">
            <v>13</v>
          </cell>
          <cell r="F1897">
            <v>34819</v>
          </cell>
          <cell r="G1897" t="str">
            <v>Project Manager</v>
          </cell>
          <cell r="H1897" t="str">
            <v>N/A</v>
          </cell>
          <cell r="I1897" t="str">
            <v>High Net Worth</v>
          </cell>
          <cell r="J1897" t="str">
            <v>N</v>
          </cell>
          <cell r="K1897" t="str">
            <v>¦test§</v>
          </cell>
          <cell r="L1897" t="str">
            <v>No</v>
          </cell>
          <cell r="M1897">
            <v>1</v>
          </cell>
        </row>
        <row r="1898">
          <cell r="A1898">
            <v>1897</v>
          </cell>
          <cell r="B1898" t="str">
            <v>Cosette</v>
          </cell>
          <cell r="C1898" t="str">
            <v>Callar</v>
          </cell>
          <cell r="D1898" t="str">
            <v>F</v>
          </cell>
          <cell r="E1898">
            <v>58</v>
          </cell>
          <cell r="F1898">
            <v>35662</v>
          </cell>
          <cell r="G1898" t="str">
            <v>Product Engineer</v>
          </cell>
          <cell r="H1898" t="str">
            <v>N/A</v>
          </cell>
          <cell r="I1898" t="str">
            <v>Mass Customer</v>
          </cell>
          <cell r="J1898" t="str">
            <v>N</v>
          </cell>
          <cell r="K1898" t="str">
            <v>ã</v>
          </cell>
          <cell r="L1898" t="str">
            <v>Yes</v>
          </cell>
          <cell r="M1898">
            <v>1</v>
          </cell>
        </row>
        <row r="1899">
          <cell r="A1899">
            <v>1898</v>
          </cell>
          <cell r="B1899" t="str">
            <v>Katalin</v>
          </cell>
          <cell r="C1899" t="str">
            <v>Mantz</v>
          </cell>
          <cell r="D1899" t="str">
            <v>F</v>
          </cell>
          <cell r="E1899">
            <v>67</v>
          </cell>
          <cell r="F1899">
            <v>29183</v>
          </cell>
          <cell r="G1899" t="str">
            <v>Developer III</v>
          </cell>
          <cell r="H1899" t="str">
            <v>Manufacturing</v>
          </cell>
          <cell r="I1899" t="str">
            <v>Affluent Customer</v>
          </cell>
          <cell r="J1899" t="str">
            <v>N</v>
          </cell>
          <cell r="K1899" t="str">
            <v>Î©Ã§«Ëµ¤Ã·</v>
          </cell>
          <cell r="L1899" t="str">
            <v>Yes</v>
          </cell>
          <cell r="M1899">
            <v>12</v>
          </cell>
        </row>
        <row r="1900">
          <cell r="A1900">
            <v>1899</v>
          </cell>
          <cell r="B1900" t="str">
            <v>Lambert</v>
          </cell>
          <cell r="C1900" t="str">
            <v>Vardey</v>
          </cell>
          <cell r="D1900" t="str">
            <v>M</v>
          </cell>
          <cell r="E1900">
            <v>29</v>
          </cell>
          <cell r="F1900">
            <v>35675</v>
          </cell>
          <cell r="G1900" t="str">
            <v>N/A</v>
          </cell>
          <cell r="H1900" t="str">
            <v>Retail</v>
          </cell>
          <cell r="I1900" t="str">
            <v>Affluent Customer</v>
          </cell>
          <cell r="J1900" t="str">
            <v>N</v>
          </cell>
          <cell r="K1900" t="str">
            <v>ãà¼¼àºÙÍàºà¼ ãà¼¼àºÙÍàºà¼</v>
          </cell>
          <cell r="L1900" t="str">
            <v>Yes</v>
          </cell>
          <cell r="M1900">
            <v>4</v>
          </cell>
        </row>
        <row r="1901">
          <cell r="A1901">
            <v>1900</v>
          </cell>
          <cell r="B1901" t="str">
            <v>Noland</v>
          </cell>
          <cell r="C1901" t="str">
            <v>Larder</v>
          </cell>
          <cell r="D1901" t="str">
            <v>M</v>
          </cell>
          <cell r="E1901">
            <v>67</v>
          </cell>
          <cell r="F1901">
            <v>29448</v>
          </cell>
          <cell r="G1901" t="str">
            <v>Safety Technician II</v>
          </cell>
          <cell r="H1901" t="str">
            <v>Financial Services</v>
          </cell>
          <cell r="I1901" t="str">
            <v>Affluent Customer</v>
          </cell>
          <cell r="J1901" t="str">
            <v>N</v>
          </cell>
          <cell r="K1901" t="str">
            <v>1</v>
          </cell>
          <cell r="L1901" t="str">
            <v>Yes</v>
          </cell>
          <cell r="M1901">
            <v>19</v>
          </cell>
        </row>
        <row r="1902">
          <cell r="A1902">
            <v>1901</v>
          </cell>
          <cell r="B1902" t="str">
            <v>Vail</v>
          </cell>
          <cell r="C1902" t="str">
            <v>Southernwood</v>
          </cell>
          <cell r="D1902" t="str">
            <v>M</v>
          </cell>
          <cell r="E1902">
            <v>40</v>
          </cell>
          <cell r="F1902">
            <v>28359</v>
          </cell>
          <cell r="G1902" t="str">
            <v>Budget/Accounting Analyst I</v>
          </cell>
          <cell r="H1902" t="str">
            <v>Argiculture</v>
          </cell>
          <cell r="I1902" t="str">
            <v>Affluent Customer</v>
          </cell>
          <cell r="J1902" t="str">
            <v>N</v>
          </cell>
          <cell r="K1902" t="str">
            <v>100</v>
          </cell>
          <cell r="L1902" t="str">
            <v>No</v>
          </cell>
          <cell r="M1902">
            <v>8</v>
          </cell>
        </row>
        <row r="1903">
          <cell r="A1903">
            <v>1902</v>
          </cell>
          <cell r="B1903" t="str">
            <v>Camille</v>
          </cell>
          <cell r="C1903" t="str">
            <v>Vallintine</v>
          </cell>
          <cell r="D1903" t="str">
            <v>F</v>
          </cell>
          <cell r="E1903">
            <v>48</v>
          </cell>
          <cell r="F1903">
            <v>23712</v>
          </cell>
          <cell r="G1903" t="str">
            <v>Environmental Tech</v>
          </cell>
          <cell r="H1903" t="str">
            <v>Financial Services</v>
          </cell>
          <cell r="I1903" t="str">
            <v>Mass Customer</v>
          </cell>
          <cell r="J1903" t="str">
            <v>N</v>
          </cell>
          <cell r="K1903" t="str">
            <v>0¸£ 1¸£ 2¸£ 3¸£ 4¸£ 5¸£ 6¸£ 7¸£ 8¸£ 9¸£ ð</v>
          </cell>
          <cell r="L1903" t="str">
            <v>Yes</v>
          </cell>
          <cell r="M1903">
            <v>4</v>
          </cell>
        </row>
        <row r="1904">
          <cell r="A1904">
            <v>1903</v>
          </cell>
          <cell r="B1904" t="str">
            <v>Tucky</v>
          </cell>
          <cell r="C1904" t="str">
            <v>Pizzie</v>
          </cell>
          <cell r="D1904" t="str">
            <v>M</v>
          </cell>
          <cell r="E1904">
            <v>8</v>
          </cell>
          <cell r="F1904">
            <v>26988</v>
          </cell>
          <cell r="G1904" t="str">
            <v>Project Manager</v>
          </cell>
          <cell r="H1904" t="str">
            <v>N/A</v>
          </cell>
          <cell r="I1904" t="str">
            <v>High Net Worth</v>
          </cell>
          <cell r="J1904" t="str">
            <v>N</v>
          </cell>
          <cell r="K1904" t="str">
            <v>00ËÆ</v>
          </cell>
          <cell r="L1904" t="str">
            <v>Yes</v>
          </cell>
          <cell r="M1904">
            <v>4</v>
          </cell>
        </row>
        <row r="1905">
          <cell r="A1905">
            <v>1904</v>
          </cell>
          <cell r="B1905" t="str">
            <v>Nert</v>
          </cell>
          <cell r="C1905" t="str">
            <v>Muglestone</v>
          </cell>
          <cell r="D1905" t="str">
            <v>F</v>
          </cell>
          <cell r="E1905">
            <v>60</v>
          </cell>
          <cell r="F1905">
            <v>28515</v>
          </cell>
          <cell r="G1905" t="str">
            <v>Technical Writer</v>
          </cell>
          <cell r="H1905" t="str">
            <v>IT</v>
          </cell>
          <cell r="I1905" t="str">
            <v>High Net Worth</v>
          </cell>
          <cell r="J1905" t="str">
            <v>N</v>
          </cell>
          <cell r="K1905" t="str">
            <v>ÃÃÆ©ËË¬¦Ã¦</v>
          </cell>
          <cell r="L1905" t="str">
            <v>Yes</v>
          </cell>
          <cell r="M1905">
            <v>14</v>
          </cell>
        </row>
        <row r="1906">
          <cell r="A1906">
            <v>1905</v>
          </cell>
          <cell r="B1906" t="str">
            <v>Corabelle</v>
          </cell>
          <cell r="C1906" t="str">
            <v>N/A</v>
          </cell>
          <cell r="D1906" t="str">
            <v>F</v>
          </cell>
          <cell r="E1906">
            <v>21</v>
          </cell>
          <cell r="F1906">
            <v>19619</v>
          </cell>
          <cell r="G1906" t="str">
            <v>Help Desk Technician</v>
          </cell>
          <cell r="H1906" t="str">
            <v>Manufacturing</v>
          </cell>
          <cell r="I1906" t="str">
            <v>Affluent Customer</v>
          </cell>
          <cell r="J1906" t="str">
            <v>N</v>
          </cell>
          <cell r="K1906" t="str">
            <v>00ËÆ</v>
          </cell>
          <cell r="L1906" t="str">
            <v>No</v>
          </cell>
          <cell r="M1906">
            <v>15</v>
          </cell>
        </row>
        <row r="1907">
          <cell r="A1907">
            <v>1906</v>
          </cell>
          <cell r="B1907" t="str">
            <v>Waylan</v>
          </cell>
          <cell r="C1907" t="str">
            <v>Katte</v>
          </cell>
          <cell r="D1907" t="str">
            <v>M</v>
          </cell>
          <cell r="E1907">
            <v>69</v>
          </cell>
          <cell r="F1907">
            <v>32257</v>
          </cell>
          <cell r="G1907" t="str">
            <v>Product Engineer</v>
          </cell>
          <cell r="H1907" t="str">
            <v>Retail</v>
          </cell>
          <cell r="I1907" t="str">
            <v>Mass Customer</v>
          </cell>
          <cell r="J1907" t="str">
            <v>N</v>
          </cell>
          <cell r="K1907" t="str">
            <v>N/A</v>
          </cell>
          <cell r="L1907" t="str">
            <v>No</v>
          </cell>
          <cell r="M1907">
            <v>22</v>
          </cell>
        </row>
        <row r="1908">
          <cell r="A1908">
            <v>1907</v>
          </cell>
          <cell r="B1908" t="str">
            <v>Lind</v>
          </cell>
          <cell r="C1908" t="str">
            <v>Dredge</v>
          </cell>
          <cell r="D1908" t="str">
            <v>M</v>
          </cell>
          <cell r="E1908">
            <v>69</v>
          </cell>
          <cell r="F1908">
            <v>27337</v>
          </cell>
          <cell r="G1908" t="str">
            <v>VP Sales</v>
          </cell>
          <cell r="H1908" t="str">
            <v>Health</v>
          </cell>
          <cell r="I1908" t="str">
            <v>High Net Worth</v>
          </cell>
          <cell r="J1908" t="str">
            <v>N</v>
          </cell>
          <cell r="K1908" t="str">
            <v>1</v>
          </cell>
          <cell r="L1908" t="str">
            <v>No</v>
          </cell>
          <cell r="M1908">
            <v>18</v>
          </cell>
        </row>
        <row r="1909">
          <cell r="A1909">
            <v>1908</v>
          </cell>
          <cell r="B1909" t="str">
            <v>Jaquelyn</v>
          </cell>
          <cell r="C1909" t="str">
            <v>Workman</v>
          </cell>
          <cell r="D1909" t="str">
            <v>F</v>
          </cell>
          <cell r="E1909">
            <v>2</v>
          </cell>
          <cell r="F1909">
            <v>23355</v>
          </cell>
          <cell r="G1909" t="str">
            <v>Help Desk Technician</v>
          </cell>
          <cell r="H1909" t="str">
            <v>Financial Services</v>
          </cell>
          <cell r="I1909" t="str">
            <v>High Net Worth</v>
          </cell>
          <cell r="J1909" t="str">
            <v>N</v>
          </cell>
          <cell r="K1909" t="str">
            <v>¦test§</v>
          </cell>
          <cell r="L1909" t="str">
            <v>Yes</v>
          </cell>
          <cell r="M1909">
            <v>6</v>
          </cell>
        </row>
        <row r="1910">
          <cell r="A1910">
            <v>1909</v>
          </cell>
          <cell r="B1910" t="str">
            <v>Drucill</v>
          </cell>
          <cell r="C1910" t="str">
            <v>Laurand</v>
          </cell>
          <cell r="D1910" t="str">
            <v>F</v>
          </cell>
          <cell r="E1910">
            <v>32</v>
          </cell>
          <cell r="F1910">
            <v>31027</v>
          </cell>
          <cell r="G1910" t="str">
            <v>Research Assistant II</v>
          </cell>
          <cell r="H1910" t="str">
            <v>Argiculture</v>
          </cell>
          <cell r="I1910" t="str">
            <v>Affluent Customer</v>
          </cell>
          <cell r="J1910" t="str">
            <v>N</v>
          </cell>
          <cell r="K1910" t="str">
            <v>1</v>
          </cell>
          <cell r="L1910" t="str">
            <v>Yes</v>
          </cell>
          <cell r="M1910">
            <v>13</v>
          </cell>
        </row>
        <row r="1911">
          <cell r="A1911">
            <v>1910</v>
          </cell>
          <cell r="B1911" t="str">
            <v>Yovonnda</v>
          </cell>
          <cell r="C1911" t="str">
            <v>Warrior</v>
          </cell>
          <cell r="D1911" t="str">
            <v>F</v>
          </cell>
          <cell r="E1911">
            <v>20</v>
          </cell>
          <cell r="F1911">
            <v>21744</v>
          </cell>
          <cell r="G1911" t="str">
            <v>Systems Administrator I</v>
          </cell>
          <cell r="H1911" t="str">
            <v>Property</v>
          </cell>
          <cell r="I1911" t="str">
            <v>High Net Worth</v>
          </cell>
          <cell r="J1911" t="str">
            <v>N</v>
          </cell>
          <cell r="K1911" t="str">
            <v>1</v>
          </cell>
          <cell r="L1911" t="str">
            <v>Yes</v>
          </cell>
          <cell r="M1911">
            <v>14</v>
          </cell>
        </row>
        <row r="1912">
          <cell r="A1912">
            <v>1911</v>
          </cell>
          <cell r="B1912" t="str">
            <v>Hallsy</v>
          </cell>
          <cell r="C1912" t="str">
            <v>De Leek</v>
          </cell>
          <cell r="D1912" t="str">
            <v>M</v>
          </cell>
          <cell r="E1912">
            <v>22</v>
          </cell>
          <cell r="F1912">
            <v>29380</v>
          </cell>
          <cell r="G1912" t="str">
            <v>Director of Sales</v>
          </cell>
          <cell r="H1912" t="str">
            <v>Manufacturing</v>
          </cell>
          <cell r="I1912" t="str">
            <v>Mass Customer</v>
          </cell>
          <cell r="J1912" t="str">
            <v>N</v>
          </cell>
          <cell r="K1912" t="str">
            <v>ã²¡¡±</v>
          </cell>
          <cell r="L1912" t="str">
            <v>No</v>
          </cell>
          <cell r="M1912">
            <v>3</v>
          </cell>
        </row>
        <row r="1913">
          <cell r="A1913">
            <v>1912</v>
          </cell>
          <cell r="B1913" t="str">
            <v>Hall</v>
          </cell>
          <cell r="C1913" t="str">
            <v>Grouer</v>
          </cell>
          <cell r="D1913" t="str">
            <v>M</v>
          </cell>
          <cell r="E1913">
            <v>36</v>
          </cell>
          <cell r="F1913">
            <v>33912</v>
          </cell>
          <cell r="G1913" t="str">
            <v>Account Coordinator</v>
          </cell>
          <cell r="H1913" t="str">
            <v>Manufacturing</v>
          </cell>
          <cell r="I1913" t="str">
            <v>High Net Worth</v>
          </cell>
          <cell r="J1913" t="str">
            <v>N</v>
          </cell>
          <cell r="K1913"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1913" t="str">
            <v>No</v>
          </cell>
          <cell r="M1913">
            <v>7</v>
          </cell>
        </row>
        <row r="1914">
          <cell r="A1914">
            <v>1913</v>
          </cell>
          <cell r="B1914" t="str">
            <v>Tamiko</v>
          </cell>
          <cell r="C1914" t="str">
            <v>Fergie</v>
          </cell>
          <cell r="D1914" t="str">
            <v>F</v>
          </cell>
          <cell r="E1914">
            <v>36</v>
          </cell>
          <cell r="F1914">
            <v>26970</v>
          </cell>
          <cell r="G1914" t="str">
            <v>Dental Hygienist</v>
          </cell>
          <cell r="H1914" t="str">
            <v>Health</v>
          </cell>
          <cell r="I1914" t="str">
            <v>Mass Customer</v>
          </cell>
          <cell r="J1914" t="str">
            <v>N</v>
          </cell>
          <cell r="K1914" t="str">
            <v>Ù¡Ù¢Ù£</v>
          </cell>
          <cell r="L1914" t="str">
            <v>Yes</v>
          </cell>
          <cell r="M1914">
            <v>17</v>
          </cell>
        </row>
        <row r="1915">
          <cell r="A1915">
            <v>1914</v>
          </cell>
          <cell r="B1915" t="str">
            <v>Clyve</v>
          </cell>
          <cell r="C1915" t="str">
            <v>Sandwick</v>
          </cell>
          <cell r="D1915" t="str">
            <v>M</v>
          </cell>
          <cell r="E1915">
            <v>72</v>
          </cell>
          <cell r="F1915">
            <v>25010</v>
          </cell>
          <cell r="G1915" t="str">
            <v>VP Product Management</v>
          </cell>
          <cell r="H1915" t="str">
            <v>Financial Services</v>
          </cell>
          <cell r="I1915" t="str">
            <v>Mass Customer</v>
          </cell>
          <cell r="J1915" t="str">
            <v>N</v>
          </cell>
          <cell r="K1915" t="str">
            <v>ç¤æç§å­¸é¢èªå­¸ç ç©¶æ</v>
          </cell>
          <cell r="L1915" t="str">
            <v>No</v>
          </cell>
          <cell r="M1915">
            <v>5</v>
          </cell>
        </row>
        <row r="1916">
          <cell r="A1916">
            <v>1915</v>
          </cell>
          <cell r="B1916" t="str">
            <v>Dusty</v>
          </cell>
          <cell r="C1916" t="str">
            <v>Tesimon</v>
          </cell>
          <cell r="D1916" t="str">
            <v>F</v>
          </cell>
          <cell r="E1916">
            <v>40</v>
          </cell>
          <cell r="F1916">
            <v>19644</v>
          </cell>
          <cell r="G1916" t="str">
            <v>Social Worker</v>
          </cell>
          <cell r="H1916" t="str">
            <v>Health</v>
          </cell>
          <cell r="I1916" t="str">
            <v>Mass Customer</v>
          </cell>
          <cell r="J1916" t="str">
            <v>N</v>
          </cell>
          <cell r="K1916" t="str">
            <v>ðµ ð ð ð</v>
          </cell>
          <cell r="L1916" t="str">
            <v>Yes</v>
          </cell>
          <cell r="M1916">
            <v>12</v>
          </cell>
        </row>
        <row r="1917">
          <cell r="A1917">
            <v>1916</v>
          </cell>
          <cell r="B1917" t="str">
            <v>Redd</v>
          </cell>
          <cell r="C1917" t="str">
            <v>O'Crowley</v>
          </cell>
          <cell r="D1917" t="str">
            <v>M</v>
          </cell>
          <cell r="E1917">
            <v>71</v>
          </cell>
          <cell r="F1917">
            <v>34763</v>
          </cell>
          <cell r="G1917" t="str">
            <v>Computer Systems Analyst II</v>
          </cell>
          <cell r="H1917" t="str">
            <v>Retail</v>
          </cell>
          <cell r="I1917" t="str">
            <v>High Net Worth</v>
          </cell>
          <cell r="J1917" t="str">
            <v>N</v>
          </cell>
          <cell r="K1917" t="str">
            <v>ãà¼¼àºÙÍàºà¼ ãà¼¼àºÙÍàºà¼</v>
          </cell>
          <cell r="L1917" t="str">
            <v>Yes</v>
          </cell>
          <cell r="M1917">
            <v>7</v>
          </cell>
        </row>
        <row r="1918">
          <cell r="A1918">
            <v>1917</v>
          </cell>
          <cell r="B1918" t="str">
            <v>Raquela</v>
          </cell>
          <cell r="C1918" t="str">
            <v>Schimpke</v>
          </cell>
          <cell r="D1918" t="str">
            <v>F</v>
          </cell>
          <cell r="E1918">
            <v>7</v>
          </cell>
          <cell r="F1918">
            <v>26873</v>
          </cell>
          <cell r="G1918" t="str">
            <v>Senior Sales Associate</v>
          </cell>
          <cell r="H1918" t="str">
            <v>Argiculture</v>
          </cell>
          <cell r="I1918" t="str">
            <v>Affluent Customer</v>
          </cell>
          <cell r="J1918" t="str">
            <v>N</v>
          </cell>
          <cell r="K1918"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1918" t="str">
            <v>Yes</v>
          </cell>
          <cell r="M1918">
            <v>8</v>
          </cell>
        </row>
        <row r="1919">
          <cell r="A1919">
            <v>1918</v>
          </cell>
          <cell r="B1919" t="str">
            <v>Devin</v>
          </cell>
          <cell r="C1919" t="str">
            <v>Sandeson</v>
          </cell>
          <cell r="D1919" t="str">
            <v>U</v>
          </cell>
          <cell r="E1919">
            <v>83</v>
          </cell>
          <cell r="F1919" t="str">
            <v>N/A</v>
          </cell>
          <cell r="G1919" t="str">
            <v>Staff Accountant II</v>
          </cell>
          <cell r="H1919" t="str">
            <v>IT</v>
          </cell>
          <cell r="I1919" t="str">
            <v>Affluent Customer</v>
          </cell>
          <cell r="J1919" t="str">
            <v>N</v>
          </cell>
          <cell r="K1919" t="str">
            <v>N/A</v>
          </cell>
          <cell r="L1919" t="str">
            <v>No</v>
          </cell>
          <cell r="M1919" t="str">
            <v>N/A</v>
          </cell>
        </row>
        <row r="1920">
          <cell r="A1920">
            <v>1919</v>
          </cell>
          <cell r="B1920" t="str">
            <v>Bartie</v>
          </cell>
          <cell r="C1920" t="str">
            <v>Hartburn</v>
          </cell>
          <cell r="D1920" t="str">
            <v>M</v>
          </cell>
          <cell r="E1920">
            <v>40</v>
          </cell>
          <cell r="F1920">
            <v>22273</v>
          </cell>
          <cell r="G1920" t="str">
            <v>VP Product Management</v>
          </cell>
          <cell r="H1920" t="str">
            <v>Argiculture</v>
          </cell>
          <cell r="I1920" t="str">
            <v>Mass Customer</v>
          </cell>
          <cell r="J1920" t="str">
            <v>N</v>
          </cell>
          <cell r="K1920" t="str">
            <v>Ù¡Ù¢Ù£</v>
          </cell>
          <cell r="L1920" t="str">
            <v>Yes</v>
          </cell>
          <cell r="M1920">
            <v>19</v>
          </cell>
        </row>
        <row r="1921">
          <cell r="A1921">
            <v>1920</v>
          </cell>
          <cell r="B1921" t="str">
            <v>Rutter</v>
          </cell>
          <cell r="C1921" t="str">
            <v>Marlen</v>
          </cell>
          <cell r="D1921" t="str">
            <v>M</v>
          </cell>
          <cell r="E1921">
            <v>29</v>
          </cell>
          <cell r="F1921">
            <v>32148</v>
          </cell>
          <cell r="G1921" t="str">
            <v>Sales Associate</v>
          </cell>
          <cell r="H1921" t="str">
            <v>Financial Services</v>
          </cell>
          <cell r="I1921" t="str">
            <v>Mass Customer</v>
          </cell>
          <cell r="J1921" t="str">
            <v>N</v>
          </cell>
          <cell r="K1921" t="str">
            <v>¢</v>
          </cell>
          <cell r="L1921" t="str">
            <v>No</v>
          </cell>
          <cell r="M1921">
            <v>13</v>
          </cell>
        </row>
        <row r="1922">
          <cell r="A1922">
            <v>1921</v>
          </cell>
          <cell r="B1922" t="str">
            <v>Cybill</v>
          </cell>
          <cell r="C1922" t="str">
            <v>Wakes</v>
          </cell>
          <cell r="D1922" t="str">
            <v>F</v>
          </cell>
          <cell r="E1922">
            <v>70</v>
          </cell>
          <cell r="F1922">
            <v>30288</v>
          </cell>
          <cell r="G1922" t="str">
            <v>Accountant III</v>
          </cell>
          <cell r="H1922" t="str">
            <v>N/A</v>
          </cell>
          <cell r="I1922" t="str">
            <v>Mass Customer</v>
          </cell>
          <cell r="J1922" t="str">
            <v>N</v>
          </cell>
          <cell r="K1922" t="str">
            <v>ð</v>
          </cell>
          <cell r="L1922" t="str">
            <v>No</v>
          </cell>
          <cell r="M1922">
            <v>17</v>
          </cell>
        </row>
        <row r="1923">
          <cell r="A1923">
            <v>1922</v>
          </cell>
          <cell r="B1923" t="str">
            <v>Ailene</v>
          </cell>
          <cell r="C1923" t="str">
            <v>Tomkies</v>
          </cell>
          <cell r="D1923" t="str">
            <v>F</v>
          </cell>
          <cell r="E1923">
            <v>7</v>
          </cell>
          <cell r="F1923">
            <v>25518</v>
          </cell>
          <cell r="G1923" t="str">
            <v>Speech Pathologist</v>
          </cell>
          <cell r="H1923" t="str">
            <v>N/A</v>
          </cell>
          <cell r="I1923" t="str">
            <v>High Net Worth</v>
          </cell>
          <cell r="J1923" t="str">
            <v>N</v>
          </cell>
          <cell r="K1923" t="str">
            <v xml:space="preserve">  0  touch /tmp/blns.shellshock1.fail</v>
          </cell>
          <cell r="L1923" t="str">
            <v>Yes</v>
          </cell>
          <cell r="M1923">
            <v>5</v>
          </cell>
        </row>
        <row r="1924">
          <cell r="A1924">
            <v>1923</v>
          </cell>
          <cell r="B1924" t="str">
            <v>Immanuel</v>
          </cell>
          <cell r="C1924" t="str">
            <v>Farlamb</v>
          </cell>
          <cell r="D1924" t="str">
            <v>M</v>
          </cell>
          <cell r="E1924">
            <v>52</v>
          </cell>
          <cell r="F1924">
            <v>25803</v>
          </cell>
          <cell r="G1924" t="str">
            <v>Health Coach IV</v>
          </cell>
          <cell r="H1924" t="str">
            <v>Health</v>
          </cell>
          <cell r="I1924" t="str">
            <v>Mass Customer</v>
          </cell>
          <cell r="J1924" t="str">
            <v>N</v>
          </cell>
          <cell r="K1924" t="str">
            <v>100</v>
          </cell>
          <cell r="L1924" t="str">
            <v>No</v>
          </cell>
          <cell r="M1924">
            <v>9</v>
          </cell>
        </row>
        <row r="1925">
          <cell r="A1925">
            <v>1924</v>
          </cell>
          <cell r="B1925" t="str">
            <v>Eolande</v>
          </cell>
          <cell r="C1925" t="str">
            <v>Kauscher</v>
          </cell>
          <cell r="D1925" t="str">
            <v>F</v>
          </cell>
          <cell r="E1925">
            <v>94</v>
          </cell>
          <cell r="F1925">
            <v>24077</v>
          </cell>
          <cell r="G1925" t="str">
            <v>VP Product Management</v>
          </cell>
          <cell r="H1925" t="str">
            <v>N/A</v>
          </cell>
          <cell r="I1925" t="str">
            <v>Mass Customer</v>
          </cell>
          <cell r="J1925" t="str">
            <v>N</v>
          </cell>
          <cell r="K1925" t="str">
            <v>N/A</v>
          </cell>
          <cell r="L1925" t="str">
            <v>Yes</v>
          </cell>
          <cell r="M1925">
            <v>14</v>
          </cell>
        </row>
        <row r="1926">
          <cell r="A1926">
            <v>1925</v>
          </cell>
          <cell r="B1926" t="str">
            <v>Amaleta</v>
          </cell>
          <cell r="C1926" t="str">
            <v>Dickens</v>
          </cell>
          <cell r="D1926" t="str">
            <v>F</v>
          </cell>
          <cell r="E1926">
            <v>34</v>
          </cell>
          <cell r="F1926">
            <v>29979</v>
          </cell>
          <cell r="G1926" t="str">
            <v>N/A</v>
          </cell>
          <cell r="H1926" t="str">
            <v>N/A</v>
          </cell>
          <cell r="I1926" t="str">
            <v>Mass Customer</v>
          </cell>
          <cell r="J1926" t="str">
            <v>N</v>
          </cell>
          <cell r="K1926" t="str">
            <v>¡¢£¢§¶¢ªº </v>
          </cell>
          <cell r="L1926" t="str">
            <v>Yes</v>
          </cell>
          <cell r="M1926">
            <v>7</v>
          </cell>
        </row>
        <row r="1927">
          <cell r="A1927">
            <v>1926</v>
          </cell>
          <cell r="B1927" t="str">
            <v>Stefano</v>
          </cell>
          <cell r="C1927" t="str">
            <v>Menhenitt</v>
          </cell>
          <cell r="D1927" t="str">
            <v>M</v>
          </cell>
          <cell r="E1927">
            <v>72</v>
          </cell>
          <cell r="F1927">
            <v>21139</v>
          </cell>
          <cell r="G1927" t="str">
            <v>Senior Cost Accountant</v>
          </cell>
          <cell r="H1927" t="str">
            <v>Financial Services</v>
          </cell>
          <cell r="I1927" t="str">
            <v>High Net Worth</v>
          </cell>
          <cell r="J1927" t="str">
            <v>N</v>
          </cell>
          <cell r="K1927" t="str">
            <v>,./\=</v>
          </cell>
          <cell r="L1927" t="str">
            <v>Yes</v>
          </cell>
          <cell r="M1927">
            <v>10</v>
          </cell>
        </row>
        <row r="1928">
          <cell r="A1928">
            <v>1927</v>
          </cell>
          <cell r="B1928" t="str">
            <v>Masha</v>
          </cell>
          <cell r="C1928" t="str">
            <v>Bibbie</v>
          </cell>
          <cell r="D1928" t="str">
            <v>F</v>
          </cell>
          <cell r="E1928">
            <v>11</v>
          </cell>
          <cell r="F1928">
            <v>27590</v>
          </cell>
          <cell r="G1928" t="str">
            <v>Software Test Engineer I</v>
          </cell>
          <cell r="H1928" t="str">
            <v>Manufacturing</v>
          </cell>
          <cell r="I1928" t="str">
            <v>Affluent Customer</v>
          </cell>
          <cell r="J1928" t="str">
            <v>N</v>
          </cell>
          <cell r="K1928" t="str">
            <v>ð ð ð ð ð ð ð ð</v>
          </cell>
          <cell r="L1928" t="str">
            <v>Yes</v>
          </cell>
          <cell r="M1928">
            <v>8</v>
          </cell>
        </row>
        <row r="1929">
          <cell r="A1929">
            <v>1928</v>
          </cell>
          <cell r="B1929" t="str">
            <v>Sully</v>
          </cell>
          <cell r="C1929" t="str">
            <v>Dorling</v>
          </cell>
          <cell r="D1929" t="str">
            <v>M</v>
          </cell>
          <cell r="E1929">
            <v>2</v>
          </cell>
          <cell r="F1929">
            <v>28392</v>
          </cell>
          <cell r="G1929" t="str">
            <v>Chemical Engineer</v>
          </cell>
          <cell r="H1929" t="str">
            <v>Manufacturing</v>
          </cell>
          <cell r="I1929" t="str">
            <v>High Net Worth</v>
          </cell>
          <cell r="J1929" t="str">
            <v>N</v>
          </cell>
          <cell r="K1929" t="str">
            <v>°´µ</v>
          </cell>
          <cell r="L1929" t="str">
            <v>Yes</v>
          </cell>
          <cell r="M1929">
            <v>13</v>
          </cell>
        </row>
        <row r="1930">
          <cell r="A1930">
            <v>1929</v>
          </cell>
          <cell r="B1930" t="str">
            <v>Elka</v>
          </cell>
          <cell r="C1930" t="str">
            <v>Crossgrove</v>
          </cell>
          <cell r="D1930" t="str">
            <v>F</v>
          </cell>
          <cell r="E1930">
            <v>79</v>
          </cell>
          <cell r="F1930">
            <v>31697</v>
          </cell>
          <cell r="G1930" t="str">
            <v>Food Chemist</v>
          </cell>
          <cell r="H1930" t="str">
            <v>Health</v>
          </cell>
          <cell r="I1930" t="str">
            <v>Affluent Customer</v>
          </cell>
          <cell r="J1930" t="str">
            <v>N</v>
          </cell>
          <cell r="K1930" t="str">
            <v>"</v>
          </cell>
          <cell r="L1930" t="str">
            <v>No</v>
          </cell>
          <cell r="M1930">
            <v>20</v>
          </cell>
        </row>
        <row r="1931">
          <cell r="A1931">
            <v>1930</v>
          </cell>
          <cell r="B1931" t="str">
            <v>Ambrose</v>
          </cell>
          <cell r="C1931" t="str">
            <v>Bleasby</v>
          </cell>
          <cell r="D1931" t="str">
            <v>M</v>
          </cell>
          <cell r="E1931">
            <v>27</v>
          </cell>
          <cell r="F1931">
            <v>35230</v>
          </cell>
          <cell r="G1931" t="str">
            <v>Speech Pathologist</v>
          </cell>
          <cell r="H1931" t="str">
            <v>Manufacturing</v>
          </cell>
          <cell r="I1931" t="str">
            <v>High Net Worth</v>
          </cell>
          <cell r="J1931" t="str">
            <v>N</v>
          </cell>
          <cell r="K1931" t="str">
            <v>Î©Ã§«Ëµ¤Ã·</v>
          </cell>
          <cell r="L1931" t="str">
            <v>No</v>
          </cell>
          <cell r="M1931">
            <v>3</v>
          </cell>
        </row>
        <row r="1932">
          <cell r="A1932">
            <v>1931</v>
          </cell>
          <cell r="B1932" t="str">
            <v>Boris</v>
          </cell>
          <cell r="C1932" t="str">
            <v>Syres</v>
          </cell>
          <cell r="D1932" t="str">
            <v>M</v>
          </cell>
          <cell r="E1932">
            <v>85</v>
          </cell>
          <cell r="F1932">
            <v>26974</v>
          </cell>
          <cell r="G1932" t="str">
            <v>Senior Developer</v>
          </cell>
          <cell r="H1932" t="str">
            <v>Health</v>
          </cell>
          <cell r="I1932" t="str">
            <v>Affluent Customer</v>
          </cell>
          <cell r="J1932" t="str">
            <v>N</v>
          </cell>
          <cell r="K1932" t="str">
            <v>N/A</v>
          </cell>
          <cell r="L1932" t="str">
            <v>No</v>
          </cell>
          <cell r="M1932">
            <v>6</v>
          </cell>
        </row>
        <row r="1933">
          <cell r="A1933">
            <v>1932</v>
          </cell>
          <cell r="B1933" t="str">
            <v>Sybila</v>
          </cell>
          <cell r="C1933" t="str">
            <v>Enefer</v>
          </cell>
          <cell r="D1933" t="str">
            <v>F</v>
          </cell>
          <cell r="E1933">
            <v>98</v>
          </cell>
          <cell r="F1933">
            <v>28128</v>
          </cell>
          <cell r="G1933" t="str">
            <v>Librarian</v>
          </cell>
          <cell r="H1933" t="str">
            <v>Entertainment</v>
          </cell>
          <cell r="I1933" t="str">
            <v>Affluent Customer</v>
          </cell>
          <cell r="J1933" t="str">
            <v>N</v>
          </cell>
          <cell r="K1933" t="str">
            <v>svgscript01alertXSS/script</v>
          </cell>
          <cell r="L1933" t="str">
            <v>Yes</v>
          </cell>
          <cell r="M1933">
            <v>3</v>
          </cell>
        </row>
        <row r="1934">
          <cell r="A1934">
            <v>1933</v>
          </cell>
          <cell r="B1934" t="str">
            <v>Ephraim</v>
          </cell>
          <cell r="C1934" t="str">
            <v>Fulep</v>
          </cell>
          <cell r="D1934" t="str">
            <v>M</v>
          </cell>
          <cell r="E1934">
            <v>72</v>
          </cell>
          <cell r="F1934">
            <v>29474</v>
          </cell>
          <cell r="G1934" t="str">
            <v>Automation Specialist I</v>
          </cell>
          <cell r="H1934" t="str">
            <v>Manufacturing</v>
          </cell>
          <cell r="I1934" t="str">
            <v>Affluent Customer</v>
          </cell>
          <cell r="J1934" t="str">
            <v>N</v>
          </cell>
          <cell r="K1934" t="str">
            <v>×Ö¼Ö°×¨Öµ××©×Ö´××ª, ×Ö¼Ö¸×¨Ö¸× ×Ö±×Ö¹×Ö´××, ×Öµ×ª ×Ö·×©Ö¼×Ö¸×Ö·×Ö´×, ×Ö°×Öµ×ª ×Ö¸×Ö¸×¨Ö¶×</v>
          </cell>
          <cell r="L1934" t="str">
            <v>No</v>
          </cell>
          <cell r="M1934">
            <v>18</v>
          </cell>
        </row>
        <row r="1935">
          <cell r="A1935">
            <v>1934</v>
          </cell>
          <cell r="B1935" t="str">
            <v>Bryant</v>
          </cell>
          <cell r="C1935" t="str">
            <v>Tordiffe</v>
          </cell>
          <cell r="D1935" t="str">
            <v>M</v>
          </cell>
          <cell r="E1935">
            <v>70</v>
          </cell>
          <cell r="F1935">
            <v>23028</v>
          </cell>
          <cell r="G1935" t="str">
            <v>Budget/Accounting Analyst IV</v>
          </cell>
          <cell r="H1935" t="str">
            <v>N/A</v>
          </cell>
          <cell r="I1935" t="str">
            <v>Affluent Customer</v>
          </cell>
          <cell r="J1935" t="str">
            <v>N</v>
          </cell>
          <cell r="K1935" t="str">
            <v>¯°¡°¼¯¸µ »»</v>
          </cell>
          <cell r="L1935" t="str">
            <v>Yes</v>
          </cell>
          <cell r="M1935">
            <v>14</v>
          </cell>
        </row>
        <row r="1936">
          <cell r="A1936">
            <v>1935</v>
          </cell>
          <cell r="B1936" t="str">
            <v>Galvan</v>
          </cell>
          <cell r="C1936" t="str">
            <v>N/A</v>
          </cell>
          <cell r="D1936" t="str">
            <v>M</v>
          </cell>
          <cell r="E1936">
            <v>72</v>
          </cell>
          <cell r="F1936">
            <v>27346</v>
          </cell>
          <cell r="G1936" t="str">
            <v>Senior Sales Associate</v>
          </cell>
          <cell r="H1936" t="str">
            <v>N/A</v>
          </cell>
          <cell r="I1936" t="str">
            <v>Mass Customer</v>
          </cell>
          <cell r="J1936" t="str">
            <v>N</v>
          </cell>
          <cell r="K1936" t="str">
            <v>N/A</v>
          </cell>
          <cell r="L1936" t="str">
            <v>No</v>
          </cell>
          <cell r="M1936">
            <v>9</v>
          </cell>
        </row>
        <row r="1937">
          <cell r="A1937">
            <v>1936</v>
          </cell>
          <cell r="B1937" t="str">
            <v>Gisella</v>
          </cell>
          <cell r="C1937" t="str">
            <v>Scad</v>
          </cell>
          <cell r="D1937" t="str">
            <v>F</v>
          </cell>
          <cell r="E1937">
            <v>36</v>
          </cell>
          <cell r="F1937">
            <v>23566</v>
          </cell>
          <cell r="G1937" t="str">
            <v>Junior Executive</v>
          </cell>
          <cell r="H1937" t="str">
            <v>Manufacturing</v>
          </cell>
          <cell r="I1937" t="str">
            <v>Mass Customer</v>
          </cell>
          <cell r="J1937" t="str">
            <v>N</v>
          </cell>
          <cell r="K1937" t="str">
            <v>N/A</v>
          </cell>
          <cell r="L1937" t="str">
            <v>Yes</v>
          </cell>
          <cell r="M1937">
            <v>12</v>
          </cell>
        </row>
        <row r="1938">
          <cell r="A1938">
            <v>1937</v>
          </cell>
          <cell r="B1938" t="str">
            <v>Renaud</v>
          </cell>
          <cell r="C1938" t="str">
            <v>Gahagan</v>
          </cell>
          <cell r="D1938" t="str">
            <v>M</v>
          </cell>
          <cell r="E1938">
            <v>69</v>
          </cell>
          <cell r="F1938">
            <v>27037</v>
          </cell>
          <cell r="G1938" t="str">
            <v>Quality Engineer</v>
          </cell>
          <cell r="H1938" t="str">
            <v>Health</v>
          </cell>
          <cell r="I1938" t="str">
            <v>Mass Customer</v>
          </cell>
          <cell r="J1938" t="str">
            <v>N</v>
          </cell>
          <cell r="K1938" t="str">
            <v>Å´® ¨ËÃ¸</v>
          </cell>
          <cell r="L1938" t="str">
            <v>No</v>
          </cell>
          <cell r="M1938">
            <v>19</v>
          </cell>
        </row>
        <row r="1939">
          <cell r="A1939">
            <v>1938</v>
          </cell>
          <cell r="B1939" t="str">
            <v>Austin</v>
          </cell>
          <cell r="C1939" t="str">
            <v>Toopin</v>
          </cell>
          <cell r="D1939" t="str">
            <v>U</v>
          </cell>
          <cell r="E1939">
            <v>47</v>
          </cell>
          <cell r="F1939" t="str">
            <v>N/A</v>
          </cell>
          <cell r="G1939" t="str">
            <v>Automation Specialist IV</v>
          </cell>
          <cell r="H1939" t="str">
            <v>IT</v>
          </cell>
          <cell r="I1939" t="str">
            <v>Mass Customer</v>
          </cell>
          <cell r="J1939" t="str">
            <v>N</v>
          </cell>
          <cell r="K1939" t="str">
            <v>N/A</v>
          </cell>
          <cell r="L1939" t="str">
            <v>Yes</v>
          </cell>
          <cell r="M1939" t="str">
            <v>N/A</v>
          </cell>
        </row>
        <row r="1940">
          <cell r="A1940">
            <v>1939</v>
          </cell>
          <cell r="B1940" t="str">
            <v>Pierce</v>
          </cell>
          <cell r="C1940" t="str">
            <v>Cheke</v>
          </cell>
          <cell r="D1940" t="str">
            <v>M</v>
          </cell>
          <cell r="E1940">
            <v>81</v>
          </cell>
          <cell r="F1940">
            <v>33727</v>
          </cell>
          <cell r="G1940" t="str">
            <v>Safety Technician I</v>
          </cell>
          <cell r="H1940" t="str">
            <v>N/A</v>
          </cell>
          <cell r="I1940" t="str">
            <v>Mass Customer</v>
          </cell>
          <cell r="J1940" t="str">
            <v>N</v>
          </cell>
          <cell r="K1940" t="str">
            <v>«test«</v>
          </cell>
          <cell r="L1940" t="str">
            <v>Yes</v>
          </cell>
          <cell r="M1940">
            <v>8</v>
          </cell>
        </row>
        <row r="1941">
          <cell r="A1941">
            <v>1940</v>
          </cell>
          <cell r="B1941" t="str">
            <v>Gabriellia</v>
          </cell>
          <cell r="C1941" t="str">
            <v>Coulter</v>
          </cell>
          <cell r="D1941" t="str">
            <v>F</v>
          </cell>
          <cell r="E1941">
            <v>52</v>
          </cell>
          <cell r="F1941">
            <v>28186</v>
          </cell>
          <cell r="G1941" t="str">
            <v>Teacher</v>
          </cell>
          <cell r="H1941" t="str">
            <v>Manufacturing</v>
          </cell>
          <cell r="I1941" t="str">
            <v>High Net Worth</v>
          </cell>
          <cell r="J1941" t="str">
            <v>N</v>
          </cell>
          <cell r="K1941" t="str">
            <v>1</v>
          </cell>
          <cell r="L1941" t="str">
            <v>Yes</v>
          </cell>
          <cell r="M1941">
            <v>8</v>
          </cell>
        </row>
        <row r="1942">
          <cell r="A1942">
            <v>1941</v>
          </cell>
          <cell r="B1942" t="str">
            <v>Dmitri</v>
          </cell>
          <cell r="C1942" t="str">
            <v>Eleshenar</v>
          </cell>
          <cell r="D1942" t="str">
            <v>M</v>
          </cell>
          <cell r="E1942">
            <v>83</v>
          </cell>
          <cell r="F1942">
            <v>33747</v>
          </cell>
          <cell r="G1942" t="str">
            <v>Librarian</v>
          </cell>
          <cell r="H1942" t="str">
            <v>Entertainment</v>
          </cell>
          <cell r="I1942" t="str">
            <v>Mass Customer</v>
          </cell>
          <cell r="J1942" t="str">
            <v>N</v>
          </cell>
          <cell r="K1942" t="str">
            <v>°´µ</v>
          </cell>
          <cell r="L1942" t="str">
            <v>No</v>
          </cell>
          <cell r="M1942">
            <v>2</v>
          </cell>
        </row>
        <row r="1943">
          <cell r="A1943">
            <v>1942</v>
          </cell>
          <cell r="B1943" t="str">
            <v>Abe</v>
          </cell>
          <cell r="C1943" t="str">
            <v>Townby</v>
          </cell>
          <cell r="D1943" t="str">
            <v>M</v>
          </cell>
          <cell r="E1943">
            <v>0</v>
          </cell>
          <cell r="F1943">
            <v>31785</v>
          </cell>
          <cell r="G1943" t="str">
            <v>Programmer Analyst II</v>
          </cell>
          <cell r="H1943" t="str">
            <v>Financial Services</v>
          </cell>
          <cell r="I1943" t="str">
            <v>High Net Worth</v>
          </cell>
          <cell r="J1943" t="str">
            <v>N</v>
          </cell>
          <cell r="K1943" t="str">
            <v>100</v>
          </cell>
          <cell r="L1943" t="str">
            <v>No</v>
          </cell>
          <cell r="M1943">
            <v>19</v>
          </cell>
        </row>
        <row r="1944">
          <cell r="A1944">
            <v>1943</v>
          </cell>
          <cell r="B1944" t="str">
            <v>Armstrong</v>
          </cell>
          <cell r="C1944" t="str">
            <v>Style</v>
          </cell>
          <cell r="D1944" t="str">
            <v>M</v>
          </cell>
          <cell r="E1944">
            <v>35</v>
          </cell>
          <cell r="F1944">
            <v>31323</v>
          </cell>
          <cell r="G1944" t="str">
            <v>Senior Cost Accountant</v>
          </cell>
          <cell r="H1944" t="str">
            <v>Financial Services</v>
          </cell>
          <cell r="I1944" t="str">
            <v>Affluent Customer</v>
          </cell>
          <cell r="J1944" t="str">
            <v>N</v>
          </cell>
          <cell r="K1944" t="str">
            <v>×Ö¼Ö°×¨Öµ××©×Ö´××ª, ×Ö¼Ö¸×¨Ö¸× ×Ö±×Ö¹×Ö´××, ×Öµ×ª ×Ö·×©Ö¼×Ö¸×Ö·×Ö´×, ×Ö°×Öµ×ª ×Ö¸×Ö¸×¨Ö¶×</v>
          </cell>
          <cell r="L1944" t="str">
            <v>Yes</v>
          </cell>
          <cell r="M1944">
            <v>13</v>
          </cell>
        </row>
        <row r="1945">
          <cell r="A1945">
            <v>1944</v>
          </cell>
          <cell r="B1945" t="str">
            <v>Gregory</v>
          </cell>
          <cell r="C1945" t="str">
            <v>Balchin</v>
          </cell>
          <cell r="D1945" t="str">
            <v>M</v>
          </cell>
          <cell r="E1945">
            <v>73</v>
          </cell>
          <cell r="F1945">
            <v>29432</v>
          </cell>
          <cell r="G1945" t="str">
            <v>Programmer III</v>
          </cell>
          <cell r="H1945" t="str">
            <v>Argiculture</v>
          </cell>
          <cell r="I1945" t="str">
            <v>High Net Worth</v>
          </cell>
          <cell r="J1945" t="str">
            <v>N</v>
          </cell>
          <cell r="K1945" t="str">
            <v>Å´® ¨ËÃ¸</v>
          </cell>
          <cell r="L1945" t="str">
            <v>Yes</v>
          </cell>
          <cell r="M1945">
            <v>8</v>
          </cell>
        </row>
        <row r="1946">
          <cell r="A1946">
            <v>1945</v>
          </cell>
          <cell r="B1946" t="str">
            <v>Griffin</v>
          </cell>
          <cell r="C1946" t="str">
            <v>Gisbourn</v>
          </cell>
          <cell r="D1946" t="str">
            <v>M</v>
          </cell>
          <cell r="E1946">
            <v>88</v>
          </cell>
          <cell r="F1946">
            <v>28681</v>
          </cell>
          <cell r="G1946" t="str">
            <v>Software Test Engineer II</v>
          </cell>
          <cell r="H1946" t="str">
            <v>N/A</v>
          </cell>
          <cell r="I1946" t="str">
            <v>High Net Worth</v>
          </cell>
          <cell r="J1946" t="str">
            <v>N</v>
          </cell>
          <cell r="K1946" t="str">
            <v>!@#%^&amp;*</v>
          </cell>
          <cell r="L1946" t="str">
            <v>Yes</v>
          </cell>
          <cell r="M1946">
            <v>9</v>
          </cell>
        </row>
        <row r="1947">
          <cell r="A1947">
            <v>1946</v>
          </cell>
          <cell r="B1947" t="str">
            <v>Brannon</v>
          </cell>
          <cell r="C1947" t="str">
            <v>Gladman</v>
          </cell>
          <cell r="D1947" t="str">
            <v>M</v>
          </cell>
          <cell r="E1947">
            <v>37</v>
          </cell>
          <cell r="F1947">
            <v>21554</v>
          </cell>
          <cell r="G1947" t="str">
            <v>Systems Administrator III</v>
          </cell>
          <cell r="H1947" t="str">
            <v>N/A</v>
          </cell>
          <cell r="I1947" t="str">
            <v>Mass Customer</v>
          </cell>
          <cell r="J1947" t="str">
            <v>N</v>
          </cell>
          <cell r="K1947" t="str">
            <v>N/A</v>
          </cell>
          <cell r="L1947" t="str">
            <v>No</v>
          </cell>
          <cell r="M1947">
            <v>8</v>
          </cell>
        </row>
        <row r="1948">
          <cell r="A1948">
            <v>1947</v>
          </cell>
          <cell r="B1948" t="str">
            <v>Gretta</v>
          </cell>
          <cell r="C1948" t="str">
            <v>Patrone</v>
          </cell>
          <cell r="D1948" t="str">
            <v>F</v>
          </cell>
          <cell r="E1948">
            <v>66</v>
          </cell>
          <cell r="F1948">
            <v>23356</v>
          </cell>
          <cell r="G1948" t="str">
            <v>Geologist II</v>
          </cell>
          <cell r="H1948" t="str">
            <v>Telecommunications</v>
          </cell>
          <cell r="I1948" t="str">
            <v>Affluent Customer</v>
          </cell>
          <cell r="J1948" t="str">
            <v>N</v>
          </cell>
          <cell r="K1948" t="str">
            <v>,ãã»*ã»ã »  » ãã»*ã»ã</v>
          </cell>
          <cell r="L1948" t="str">
            <v>Yes</v>
          </cell>
          <cell r="M1948">
            <v>18</v>
          </cell>
        </row>
        <row r="1949">
          <cell r="A1949">
            <v>1948</v>
          </cell>
          <cell r="B1949" t="str">
            <v>Elizabeth</v>
          </cell>
          <cell r="C1949" t="str">
            <v>Applewhaite</v>
          </cell>
          <cell r="D1949" t="str">
            <v>F</v>
          </cell>
          <cell r="E1949">
            <v>30</v>
          </cell>
          <cell r="F1949">
            <v>23536</v>
          </cell>
          <cell r="G1949" t="str">
            <v>N/A</v>
          </cell>
          <cell r="H1949" t="str">
            <v>Entertainment</v>
          </cell>
          <cell r="I1949" t="str">
            <v>Mass Customer</v>
          </cell>
          <cell r="J1949" t="str">
            <v>N</v>
          </cell>
          <cell r="K1949" t="str">
            <v>¨´©</v>
          </cell>
          <cell r="L1949" t="str">
            <v>No</v>
          </cell>
          <cell r="M1949">
            <v>11</v>
          </cell>
        </row>
        <row r="1950">
          <cell r="A1950">
            <v>1949</v>
          </cell>
          <cell r="B1950" t="str">
            <v>Onida</v>
          </cell>
          <cell r="C1950" t="str">
            <v>Cockshot</v>
          </cell>
          <cell r="D1950" t="str">
            <v>F</v>
          </cell>
          <cell r="E1950">
            <v>9</v>
          </cell>
          <cell r="F1950">
            <v>19854</v>
          </cell>
          <cell r="G1950" t="str">
            <v>Legal Assistant</v>
          </cell>
          <cell r="H1950" t="str">
            <v>Manufacturing</v>
          </cell>
          <cell r="I1950" t="str">
            <v>Mass Customer</v>
          </cell>
          <cell r="J1950" t="str">
            <v>N</v>
          </cell>
          <cell r="K1950" t="str">
            <v>ËÉnbá´lÉ ÉuÆÉÉ¯ ÇÉ¹olop ÊÇ ÇÉ¹oqÉl Ên Êunpá´pá´Éuá´ É¹odÉ¯ÇÊ poÉ¯sná´Ç op pÇs Êá´lÇ Æuá´Ésá´dá´pÉ É¹nÊÇÊÉÇsuoÉ ÊÇÉ¯É Êá´s É¹olop É¯nsdá´ É¯ÇÉ¹oË</v>
          </cell>
          <cell r="L1950" t="str">
            <v>No</v>
          </cell>
          <cell r="M1950">
            <v>7</v>
          </cell>
        </row>
        <row r="1951">
          <cell r="A1951">
            <v>1950</v>
          </cell>
          <cell r="B1951" t="str">
            <v>Berne</v>
          </cell>
          <cell r="C1951" t="str">
            <v>Fulkes</v>
          </cell>
          <cell r="D1951" t="str">
            <v>M</v>
          </cell>
          <cell r="E1951">
            <v>27</v>
          </cell>
          <cell r="F1951">
            <v>23291</v>
          </cell>
          <cell r="G1951" t="str">
            <v>Web Developer II</v>
          </cell>
          <cell r="H1951" t="str">
            <v>Manufacturing</v>
          </cell>
          <cell r="I1951" t="str">
            <v>Affluent Customer</v>
          </cell>
          <cell r="J1951" t="str">
            <v>N</v>
          </cell>
          <cell r="K1951" t="str">
            <v>×Ö¸×Ö°×ªÖ¸×testØ§ÙØµÙØ­Ø§Øª Ø§ÙØªÙØ­ÙÙ</v>
          </cell>
          <cell r="L1951" t="str">
            <v>Yes</v>
          </cell>
          <cell r="M1951">
            <v>19</v>
          </cell>
        </row>
        <row r="1952">
          <cell r="A1952">
            <v>1951</v>
          </cell>
          <cell r="B1952" t="str">
            <v>Rockie</v>
          </cell>
          <cell r="C1952" t="str">
            <v>MacCosty</v>
          </cell>
          <cell r="D1952" t="str">
            <v>M</v>
          </cell>
          <cell r="E1952">
            <v>93</v>
          </cell>
          <cell r="F1952">
            <v>36684</v>
          </cell>
          <cell r="G1952" t="str">
            <v>Health Coach II</v>
          </cell>
          <cell r="H1952" t="str">
            <v>Manufacturing</v>
          </cell>
          <cell r="I1952" t="str">
            <v>Mass Customer</v>
          </cell>
          <cell r="J1952" t="str">
            <v>N</v>
          </cell>
          <cell r="K1952" t="str">
            <v>¡</v>
          </cell>
          <cell r="L1952" t="str">
            <v>Yes</v>
          </cell>
          <cell r="M1952">
            <v>2</v>
          </cell>
        </row>
        <row r="1953">
          <cell r="A1953">
            <v>1952</v>
          </cell>
          <cell r="B1953" t="str">
            <v>Patrica</v>
          </cell>
          <cell r="C1953" t="str">
            <v>Donativo</v>
          </cell>
          <cell r="D1953" t="str">
            <v>F</v>
          </cell>
          <cell r="E1953">
            <v>35</v>
          </cell>
          <cell r="F1953">
            <v>27058</v>
          </cell>
          <cell r="G1953" t="str">
            <v>Payment Adjustment Coordinator</v>
          </cell>
          <cell r="H1953" t="str">
            <v>Health</v>
          </cell>
          <cell r="I1953" t="str">
            <v>Mass Customer</v>
          </cell>
          <cell r="J1953" t="str">
            <v>N</v>
          </cell>
          <cell r="K1953" t="str">
            <v>100</v>
          </cell>
          <cell r="L1953" t="str">
            <v>Yes</v>
          </cell>
          <cell r="M1953">
            <v>9</v>
          </cell>
        </row>
        <row r="1954">
          <cell r="A1954">
            <v>1953</v>
          </cell>
          <cell r="B1954" t="str">
            <v>Luisa</v>
          </cell>
          <cell r="C1954" t="str">
            <v>McGlue</v>
          </cell>
          <cell r="D1954" t="str">
            <v>F</v>
          </cell>
          <cell r="E1954">
            <v>23</v>
          </cell>
          <cell r="F1954">
            <v>28646</v>
          </cell>
          <cell r="G1954" t="str">
            <v>Paralegal</v>
          </cell>
          <cell r="H1954" t="str">
            <v>Financial Services</v>
          </cell>
          <cell r="I1954" t="str">
            <v>High Net Worth</v>
          </cell>
          <cell r="J1954" t="str">
            <v>N</v>
          </cell>
          <cell r="K1954" t="str">
            <v>ÃÃÃÃËÃÃ£ÃÃÃ</v>
          </cell>
          <cell r="L1954" t="str">
            <v>No</v>
          </cell>
          <cell r="M1954">
            <v>12</v>
          </cell>
        </row>
        <row r="1955">
          <cell r="A1955">
            <v>1954</v>
          </cell>
          <cell r="B1955" t="str">
            <v>Greg</v>
          </cell>
          <cell r="C1955" t="str">
            <v>Iacovo</v>
          </cell>
          <cell r="D1955" t="str">
            <v>M</v>
          </cell>
          <cell r="E1955">
            <v>88</v>
          </cell>
          <cell r="F1955">
            <v>24805</v>
          </cell>
          <cell r="G1955" t="str">
            <v>VP Sales</v>
          </cell>
          <cell r="H1955" t="str">
            <v>Manufacturing</v>
          </cell>
          <cell r="I1955" t="str">
            <v>Affluent Customer</v>
          </cell>
          <cell r="J1955" t="str">
            <v>N</v>
          </cell>
          <cell r="K1955" t="str">
            <v>ð ðªð ðð ðð ðð ðð</v>
          </cell>
          <cell r="L1955" t="str">
            <v>No</v>
          </cell>
          <cell r="M1955">
            <v>5</v>
          </cell>
        </row>
        <row r="1956">
          <cell r="A1956">
            <v>1955</v>
          </cell>
          <cell r="B1956" t="str">
            <v>Thornton</v>
          </cell>
          <cell r="C1956" t="str">
            <v>Vereker</v>
          </cell>
          <cell r="D1956" t="str">
            <v>M</v>
          </cell>
          <cell r="E1956">
            <v>18</v>
          </cell>
          <cell r="F1956">
            <v>29547</v>
          </cell>
          <cell r="G1956" t="str">
            <v>Environmental Specialist</v>
          </cell>
          <cell r="H1956" t="str">
            <v>N/A</v>
          </cell>
          <cell r="I1956" t="str">
            <v>Mass Customer</v>
          </cell>
          <cell r="J1956" t="str">
            <v>N</v>
          </cell>
          <cell r="K1956" t="str">
            <v>ð ðªð ðð ðð ðð ðð</v>
          </cell>
          <cell r="L1956" t="str">
            <v>No</v>
          </cell>
          <cell r="M1956">
            <v>11</v>
          </cell>
        </row>
        <row r="1957">
          <cell r="A1957">
            <v>1956</v>
          </cell>
          <cell r="B1957" t="str">
            <v>Omero</v>
          </cell>
          <cell r="C1957" t="str">
            <v>Murra</v>
          </cell>
          <cell r="D1957" t="str">
            <v>M</v>
          </cell>
          <cell r="E1957">
            <v>36</v>
          </cell>
          <cell r="F1957">
            <v>34523</v>
          </cell>
          <cell r="G1957" t="str">
            <v>Human Resources Assistant I</v>
          </cell>
          <cell r="H1957" t="str">
            <v>Health</v>
          </cell>
          <cell r="I1957" t="str">
            <v>Affluent Customer</v>
          </cell>
          <cell r="J1957" t="str">
            <v>N</v>
          </cell>
          <cell r="K1957" t="str">
            <v>N/A</v>
          </cell>
          <cell r="L1957" t="str">
            <v>Yes</v>
          </cell>
          <cell r="M1957">
            <v>3</v>
          </cell>
        </row>
        <row r="1958">
          <cell r="A1958">
            <v>1957</v>
          </cell>
          <cell r="B1958" t="str">
            <v>Gary</v>
          </cell>
          <cell r="C1958" t="str">
            <v>Eager</v>
          </cell>
          <cell r="D1958" t="str">
            <v>M</v>
          </cell>
          <cell r="E1958">
            <v>1</v>
          </cell>
          <cell r="F1958">
            <v>28387</v>
          </cell>
          <cell r="G1958" t="str">
            <v>Accountant IV</v>
          </cell>
          <cell r="H1958" t="str">
            <v>Property</v>
          </cell>
          <cell r="I1958" t="str">
            <v>Affluent Customer</v>
          </cell>
          <cell r="J1958" t="str">
            <v>N</v>
          </cell>
          <cell r="K1958" t="str">
            <v>×Ö¼Ö°×¨Öµ××©×Ö´××ª, ×Ö¼Ö¸×¨Ö¸× ×Ö±×Ö¹×Ö´××, ×Öµ×ª ×Ö·×©Ö¼×Ö¸×Ö·×Ö´×, ×Ö°×Öµ×ª ×Ö¸×Ö¸×¨Ö¶×</v>
          </cell>
          <cell r="L1958" t="str">
            <v>No</v>
          </cell>
          <cell r="M1958">
            <v>4</v>
          </cell>
        </row>
        <row r="1959">
          <cell r="A1959">
            <v>1958</v>
          </cell>
          <cell r="B1959" t="str">
            <v>Janina</v>
          </cell>
          <cell r="C1959" t="str">
            <v>Keme</v>
          </cell>
          <cell r="D1959" t="str">
            <v>F</v>
          </cell>
          <cell r="E1959">
            <v>62</v>
          </cell>
          <cell r="F1959">
            <v>31291</v>
          </cell>
          <cell r="G1959" t="str">
            <v>Professor</v>
          </cell>
          <cell r="H1959" t="str">
            <v>N/A</v>
          </cell>
          <cell r="I1959" t="str">
            <v>Mass Customer</v>
          </cell>
          <cell r="J1959" t="str">
            <v>N</v>
          </cell>
          <cell r="K1959" t="str">
            <v>á</v>
          </cell>
          <cell r="L1959" t="str">
            <v>No</v>
          </cell>
          <cell r="M1959">
            <v>22</v>
          </cell>
        </row>
        <row r="1960">
          <cell r="A1960">
            <v>1959</v>
          </cell>
          <cell r="B1960" t="str">
            <v>Arlen</v>
          </cell>
          <cell r="C1960" t="str">
            <v>Klossek</v>
          </cell>
          <cell r="D1960" t="str">
            <v>M</v>
          </cell>
          <cell r="E1960">
            <v>3</v>
          </cell>
          <cell r="F1960">
            <v>28751</v>
          </cell>
          <cell r="G1960" t="str">
            <v>Director of Sales</v>
          </cell>
          <cell r="H1960" t="str">
            <v>Health</v>
          </cell>
          <cell r="I1960" t="str">
            <v>Mass Customer</v>
          </cell>
          <cell r="J1960" t="str">
            <v>N</v>
          </cell>
          <cell r="K1960" t="str">
            <v xml:space="preserve">  0  touch /tmp/blns.shellshock1.fail</v>
          </cell>
          <cell r="L1960" t="str">
            <v>Yes</v>
          </cell>
          <cell r="M1960">
            <v>16</v>
          </cell>
        </row>
        <row r="1961">
          <cell r="A1961">
            <v>1960</v>
          </cell>
          <cell r="B1961" t="str">
            <v>Falkner</v>
          </cell>
          <cell r="C1961" t="str">
            <v>Jochens</v>
          </cell>
          <cell r="D1961" t="str">
            <v>M</v>
          </cell>
          <cell r="E1961">
            <v>86</v>
          </cell>
          <cell r="F1961">
            <v>28674</v>
          </cell>
          <cell r="G1961" t="str">
            <v>Software Engineer II</v>
          </cell>
          <cell r="H1961" t="str">
            <v>N/A</v>
          </cell>
          <cell r="I1961" t="str">
            <v>Mass Customer</v>
          </cell>
          <cell r="J1961" t="str">
            <v>N</v>
          </cell>
          <cell r="K1961" t="str">
            <v>100</v>
          </cell>
          <cell r="L1961" t="str">
            <v>Yes</v>
          </cell>
          <cell r="M1961">
            <v>10</v>
          </cell>
        </row>
        <row r="1962">
          <cell r="A1962">
            <v>1961</v>
          </cell>
          <cell r="B1962" t="str">
            <v>Licha</v>
          </cell>
          <cell r="C1962" t="str">
            <v>Lyes</v>
          </cell>
          <cell r="D1962" t="str">
            <v>F</v>
          </cell>
          <cell r="E1962">
            <v>10</v>
          </cell>
          <cell r="F1962">
            <v>22242</v>
          </cell>
          <cell r="G1962" t="str">
            <v>Physical Therapy Assistant</v>
          </cell>
          <cell r="H1962" t="str">
            <v>N/A</v>
          </cell>
          <cell r="I1962" t="str">
            <v>Mass Customer</v>
          </cell>
          <cell r="J1962" t="str">
            <v>N</v>
          </cell>
          <cell r="K1962" t="str">
            <v>ç¤æç§å­¸é¢èªå­¸ç ç©¶æ</v>
          </cell>
          <cell r="L1962" t="str">
            <v>Yes</v>
          </cell>
          <cell r="M1962">
            <v>15</v>
          </cell>
        </row>
        <row r="1963">
          <cell r="A1963">
            <v>1962</v>
          </cell>
          <cell r="B1963" t="str">
            <v>Paddie</v>
          </cell>
          <cell r="C1963" t="str">
            <v>Grunder</v>
          </cell>
          <cell r="D1963" t="str">
            <v>M</v>
          </cell>
          <cell r="E1963">
            <v>13</v>
          </cell>
          <cell r="F1963">
            <v>28430</v>
          </cell>
          <cell r="G1963" t="str">
            <v>Sales Representative</v>
          </cell>
          <cell r="H1963" t="str">
            <v>Retail</v>
          </cell>
          <cell r="I1963" t="str">
            <v>Mass Customer</v>
          </cell>
          <cell r="J1963" t="str">
            <v>N</v>
          </cell>
          <cell r="K1963" t="str">
            <v>1DROP TABLE users</v>
          </cell>
          <cell r="L1963" t="str">
            <v>Yes</v>
          </cell>
          <cell r="M1963">
            <v>22</v>
          </cell>
        </row>
        <row r="1964">
          <cell r="A1964">
            <v>1963</v>
          </cell>
          <cell r="B1964" t="str">
            <v>Syman</v>
          </cell>
          <cell r="C1964" t="str">
            <v>Trimnell</v>
          </cell>
          <cell r="D1964" t="str">
            <v>M</v>
          </cell>
          <cell r="E1964">
            <v>81</v>
          </cell>
          <cell r="F1964">
            <v>35872</v>
          </cell>
          <cell r="G1964" t="str">
            <v>Biostatistician I</v>
          </cell>
          <cell r="H1964" t="str">
            <v>Argiculture</v>
          </cell>
          <cell r="I1964" t="str">
            <v>Mass Customer</v>
          </cell>
          <cell r="J1964" t="str">
            <v>N</v>
          </cell>
          <cell r="K1964" t="str">
            <v>,,*</v>
          </cell>
          <cell r="L1964" t="str">
            <v>Yes</v>
          </cell>
          <cell r="M1964">
            <v>4</v>
          </cell>
        </row>
        <row r="1965">
          <cell r="A1965">
            <v>1964</v>
          </cell>
          <cell r="B1965" t="str">
            <v>Cara</v>
          </cell>
          <cell r="C1965" t="str">
            <v>Campbell-Dunlop</v>
          </cell>
          <cell r="D1965" t="str">
            <v>F</v>
          </cell>
          <cell r="E1965">
            <v>60</v>
          </cell>
          <cell r="F1965">
            <v>23547</v>
          </cell>
          <cell r="G1965" t="str">
            <v>Mechanical Systems Engineer</v>
          </cell>
          <cell r="H1965" t="str">
            <v>Financial Services</v>
          </cell>
          <cell r="I1965" t="str">
            <v>Affluent Customer</v>
          </cell>
          <cell r="J1965" t="str">
            <v>N</v>
          </cell>
          <cell r="K1965" t="str">
            <v>N/A</v>
          </cell>
          <cell r="L1965" t="str">
            <v>Yes</v>
          </cell>
          <cell r="M1965">
            <v>9</v>
          </cell>
        </row>
        <row r="1966">
          <cell r="A1966">
            <v>1965</v>
          </cell>
          <cell r="B1966" t="str">
            <v>Bendicty</v>
          </cell>
          <cell r="C1966" t="str">
            <v>Powrie</v>
          </cell>
          <cell r="D1966" t="str">
            <v>M</v>
          </cell>
          <cell r="E1966">
            <v>81</v>
          </cell>
          <cell r="F1966">
            <v>27012</v>
          </cell>
          <cell r="G1966" t="str">
            <v>Web Designer III</v>
          </cell>
          <cell r="H1966" t="str">
            <v>Retail</v>
          </cell>
          <cell r="I1966" t="str">
            <v>Mass Customer</v>
          </cell>
          <cell r="J1966" t="str">
            <v>N</v>
          </cell>
          <cell r="K1966" t="str">
            <v>ð ð ±ð ¹ð ±ð ±¸ð ²ð ³</v>
          </cell>
          <cell r="L1966" t="str">
            <v>Yes</v>
          </cell>
          <cell r="M1966">
            <v>3</v>
          </cell>
        </row>
        <row r="1967">
          <cell r="A1967">
            <v>1966</v>
          </cell>
          <cell r="B1967" t="str">
            <v>Moshe</v>
          </cell>
          <cell r="C1967" t="str">
            <v>Nicholl</v>
          </cell>
          <cell r="D1967" t="str">
            <v>M</v>
          </cell>
          <cell r="E1967">
            <v>75</v>
          </cell>
          <cell r="F1967">
            <v>34273</v>
          </cell>
          <cell r="G1967" t="str">
            <v>N/A</v>
          </cell>
          <cell r="H1967" t="str">
            <v>Financial Services</v>
          </cell>
          <cell r="I1967" t="str">
            <v>High Net Worth</v>
          </cell>
          <cell r="J1967" t="str">
            <v>N</v>
          </cell>
          <cell r="K1967" t="str">
            <v>ì¬íê³¼íì ì´íì°êµ¬ì</v>
          </cell>
          <cell r="L1967" t="str">
            <v>No</v>
          </cell>
          <cell r="M1967">
            <v>3</v>
          </cell>
        </row>
        <row r="1968">
          <cell r="A1968">
            <v>1967</v>
          </cell>
          <cell r="B1968" t="str">
            <v>Nomi</v>
          </cell>
          <cell r="C1968" t="str">
            <v>N/A</v>
          </cell>
          <cell r="D1968" t="str">
            <v>F</v>
          </cell>
          <cell r="E1968">
            <v>88</v>
          </cell>
          <cell r="F1968">
            <v>31370</v>
          </cell>
          <cell r="G1968" t="str">
            <v>Chemical Engineer</v>
          </cell>
          <cell r="H1968" t="str">
            <v>Manufacturing</v>
          </cell>
          <cell r="I1968" t="str">
            <v>Affluent Customer</v>
          </cell>
          <cell r="J1968" t="str">
            <v>N</v>
          </cell>
          <cell r="K1968" t="str">
            <v>"</v>
          </cell>
          <cell r="L1968" t="str">
            <v>Yes</v>
          </cell>
          <cell r="M1968">
            <v>17</v>
          </cell>
        </row>
        <row r="1969">
          <cell r="A1969">
            <v>1968</v>
          </cell>
          <cell r="B1969" t="str">
            <v>Frederica</v>
          </cell>
          <cell r="C1969" t="str">
            <v>Hughman</v>
          </cell>
          <cell r="D1969" t="str">
            <v>F</v>
          </cell>
          <cell r="E1969">
            <v>31</v>
          </cell>
          <cell r="F1969">
            <v>34497</v>
          </cell>
          <cell r="G1969" t="str">
            <v>Librarian</v>
          </cell>
          <cell r="H1969" t="str">
            <v>Entertainment</v>
          </cell>
          <cell r="I1969" t="str">
            <v>Mass Customer</v>
          </cell>
          <cell r="J1969" t="str">
            <v>N</v>
          </cell>
          <cell r="K1969" t="str">
            <v>1</v>
          </cell>
          <cell r="L1969" t="str">
            <v>No</v>
          </cell>
          <cell r="M1969">
            <v>1</v>
          </cell>
        </row>
        <row r="1970">
          <cell r="A1970">
            <v>1969</v>
          </cell>
          <cell r="B1970" t="str">
            <v>Dimitry</v>
          </cell>
          <cell r="C1970" t="str">
            <v>Kunkler</v>
          </cell>
          <cell r="D1970" t="str">
            <v>M</v>
          </cell>
          <cell r="E1970">
            <v>54</v>
          </cell>
          <cell r="F1970">
            <v>22468</v>
          </cell>
          <cell r="G1970" t="str">
            <v>Teacher</v>
          </cell>
          <cell r="H1970" t="str">
            <v>IT</v>
          </cell>
          <cell r="I1970" t="str">
            <v>Mass Customer</v>
          </cell>
          <cell r="J1970" t="str">
            <v>N</v>
          </cell>
          <cell r="K1970" t="str">
            <v xml:space="preserve">      touch /tmp/blns.shellshock2.fail </v>
          </cell>
          <cell r="L1970" t="str">
            <v>Yes</v>
          </cell>
          <cell r="M1970">
            <v>19</v>
          </cell>
        </row>
        <row r="1971">
          <cell r="A1971">
            <v>1970</v>
          </cell>
          <cell r="B1971" t="str">
            <v>Carl</v>
          </cell>
          <cell r="C1971" t="str">
            <v>Eyre</v>
          </cell>
          <cell r="D1971" t="str">
            <v>M</v>
          </cell>
          <cell r="E1971">
            <v>51</v>
          </cell>
          <cell r="F1971">
            <v>30186</v>
          </cell>
          <cell r="G1971" t="str">
            <v>Desktop Support Technician</v>
          </cell>
          <cell r="H1971" t="str">
            <v>Manufacturing</v>
          </cell>
          <cell r="I1971" t="str">
            <v>Mass Customer</v>
          </cell>
          <cell r="J1971" t="str">
            <v>N</v>
          </cell>
          <cell r="K1971" t="str">
            <v>á</v>
          </cell>
          <cell r="L1971" t="str">
            <v>No</v>
          </cell>
          <cell r="M1971">
            <v>7</v>
          </cell>
        </row>
        <row r="1972">
          <cell r="A1972">
            <v>1971</v>
          </cell>
          <cell r="B1972" t="str">
            <v>Mariel</v>
          </cell>
          <cell r="C1972" t="str">
            <v>Dyke</v>
          </cell>
          <cell r="D1972" t="str">
            <v>F</v>
          </cell>
          <cell r="E1972">
            <v>49</v>
          </cell>
          <cell r="F1972">
            <v>35836</v>
          </cell>
          <cell r="G1972" t="str">
            <v>N/A</v>
          </cell>
          <cell r="H1972" t="str">
            <v>Manufacturing</v>
          </cell>
          <cell r="I1972" t="str">
            <v>Mass Customer</v>
          </cell>
          <cell r="J1972" t="str">
            <v>N</v>
          </cell>
          <cell r="K1972" t="str">
            <v>N/A</v>
          </cell>
          <cell r="L1972" t="str">
            <v>Yes</v>
          </cell>
          <cell r="M1972">
            <v>4</v>
          </cell>
        </row>
        <row r="1973">
          <cell r="A1973">
            <v>1972</v>
          </cell>
          <cell r="B1973" t="str">
            <v>Obed</v>
          </cell>
          <cell r="C1973" t="str">
            <v>Pauler</v>
          </cell>
          <cell r="D1973" t="str">
            <v>M</v>
          </cell>
          <cell r="E1973">
            <v>12</v>
          </cell>
          <cell r="F1973">
            <v>32703</v>
          </cell>
          <cell r="G1973" t="str">
            <v>N/A</v>
          </cell>
          <cell r="H1973" t="str">
            <v>IT</v>
          </cell>
          <cell r="I1973" t="str">
            <v>Mass Customer</v>
          </cell>
          <cell r="J1973" t="str">
            <v>N</v>
          </cell>
          <cell r="K1973" t="str">
            <v>N/A</v>
          </cell>
          <cell r="L1973" t="str">
            <v>Yes</v>
          </cell>
          <cell r="M1973">
            <v>2</v>
          </cell>
        </row>
        <row r="1974">
          <cell r="A1974">
            <v>1973</v>
          </cell>
          <cell r="B1974" t="str">
            <v>Fanni</v>
          </cell>
          <cell r="C1974" t="str">
            <v>Liffe</v>
          </cell>
          <cell r="D1974" t="str">
            <v>F</v>
          </cell>
          <cell r="E1974">
            <v>52</v>
          </cell>
          <cell r="F1974">
            <v>29231</v>
          </cell>
          <cell r="G1974" t="str">
            <v>Media Manager IV</v>
          </cell>
          <cell r="H1974" t="str">
            <v>Financial Services</v>
          </cell>
          <cell r="I1974" t="str">
            <v>High Net Worth</v>
          </cell>
          <cell r="J1974" t="str">
            <v>N</v>
          </cell>
          <cell r="K1974" t="str">
            <v>«test«</v>
          </cell>
          <cell r="L1974" t="str">
            <v>No</v>
          </cell>
          <cell r="M1974">
            <v>5</v>
          </cell>
        </row>
        <row r="1975">
          <cell r="A1975">
            <v>1974</v>
          </cell>
          <cell r="B1975" t="str">
            <v>Aharon</v>
          </cell>
          <cell r="C1975" t="str">
            <v>Moller</v>
          </cell>
          <cell r="D1975" t="str">
            <v>M</v>
          </cell>
          <cell r="E1975">
            <v>67</v>
          </cell>
          <cell r="F1975">
            <v>21351</v>
          </cell>
          <cell r="G1975" t="str">
            <v>Administrative Officer</v>
          </cell>
          <cell r="H1975" t="str">
            <v>N/A</v>
          </cell>
          <cell r="I1975" t="str">
            <v>Mass Customer</v>
          </cell>
          <cell r="J1975" t="str">
            <v>N</v>
          </cell>
          <cell r="K1975" t="str">
            <v>1</v>
          </cell>
          <cell r="L1975" t="str">
            <v>Yes</v>
          </cell>
          <cell r="M1975">
            <v>15</v>
          </cell>
        </row>
        <row r="1976">
          <cell r="A1976">
            <v>1975</v>
          </cell>
          <cell r="B1976" t="str">
            <v>Tommie</v>
          </cell>
          <cell r="C1976" t="str">
            <v>Midden</v>
          </cell>
          <cell r="D1976" t="str">
            <v>F</v>
          </cell>
          <cell r="E1976">
            <v>39</v>
          </cell>
          <cell r="F1976">
            <v>24034</v>
          </cell>
          <cell r="G1976" t="str">
            <v>Product Engineer</v>
          </cell>
          <cell r="H1976" t="str">
            <v>Health</v>
          </cell>
          <cell r="I1976" t="str">
            <v>Affluent Customer</v>
          </cell>
          <cell r="J1976" t="str">
            <v>N</v>
          </cell>
          <cell r="K1976" t="str">
            <v>ã</v>
          </cell>
          <cell r="L1976" t="str">
            <v>No</v>
          </cell>
          <cell r="M1976">
            <v>4</v>
          </cell>
        </row>
        <row r="1977">
          <cell r="A1977">
            <v>1976</v>
          </cell>
          <cell r="B1977" t="str">
            <v>Letitia</v>
          </cell>
          <cell r="C1977" t="str">
            <v>Coan</v>
          </cell>
          <cell r="D1977" t="str">
            <v>F</v>
          </cell>
          <cell r="E1977">
            <v>84</v>
          </cell>
          <cell r="F1977">
            <v>27622</v>
          </cell>
          <cell r="G1977" t="str">
            <v>Product Engineer</v>
          </cell>
          <cell r="H1977" t="str">
            <v>Manufacturing</v>
          </cell>
          <cell r="I1977" t="str">
            <v>Mass Customer</v>
          </cell>
          <cell r="J1977" t="str">
            <v>N</v>
          </cell>
          <cell r="K1977" t="str">
            <v>N/A</v>
          </cell>
          <cell r="L1977" t="str">
            <v>No</v>
          </cell>
          <cell r="M1977">
            <v>11</v>
          </cell>
        </row>
        <row r="1978">
          <cell r="A1978">
            <v>1977</v>
          </cell>
          <cell r="B1978" t="str">
            <v>Myrtia</v>
          </cell>
          <cell r="C1978" t="str">
            <v>Paschke</v>
          </cell>
          <cell r="D1978" t="str">
            <v>F</v>
          </cell>
          <cell r="E1978">
            <v>28</v>
          </cell>
          <cell r="F1978">
            <v>28402</v>
          </cell>
          <cell r="G1978" t="str">
            <v>N/A</v>
          </cell>
          <cell r="H1978" t="str">
            <v>Manufacturing</v>
          </cell>
          <cell r="I1978" t="str">
            <v>Mass Customer</v>
          </cell>
          <cell r="J1978" t="str">
            <v>N</v>
          </cell>
          <cell r="K1978" t="str">
            <v>100</v>
          </cell>
          <cell r="L1978" t="str">
            <v>Yes</v>
          </cell>
          <cell r="M1978">
            <v>5</v>
          </cell>
        </row>
        <row r="1979">
          <cell r="A1979">
            <v>1978</v>
          </cell>
          <cell r="B1979" t="str">
            <v>Marge</v>
          </cell>
          <cell r="C1979" t="str">
            <v>Skerm</v>
          </cell>
          <cell r="D1979" t="str">
            <v>F</v>
          </cell>
          <cell r="E1979">
            <v>53</v>
          </cell>
          <cell r="F1979">
            <v>20095</v>
          </cell>
          <cell r="G1979" t="str">
            <v>Dental Hygienist</v>
          </cell>
          <cell r="H1979" t="str">
            <v>Health</v>
          </cell>
          <cell r="I1979" t="str">
            <v>Mass Customer</v>
          </cell>
          <cell r="J1979" t="str">
            <v>N</v>
          </cell>
          <cell r="K1979"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1979" t="str">
            <v>No</v>
          </cell>
          <cell r="M1979">
            <v>16</v>
          </cell>
        </row>
        <row r="1980">
          <cell r="A1980">
            <v>1979</v>
          </cell>
          <cell r="B1980" t="str">
            <v>Ephrem</v>
          </cell>
          <cell r="C1980" t="str">
            <v>Cariss</v>
          </cell>
          <cell r="D1980" t="str">
            <v>M</v>
          </cell>
          <cell r="E1980">
            <v>98</v>
          </cell>
          <cell r="F1980">
            <v>22051</v>
          </cell>
          <cell r="G1980" t="str">
            <v>Statistician III</v>
          </cell>
          <cell r="H1980" t="str">
            <v>Manufacturing</v>
          </cell>
          <cell r="I1980" t="str">
            <v>Mass Customer</v>
          </cell>
          <cell r="J1980" t="str">
            <v>N</v>
          </cell>
          <cell r="K1980" t="str">
            <v>N/A</v>
          </cell>
          <cell r="L1980" t="str">
            <v>Yes</v>
          </cell>
          <cell r="M1980">
            <v>11</v>
          </cell>
        </row>
        <row r="1981">
          <cell r="A1981">
            <v>1980</v>
          </cell>
          <cell r="B1981" t="str">
            <v>Kenneth</v>
          </cell>
          <cell r="C1981" t="str">
            <v>Viall</v>
          </cell>
          <cell r="D1981" t="str">
            <v>M</v>
          </cell>
          <cell r="E1981">
            <v>97</v>
          </cell>
          <cell r="F1981">
            <v>33775</v>
          </cell>
          <cell r="G1981" t="str">
            <v>Food Chemist</v>
          </cell>
          <cell r="H1981" t="str">
            <v>Health</v>
          </cell>
          <cell r="I1981" t="str">
            <v>High Net Worth</v>
          </cell>
          <cell r="J1981" t="str">
            <v>N</v>
          </cell>
          <cell r="K1981" t="str">
            <v>åè£æ¼¢èª</v>
          </cell>
          <cell r="L1981" t="str">
            <v>Yes</v>
          </cell>
          <cell r="M1981">
            <v>7</v>
          </cell>
        </row>
        <row r="1982">
          <cell r="A1982">
            <v>1981</v>
          </cell>
          <cell r="B1982" t="str">
            <v>Calv</v>
          </cell>
          <cell r="C1982" t="str">
            <v>Zelland</v>
          </cell>
          <cell r="D1982" t="str">
            <v>M</v>
          </cell>
          <cell r="E1982">
            <v>62</v>
          </cell>
          <cell r="F1982">
            <v>31442</v>
          </cell>
          <cell r="G1982" t="str">
            <v>Sales Associate</v>
          </cell>
          <cell r="H1982" t="str">
            <v>N/A</v>
          </cell>
          <cell r="I1982" t="str">
            <v>Affluent Customer</v>
          </cell>
          <cell r="J1982" t="str">
            <v>N</v>
          </cell>
          <cell r="K1982" t="str">
            <v>Ù¡Ù¢Ù£</v>
          </cell>
          <cell r="L1982" t="str">
            <v>No</v>
          </cell>
          <cell r="M1982">
            <v>12</v>
          </cell>
        </row>
        <row r="1983">
          <cell r="A1983">
            <v>1982</v>
          </cell>
          <cell r="B1983" t="str">
            <v>Julee</v>
          </cell>
          <cell r="C1983" t="str">
            <v>Hallewell</v>
          </cell>
          <cell r="D1983" t="str">
            <v>F</v>
          </cell>
          <cell r="E1983">
            <v>80</v>
          </cell>
          <cell r="F1983">
            <v>24927</v>
          </cell>
          <cell r="G1983" t="str">
            <v>Senior Cost Accountant</v>
          </cell>
          <cell r="H1983" t="str">
            <v>Financial Services</v>
          </cell>
          <cell r="I1983" t="str">
            <v>High Net Worth</v>
          </cell>
          <cell r="J1983" t="str">
            <v>N</v>
          </cell>
          <cell r="K1983" t="str">
            <v>N/A</v>
          </cell>
          <cell r="L1983" t="str">
            <v>Yes</v>
          </cell>
          <cell r="M1983">
            <v>16</v>
          </cell>
        </row>
        <row r="1984">
          <cell r="A1984">
            <v>1983</v>
          </cell>
          <cell r="B1984" t="str">
            <v>Kimberlee</v>
          </cell>
          <cell r="C1984" t="str">
            <v>Soonhouse</v>
          </cell>
          <cell r="D1984" t="str">
            <v>F</v>
          </cell>
          <cell r="E1984">
            <v>6</v>
          </cell>
          <cell r="F1984">
            <v>23080</v>
          </cell>
          <cell r="G1984" t="str">
            <v>Assistant Media Planner</v>
          </cell>
          <cell r="H1984" t="str">
            <v>Entertainment</v>
          </cell>
          <cell r="I1984" t="str">
            <v>Affluent Customer</v>
          </cell>
          <cell r="J1984" t="str">
            <v>N</v>
          </cell>
          <cell r="K1984" t="str">
            <v>N/A</v>
          </cell>
          <cell r="L1984" t="str">
            <v>Yes</v>
          </cell>
          <cell r="M1984">
            <v>18</v>
          </cell>
        </row>
        <row r="1985">
          <cell r="A1985">
            <v>1984</v>
          </cell>
          <cell r="B1985" t="str">
            <v>Hewett</v>
          </cell>
          <cell r="C1985" t="str">
            <v>Alessandretti</v>
          </cell>
          <cell r="D1985" t="str">
            <v>M</v>
          </cell>
          <cell r="E1985">
            <v>70</v>
          </cell>
          <cell r="F1985">
            <v>36312</v>
          </cell>
          <cell r="G1985" t="str">
            <v>Information Systems Manager</v>
          </cell>
          <cell r="H1985" t="str">
            <v>Health</v>
          </cell>
          <cell r="I1985" t="str">
            <v>Mass Customer</v>
          </cell>
          <cell r="J1985" t="str">
            <v>N</v>
          </cell>
          <cell r="K1985" t="str">
            <v>°´µ</v>
          </cell>
          <cell r="L1985" t="str">
            <v>Yes</v>
          </cell>
          <cell r="M1985">
            <v>1</v>
          </cell>
        </row>
        <row r="1986">
          <cell r="A1986">
            <v>1985</v>
          </cell>
          <cell r="B1986" t="str">
            <v>Chrysler</v>
          </cell>
          <cell r="C1986" t="str">
            <v>Longstaffe</v>
          </cell>
          <cell r="D1986" t="str">
            <v>F</v>
          </cell>
          <cell r="E1986">
            <v>1</v>
          </cell>
          <cell r="F1986">
            <v>28826</v>
          </cell>
          <cell r="G1986" t="str">
            <v>Computer Systems Analyst I</v>
          </cell>
          <cell r="H1986" t="str">
            <v>N/A</v>
          </cell>
          <cell r="I1986" t="str">
            <v>Mass Customer</v>
          </cell>
          <cell r="J1986" t="str">
            <v>N</v>
          </cell>
          <cell r="K1986" t="str">
            <v>©test©</v>
          </cell>
          <cell r="L1986" t="str">
            <v>Yes</v>
          </cell>
          <cell r="M1986">
            <v>16</v>
          </cell>
        </row>
        <row r="1987">
          <cell r="A1987">
            <v>1986</v>
          </cell>
          <cell r="B1987" t="str">
            <v>Melania</v>
          </cell>
          <cell r="C1987" t="str">
            <v>Ruske</v>
          </cell>
          <cell r="D1987" t="str">
            <v>F</v>
          </cell>
          <cell r="E1987">
            <v>53</v>
          </cell>
          <cell r="F1987">
            <v>29950</v>
          </cell>
          <cell r="G1987" t="str">
            <v>N/A</v>
          </cell>
          <cell r="H1987" t="str">
            <v>Retail</v>
          </cell>
          <cell r="I1987" t="str">
            <v>Mass Customer</v>
          </cell>
          <cell r="J1987" t="str">
            <v>N</v>
          </cell>
          <cell r="K1987" t="str">
            <v>test test«</v>
          </cell>
          <cell r="L1987" t="str">
            <v>No</v>
          </cell>
          <cell r="M1987">
            <v>16</v>
          </cell>
        </row>
        <row r="1988">
          <cell r="A1988">
            <v>1987</v>
          </cell>
          <cell r="B1988" t="str">
            <v>Jacobo</v>
          </cell>
          <cell r="C1988" t="str">
            <v>Rosenblum</v>
          </cell>
          <cell r="D1988" t="str">
            <v>M</v>
          </cell>
          <cell r="E1988">
            <v>56</v>
          </cell>
          <cell r="F1988">
            <v>20614</v>
          </cell>
          <cell r="G1988" t="str">
            <v>Research Associate</v>
          </cell>
          <cell r="H1988" t="str">
            <v>Health</v>
          </cell>
          <cell r="I1988" t="str">
            <v>Affluent Customer</v>
          </cell>
          <cell r="J1988" t="str">
            <v>N</v>
          </cell>
          <cell r="K1988" t="str">
            <v>0.5</v>
          </cell>
          <cell r="L1988" t="str">
            <v>No</v>
          </cell>
          <cell r="M1988">
            <v>8</v>
          </cell>
        </row>
        <row r="1989">
          <cell r="A1989">
            <v>1988</v>
          </cell>
          <cell r="B1989" t="str">
            <v>Kelwin</v>
          </cell>
          <cell r="C1989" t="str">
            <v>Goldsmith</v>
          </cell>
          <cell r="D1989" t="str">
            <v>M</v>
          </cell>
          <cell r="E1989">
            <v>27</v>
          </cell>
          <cell r="F1989">
            <v>20925</v>
          </cell>
          <cell r="G1989" t="str">
            <v>Recruiting Manager</v>
          </cell>
          <cell r="H1989" t="str">
            <v>Property</v>
          </cell>
          <cell r="I1989" t="str">
            <v>Mass Customer</v>
          </cell>
          <cell r="J1989" t="str">
            <v>N</v>
          </cell>
          <cell r="K1989" t="str">
            <v>¦test§</v>
          </cell>
          <cell r="L1989" t="str">
            <v>No</v>
          </cell>
          <cell r="M1989">
            <v>8</v>
          </cell>
        </row>
        <row r="1990">
          <cell r="A1990">
            <v>1989</v>
          </cell>
          <cell r="B1990" t="str">
            <v>Emalee</v>
          </cell>
          <cell r="C1990" t="str">
            <v>Guitel</v>
          </cell>
          <cell r="D1990" t="str">
            <v>F</v>
          </cell>
          <cell r="E1990">
            <v>46</v>
          </cell>
          <cell r="F1990">
            <v>26866</v>
          </cell>
          <cell r="G1990" t="str">
            <v>Graphic Designer</v>
          </cell>
          <cell r="H1990" t="str">
            <v>Property</v>
          </cell>
          <cell r="I1990" t="str">
            <v>High Net Worth</v>
          </cell>
          <cell r="J1990" t="str">
            <v>N</v>
          </cell>
          <cell r="K1990" t="str">
            <v>à²çà²¼» »»</v>
          </cell>
          <cell r="L1990" t="str">
            <v>Yes</v>
          </cell>
          <cell r="M1990">
            <v>17</v>
          </cell>
        </row>
        <row r="1991">
          <cell r="A1991">
            <v>1990</v>
          </cell>
          <cell r="B1991" t="str">
            <v>Mira</v>
          </cell>
          <cell r="C1991" t="str">
            <v>Askham</v>
          </cell>
          <cell r="D1991" t="str">
            <v>U</v>
          </cell>
          <cell r="E1991">
            <v>9</v>
          </cell>
          <cell r="F1991" t="str">
            <v>N/A</v>
          </cell>
          <cell r="G1991" t="str">
            <v>Senior Financial Analyst</v>
          </cell>
          <cell r="H1991" t="str">
            <v>Financial Services</v>
          </cell>
          <cell r="I1991" t="str">
            <v>High Net Worth</v>
          </cell>
          <cell r="J1991" t="str">
            <v>N</v>
          </cell>
          <cell r="K1991" t="str">
            <v>N/A</v>
          </cell>
          <cell r="L1991" t="str">
            <v>No</v>
          </cell>
          <cell r="M1991" t="str">
            <v>N/A</v>
          </cell>
        </row>
        <row r="1992">
          <cell r="A1992">
            <v>1991</v>
          </cell>
          <cell r="B1992" t="str">
            <v>Tobe</v>
          </cell>
          <cell r="C1992" t="str">
            <v>Godrich</v>
          </cell>
          <cell r="D1992" t="str">
            <v>M</v>
          </cell>
          <cell r="E1992">
            <v>35</v>
          </cell>
          <cell r="F1992">
            <v>34239</v>
          </cell>
          <cell r="G1992" t="str">
            <v>Research Nurse</v>
          </cell>
          <cell r="H1992" t="str">
            <v>Health</v>
          </cell>
          <cell r="I1992" t="str">
            <v>Mass Customer</v>
          </cell>
          <cell r="J1992" t="str">
            <v>N</v>
          </cell>
          <cell r="K1992" t="str">
            <v>N/A</v>
          </cell>
          <cell r="L1992" t="str">
            <v>Yes</v>
          </cell>
          <cell r="M1992">
            <v>8</v>
          </cell>
        </row>
        <row r="1993">
          <cell r="A1993">
            <v>1992</v>
          </cell>
          <cell r="B1993" t="str">
            <v>Shanta</v>
          </cell>
          <cell r="C1993" t="str">
            <v>Attrill</v>
          </cell>
          <cell r="D1993" t="str">
            <v>F</v>
          </cell>
          <cell r="E1993">
            <v>28</v>
          </cell>
          <cell r="F1993">
            <v>34993</v>
          </cell>
          <cell r="G1993" t="str">
            <v>Web Developer I</v>
          </cell>
          <cell r="H1993" t="str">
            <v>Manufacturing</v>
          </cell>
          <cell r="I1993" t="str">
            <v>Mass Customer</v>
          </cell>
          <cell r="J1993" t="str">
            <v>N</v>
          </cell>
          <cell r="K1993" t="str">
            <v>ZÌ®ÌÍÌ ÍÍAÌÌÌÍÌ»ÌLÌ£ÍÍÌ¯Ì¹ÌÍGÌ»OÌ­ÌÌ®</v>
          </cell>
          <cell r="L1993" t="str">
            <v>Yes</v>
          </cell>
          <cell r="M1993">
            <v>3</v>
          </cell>
        </row>
        <row r="1994">
          <cell r="A1994">
            <v>1993</v>
          </cell>
          <cell r="B1994" t="str">
            <v>Agustin</v>
          </cell>
          <cell r="C1994" t="str">
            <v>Isworth</v>
          </cell>
          <cell r="D1994" t="str">
            <v>M</v>
          </cell>
          <cell r="E1994">
            <v>82</v>
          </cell>
          <cell r="F1994">
            <v>29429</v>
          </cell>
          <cell r="G1994" t="str">
            <v>Accounting Assistant II</v>
          </cell>
          <cell r="H1994" t="str">
            <v>N/A</v>
          </cell>
          <cell r="I1994" t="str">
            <v>High Net Worth</v>
          </cell>
          <cell r="J1994" t="str">
            <v>N</v>
          </cell>
          <cell r="K1994" t="str">
            <v>ãà¼¼àºÙÍàºà¼ ãà¼¼àºÙÍàºà¼</v>
          </cell>
          <cell r="L1994" t="str">
            <v>Yes</v>
          </cell>
          <cell r="M1994">
            <v>3</v>
          </cell>
        </row>
        <row r="1995">
          <cell r="A1995">
            <v>1994</v>
          </cell>
          <cell r="B1995" t="str">
            <v>Gray</v>
          </cell>
          <cell r="C1995" t="str">
            <v>McLorinan</v>
          </cell>
          <cell r="D1995" t="str">
            <v>F</v>
          </cell>
          <cell r="E1995">
            <v>71</v>
          </cell>
          <cell r="F1995">
            <v>31527</v>
          </cell>
          <cell r="G1995" t="str">
            <v>N/A</v>
          </cell>
          <cell r="H1995" t="str">
            <v>Manufacturing</v>
          </cell>
          <cell r="I1995" t="str">
            <v>High Net Worth</v>
          </cell>
          <cell r="J1995" t="str">
            <v>N</v>
          </cell>
          <cell r="K1995" t="str">
            <v>é¨èæ ¼</v>
          </cell>
          <cell r="L1995" t="str">
            <v>No</v>
          </cell>
          <cell r="M1995">
            <v>11</v>
          </cell>
        </row>
        <row r="1996">
          <cell r="A1996">
            <v>1995</v>
          </cell>
          <cell r="B1996" t="str">
            <v>Mabel</v>
          </cell>
          <cell r="C1996" t="str">
            <v>Sallter</v>
          </cell>
          <cell r="D1996" t="str">
            <v>F</v>
          </cell>
          <cell r="E1996">
            <v>6</v>
          </cell>
          <cell r="F1996">
            <v>25288</v>
          </cell>
          <cell r="G1996" t="str">
            <v>Automation Specialist II</v>
          </cell>
          <cell r="H1996" t="str">
            <v>N/A</v>
          </cell>
          <cell r="I1996" t="str">
            <v>Mass Customer</v>
          </cell>
          <cell r="J1996" t="str">
            <v>N</v>
          </cell>
          <cell r="K1996" t="str">
            <v>N/A</v>
          </cell>
          <cell r="L1996" t="str">
            <v>Yes</v>
          </cell>
          <cell r="M1996">
            <v>11</v>
          </cell>
        </row>
        <row r="1997">
          <cell r="A1997">
            <v>1996</v>
          </cell>
          <cell r="B1997" t="str">
            <v>Filmer</v>
          </cell>
          <cell r="C1997" t="str">
            <v>Furby</v>
          </cell>
          <cell r="D1997" t="str">
            <v>M</v>
          </cell>
          <cell r="E1997">
            <v>4</v>
          </cell>
          <cell r="F1997">
            <v>31410</v>
          </cell>
          <cell r="G1997" t="str">
            <v>Structural Engineer</v>
          </cell>
          <cell r="H1997" t="str">
            <v>Manufacturing</v>
          </cell>
          <cell r="I1997" t="str">
            <v>Mass Customer</v>
          </cell>
          <cell r="J1997" t="str">
            <v>N</v>
          </cell>
          <cell r="K1997" t="str">
            <v>0.5</v>
          </cell>
          <cell r="L1997" t="str">
            <v>No</v>
          </cell>
          <cell r="M1997">
            <v>4</v>
          </cell>
        </row>
        <row r="1998">
          <cell r="A1998">
            <v>1997</v>
          </cell>
          <cell r="B1998" t="str">
            <v>Tedmund</v>
          </cell>
          <cell r="C1998" t="str">
            <v>Simonsson</v>
          </cell>
          <cell r="D1998" t="str">
            <v>M</v>
          </cell>
          <cell r="E1998">
            <v>57</v>
          </cell>
          <cell r="F1998">
            <v>35335</v>
          </cell>
          <cell r="G1998" t="str">
            <v>Structural Engineer</v>
          </cell>
          <cell r="H1998" t="str">
            <v>N/A</v>
          </cell>
          <cell r="I1998" t="str">
            <v>Mass Customer</v>
          </cell>
          <cell r="J1998" t="str">
            <v>N</v>
          </cell>
          <cell r="K1998" t="str">
            <v>scriptalerthi/script</v>
          </cell>
          <cell r="L1998" t="str">
            <v>No</v>
          </cell>
          <cell r="M1998">
            <v>5</v>
          </cell>
        </row>
        <row r="1999">
          <cell r="A1999">
            <v>1998</v>
          </cell>
          <cell r="B1999" t="str">
            <v>Hamil</v>
          </cell>
          <cell r="C1999" t="str">
            <v>Britch</v>
          </cell>
          <cell r="D1999" t="str">
            <v>M</v>
          </cell>
          <cell r="E1999">
            <v>13</v>
          </cell>
          <cell r="F1999">
            <v>27479</v>
          </cell>
          <cell r="G1999" t="str">
            <v>Media Manager IV</v>
          </cell>
          <cell r="H1999" t="str">
            <v>Manufacturing</v>
          </cell>
          <cell r="I1999" t="str">
            <v>High Net Worth</v>
          </cell>
          <cell r="J1999" t="str">
            <v>N</v>
          </cell>
          <cell r="K1999" t="str">
            <v>N/A</v>
          </cell>
          <cell r="L1999" t="str">
            <v>No</v>
          </cell>
          <cell r="M1999">
            <v>21</v>
          </cell>
        </row>
        <row r="2000">
          <cell r="A2000">
            <v>1999</v>
          </cell>
          <cell r="B2000" t="str">
            <v>Raquel</v>
          </cell>
          <cell r="C2000" t="str">
            <v>Bamlett</v>
          </cell>
          <cell r="D2000" t="str">
            <v>F</v>
          </cell>
          <cell r="E2000">
            <v>6</v>
          </cell>
          <cell r="F2000">
            <v>22874</v>
          </cell>
          <cell r="G2000" t="str">
            <v>Nuclear Power Engineer</v>
          </cell>
          <cell r="H2000" t="str">
            <v>Manufacturing</v>
          </cell>
          <cell r="I2000" t="str">
            <v>Mass Customer</v>
          </cell>
          <cell r="J2000" t="str">
            <v>N</v>
          </cell>
          <cell r="K2000" t="str">
            <v>°´µ</v>
          </cell>
          <cell r="L2000" t="str">
            <v>Yes</v>
          </cell>
          <cell r="M2000">
            <v>7</v>
          </cell>
        </row>
        <row r="2001">
          <cell r="A2001">
            <v>2000</v>
          </cell>
          <cell r="B2001" t="str">
            <v>Kain</v>
          </cell>
          <cell r="C2001" t="str">
            <v>Rene</v>
          </cell>
          <cell r="D2001" t="str">
            <v>U</v>
          </cell>
          <cell r="E2001">
            <v>68</v>
          </cell>
          <cell r="F2001" t="str">
            <v>N/A</v>
          </cell>
          <cell r="G2001" t="str">
            <v>Assistant Professor</v>
          </cell>
          <cell r="H2001" t="str">
            <v>IT</v>
          </cell>
          <cell r="I2001" t="str">
            <v>High Net Worth</v>
          </cell>
          <cell r="J2001" t="str">
            <v>N</v>
          </cell>
          <cell r="K2001" t="str">
            <v>N/A</v>
          </cell>
          <cell r="L2001" t="str">
            <v>Yes</v>
          </cell>
          <cell r="M2001" t="str">
            <v>N/A</v>
          </cell>
        </row>
        <row r="2002">
          <cell r="A2002">
            <v>2001</v>
          </cell>
          <cell r="B2002" t="str">
            <v>Mada</v>
          </cell>
          <cell r="C2002" t="str">
            <v>Martinho</v>
          </cell>
          <cell r="D2002" t="str">
            <v>F</v>
          </cell>
          <cell r="E2002">
            <v>21</v>
          </cell>
          <cell r="F2002">
            <v>28404</v>
          </cell>
          <cell r="G2002" t="str">
            <v>Analog Circuit Design manager</v>
          </cell>
          <cell r="H2002" t="str">
            <v>Manufacturing</v>
          </cell>
          <cell r="I2002" t="str">
            <v>Mass Customer</v>
          </cell>
          <cell r="J2002" t="str">
            <v>N</v>
          </cell>
          <cell r="K2002" t="str">
            <v>é¨èæ ¼</v>
          </cell>
          <cell r="L2002" t="str">
            <v>Yes</v>
          </cell>
          <cell r="M2002">
            <v>3</v>
          </cell>
        </row>
        <row r="2003">
          <cell r="A2003">
            <v>2002</v>
          </cell>
          <cell r="B2003" t="str">
            <v>Matilde</v>
          </cell>
          <cell r="C2003" t="str">
            <v>Hamsher</v>
          </cell>
          <cell r="D2003" t="str">
            <v>F</v>
          </cell>
          <cell r="E2003">
            <v>55</v>
          </cell>
          <cell r="F2003">
            <v>26104</v>
          </cell>
          <cell r="G2003" t="str">
            <v>Mechanical Systems Engineer</v>
          </cell>
          <cell r="H2003" t="str">
            <v>Financial Services</v>
          </cell>
          <cell r="I2003" t="str">
            <v>Mass Customer</v>
          </cell>
          <cell r="J2003" t="str">
            <v>N</v>
          </cell>
          <cell r="K2003" t="str">
            <v>N/A</v>
          </cell>
          <cell r="L2003" t="str">
            <v>No</v>
          </cell>
          <cell r="M2003">
            <v>12</v>
          </cell>
        </row>
        <row r="2004">
          <cell r="A2004">
            <v>2003</v>
          </cell>
          <cell r="B2004" t="str">
            <v>Lilli</v>
          </cell>
          <cell r="C2004" t="str">
            <v>Hargey</v>
          </cell>
          <cell r="D2004" t="str">
            <v>F</v>
          </cell>
          <cell r="E2004">
            <v>80</v>
          </cell>
          <cell r="F2004">
            <v>22818</v>
          </cell>
          <cell r="G2004" t="str">
            <v>Statistician III</v>
          </cell>
          <cell r="H2004" t="str">
            <v>Manufacturing</v>
          </cell>
          <cell r="I2004" t="str">
            <v>High Net Worth</v>
          </cell>
          <cell r="J2004" t="str">
            <v>N</v>
          </cell>
          <cell r="K2004" t="str">
            <v xml:space="preserve">  0  touch /tmp/blns.shellshock1.fail</v>
          </cell>
          <cell r="L2004" t="str">
            <v>Yes</v>
          </cell>
          <cell r="M2004">
            <v>8</v>
          </cell>
        </row>
        <row r="2005">
          <cell r="A2005">
            <v>2004</v>
          </cell>
          <cell r="B2005" t="str">
            <v>Brandy</v>
          </cell>
          <cell r="C2005" t="str">
            <v>Showering</v>
          </cell>
          <cell r="D2005" t="str">
            <v>M</v>
          </cell>
          <cell r="E2005">
            <v>16</v>
          </cell>
          <cell r="F2005">
            <v>23174</v>
          </cell>
          <cell r="G2005" t="str">
            <v>Nuclear Power Engineer</v>
          </cell>
          <cell r="H2005" t="str">
            <v>Manufacturing</v>
          </cell>
          <cell r="I2005" t="str">
            <v>Affluent Customer</v>
          </cell>
          <cell r="J2005" t="str">
            <v>N</v>
          </cell>
          <cell r="K2005" t="str">
            <v>¡¢£¢§¶¢ªº </v>
          </cell>
          <cell r="L2005" t="str">
            <v>Yes</v>
          </cell>
          <cell r="M2005">
            <v>10</v>
          </cell>
        </row>
        <row r="2006">
          <cell r="A2006">
            <v>2005</v>
          </cell>
          <cell r="B2006" t="str">
            <v>Marina</v>
          </cell>
          <cell r="C2006" t="str">
            <v>McElwee</v>
          </cell>
          <cell r="D2006" t="str">
            <v>F</v>
          </cell>
          <cell r="E2006">
            <v>41</v>
          </cell>
          <cell r="F2006">
            <v>28722</v>
          </cell>
          <cell r="G2006" t="str">
            <v>Accountant I</v>
          </cell>
          <cell r="H2006" t="str">
            <v>Manufacturing</v>
          </cell>
          <cell r="I2006" t="str">
            <v>High Net Worth</v>
          </cell>
          <cell r="J2006" t="str">
            <v>N</v>
          </cell>
          <cell r="K2006" t="str">
            <v>1</v>
          </cell>
          <cell r="L2006" t="str">
            <v>No</v>
          </cell>
          <cell r="M2006">
            <v>17</v>
          </cell>
        </row>
        <row r="2007">
          <cell r="A2007">
            <v>2006</v>
          </cell>
          <cell r="B2007" t="str">
            <v>Hyacinthia</v>
          </cell>
          <cell r="C2007" t="str">
            <v>Tuley</v>
          </cell>
          <cell r="D2007" t="str">
            <v>F</v>
          </cell>
          <cell r="E2007">
            <v>33</v>
          </cell>
          <cell r="F2007">
            <v>36437</v>
          </cell>
          <cell r="G2007" t="str">
            <v>Senior Developer</v>
          </cell>
          <cell r="H2007" t="str">
            <v>Property</v>
          </cell>
          <cell r="I2007" t="str">
            <v>High Net Worth</v>
          </cell>
          <cell r="J2007" t="str">
            <v>N</v>
          </cell>
          <cell r="K2007" t="str">
            <v>00ËÆ</v>
          </cell>
          <cell r="L2007" t="str">
            <v>Yes</v>
          </cell>
          <cell r="M2007">
            <v>2</v>
          </cell>
        </row>
        <row r="2008">
          <cell r="A2008">
            <v>2007</v>
          </cell>
          <cell r="B2008" t="str">
            <v>Gail</v>
          </cell>
          <cell r="C2008" t="str">
            <v>Scarrisbrick</v>
          </cell>
          <cell r="D2008" t="str">
            <v>M</v>
          </cell>
          <cell r="E2008">
            <v>8</v>
          </cell>
          <cell r="F2008">
            <v>25671</v>
          </cell>
          <cell r="G2008" t="str">
            <v>Programmer I</v>
          </cell>
          <cell r="H2008" t="str">
            <v>Manufacturing</v>
          </cell>
          <cell r="I2008" t="str">
            <v>Mass Customer</v>
          </cell>
          <cell r="J2008" t="str">
            <v>N</v>
          </cell>
          <cell r="K2008" t="str">
            <v>åè£æ¼¢èª</v>
          </cell>
          <cell r="L2008" t="str">
            <v>Yes</v>
          </cell>
          <cell r="M2008">
            <v>15</v>
          </cell>
        </row>
        <row r="2009">
          <cell r="A2009">
            <v>2008</v>
          </cell>
          <cell r="B2009" t="str">
            <v>Jamill</v>
          </cell>
          <cell r="C2009" t="str">
            <v>Cudd</v>
          </cell>
          <cell r="D2009" t="str">
            <v>M</v>
          </cell>
          <cell r="E2009">
            <v>77</v>
          </cell>
          <cell r="F2009">
            <v>34177</v>
          </cell>
          <cell r="G2009" t="str">
            <v>Analyst Programmer</v>
          </cell>
          <cell r="H2009" t="str">
            <v>Financial Services</v>
          </cell>
          <cell r="I2009" t="str">
            <v>Mass Customer</v>
          </cell>
          <cell r="J2009" t="str">
            <v>N</v>
          </cell>
          <cell r="K2009" t="str">
            <v>1</v>
          </cell>
          <cell r="L2009" t="str">
            <v>Yes</v>
          </cell>
          <cell r="M2009">
            <v>3</v>
          </cell>
        </row>
        <row r="2010">
          <cell r="A2010">
            <v>2009</v>
          </cell>
          <cell r="B2010" t="str">
            <v>Neilla</v>
          </cell>
          <cell r="C2010" t="str">
            <v>Castrillo</v>
          </cell>
          <cell r="D2010" t="str">
            <v>F</v>
          </cell>
          <cell r="E2010">
            <v>19</v>
          </cell>
          <cell r="F2010">
            <v>21991</v>
          </cell>
          <cell r="G2010" t="str">
            <v>Staff Accountant IV</v>
          </cell>
          <cell r="H2010" t="str">
            <v>Health</v>
          </cell>
          <cell r="I2010" t="str">
            <v>Affluent Customer</v>
          </cell>
          <cell r="J2010" t="str">
            <v>N</v>
          </cell>
          <cell r="K2010" t="str">
            <v>"</v>
          </cell>
          <cell r="L2010" t="str">
            <v>Yes</v>
          </cell>
          <cell r="M2010">
            <v>19</v>
          </cell>
        </row>
        <row r="2011">
          <cell r="A2011">
            <v>2010</v>
          </cell>
          <cell r="B2011" t="str">
            <v>Duff</v>
          </cell>
          <cell r="C2011" t="str">
            <v>Guyer</v>
          </cell>
          <cell r="D2011" t="str">
            <v>M</v>
          </cell>
          <cell r="E2011">
            <v>88</v>
          </cell>
          <cell r="F2011">
            <v>27060</v>
          </cell>
          <cell r="G2011" t="str">
            <v>Data Coordiator</v>
          </cell>
          <cell r="H2011" t="str">
            <v>Manufacturing</v>
          </cell>
          <cell r="I2011" t="str">
            <v>High Net Worth</v>
          </cell>
          <cell r="J2011" t="str">
            <v>N</v>
          </cell>
          <cell r="K2011" t="str">
            <v>100</v>
          </cell>
          <cell r="L2011" t="str">
            <v>Yes</v>
          </cell>
          <cell r="M2011">
            <v>7</v>
          </cell>
        </row>
        <row r="2012">
          <cell r="A2012">
            <v>2011</v>
          </cell>
          <cell r="B2012" t="str">
            <v>Guthrie</v>
          </cell>
          <cell r="C2012" t="str">
            <v>MacAne</v>
          </cell>
          <cell r="D2012" t="str">
            <v>M</v>
          </cell>
          <cell r="E2012">
            <v>68</v>
          </cell>
          <cell r="F2012">
            <v>28512</v>
          </cell>
          <cell r="G2012" t="str">
            <v>VP Sales</v>
          </cell>
          <cell r="H2012" t="str">
            <v>Manufacturing</v>
          </cell>
          <cell r="I2012" t="str">
            <v>High Net Worth</v>
          </cell>
          <cell r="J2012" t="str">
            <v>N</v>
          </cell>
          <cell r="K2012"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2012" t="str">
            <v>Yes</v>
          </cell>
          <cell r="M2012">
            <v>12</v>
          </cell>
        </row>
        <row r="2013">
          <cell r="A2013">
            <v>2012</v>
          </cell>
          <cell r="B2013" t="str">
            <v>Maisey</v>
          </cell>
          <cell r="C2013" t="str">
            <v>Lavell</v>
          </cell>
          <cell r="D2013" t="str">
            <v>F</v>
          </cell>
          <cell r="E2013">
            <v>55</v>
          </cell>
          <cell r="F2013">
            <v>26549</v>
          </cell>
          <cell r="G2013" t="str">
            <v>Health Coach I</v>
          </cell>
          <cell r="H2013" t="str">
            <v>Health</v>
          </cell>
          <cell r="I2013" t="str">
            <v>High Net Worth</v>
          </cell>
          <cell r="J2013" t="str">
            <v>N</v>
          </cell>
          <cell r="K2013" t="str">
            <v>,,*</v>
          </cell>
          <cell r="L2013" t="str">
            <v>No</v>
          </cell>
          <cell r="M2013">
            <v>4</v>
          </cell>
        </row>
        <row r="2014">
          <cell r="A2014">
            <v>2013</v>
          </cell>
          <cell r="B2014" t="str">
            <v>Marge</v>
          </cell>
          <cell r="C2014" t="str">
            <v>Girault</v>
          </cell>
          <cell r="D2014" t="str">
            <v>F</v>
          </cell>
          <cell r="E2014">
            <v>99</v>
          </cell>
          <cell r="F2014">
            <v>34921</v>
          </cell>
          <cell r="G2014" t="str">
            <v>Registered Nurse</v>
          </cell>
          <cell r="H2014" t="str">
            <v>Health</v>
          </cell>
          <cell r="I2014" t="str">
            <v>Affluent Customer</v>
          </cell>
          <cell r="J2014" t="str">
            <v>N</v>
          </cell>
          <cell r="K2014" t="str">
            <v>!@#%^&amp;*</v>
          </cell>
          <cell r="L2014" t="str">
            <v>Yes</v>
          </cell>
          <cell r="M2014">
            <v>19</v>
          </cell>
        </row>
        <row r="2015">
          <cell r="A2015">
            <v>2014</v>
          </cell>
          <cell r="B2015" t="str">
            <v>Sandye</v>
          </cell>
          <cell r="C2015" t="str">
            <v>Avraam</v>
          </cell>
          <cell r="D2015" t="str">
            <v>F</v>
          </cell>
          <cell r="E2015">
            <v>49</v>
          </cell>
          <cell r="F2015">
            <v>33018</v>
          </cell>
          <cell r="G2015" t="str">
            <v>Associate Professor</v>
          </cell>
          <cell r="H2015" t="str">
            <v>Manufacturing</v>
          </cell>
          <cell r="I2015" t="str">
            <v>Mass Customer</v>
          </cell>
          <cell r="J2015" t="str">
            <v>N</v>
          </cell>
          <cell r="K2015" t="str">
            <v>1</v>
          </cell>
          <cell r="L2015" t="str">
            <v>Yes</v>
          </cell>
          <cell r="M2015">
            <v>8</v>
          </cell>
        </row>
        <row r="2016">
          <cell r="A2016">
            <v>2015</v>
          </cell>
          <cell r="B2016" t="str">
            <v>Charyl</v>
          </cell>
          <cell r="C2016" t="str">
            <v>Sibson</v>
          </cell>
          <cell r="D2016" t="str">
            <v>F</v>
          </cell>
          <cell r="E2016">
            <v>6</v>
          </cell>
          <cell r="F2016">
            <v>27079</v>
          </cell>
          <cell r="G2016" t="str">
            <v>Health Coach IV</v>
          </cell>
          <cell r="H2016" t="str">
            <v>Health</v>
          </cell>
          <cell r="I2016" t="str">
            <v>Affluent Customer</v>
          </cell>
          <cell r="J2016" t="str">
            <v>N</v>
          </cell>
          <cell r="K2016" t="str">
            <v>ã</v>
          </cell>
          <cell r="L2016" t="str">
            <v>No</v>
          </cell>
          <cell r="M2016">
            <v>7</v>
          </cell>
        </row>
        <row r="2017">
          <cell r="A2017">
            <v>2016</v>
          </cell>
          <cell r="B2017" t="str">
            <v>Laraine</v>
          </cell>
          <cell r="C2017" t="str">
            <v>Merioth</v>
          </cell>
          <cell r="D2017" t="str">
            <v>F</v>
          </cell>
          <cell r="E2017">
            <v>89</v>
          </cell>
          <cell r="F2017">
            <v>36118</v>
          </cell>
          <cell r="G2017" t="str">
            <v>Executive Secretary</v>
          </cell>
          <cell r="H2017" t="str">
            <v>Retail</v>
          </cell>
          <cell r="I2017" t="str">
            <v>Affluent Customer</v>
          </cell>
          <cell r="J2017" t="str">
            <v>N</v>
          </cell>
          <cell r="K2017"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2017" t="str">
            <v>Yes</v>
          </cell>
          <cell r="M2017">
            <v>1</v>
          </cell>
        </row>
        <row r="2018">
          <cell r="A2018">
            <v>2017</v>
          </cell>
          <cell r="B2018" t="str">
            <v>Ezri</v>
          </cell>
          <cell r="C2018" t="str">
            <v>Sadry</v>
          </cell>
          <cell r="D2018" t="str">
            <v>M</v>
          </cell>
          <cell r="E2018">
            <v>67</v>
          </cell>
          <cell r="F2018">
            <v>34741</v>
          </cell>
          <cell r="G2018" t="str">
            <v>Programmer II</v>
          </cell>
          <cell r="H2018" t="str">
            <v>Financial Services</v>
          </cell>
          <cell r="I2018" t="str">
            <v>Affluent Customer</v>
          </cell>
          <cell r="J2018" t="str">
            <v>N</v>
          </cell>
          <cell r="K2018" t="str">
            <v>etc/hosts</v>
          </cell>
          <cell r="L2018" t="str">
            <v>Yes</v>
          </cell>
          <cell r="M2018">
            <v>6</v>
          </cell>
        </row>
        <row r="2019">
          <cell r="A2019">
            <v>2018</v>
          </cell>
          <cell r="B2019" t="str">
            <v>Richie</v>
          </cell>
          <cell r="C2019" t="str">
            <v>Matts</v>
          </cell>
          <cell r="D2019" t="str">
            <v>M</v>
          </cell>
          <cell r="E2019">
            <v>80</v>
          </cell>
          <cell r="F2019">
            <v>23041</v>
          </cell>
          <cell r="G2019" t="str">
            <v>Senior Developer</v>
          </cell>
          <cell r="H2019" t="str">
            <v>Financial Services</v>
          </cell>
          <cell r="I2019" t="str">
            <v>Affluent Customer</v>
          </cell>
          <cell r="J2019" t="str">
            <v>N</v>
          </cell>
          <cell r="K2019" t="str">
            <v>1/0</v>
          </cell>
          <cell r="L2019" t="str">
            <v>No</v>
          </cell>
          <cell r="M2019">
            <v>12</v>
          </cell>
        </row>
        <row r="2020">
          <cell r="A2020">
            <v>2019</v>
          </cell>
          <cell r="B2020" t="str">
            <v>Neda</v>
          </cell>
          <cell r="C2020" t="str">
            <v>Perkis</v>
          </cell>
          <cell r="D2020" t="str">
            <v>F</v>
          </cell>
          <cell r="E2020">
            <v>48</v>
          </cell>
          <cell r="F2020">
            <v>19615</v>
          </cell>
          <cell r="G2020" t="str">
            <v>VP Marketing</v>
          </cell>
          <cell r="H2020" t="str">
            <v>Entertainment</v>
          </cell>
          <cell r="I2020" t="str">
            <v>High Net Worth</v>
          </cell>
          <cell r="J2020" t="str">
            <v>N</v>
          </cell>
          <cell r="K2020" t="str">
            <v>©test©</v>
          </cell>
          <cell r="L2020" t="str">
            <v>No</v>
          </cell>
          <cell r="M2020">
            <v>17</v>
          </cell>
        </row>
        <row r="2021">
          <cell r="A2021">
            <v>2020</v>
          </cell>
          <cell r="B2021" t="str">
            <v>Portia</v>
          </cell>
          <cell r="C2021" t="str">
            <v>Proudlock</v>
          </cell>
          <cell r="D2021" t="str">
            <v>F</v>
          </cell>
          <cell r="E2021">
            <v>50</v>
          </cell>
          <cell r="F2021">
            <v>26059</v>
          </cell>
          <cell r="G2021" t="str">
            <v>Biostatistician IV</v>
          </cell>
          <cell r="H2021" t="str">
            <v>Property</v>
          </cell>
          <cell r="I2021" t="str">
            <v>Affluent Customer</v>
          </cell>
          <cell r="J2021" t="str">
            <v>N</v>
          </cell>
          <cell r="K2021" t="str">
            <v>00ËÆ</v>
          </cell>
          <cell r="L2021" t="str">
            <v>Yes</v>
          </cell>
          <cell r="M2021">
            <v>14</v>
          </cell>
        </row>
        <row r="2022">
          <cell r="A2022">
            <v>2021</v>
          </cell>
          <cell r="B2022" t="str">
            <v>Ulrica</v>
          </cell>
          <cell r="C2022" t="str">
            <v>Abelwhite</v>
          </cell>
          <cell r="D2022" t="str">
            <v>U</v>
          </cell>
          <cell r="E2022">
            <v>31</v>
          </cell>
          <cell r="F2022" t="str">
            <v>N/A</v>
          </cell>
          <cell r="G2022" t="str">
            <v>Software Test Engineer I</v>
          </cell>
          <cell r="H2022" t="str">
            <v>IT</v>
          </cell>
          <cell r="I2022" t="str">
            <v>High Net Worth</v>
          </cell>
          <cell r="J2022" t="str">
            <v>N</v>
          </cell>
          <cell r="K2022" t="str">
            <v>N/A</v>
          </cell>
          <cell r="L2022" t="str">
            <v>Yes</v>
          </cell>
          <cell r="M2022" t="str">
            <v>N/A</v>
          </cell>
        </row>
        <row r="2023">
          <cell r="A2023">
            <v>2022</v>
          </cell>
          <cell r="B2023" t="str">
            <v>Mortimer</v>
          </cell>
          <cell r="C2023" t="str">
            <v>Iremonger</v>
          </cell>
          <cell r="D2023" t="str">
            <v>M</v>
          </cell>
          <cell r="E2023">
            <v>79</v>
          </cell>
          <cell r="F2023">
            <v>30135</v>
          </cell>
          <cell r="G2023" t="str">
            <v>N/A</v>
          </cell>
          <cell r="H2023" t="str">
            <v>IT</v>
          </cell>
          <cell r="I2023" t="str">
            <v>Affluent Customer</v>
          </cell>
          <cell r="J2023" t="str">
            <v>N</v>
          </cell>
          <cell r="K2023" t="str">
            <v>1</v>
          </cell>
          <cell r="L2023" t="str">
            <v>No</v>
          </cell>
          <cell r="M2023">
            <v>7</v>
          </cell>
        </row>
        <row r="2024">
          <cell r="A2024">
            <v>2023</v>
          </cell>
          <cell r="B2024" t="str">
            <v>Marco</v>
          </cell>
          <cell r="C2024" t="str">
            <v>Denziloe</v>
          </cell>
          <cell r="D2024" t="str">
            <v>M</v>
          </cell>
          <cell r="E2024">
            <v>15</v>
          </cell>
          <cell r="F2024">
            <v>25944</v>
          </cell>
          <cell r="G2024" t="str">
            <v>Associate Professor</v>
          </cell>
          <cell r="H2024" t="str">
            <v>N/A</v>
          </cell>
          <cell r="I2024" t="str">
            <v>High Net Worth</v>
          </cell>
          <cell r="J2024" t="str">
            <v>N</v>
          </cell>
          <cell r="K2024" t="str">
            <v>/dev/N/A touch /tmp/blns.fail  echo</v>
          </cell>
          <cell r="L2024" t="str">
            <v>No</v>
          </cell>
          <cell r="M2024">
            <v>10</v>
          </cell>
        </row>
        <row r="2025">
          <cell r="A2025">
            <v>2024</v>
          </cell>
          <cell r="B2025" t="str">
            <v>Elinor</v>
          </cell>
          <cell r="C2025" t="str">
            <v>Biggerstaff</v>
          </cell>
          <cell r="D2025" t="str">
            <v>F</v>
          </cell>
          <cell r="E2025">
            <v>69</v>
          </cell>
          <cell r="F2025">
            <v>36721</v>
          </cell>
          <cell r="G2025" t="str">
            <v>VP Sales</v>
          </cell>
          <cell r="H2025" t="str">
            <v>IT</v>
          </cell>
          <cell r="I2025" t="str">
            <v>Mass Customer</v>
          </cell>
          <cell r="J2025" t="str">
            <v>N</v>
          </cell>
          <cell r="K2025" t="str">
            <v>ð ðªð ðð ðð ðð ðð</v>
          </cell>
          <cell r="L2025" t="str">
            <v>Yes</v>
          </cell>
          <cell r="M2025">
            <v>2</v>
          </cell>
        </row>
        <row r="2026">
          <cell r="A2026">
            <v>2025</v>
          </cell>
          <cell r="B2026" t="str">
            <v>Agosto</v>
          </cell>
          <cell r="C2026" t="str">
            <v>Thon</v>
          </cell>
          <cell r="D2026" t="str">
            <v>M</v>
          </cell>
          <cell r="E2026">
            <v>59</v>
          </cell>
          <cell r="F2026">
            <v>30056</v>
          </cell>
          <cell r="G2026" t="str">
            <v>VP Quality Control</v>
          </cell>
          <cell r="H2026" t="str">
            <v>N/A</v>
          </cell>
          <cell r="I2026" t="str">
            <v>Mass Customer</v>
          </cell>
          <cell r="J2026" t="str">
            <v>N</v>
          </cell>
          <cell r="K2026" t="str">
            <v>etc/hosts</v>
          </cell>
          <cell r="L2026" t="str">
            <v>Yes</v>
          </cell>
          <cell r="M2026">
            <v>3</v>
          </cell>
        </row>
        <row r="2027">
          <cell r="A2027">
            <v>2026</v>
          </cell>
          <cell r="B2027" t="str">
            <v>Anabelle</v>
          </cell>
          <cell r="C2027" t="str">
            <v>Rogerson</v>
          </cell>
          <cell r="D2027" t="str">
            <v>F</v>
          </cell>
          <cell r="E2027">
            <v>62</v>
          </cell>
          <cell r="F2027">
            <v>32038</v>
          </cell>
          <cell r="G2027" t="str">
            <v>Structural Engineer</v>
          </cell>
          <cell r="H2027" t="str">
            <v>Property</v>
          </cell>
          <cell r="I2027" t="str">
            <v>Mass Customer</v>
          </cell>
          <cell r="J2027" t="str">
            <v>N</v>
          </cell>
          <cell r="K2027" t="str">
            <v>é¨èæ ¼</v>
          </cell>
          <cell r="L2027" t="str">
            <v>Yes</v>
          </cell>
          <cell r="M2027">
            <v>7</v>
          </cell>
        </row>
        <row r="2028">
          <cell r="A2028">
            <v>2027</v>
          </cell>
          <cell r="B2028" t="str">
            <v>Whitney</v>
          </cell>
          <cell r="C2028" t="str">
            <v>Dahle</v>
          </cell>
          <cell r="D2028" t="str">
            <v>M</v>
          </cell>
          <cell r="E2028">
            <v>89</v>
          </cell>
          <cell r="F2028">
            <v>23622</v>
          </cell>
          <cell r="G2028" t="str">
            <v>VP Product Management</v>
          </cell>
          <cell r="H2028" t="str">
            <v>N/A</v>
          </cell>
          <cell r="I2028" t="str">
            <v>High Net Worth</v>
          </cell>
          <cell r="J2028" t="str">
            <v>N</v>
          </cell>
          <cell r="K2028" t="str">
            <v>`¬¹º¬¬¡°·±</v>
          </cell>
          <cell r="L2028" t="str">
            <v>No</v>
          </cell>
          <cell r="M2028">
            <v>10</v>
          </cell>
        </row>
        <row r="2029">
          <cell r="A2029">
            <v>2028</v>
          </cell>
          <cell r="B2029" t="str">
            <v>Cathy</v>
          </cell>
          <cell r="C2029" t="str">
            <v>Parmley</v>
          </cell>
          <cell r="D2029" t="str">
            <v>F</v>
          </cell>
          <cell r="E2029">
            <v>25</v>
          </cell>
          <cell r="F2029">
            <v>28104</v>
          </cell>
          <cell r="G2029" t="str">
            <v>Director of Sales</v>
          </cell>
          <cell r="H2029" t="str">
            <v>Retail</v>
          </cell>
          <cell r="I2029" t="str">
            <v>Affluent Customer</v>
          </cell>
          <cell r="J2029" t="str">
            <v>N</v>
          </cell>
          <cell r="K2029"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029" t="str">
            <v>Yes</v>
          </cell>
          <cell r="M2029">
            <v>18</v>
          </cell>
        </row>
        <row r="2030">
          <cell r="A2030">
            <v>2029</v>
          </cell>
          <cell r="B2030" t="str">
            <v>Charlie</v>
          </cell>
          <cell r="C2030" t="str">
            <v>Hastilow</v>
          </cell>
          <cell r="D2030" t="str">
            <v>M</v>
          </cell>
          <cell r="E2030">
            <v>10</v>
          </cell>
          <cell r="F2030">
            <v>33673</v>
          </cell>
          <cell r="G2030" t="str">
            <v>Nurse</v>
          </cell>
          <cell r="H2030" t="str">
            <v>Manufacturing</v>
          </cell>
          <cell r="I2030" t="str">
            <v>Mass Customer</v>
          </cell>
          <cell r="J2030" t="str">
            <v>N</v>
          </cell>
          <cell r="K2030" t="str">
            <v>100</v>
          </cell>
          <cell r="L2030" t="str">
            <v>No</v>
          </cell>
          <cell r="M2030">
            <v>7</v>
          </cell>
        </row>
        <row r="2031">
          <cell r="A2031">
            <v>2030</v>
          </cell>
          <cell r="B2031" t="str">
            <v>Xymenes</v>
          </cell>
          <cell r="C2031" t="str">
            <v>Sprull</v>
          </cell>
          <cell r="D2031" t="str">
            <v>M</v>
          </cell>
          <cell r="E2031">
            <v>3</v>
          </cell>
          <cell r="F2031">
            <v>22290</v>
          </cell>
          <cell r="G2031" t="str">
            <v>Administrative Officer</v>
          </cell>
          <cell r="H2031" t="str">
            <v>Property</v>
          </cell>
          <cell r="I2031" t="str">
            <v>High Net Worth</v>
          </cell>
          <cell r="J2031" t="str">
            <v>N</v>
          </cell>
          <cell r="K2031"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2031" t="str">
            <v>No</v>
          </cell>
          <cell r="M2031">
            <v>15</v>
          </cell>
        </row>
        <row r="2032">
          <cell r="A2032">
            <v>2031</v>
          </cell>
          <cell r="B2032" t="str">
            <v>Philbert</v>
          </cell>
          <cell r="C2032" t="str">
            <v>Albone</v>
          </cell>
          <cell r="D2032" t="str">
            <v>M</v>
          </cell>
          <cell r="E2032">
            <v>99</v>
          </cell>
          <cell r="F2032">
            <v>31798</v>
          </cell>
          <cell r="G2032" t="str">
            <v>Geologist III</v>
          </cell>
          <cell r="H2032" t="str">
            <v>N/A</v>
          </cell>
          <cell r="I2032" t="str">
            <v>Mass Customer</v>
          </cell>
          <cell r="J2032" t="str">
            <v>N</v>
          </cell>
          <cell r="K2032" t="str">
            <v>Î©Ã§«Ëµ¤Ã·</v>
          </cell>
          <cell r="L2032" t="str">
            <v>No</v>
          </cell>
          <cell r="M2032">
            <v>12</v>
          </cell>
        </row>
        <row r="2033">
          <cell r="A2033">
            <v>2032</v>
          </cell>
          <cell r="B2033" t="str">
            <v>Theodore</v>
          </cell>
          <cell r="C2033" t="str">
            <v>Chicchelli</v>
          </cell>
          <cell r="D2033" t="str">
            <v>M</v>
          </cell>
          <cell r="E2033">
            <v>98</v>
          </cell>
          <cell r="F2033">
            <v>30568</v>
          </cell>
          <cell r="G2033" t="str">
            <v>Quality Control Specialist</v>
          </cell>
          <cell r="H2033" t="str">
            <v>Property</v>
          </cell>
          <cell r="I2033" t="str">
            <v>Mass Customer</v>
          </cell>
          <cell r="J2033" t="str">
            <v>N</v>
          </cell>
          <cell r="K2033" t="str">
            <v>«test«</v>
          </cell>
          <cell r="L2033" t="str">
            <v>Yes</v>
          </cell>
          <cell r="M2033">
            <v>9</v>
          </cell>
        </row>
        <row r="2034">
          <cell r="A2034">
            <v>2033</v>
          </cell>
          <cell r="B2034" t="str">
            <v>Mar</v>
          </cell>
          <cell r="C2034" t="str">
            <v>Philippon</v>
          </cell>
          <cell r="D2034" t="str">
            <v>M</v>
          </cell>
          <cell r="E2034">
            <v>36</v>
          </cell>
          <cell r="F2034">
            <v>26176</v>
          </cell>
          <cell r="G2034" t="str">
            <v>Dental Hygienist</v>
          </cell>
          <cell r="H2034" t="str">
            <v>Health</v>
          </cell>
          <cell r="I2034" t="str">
            <v>High Net Worth</v>
          </cell>
          <cell r="J2034" t="str">
            <v>N</v>
          </cell>
          <cell r="K2034" t="str">
            <v>¼¼¼</v>
          </cell>
          <cell r="L2034" t="str">
            <v>No</v>
          </cell>
          <cell r="M2034">
            <v>10</v>
          </cell>
        </row>
        <row r="2035">
          <cell r="A2035">
            <v>2034</v>
          </cell>
          <cell r="B2035" t="str">
            <v>June</v>
          </cell>
          <cell r="C2035" t="str">
            <v>Haslam</v>
          </cell>
          <cell r="D2035" t="str">
            <v>F</v>
          </cell>
          <cell r="E2035">
            <v>87</v>
          </cell>
          <cell r="F2035">
            <v>27039</v>
          </cell>
          <cell r="G2035" t="str">
            <v>Speech Pathologist</v>
          </cell>
          <cell r="H2035" t="str">
            <v>Manufacturing</v>
          </cell>
          <cell r="I2035" t="str">
            <v>Mass Customer</v>
          </cell>
          <cell r="J2035" t="str">
            <v>N</v>
          </cell>
          <cell r="K2035" t="str">
            <v>100</v>
          </cell>
          <cell r="L2035" t="str">
            <v>No</v>
          </cell>
          <cell r="M2035">
            <v>8</v>
          </cell>
        </row>
        <row r="2036">
          <cell r="A2036">
            <v>2035</v>
          </cell>
          <cell r="B2036" t="str">
            <v>Kylie</v>
          </cell>
          <cell r="C2036" t="str">
            <v>Terese</v>
          </cell>
          <cell r="D2036" t="str">
            <v>M</v>
          </cell>
          <cell r="E2036">
            <v>40</v>
          </cell>
          <cell r="F2036">
            <v>29007</v>
          </cell>
          <cell r="G2036" t="str">
            <v>Senior Developer</v>
          </cell>
          <cell r="H2036" t="str">
            <v>Health</v>
          </cell>
          <cell r="I2036" t="str">
            <v>Mass Customer</v>
          </cell>
          <cell r="J2036" t="str">
            <v>N</v>
          </cell>
          <cell r="K2036" t="str">
            <v>N/A</v>
          </cell>
          <cell r="L2036" t="str">
            <v>No</v>
          </cell>
          <cell r="M2036">
            <v>19</v>
          </cell>
        </row>
        <row r="2037">
          <cell r="A2037">
            <v>2036</v>
          </cell>
          <cell r="B2037" t="str">
            <v>Alix</v>
          </cell>
          <cell r="C2037" t="str">
            <v>Gilliland</v>
          </cell>
          <cell r="D2037" t="str">
            <v>F</v>
          </cell>
          <cell r="E2037">
            <v>11</v>
          </cell>
          <cell r="F2037">
            <v>28244</v>
          </cell>
          <cell r="G2037" t="str">
            <v>N/A</v>
          </cell>
          <cell r="H2037" t="str">
            <v>N/A</v>
          </cell>
          <cell r="I2037" t="str">
            <v>Mass Customer</v>
          </cell>
          <cell r="J2037" t="str">
            <v>N</v>
          </cell>
          <cell r="K2037" t="str">
            <v>¡</v>
          </cell>
          <cell r="L2037" t="str">
            <v>No</v>
          </cell>
          <cell r="M2037">
            <v>17</v>
          </cell>
        </row>
        <row r="2038">
          <cell r="A2038">
            <v>2037</v>
          </cell>
          <cell r="B2038" t="str">
            <v>Irwin</v>
          </cell>
          <cell r="C2038" t="str">
            <v>Ryall</v>
          </cell>
          <cell r="D2038" t="str">
            <v>M</v>
          </cell>
          <cell r="E2038">
            <v>19</v>
          </cell>
          <cell r="F2038">
            <v>32512</v>
          </cell>
          <cell r="G2038" t="str">
            <v>VP Marketing</v>
          </cell>
          <cell r="H2038" t="str">
            <v>IT</v>
          </cell>
          <cell r="I2038" t="str">
            <v>Mass Customer</v>
          </cell>
          <cell r="J2038" t="str">
            <v>N</v>
          </cell>
          <cell r="K2038" t="str">
            <v>á</v>
          </cell>
          <cell r="L2038" t="str">
            <v>No</v>
          </cell>
          <cell r="M2038">
            <v>6</v>
          </cell>
        </row>
        <row r="2039">
          <cell r="A2039">
            <v>2038</v>
          </cell>
          <cell r="B2039" t="str">
            <v>Fae</v>
          </cell>
          <cell r="C2039" t="str">
            <v>Done</v>
          </cell>
          <cell r="D2039" t="str">
            <v>F</v>
          </cell>
          <cell r="E2039">
            <v>9</v>
          </cell>
          <cell r="F2039">
            <v>21880</v>
          </cell>
          <cell r="G2039" t="str">
            <v>Structural Engineer</v>
          </cell>
          <cell r="H2039" t="str">
            <v>Financial Services</v>
          </cell>
          <cell r="I2039" t="str">
            <v>Mass Customer</v>
          </cell>
          <cell r="J2039" t="str">
            <v>N</v>
          </cell>
          <cell r="K2039" t="str">
            <v>1</v>
          </cell>
          <cell r="L2039" t="str">
            <v>Yes</v>
          </cell>
          <cell r="M2039">
            <v>5</v>
          </cell>
        </row>
        <row r="2040">
          <cell r="A2040">
            <v>2039</v>
          </cell>
          <cell r="B2040" t="str">
            <v>Laureen</v>
          </cell>
          <cell r="C2040" t="str">
            <v>Blower</v>
          </cell>
          <cell r="D2040" t="str">
            <v>F</v>
          </cell>
          <cell r="E2040">
            <v>38</v>
          </cell>
          <cell r="F2040">
            <v>28575</v>
          </cell>
          <cell r="G2040" t="str">
            <v>Senior Developer</v>
          </cell>
          <cell r="H2040" t="str">
            <v>IT</v>
          </cell>
          <cell r="I2040" t="str">
            <v>High Net Worth</v>
          </cell>
          <cell r="J2040" t="str">
            <v>N</v>
          </cell>
          <cell r="K2040" t="str">
            <v>¡  ¡</v>
          </cell>
          <cell r="L2040" t="str">
            <v>Yes</v>
          </cell>
          <cell r="M2040">
            <v>7</v>
          </cell>
        </row>
        <row r="2041">
          <cell r="A2041">
            <v>2040</v>
          </cell>
          <cell r="B2041" t="str">
            <v>Gal</v>
          </cell>
          <cell r="C2041" t="str">
            <v>Scardafield</v>
          </cell>
          <cell r="D2041" t="str">
            <v>M</v>
          </cell>
          <cell r="E2041">
            <v>25</v>
          </cell>
          <cell r="F2041">
            <v>25451</v>
          </cell>
          <cell r="G2041" t="str">
            <v>VP Sales</v>
          </cell>
          <cell r="H2041" t="str">
            <v>Retail</v>
          </cell>
          <cell r="I2041" t="str">
            <v>Affluent Customer</v>
          </cell>
          <cell r="J2041" t="str">
            <v>N</v>
          </cell>
          <cell r="K2041" t="str">
            <v>¨´©</v>
          </cell>
          <cell r="L2041" t="str">
            <v>Yes</v>
          </cell>
          <cell r="M2041">
            <v>12</v>
          </cell>
        </row>
        <row r="2042">
          <cell r="A2042">
            <v>2041</v>
          </cell>
          <cell r="B2042" t="str">
            <v>Mort</v>
          </cell>
          <cell r="C2042" t="str">
            <v>Heath</v>
          </cell>
          <cell r="D2042" t="str">
            <v>M</v>
          </cell>
          <cell r="E2042">
            <v>52</v>
          </cell>
          <cell r="F2042">
            <v>21120</v>
          </cell>
          <cell r="G2042" t="str">
            <v>VP Accounting</v>
          </cell>
          <cell r="H2042" t="str">
            <v>Financial Services</v>
          </cell>
          <cell r="I2042" t="str">
            <v>Mass Customer</v>
          </cell>
          <cell r="J2042" t="str">
            <v>N</v>
          </cell>
          <cell r="K2042" t="str">
            <v>1</v>
          </cell>
          <cell r="L2042" t="str">
            <v>No</v>
          </cell>
          <cell r="M2042">
            <v>17</v>
          </cell>
        </row>
        <row r="2043">
          <cell r="A2043">
            <v>2042</v>
          </cell>
          <cell r="B2043" t="str">
            <v>Bendix</v>
          </cell>
          <cell r="C2043" t="str">
            <v>Cooke</v>
          </cell>
          <cell r="D2043" t="str">
            <v>M</v>
          </cell>
          <cell r="E2043">
            <v>65</v>
          </cell>
          <cell r="F2043">
            <v>25064</v>
          </cell>
          <cell r="G2043" t="str">
            <v>Registered Nurse</v>
          </cell>
          <cell r="H2043" t="str">
            <v>Health</v>
          </cell>
          <cell r="I2043" t="str">
            <v>Mass Customer</v>
          </cell>
          <cell r="J2043" t="str">
            <v>N</v>
          </cell>
          <cell r="K2043" t="str">
            <v>?"|</v>
          </cell>
          <cell r="L2043" t="str">
            <v>No</v>
          </cell>
          <cell r="M2043">
            <v>17</v>
          </cell>
        </row>
        <row r="2044">
          <cell r="A2044">
            <v>2043</v>
          </cell>
          <cell r="B2044" t="str">
            <v>Veronike</v>
          </cell>
          <cell r="C2044" t="str">
            <v>Clampett</v>
          </cell>
          <cell r="D2044" t="str">
            <v>F</v>
          </cell>
          <cell r="E2044">
            <v>67</v>
          </cell>
          <cell r="F2044">
            <v>28373</v>
          </cell>
          <cell r="G2044" t="str">
            <v>Software Consultant</v>
          </cell>
          <cell r="H2044" t="str">
            <v>N/A</v>
          </cell>
          <cell r="I2044" t="str">
            <v>Mass Customer</v>
          </cell>
          <cell r="J2044" t="str">
            <v>N</v>
          </cell>
          <cell r="K2044" t="str">
            <v>100</v>
          </cell>
          <cell r="L2044" t="str">
            <v>No</v>
          </cell>
          <cell r="M2044">
            <v>7</v>
          </cell>
        </row>
        <row r="2045">
          <cell r="A2045">
            <v>2044</v>
          </cell>
          <cell r="B2045" t="str">
            <v>Leyla</v>
          </cell>
          <cell r="C2045" t="str">
            <v>Eddington</v>
          </cell>
          <cell r="D2045" t="str">
            <v>F</v>
          </cell>
          <cell r="E2045">
            <v>84</v>
          </cell>
          <cell r="F2045">
            <v>36009</v>
          </cell>
          <cell r="G2045" t="str">
            <v>Quality Engineer</v>
          </cell>
          <cell r="H2045" t="str">
            <v>Health</v>
          </cell>
          <cell r="I2045" t="str">
            <v>Mass Customer</v>
          </cell>
          <cell r="J2045" t="str">
            <v>N</v>
          </cell>
          <cell r="K2045" t="str">
            <v>ã</v>
          </cell>
          <cell r="L2045" t="str">
            <v>Yes</v>
          </cell>
          <cell r="M2045">
            <v>1</v>
          </cell>
        </row>
        <row r="2046">
          <cell r="A2046">
            <v>2045</v>
          </cell>
          <cell r="B2046" t="str">
            <v>Hermina</v>
          </cell>
          <cell r="C2046" t="str">
            <v>Franzel</v>
          </cell>
          <cell r="D2046" t="str">
            <v>F</v>
          </cell>
          <cell r="E2046">
            <v>15</v>
          </cell>
          <cell r="F2046">
            <v>30866</v>
          </cell>
          <cell r="G2046" t="str">
            <v>VP Sales</v>
          </cell>
          <cell r="H2046" t="str">
            <v>Financial Services</v>
          </cell>
          <cell r="I2046" t="str">
            <v>High Net Worth</v>
          </cell>
          <cell r="J2046" t="str">
            <v>N</v>
          </cell>
          <cell r="K2046" t="str">
            <v>100</v>
          </cell>
          <cell r="L2046" t="str">
            <v>No</v>
          </cell>
          <cell r="M2046">
            <v>15</v>
          </cell>
        </row>
        <row r="2047">
          <cell r="A2047">
            <v>2046</v>
          </cell>
          <cell r="B2047" t="str">
            <v>Charis</v>
          </cell>
          <cell r="C2047" t="str">
            <v>Maas</v>
          </cell>
          <cell r="D2047" t="str">
            <v>F</v>
          </cell>
          <cell r="E2047">
            <v>3</v>
          </cell>
          <cell r="F2047">
            <v>21758</v>
          </cell>
          <cell r="G2047" t="str">
            <v>Marketing Manager</v>
          </cell>
          <cell r="H2047" t="str">
            <v>N/A</v>
          </cell>
          <cell r="I2047" t="str">
            <v>Mass Customer</v>
          </cell>
          <cell r="J2047" t="str">
            <v>N</v>
          </cell>
          <cell r="K2047" t="str">
            <v>N/A</v>
          </cell>
          <cell r="L2047" t="str">
            <v>Yes</v>
          </cell>
          <cell r="M2047">
            <v>13</v>
          </cell>
        </row>
        <row r="2048">
          <cell r="A2048">
            <v>2047</v>
          </cell>
          <cell r="B2048" t="str">
            <v>Kirsten</v>
          </cell>
          <cell r="C2048" t="str">
            <v>Slegg</v>
          </cell>
          <cell r="D2048" t="str">
            <v>F</v>
          </cell>
          <cell r="E2048">
            <v>45</v>
          </cell>
          <cell r="F2048">
            <v>27497</v>
          </cell>
          <cell r="G2048" t="str">
            <v>Paralegal</v>
          </cell>
          <cell r="H2048" t="str">
            <v>Financial Services</v>
          </cell>
          <cell r="I2048" t="str">
            <v>Affluent Customer</v>
          </cell>
          <cell r="J2048" t="str">
            <v>N</v>
          </cell>
          <cell r="K2048" t="str">
            <v>ã²¡¡±</v>
          </cell>
          <cell r="L2048" t="str">
            <v>Yes</v>
          </cell>
          <cell r="M2048">
            <v>21</v>
          </cell>
        </row>
        <row r="2049">
          <cell r="A2049">
            <v>2048</v>
          </cell>
          <cell r="B2049" t="str">
            <v>Sorcha</v>
          </cell>
          <cell r="C2049" t="str">
            <v>Genthner</v>
          </cell>
          <cell r="D2049" t="str">
            <v>F</v>
          </cell>
          <cell r="E2049">
            <v>22</v>
          </cell>
          <cell r="F2049">
            <v>22019</v>
          </cell>
          <cell r="G2049" t="str">
            <v>Financial Advisor</v>
          </cell>
          <cell r="H2049" t="str">
            <v>Financial Services</v>
          </cell>
          <cell r="I2049" t="str">
            <v>High Net Worth</v>
          </cell>
          <cell r="J2049" t="str">
            <v>N</v>
          </cell>
          <cell r="K2049" t="str">
            <v>¨´©</v>
          </cell>
          <cell r="L2049" t="str">
            <v>No</v>
          </cell>
          <cell r="M2049">
            <v>13</v>
          </cell>
        </row>
        <row r="2050">
          <cell r="A2050">
            <v>2049</v>
          </cell>
          <cell r="B2050" t="str">
            <v>Jud</v>
          </cell>
          <cell r="C2050" t="str">
            <v>Purchon</v>
          </cell>
          <cell r="D2050" t="str">
            <v>M</v>
          </cell>
          <cell r="E2050">
            <v>21</v>
          </cell>
          <cell r="F2050">
            <v>22689</v>
          </cell>
          <cell r="G2050" t="str">
            <v>Assistant Professor</v>
          </cell>
          <cell r="H2050" t="str">
            <v>Manufacturing</v>
          </cell>
          <cell r="I2050" t="str">
            <v>High Net Worth</v>
          </cell>
          <cell r="J2050" t="str">
            <v>N</v>
          </cell>
          <cell r="K2050" t="str">
            <v>ç°ä¸­ããã«ããã¦ä¸ãã</v>
          </cell>
          <cell r="L2050" t="str">
            <v>No</v>
          </cell>
          <cell r="M2050">
            <v>5</v>
          </cell>
        </row>
        <row r="2051">
          <cell r="A2051">
            <v>2050</v>
          </cell>
          <cell r="B2051" t="str">
            <v>Opal</v>
          </cell>
          <cell r="C2051" t="str">
            <v>Costa</v>
          </cell>
          <cell r="D2051" t="str">
            <v>F</v>
          </cell>
          <cell r="E2051">
            <v>22</v>
          </cell>
          <cell r="F2051">
            <v>19901</v>
          </cell>
          <cell r="G2051" t="str">
            <v>Business Systems Development Analyst</v>
          </cell>
          <cell r="H2051" t="str">
            <v>N/A</v>
          </cell>
          <cell r="I2051" t="str">
            <v>Mass Customer</v>
          </cell>
          <cell r="J2051" t="str">
            <v>N</v>
          </cell>
          <cell r="K2051" t="str">
            <v>åè£æ¼¢èª</v>
          </cell>
          <cell r="L2051" t="str">
            <v>Yes</v>
          </cell>
          <cell r="M2051">
            <v>5</v>
          </cell>
        </row>
        <row r="2052">
          <cell r="A2052">
            <v>2051</v>
          </cell>
          <cell r="B2052" t="str">
            <v>Teresita</v>
          </cell>
          <cell r="C2052" t="str">
            <v>Drinnan</v>
          </cell>
          <cell r="D2052" t="str">
            <v>F</v>
          </cell>
          <cell r="E2052">
            <v>8</v>
          </cell>
          <cell r="F2052">
            <v>21716</v>
          </cell>
          <cell r="G2052" t="str">
            <v>Geological Engineer</v>
          </cell>
          <cell r="H2052" t="str">
            <v>Manufacturing</v>
          </cell>
          <cell r="I2052" t="str">
            <v>Affluent Customer</v>
          </cell>
          <cell r="J2052" t="str">
            <v>N</v>
          </cell>
          <cell r="K2052" t="str">
            <v>N/A</v>
          </cell>
          <cell r="L2052" t="str">
            <v>No</v>
          </cell>
          <cell r="M2052">
            <v>20</v>
          </cell>
        </row>
        <row r="2053">
          <cell r="A2053">
            <v>2052</v>
          </cell>
          <cell r="B2053" t="str">
            <v>Ganny</v>
          </cell>
          <cell r="C2053" t="str">
            <v>Sealeaf</v>
          </cell>
          <cell r="D2053" t="str">
            <v>M</v>
          </cell>
          <cell r="E2053">
            <v>5</v>
          </cell>
          <cell r="F2053">
            <v>20423</v>
          </cell>
          <cell r="G2053" t="str">
            <v>N/A</v>
          </cell>
          <cell r="H2053" t="str">
            <v>Retail</v>
          </cell>
          <cell r="I2053" t="str">
            <v>Mass Customer</v>
          </cell>
          <cell r="J2053" t="str">
            <v>N</v>
          </cell>
          <cell r="K2053" t="str">
            <v>ç¤æç§å­¸é¢èªå­¸ç ç©¶æ</v>
          </cell>
          <cell r="L2053" t="str">
            <v>Yes</v>
          </cell>
          <cell r="M2053">
            <v>8</v>
          </cell>
        </row>
        <row r="2054">
          <cell r="A2054">
            <v>2053</v>
          </cell>
          <cell r="B2054" t="str">
            <v>Horatius</v>
          </cell>
          <cell r="C2054" t="str">
            <v>Dufton</v>
          </cell>
          <cell r="D2054" t="str">
            <v>M</v>
          </cell>
          <cell r="E2054">
            <v>7</v>
          </cell>
          <cell r="F2054">
            <v>28638</v>
          </cell>
          <cell r="G2054" t="str">
            <v>N/A</v>
          </cell>
          <cell r="H2054" t="str">
            <v>Financial Services</v>
          </cell>
          <cell r="I2054" t="str">
            <v>Affluent Customer</v>
          </cell>
          <cell r="J2054" t="str">
            <v>N</v>
          </cell>
          <cell r="K2054" t="str">
            <v>°´µ</v>
          </cell>
          <cell r="L2054" t="str">
            <v>Yes</v>
          </cell>
          <cell r="M2054">
            <v>11</v>
          </cell>
        </row>
        <row r="2055">
          <cell r="A2055">
            <v>2054</v>
          </cell>
          <cell r="B2055" t="str">
            <v>Horace</v>
          </cell>
          <cell r="C2055" t="str">
            <v>Gilpillan</v>
          </cell>
          <cell r="D2055" t="str">
            <v>M</v>
          </cell>
          <cell r="E2055">
            <v>12</v>
          </cell>
          <cell r="F2055">
            <v>34932</v>
          </cell>
          <cell r="G2055" t="str">
            <v>N/A</v>
          </cell>
          <cell r="H2055" t="str">
            <v>Manufacturing</v>
          </cell>
          <cell r="I2055" t="str">
            <v>Mass Customer</v>
          </cell>
          <cell r="J2055" t="str">
            <v>N</v>
          </cell>
          <cell r="K2055" t="str">
            <v xml:space="preserve">      touch /tmp/blns.shellshock2.fail </v>
          </cell>
          <cell r="L2055" t="str">
            <v>Yes</v>
          </cell>
          <cell r="M2055">
            <v>22</v>
          </cell>
        </row>
        <row r="2056">
          <cell r="A2056">
            <v>2055</v>
          </cell>
          <cell r="B2056" t="str">
            <v>Harmon</v>
          </cell>
          <cell r="C2056" t="str">
            <v>Bakster</v>
          </cell>
          <cell r="D2056" t="str">
            <v>M</v>
          </cell>
          <cell r="E2056">
            <v>46</v>
          </cell>
          <cell r="F2056">
            <v>29478</v>
          </cell>
          <cell r="G2056" t="str">
            <v>Administrative Assistant III</v>
          </cell>
          <cell r="H2056" t="str">
            <v>Retail</v>
          </cell>
          <cell r="I2056" t="str">
            <v>High Net Worth</v>
          </cell>
          <cell r="J2056" t="str">
            <v>N</v>
          </cell>
          <cell r="K2056" t="str">
            <v>,,*</v>
          </cell>
          <cell r="L2056" t="str">
            <v>No</v>
          </cell>
          <cell r="M2056">
            <v>7</v>
          </cell>
        </row>
        <row r="2057">
          <cell r="A2057">
            <v>2056</v>
          </cell>
          <cell r="B2057" t="str">
            <v>Cristin</v>
          </cell>
          <cell r="C2057" t="str">
            <v>Smoughton</v>
          </cell>
          <cell r="D2057" t="str">
            <v>F</v>
          </cell>
          <cell r="E2057">
            <v>65</v>
          </cell>
          <cell r="F2057">
            <v>31475</v>
          </cell>
          <cell r="G2057" t="str">
            <v>Biostatistician IV</v>
          </cell>
          <cell r="H2057" t="str">
            <v>Property</v>
          </cell>
          <cell r="I2057" t="str">
            <v>High Net Worth</v>
          </cell>
          <cell r="J2057" t="str">
            <v>N</v>
          </cell>
          <cell r="K2057" t="str">
            <v>1</v>
          </cell>
          <cell r="L2057" t="str">
            <v>No</v>
          </cell>
          <cell r="M2057">
            <v>22</v>
          </cell>
        </row>
        <row r="2058">
          <cell r="A2058">
            <v>2057</v>
          </cell>
          <cell r="B2058" t="str">
            <v>Elianora</v>
          </cell>
          <cell r="C2058" t="str">
            <v>Sally</v>
          </cell>
          <cell r="D2058" t="str">
            <v>F</v>
          </cell>
          <cell r="E2058">
            <v>99</v>
          </cell>
          <cell r="F2058">
            <v>21827</v>
          </cell>
          <cell r="G2058" t="str">
            <v>Accounting Assistant IV</v>
          </cell>
          <cell r="H2058" t="str">
            <v>Manufacturing</v>
          </cell>
          <cell r="I2058" t="str">
            <v>Affluent Customer</v>
          </cell>
          <cell r="J2058" t="str">
            <v>N</v>
          </cell>
          <cell r="K2058" t="str">
            <v>ì¬íê³¼íì ì´íì°êµ¬ì</v>
          </cell>
          <cell r="L2058" t="str">
            <v>Yes</v>
          </cell>
          <cell r="M2058">
            <v>15</v>
          </cell>
        </row>
        <row r="2059">
          <cell r="A2059">
            <v>2058</v>
          </cell>
          <cell r="B2059" t="str">
            <v>Ronna</v>
          </cell>
          <cell r="C2059" t="str">
            <v>Wickersham</v>
          </cell>
          <cell r="D2059" t="str">
            <v>F</v>
          </cell>
          <cell r="E2059">
            <v>99</v>
          </cell>
          <cell r="F2059">
            <v>28525</v>
          </cell>
          <cell r="G2059" t="str">
            <v>Database Administrator I</v>
          </cell>
          <cell r="H2059" t="str">
            <v>Argiculture</v>
          </cell>
          <cell r="I2059" t="str">
            <v>High Net Worth</v>
          </cell>
          <cell r="J2059" t="str">
            <v>N</v>
          </cell>
          <cell r="K2059" t="str">
            <v>¡  ¡</v>
          </cell>
          <cell r="L2059" t="str">
            <v>No</v>
          </cell>
          <cell r="M2059">
            <v>7</v>
          </cell>
        </row>
        <row r="2060">
          <cell r="A2060">
            <v>2059</v>
          </cell>
          <cell r="B2060" t="str">
            <v>Kylen</v>
          </cell>
          <cell r="C2060" t="str">
            <v>Gimson</v>
          </cell>
          <cell r="D2060" t="str">
            <v>F</v>
          </cell>
          <cell r="E2060">
            <v>21</v>
          </cell>
          <cell r="F2060">
            <v>28171</v>
          </cell>
          <cell r="G2060" t="str">
            <v>Graphic Designer</v>
          </cell>
          <cell r="H2060" t="str">
            <v>N/A</v>
          </cell>
          <cell r="I2060" t="str">
            <v>High Net Worth</v>
          </cell>
          <cell r="J2060" t="str">
            <v>N</v>
          </cell>
          <cell r="K2060" t="str">
            <v>1</v>
          </cell>
          <cell r="L2060" t="str">
            <v>No</v>
          </cell>
          <cell r="M2060">
            <v>12</v>
          </cell>
        </row>
        <row r="2061">
          <cell r="A2061">
            <v>2060</v>
          </cell>
          <cell r="B2061" t="str">
            <v>Constancia</v>
          </cell>
          <cell r="C2061" t="str">
            <v>Akram</v>
          </cell>
          <cell r="D2061" t="str">
            <v>F</v>
          </cell>
          <cell r="E2061">
            <v>17</v>
          </cell>
          <cell r="F2061">
            <v>21573</v>
          </cell>
          <cell r="G2061" t="str">
            <v>Statistician II</v>
          </cell>
          <cell r="H2061" t="str">
            <v>Financial Services</v>
          </cell>
          <cell r="I2061" t="str">
            <v>Mass Customer</v>
          </cell>
          <cell r="J2061" t="str">
            <v>N</v>
          </cell>
          <cell r="K2061" t="str">
            <v>N/A</v>
          </cell>
          <cell r="L2061" t="str">
            <v>No</v>
          </cell>
          <cell r="M2061">
            <v>17</v>
          </cell>
        </row>
        <row r="2062">
          <cell r="A2062">
            <v>2061</v>
          </cell>
          <cell r="B2062" t="str">
            <v>Loralyn</v>
          </cell>
          <cell r="C2062" t="str">
            <v>N/A</v>
          </cell>
          <cell r="D2062" t="str">
            <v>F</v>
          </cell>
          <cell r="E2062">
            <v>71</v>
          </cell>
          <cell r="F2062">
            <v>30340</v>
          </cell>
          <cell r="G2062" t="str">
            <v>Technical Writer</v>
          </cell>
          <cell r="H2062" t="str">
            <v>Manufacturing</v>
          </cell>
          <cell r="I2062" t="str">
            <v>High Net Worth</v>
          </cell>
          <cell r="J2062" t="str">
            <v>N</v>
          </cell>
          <cell r="K2062" t="str">
            <v>¡  ¡</v>
          </cell>
          <cell r="L2062" t="str">
            <v>No</v>
          </cell>
          <cell r="M2062">
            <v>4</v>
          </cell>
        </row>
        <row r="2063">
          <cell r="A2063">
            <v>2062</v>
          </cell>
          <cell r="B2063" t="str">
            <v>Guillermo</v>
          </cell>
          <cell r="C2063" t="str">
            <v>Kolakovic</v>
          </cell>
          <cell r="D2063" t="str">
            <v>M</v>
          </cell>
          <cell r="E2063">
            <v>67</v>
          </cell>
          <cell r="F2063">
            <v>27991</v>
          </cell>
          <cell r="G2063" t="str">
            <v>Junior Executive</v>
          </cell>
          <cell r="H2063" t="str">
            <v>Retail</v>
          </cell>
          <cell r="I2063" t="str">
            <v>Mass Customer</v>
          </cell>
          <cell r="J2063" t="str">
            <v>N</v>
          </cell>
          <cell r="K2063" t="str">
            <v>N/A</v>
          </cell>
          <cell r="L2063" t="str">
            <v>No</v>
          </cell>
          <cell r="M2063">
            <v>18</v>
          </cell>
        </row>
        <row r="2064">
          <cell r="A2064">
            <v>2063</v>
          </cell>
          <cell r="B2064" t="str">
            <v>Benny</v>
          </cell>
          <cell r="C2064" t="str">
            <v>Crudge</v>
          </cell>
          <cell r="D2064" t="str">
            <v>M</v>
          </cell>
          <cell r="E2064">
            <v>55</v>
          </cell>
          <cell r="F2064">
            <v>23179</v>
          </cell>
          <cell r="G2064" t="str">
            <v>Clinical Specialist</v>
          </cell>
          <cell r="H2064" t="str">
            <v>Health</v>
          </cell>
          <cell r="I2064" t="str">
            <v>Affluent Customer</v>
          </cell>
          <cell r="J2064" t="str">
            <v>N</v>
          </cell>
          <cell r="K2064" t="str">
            <v>1 DROP TABLE users</v>
          </cell>
          <cell r="L2064" t="str">
            <v>No</v>
          </cell>
          <cell r="M2064">
            <v>16</v>
          </cell>
        </row>
        <row r="2065">
          <cell r="A2065">
            <v>2064</v>
          </cell>
          <cell r="B2065" t="str">
            <v>Reynard</v>
          </cell>
          <cell r="C2065" t="str">
            <v>Jaffrey</v>
          </cell>
          <cell r="D2065" t="str">
            <v>M</v>
          </cell>
          <cell r="E2065">
            <v>99</v>
          </cell>
          <cell r="F2065">
            <v>25342</v>
          </cell>
          <cell r="G2065" t="str">
            <v>VP Marketing</v>
          </cell>
          <cell r="H2065" t="str">
            <v>Health</v>
          </cell>
          <cell r="I2065" t="str">
            <v>Mass Customer</v>
          </cell>
          <cell r="J2065" t="str">
            <v>N</v>
          </cell>
          <cell r="K2065" t="str">
            <v>°´µ</v>
          </cell>
          <cell r="L2065" t="str">
            <v>Yes</v>
          </cell>
          <cell r="M2065">
            <v>18</v>
          </cell>
        </row>
        <row r="2066">
          <cell r="A2066">
            <v>2065</v>
          </cell>
          <cell r="B2066" t="str">
            <v>Silvio</v>
          </cell>
          <cell r="C2066" t="str">
            <v>Henrichs</v>
          </cell>
          <cell r="D2066" t="str">
            <v>M</v>
          </cell>
          <cell r="E2066">
            <v>66</v>
          </cell>
          <cell r="F2066">
            <v>28562</v>
          </cell>
          <cell r="G2066" t="str">
            <v>Technical Writer</v>
          </cell>
          <cell r="H2066" t="str">
            <v>Retail</v>
          </cell>
          <cell r="I2066" t="str">
            <v>Mass Customer</v>
          </cell>
          <cell r="J2066" t="str">
            <v>N</v>
          </cell>
          <cell r="K2066" t="str">
            <v>ð</v>
          </cell>
          <cell r="L2066" t="str">
            <v>Yes</v>
          </cell>
          <cell r="M2066">
            <v>12</v>
          </cell>
        </row>
        <row r="2067">
          <cell r="A2067">
            <v>2066</v>
          </cell>
          <cell r="B2067" t="str">
            <v>Skipp</v>
          </cell>
          <cell r="C2067" t="str">
            <v>McLarens</v>
          </cell>
          <cell r="D2067" t="str">
            <v>M</v>
          </cell>
          <cell r="E2067">
            <v>91</v>
          </cell>
          <cell r="F2067">
            <v>25558</v>
          </cell>
          <cell r="G2067" t="str">
            <v>Food Chemist</v>
          </cell>
          <cell r="H2067" t="str">
            <v>Health</v>
          </cell>
          <cell r="I2067" t="str">
            <v>High Net Worth</v>
          </cell>
          <cell r="J2067" t="str">
            <v>N</v>
          </cell>
          <cell r="K2067" t="str">
            <v>1</v>
          </cell>
          <cell r="L2067" t="str">
            <v>Yes</v>
          </cell>
          <cell r="M2067">
            <v>12</v>
          </cell>
        </row>
        <row r="2068">
          <cell r="A2068">
            <v>2067</v>
          </cell>
          <cell r="B2068" t="str">
            <v>Slade</v>
          </cell>
          <cell r="C2068" t="str">
            <v>Mulvin</v>
          </cell>
          <cell r="D2068" t="str">
            <v>M</v>
          </cell>
          <cell r="E2068">
            <v>81</v>
          </cell>
          <cell r="F2068">
            <v>28980</v>
          </cell>
          <cell r="G2068" t="str">
            <v>Registered Nurse</v>
          </cell>
          <cell r="H2068" t="str">
            <v>Health</v>
          </cell>
          <cell r="I2068" t="str">
            <v>Mass Customer</v>
          </cell>
          <cell r="J2068" t="str">
            <v>N</v>
          </cell>
          <cell r="K2068" t="str">
            <v>1022018</v>
          </cell>
          <cell r="L2068" t="str">
            <v>No</v>
          </cell>
          <cell r="M2068">
            <v>17</v>
          </cell>
        </row>
        <row r="2069">
          <cell r="A2069">
            <v>2068</v>
          </cell>
          <cell r="B2069" t="str">
            <v>Wandie</v>
          </cell>
          <cell r="C2069" t="str">
            <v>Nare</v>
          </cell>
          <cell r="D2069" t="str">
            <v>F</v>
          </cell>
          <cell r="E2069">
            <v>23</v>
          </cell>
          <cell r="F2069">
            <v>20675</v>
          </cell>
          <cell r="G2069" t="str">
            <v>Account Representative I</v>
          </cell>
          <cell r="H2069" t="str">
            <v>N/A</v>
          </cell>
          <cell r="I2069" t="str">
            <v>High Net Worth</v>
          </cell>
          <cell r="J2069" t="str">
            <v>N</v>
          </cell>
          <cell r="K2069" t="str">
            <v>etc/hosts</v>
          </cell>
          <cell r="L2069" t="str">
            <v>No</v>
          </cell>
          <cell r="M2069">
            <v>8</v>
          </cell>
        </row>
        <row r="2070">
          <cell r="A2070">
            <v>2069</v>
          </cell>
          <cell r="B2070" t="str">
            <v>Sol</v>
          </cell>
          <cell r="C2070" t="str">
            <v>Holdron</v>
          </cell>
          <cell r="D2070" t="str">
            <v>U</v>
          </cell>
          <cell r="E2070">
            <v>32</v>
          </cell>
          <cell r="F2070" t="str">
            <v>N/A</v>
          </cell>
          <cell r="G2070" t="str">
            <v>Software Test Engineer IV</v>
          </cell>
          <cell r="H2070" t="str">
            <v>IT</v>
          </cell>
          <cell r="I2070" t="str">
            <v>Mass Customer</v>
          </cell>
          <cell r="J2070" t="str">
            <v>N</v>
          </cell>
          <cell r="K2070" t="str">
            <v>N/A</v>
          </cell>
          <cell r="L2070" t="str">
            <v>Yes</v>
          </cell>
          <cell r="M2070" t="str">
            <v>N/A</v>
          </cell>
        </row>
        <row r="2071">
          <cell r="A2071">
            <v>2070</v>
          </cell>
          <cell r="B2071" t="str">
            <v>Tiphany</v>
          </cell>
          <cell r="C2071" t="str">
            <v>Leppington</v>
          </cell>
          <cell r="D2071" t="str">
            <v>F</v>
          </cell>
          <cell r="E2071">
            <v>0</v>
          </cell>
          <cell r="F2071">
            <v>29925</v>
          </cell>
          <cell r="G2071" t="str">
            <v>Recruiting Manager</v>
          </cell>
          <cell r="H2071" t="str">
            <v>N/A</v>
          </cell>
          <cell r="I2071" t="str">
            <v>Mass Customer</v>
          </cell>
          <cell r="J2071" t="str">
            <v>N</v>
          </cell>
          <cell r="K2071" t="str">
            <v>scriptalerthi/script</v>
          </cell>
          <cell r="L2071" t="str">
            <v>No</v>
          </cell>
          <cell r="M2071">
            <v>8</v>
          </cell>
        </row>
        <row r="2072">
          <cell r="A2072">
            <v>2071</v>
          </cell>
          <cell r="B2072" t="str">
            <v>Ardis</v>
          </cell>
          <cell r="C2072" t="str">
            <v>Ramelet</v>
          </cell>
          <cell r="D2072" t="str">
            <v>F</v>
          </cell>
          <cell r="E2072">
            <v>69</v>
          </cell>
          <cell r="F2072">
            <v>28528</v>
          </cell>
          <cell r="G2072" t="str">
            <v>N/A</v>
          </cell>
          <cell r="H2072" t="str">
            <v>N/A</v>
          </cell>
          <cell r="I2072" t="str">
            <v>Mass Customer</v>
          </cell>
          <cell r="J2072" t="str">
            <v>N</v>
          </cell>
          <cell r="K2072" t="str">
            <v>100</v>
          </cell>
          <cell r="L2072" t="str">
            <v>No</v>
          </cell>
          <cell r="M2072">
            <v>10</v>
          </cell>
        </row>
        <row r="2073">
          <cell r="A2073">
            <v>2072</v>
          </cell>
          <cell r="B2073" t="str">
            <v>Margie</v>
          </cell>
          <cell r="C2073" t="str">
            <v>Tillyer</v>
          </cell>
          <cell r="D2073" t="str">
            <v>F</v>
          </cell>
          <cell r="E2073">
            <v>30</v>
          </cell>
          <cell r="F2073">
            <v>22026</v>
          </cell>
          <cell r="G2073" t="str">
            <v>Environmental Specialist</v>
          </cell>
          <cell r="H2073" t="str">
            <v>Financial Services</v>
          </cell>
          <cell r="I2073" t="str">
            <v>Mass Customer</v>
          </cell>
          <cell r="J2073" t="str">
            <v>N</v>
          </cell>
          <cell r="K2073" t="str">
            <v>/dev/N/A touch /tmp/blns.fail  echo</v>
          </cell>
          <cell r="L2073" t="str">
            <v>Yes</v>
          </cell>
          <cell r="M2073">
            <v>9</v>
          </cell>
        </row>
        <row r="2074">
          <cell r="A2074">
            <v>2073</v>
          </cell>
          <cell r="B2074" t="str">
            <v>Linea</v>
          </cell>
          <cell r="C2074" t="str">
            <v>N/A</v>
          </cell>
          <cell r="D2074" t="str">
            <v>F</v>
          </cell>
          <cell r="E2074">
            <v>87</v>
          </cell>
          <cell r="F2074">
            <v>27059</v>
          </cell>
          <cell r="G2074" t="str">
            <v>N/A</v>
          </cell>
          <cell r="H2074" t="str">
            <v>Manufacturing</v>
          </cell>
          <cell r="I2074" t="str">
            <v>High Net Worth</v>
          </cell>
          <cell r="J2074" t="str">
            <v>N</v>
          </cell>
          <cell r="K2074" t="str">
            <v>?"|</v>
          </cell>
          <cell r="L2074" t="str">
            <v>Yes</v>
          </cell>
          <cell r="M2074">
            <v>10</v>
          </cell>
        </row>
        <row r="2075">
          <cell r="A2075">
            <v>2074</v>
          </cell>
          <cell r="B2075" t="str">
            <v>Roslyn</v>
          </cell>
          <cell r="C2075" t="str">
            <v>Rawdall</v>
          </cell>
          <cell r="D2075" t="str">
            <v>F</v>
          </cell>
          <cell r="E2075">
            <v>90</v>
          </cell>
          <cell r="F2075">
            <v>35592</v>
          </cell>
          <cell r="G2075" t="str">
            <v>N/A</v>
          </cell>
          <cell r="H2075" t="str">
            <v>Financial Services</v>
          </cell>
          <cell r="I2075" t="str">
            <v>Mass Customer</v>
          </cell>
          <cell r="J2075" t="str">
            <v>N</v>
          </cell>
          <cell r="K2075" t="str">
            <v>100</v>
          </cell>
          <cell r="L2075" t="str">
            <v>No</v>
          </cell>
          <cell r="M2075">
            <v>4</v>
          </cell>
        </row>
        <row r="2076">
          <cell r="A2076">
            <v>2075</v>
          </cell>
          <cell r="B2076" t="str">
            <v>Devondra</v>
          </cell>
          <cell r="C2076" t="str">
            <v>Jovis</v>
          </cell>
          <cell r="D2076" t="str">
            <v>F</v>
          </cell>
          <cell r="E2076">
            <v>95</v>
          </cell>
          <cell r="F2076">
            <v>26777</v>
          </cell>
          <cell r="G2076" t="str">
            <v>Environmental Tech</v>
          </cell>
          <cell r="H2076" t="str">
            <v>Manufacturing</v>
          </cell>
          <cell r="I2076" t="str">
            <v>Mass Customer</v>
          </cell>
          <cell r="J2076" t="str">
            <v>N</v>
          </cell>
          <cell r="K2076" t="str">
            <v>100</v>
          </cell>
          <cell r="L2076" t="str">
            <v>No</v>
          </cell>
          <cell r="M2076">
            <v>8</v>
          </cell>
        </row>
        <row r="2077">
          <cell r="A2077">
            <v>2076</v>
          </cell>
          <cell r="B2077" t="str">
            <v>Beatriz</v>
          </cell>
          <cell r="C2077" t="str">
            <v>Tweddle</v>
          </cell>
          <cell r="D2077" t="str">
            <v>F</v>
          </cell>
          <cell r="E2077">
            <v>73</v>
          </cell>
          <cell r="F2077">
            <v>25357</v>
          </cell>
          <cell r="G2077" t="str">
            <v>Assistant Manager</v>
          </cell>
          <cell r="H2077" t="str">
            <v>Manufacturing</v>
          </cell>
          <cell r="I2077" t="str">
            <v>Mass Customer</v>
          </cell>
          <cell r="J2077" t="str">
            <v>N</v>
          </cell>
          <cell r="K2077" t="str">
            <v>1</v>
          </cell>
          <cell r="L2077" t="str">
            <v>Yes</v>
          </cell>
          <cell r="M2077">
            <v>5</v>
          </cell>
        </row>
        <row r="2078">
          <cell r="A2078">
            <v>2077</v>
          </cell>
          <cell r="B2078" t="str">
            <v>Tobe</v>
          </cell>
          <cell r="C2078" t="str">
            <v>Lindroos</v>
          </cell>
          <cell r="D2078" t="str">
            <v>F</v>
          </cell>
          <cell r="E2078">
            <v>67</v>
          </cell>
          <cell r="F2078">
            <v>33660</v>
          </cell>
          <cell r="G2078" t="str">
            <v>Cost Accountant</v>
          </cell>
          <cell r="H2078" t="str">
            <v>Financial Services</v>
          </cell>
          <cell r="I2078" t="str">
            <v>Mass Customer</v>
          </cell>
          <cell r="J2078" t="str">
            <v>N</v>
          </cell>
          <cell r="K2078" t="str">
            <v>!@#%^&amp;*</v>
          </cell>
          <cell r="L2078" t="str">
            <v>Yes</v>
          </cell>
          <cell r="M2078">
            <v>7</v>
          </cell>
        </row>
        <row r="2079">
          <cell r="A2079">
            <v>2078</v>
          </cell>
          <cell r="B2079" t="str">
            <v>Joice</v>
          </cell>
          <cell r="C2079" t="str">
            <v>Govett</v>
          </cell>
          <cell r="D2079" t="str">
            <v>F</v>
          </cell>
          <cell r="E2079">
            <v>15</v>
          </cell>
          <cell r="F2079">
            <v>32750</v>
          </cell>
          <cell r="G2079" t="str">
            <v>Computer Systems Analyst III</v>
          </cell>
          <cell r="H2079" t="str">
            <v>Manufacturing</v>
          </cell>
          <cell r="I2079" t="str">
            <v>Mass Customer</v>
          </cell>
          <cell r="J2079" t="str">
            <v>N</v>
          </cell>
          <cell r="K2079" t="str">
            <v>N/A</v>
          </cell>
          <cell r="L2079" t="str">
            <v>No</v>
          </cell>
          <cell r="M2079">
            <v>3</v>
          </cell>
        </row>
        <row r="2080">
          <cell r="A2080">
            <v>2079</v>
          </cell>
          <cell r="B2080" t="str">
            <v>Eda</v>
          </cell>
          <cell r="C2080" t="str">
            <v>N/A</v>
          </cell>
          <cell r="D2080" t="str">
            <v>F</v>
          </cell>
          <cell r="E2080">
            <v>49</v>
          </cell>
          <cell r="F2080">
            <v>20665</v>
          </cell>
          <cell r="G2080" t="str">
            <v>Account Executive</v>
          </cell>
          <cell r="H2080" t="str">
            <v>N/A</v>
          </cell>
          <cell r="I2080" t="str">
            <v>High Net Worth</v>
          </cell>
          <cell r="J2080" t="str">
            <v>N</v>
          </cell>
          <cell r="K2080" t="str">
            <v>!@#%^&amp;*</v>
          </cell>
          <cell r="L2080" t="str">
            <v>No</v>
          </cell>
          <cell r="M2080">
            <v>11</v>
          </cell>
        </row>
        <row r="2081">
          <cell r="A2081">
            <v>2080</v>
          </cell>
          <cell r="B2081" t="str">
            <v>Rosamond</v>
          </cell>
          <cell r="C2081" t="str">
            <v>Sainer</v>
          </cell>
          <cell r="D2081" t="str">
            <v>F</v>
          </cell>
          <cell r="E2081">
            <v>15</v>
          </cell>
          <cell r="F2081">
            <v>21769</v>
          </cell>
          <cell r="G2081" t="str">
            <v>Human Resources Assistant IV</v>
          </cell>
          <cell r="H2081" t="str">
            <v>N/A</v>
          </cell>
          <cell r="I2081" t="str">
            <v>High Net Worth</v>
          </cell>
          <cell r="J2081" t="str">
            <v>N</v>
          </cell>
          <cell r="K2081" t="str">
            <v>N/A</v>
          </cell>
          <cell r="L2081" t="str">
            <v>No</v>
          </cell>
          <cell r="M2081">
            <v>17</v>
          </cell>
        </row>
        <row r="2082">
          <cell r="A2082">
            <v>2081</v>
          </cell>
          <cell r="B2082" t="str">
            <v>Gelya</v>
          </cell>
          <cell r="C2082" t="str">
            <v>Coaker</v>
          </cell>
          <cell r="D2082" t="str">
            <v>F</v>
          </cell>
          <cell r="E2082">
            <v>69</v>
          </cell>
          <cell r="F2082">
            <v>26471</v>
          </cell>
          <cell r="G2082" t="str">
            <v>Senior Editor</v>
          </cell>
          <cell r="H2082" t="str">
            <v>Financial Services</v>
          </cell>
          <cell r="I2082" t="str">
            <v>Mass Customer</v>
          </cell>
          <cell r="J2082" t="str">
            <v>N</v>
          </cell>
          <cell r="K2082" t="str">
            <v>img src=x onerror=alerthi /</v>
          </cell>
          <cell r="L2082" t="str">
            <v>No</v>
          </cell>
          <cell r="M2082">
            <v>13</v>
          </cell>
        </row>
        <row r="2083">
          <cell r="A2083">
            <v>2082</v>
          </cell>
          <cell r="B2083" t="str">
            <v>Sybyl</v>
          </cell>
          <cell r="C2083" t="str">
            <v>Beekman</v>
          </cell>
          <cell r="D2083" t="str">
            <v>F</v>
          </cell>
          <cell r="E2083">
            <v>38</v>
          </cell>
          <cell r="F2083">
            <v>29196</v>
          </cell>
          <cell r="G2083" t="str">
            <v>Legal Assistant</v>
          </cell>
          <cell r="H2083" t="str">
            <v>Health</v>
          </cell>
          <cell r="I2083" t="str">
            <v>Affluent Customer</v>
          </cell>
          <cell r="J2083" t="str">
            <v>N</v>
          </cell>
          <cell r="K2083" t="str">
            <v>ãà¼¼àºÙÍàºà¼ ãà¼¼àºÙÍàºà¼</v>
          </cell>
          <cell r="L2083" t="str">
            <v>Yes</v>
          </cell>
          <cell r="M2083">
            <v>19</v>
          </cell>
        </row>
        <row r="2084">
          <cell r="A2084">
            <v>2083</v>
          </cell>
          <cell r="B2084" t="str">
            <v>Karee</v>
          </cell>
          <cell r="C2084" t="str">
            <v>Ortler</v>
          </cell>
          <cell r="D2084" t="str">
            <v>F</v>
          </cell>
          <cell r="E2084">
            <v>5</v>
          </cell>
          <cell r="F2084">
            <v>29420</v>
          </cell>
          <cell r="G2084" t="str">
            <v>N/A</v>
          </cell>
          <cell r="H2084" t="str">
            <v>N/A</v>
          </cell>
          <cell r="I2084" t="str">
            <v>Mass Customer</v>
          </cell>
          <cell r="J2084" t="str">
            <v>N</v>
          </cell>
          <cell r="K2084"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2084" t="str">
            <v>No</v>
          </cell>
          <cell r="M2084">
            <v>4</v>
          </cell>
        </row>
        <row r="2085">
          <cell r="A2085">
            <v>2084</v>
          </cell>
          <cell r="B2085" t="str">
            <v>Britni</v>
          </cell>
          <cell r="C2085" t="str">
            <v>Menguy</v>
          </cell>
          <cell r="D2085" t="str">
            <v>F</v>
          </cell>
          <cell r="E2085">
            <v>6</v>
          </cell>
          <cell r="F2085">
            <v>31688</v>
          </cell>
          <cell r="G2085" t="str">
            <v>N/A</v>
          </cell>
          <cell r="H2085" t="str">
            <v>IT</v>
          </cell>
          <cell r="I2085" t="str">
            <v>Mass Customer</v>
          </cell>
          <cell r="J2085" t="str">
            <v>N</v>
          </cell>
          <cell r="K2085" t="str">
            <v>¤¸ ð ð ð ð ð ð ð ð ð ð ð ð ð ð</v>
          </cell>
          <cell r="L2085" t="str">
            <v>Yes</v>
          </cell>
          <cell r="M2085">
            <v>17</v>
          </cell>
        </row>
        <row r="2086">
          <cell r="A2086">
            <v>2085</v>
          </cell>
          <cell r="B2086" t="str">
            <v>Carolynn</v>
          </cell>
          <cell r="C2086" t="str">
            <v>Samsin</v>
          </cell>
          <cell r="D2086" t="str">
            <v>F</v>
          </cell>
          <cell r="E2086">
            <v>83</v>
          </cell>
          <cell r="F2086">
            <v>20578</v>
          </cell>
          <cell r="G2086" t="str">
            <v>Pharmacist</v>
          </cell>
          <cell r="H2086" t="str">
            <v>Health</v>
          </cell>
          <cell r="I2086" t="str">
            <v>Mass Customer</v>
          </cell>
          <cell r="J2086" t="str">
            <v>N</v>
          </cell>
          <cell r="K2086" t="str">
            <v>ªªtestª</v>
          </cell>
          <cell r="L2086" t="str">
            <v>No</v>
          </cell>
          <cell r="M2086">
            <v>11</v>
          </cell>
        </row>
        <row r="2087">
          <cell r="A2087">
            <v>2086</v>
          </cell>
          <cell r="B2087" t="str">
            <v>Gayle</v>
          </cell>
          <cell r="C2087" t="str">
            <v>Cockerell</v>
          </cell>
          <cell r="D2087" t="str">
            <v>M</v>
          </cell>
          <cell r="E2087">
            <v>68</v>
          </cell>
          <cell r="F2087">
            <v>35433</v>
          </cell>
          <cell r="G2087" t="str">
            <v>Senior Cost Accountant</v>
          </cell>
          <cell r="H2087" t="str">
            <v>Financial Services</v>
          </cell>
          <cell r="I2087" t="str">
            <v>High Net Worth</v>
          </cell>
          <cell r="J2087" t="str">
            <v>N</v>
          </cell>
          <cell r="K2087" t="str">
            <v>N/A</v>
          </cell>
          <cell r="L2087" t="str">
            <v>No</v>
          </cell>
          <cell r="M2087">
            <v>1</v>
          </cell>
        </row>
        <row r="2088">
          <cell r="A2088">
            <v>2087</v>
          </cell>
          <cell r="B2088" t="str">
            <v>Yehudi</v>
          </cell>
          <cell r="C2088" t="str">
            <v>Sandon</v>
          </cell>
          <cell r="D2088" t="str">
            <v>M</v>
          </cell>
          <cell r="E2088">
            <v>76</v>
          </cell>
          <cell r="F2088">
            <v>25362</v>
          </cell>
          <cell r="G2088" t="str">
            <v>Administrative Officer</v>
          </cell>
          <cell r="H2088" t="str">
            <v>IT</v>
          </cell>
          <cell r="I2088" t="str">
            <v>Mass Customer</v>
          </cell>
          <cell r="J2088" t="str">
            <v>N</v>
          </cell>
          <cell r="K2088" t="str">
            <v>«test«</v>
          </cell>
          <cell r="L2088" t="str">
            <v>Yes</v>
          </cell>
          <cell r="M2088">
            <v>15</v>
          </cell>
        </row>
        <row r="2089">
          <cell r="A2089">
            <v>2088</v>
          </cell>
          <cell r="B2089" t="str">
            <v>Ernie</v>
          </cell>
          <cell r="C2089" t="str">
            <v>Wankel</v>
          </cell>
          <cell r="D2089" t="str">
            <v>M</v>
          </cell>
          <cell r="E2089">
            <v>2</v>
          </cell>
          <cell r="F2089">
            <v>25485</v>
          </cell>
          <cell r="G2089" t="str">
            <v>Senior Financial Analyst</v>
          </cell>
          <cell r="H2089" t="str">
            <v>Financial Services</v>
          </cell>
          <cell r="I2089" t="str">
            <v>Mass Customer</v>
          </cell>
          <cell r="J2089" t="str">
            <v>N</v>
          </cell>
          <cell r="K2089" t="str">
            <v>/dev/N/A touch /tmp/blns.fail  echo</v>
          </cell>
          <cell r="L2089" t="str">
            <v>Yes</v>
          </cell>
          <cell r="M2089">
            <v>14</v>
          </cell>
        </row>
        <row r="2090">
          <cell r="A2090">
            <v>2089</v>
          </cell>
          <cell r="B2090" t="str">
            <v>Erie</v>
          </cell>
          <cell r="C2090" t="str">
            <v>Ballston</v>
          </cell>
          <cell r="D2090" t="str">
            <v>M</v>
          </cell>
          <cell r="E2090">
            <v>93</v>
          </cell>
          <cell r="F2090">
            <v>21192</v>
          </cell>
          <cell r="G2090" t="str">
            <v>Safety Technician I</v>
          </cell>
          <cell r="H2090" t="str">
            <v>Financial Services</v>
          </cell>
          <cell r="I2090" t="str">
            <v>High Net Worth</v>
          </cell>
          <cell r="J2090" t="str">
            <v>N</v>
          </cell>
          <cell r="K2090" t="str">
            <v>°´µ</v>
          </cell>
          <cell r="L2090" t="str">
            <v>No</v>
          </cell>
          <cell r="M2090">
            <v>15</v>
          </cell>
        </row>
        <row r="2091">
          <cell r="A2091">
            <v>2090</v>
          </cell>
          <cell r="B2091" t="str">
            <v>Stanton</v>
          </cell>
          <cell r="C2091" t="str">
            <v>Schimoni</v>
          </cell>
          <cell r="D2091" t="str">
            <v>M</v>
          </cell>
          <cell r="E2091">
            <v>63</v>
          </cell>
          <cell r="F2091">
            <v>23716</v>
          </cell>
          <cell r="G2091" t="str">
            <v>Help Desk Technician</v>
          </cell>
          <cell r="H2091" t="str">
            <v>Financial Services</v>
          </cell>
          <cell r="I2091" t="str">
            <v>Mass Customer</v>
          </cell>
          <cell r="J2091" t="str">
            <v>N</v>
          </cell>
          <cell r="K2091" t="str">
            <v>¨´©</v>
          </cell>
          <cell r="L2091" t="str">
            <v>Yes</v>
          </cell>
          <cell r="M2091">
            <v>17</v>
          </cell>
        </row>
        <row r="2092">
          <cell r="A2092">
            <v>2091</v>
          </cell>
          <cell r="B2092" t="str">
            <v>Dominga</v>
          </cell>
          <cell r="C2092" t="str">
            <v>Crosfield</v>
          </cell>
          <cell r="D2092" t="str">
            <v>F</v>
          </cell>
          <cell r="E2092">
            <v>27</v>
          </cell>
          <cell r="F2092">
            <v>29394</v>
          </cell>
          <cell r="G2092" t="str">
            <v>Office Assistant II</v>
          </cell>
          <cell r="H2092" t="str">
            <v>Argiculture</v>
          </cell>
          <cell r="I2092" t="str">
            <v>Mass Customer</v>
          </cell>
          <cell r="J2092" t="str">
            <v>N</v>
          </cell>
          <cell r="K2092" t="str">
            <v>¡</v>
          </cell>
          <cell r="L2092" t="str">
            <v>No</v>
          </cell>
          <cell r="M2092">
            <v>9</v>
          </cell>
        </row>
        <row r="2093">
          <cell r="A2093">
            <v>2092</v>
          </cell>
          <cell r="B2093" t="str">
            <v>Stavros</v>
          </cell>
          <cell r="C2093" t="str">
            <v>Hazelby</v>
          </cell>
          <cell r="D2093" t="str">
            <v>M</v>
          </cell>
          <cell r="E2093">
            <v>14</v>
          </cell>
          <cell r="F2093">
            <v>28481</v>
          </cell>
          <cell r="G2093" t="str">
            <v>Safety Technician IV</v>
          </cell>
          <cell r="H2093" t="str">
            <v>Manufacturing</v>
          </cell>
          <cell r="I2093" t="str">
            <v>High Net Worth</v>
          </cell>
          <cell r="J2093" t="str">
            <v>N</v>
          </cell>
          <cell r="K2093" t="str">
            <v>,./\=</v>
          </cell>
          <cell r="L2093" t="str">
            <v>No</v>
          </cell>
          <cell r="M2093">
            <v>18</v>
          </cell>
        </row>
        <row r="2094">
          <cell r="A2094">
            <v>2093</v>
          </cell>
          <cell r="B2094" t="str">
            <v>Salem</v>
          </cell>
          <cell r="C2094" t="str">
            <v>Doiley</v>
          </cell>
          <cell r="D2094" t="str">
            <v>M</v>
          </cell>
          <cell r="E2094">
            <v>94</v>
          </cell>
          <cell r="F2094">
            <v>36413</v>
          </cell>
          <cell r="G2094" t="str">
            <v>Programmer II</v>
          </cell>
          <cell r="H2094" t="str">
            <v>Financial Services</v>
          </cell>
          <cell r="I2094" t="str">
            <v>High Net Worth</v>
          </cell>
          <cell r="J2094" t="str">
            <v>N</v>
          </cell>
          <cell r="K2094" t="str">
            <v xml:space="preserve">      touch /tmp/blns.shellshock2.fail </v>
          </cell>
          <cell r="L2094" t="str">
            <v>No</v>
          </cell>
          <cell r="M2094">
            <v>2</v>
          </cell>
        </row>
        <row r="2095">
          <cell r="A2095">
            <v>2094</v>
          </cell>
          <cell r="B2095" t="str">
            <v>Merle</v>
          </cell>
          <cell r="C2095" t="str">
            <v>Pesticcio</v>
          </cell>
          <cell r="D2095" t="str">
            <v>M</v>
          </cell>
          <cell r="E2095">
            <v>15</v>
          </cell>
          <cell r="F2095">
            <v>30708</v>
          </cell>
          <cell r="G2095" t="str">
            <v>Biostatistician IV</v>
          </cell>
          <cell r="H2095" t="str">
            <v>N/A</v>
          </cell>
          <cell r="I2095" t="str">
            <v>Mass Customer</v>
          </cell>
          <cell r="J2095" t="str">
            <v>N</v>
          </cell>
          <cell r="K2095" t="str">
            <v>etc/hosts</v>
          </cell>
          <cell r="L2095" t="str">
            <v>No</v>
          </cell>
          <cell r="M2095">
            <v>16</v>
          </cell>
        </row>
        <row r="2096">
          <cell r="A2096">
            <v>2095</v>
          </cell>
          <cell r="B2096" t="str">
            <v>Anette</v>
          </cell>
          <cell r="C2096" t="str">
            <v>Guerreiro</v>
          </cell>
          <cell r="D2096" t="str">
            <v>F</v>
          </cell>
          <cell r="E2096">
            <v>69</v>
          </cell>
          <cell r="F2096">
            <v>32825</v>
          </cell>
          <cell r="G2096" t="str">
            <v>Account Executive</v>
          </cell>
          <cell r="H2096" t="str">
            <v>Manufacturing</v>
          </cell>
          <cell r="I2096" t="str">
            <v>Affluent Customer</v>
          </cell>
          <cell r="J2096" t="str">
            <v>N</v>
          </cell>
          <cell r="K2096" t="str">
            <v>1E+96</v>
          </cell>
          <cell r="L2096" t="str">
            <v>No</v>
          </cell>
          <cell r="M2096">
            <v>8</v>
          </cell>
        </row>
        <row r="2097">
          <cell r="A2097">
            <v>2096</v>
          </cell>
          <cell r="B2097" t="str">
            <v>Torrie</v>
          </cell>
          <cell r="C2097" t="str">
            <v>Smartman</v>
          </cell>
          <cell r="D2097" t="str">
            <v>F</v>
          </cell>
          <cell r="E2097">
            <v>74</v>
          </cell>
          <cell r="F2097">
            <v>25344</v>
          </cell>
          <cell r="G2097" t="str">
            <v>Programmer III</v>
          </cell>
          <cell r="H2097" t="str">
            <v>Telecommunications</v>
          </cell>
          <cell r="I2097" t="str">
            <v>High Net Worth</v>
          </cell>
          <cell r="J2097" t="str">
            <v>N</v>
          </cell>
          <cell r="K2097" t="str">
            <v>"</v>
          </cell>
          <cell r="L2097" t="str">
            <v>Yes</v>
          </cell>
          <cell r="M2097">
            <v>12</v>
          </cell>
        </row>
        <row r="2098">
          <cell r="A2098">
            <v>2097</v>
          </cell>
          <cell r="B2098" t="str">
            <v>Web</v>
          </cell>
          <cell r="C2098" t="str">
            <v>Decaze</v>
          </cell>
          <cell r="D2098" t="str">
            <v>M</v>
          </cell>
          <cell r="E2098">
            <v>38</v>
          </cell>
          <cell r="F2098">
            <v>32241</v>
          </cell>
          <cell r="G2098" t="str">
            <v>Recruiter</v>
          </cell>
          <cell r="H2098" t="str">
            <v>Telecommunications</v>
          </cell>
          <cell r="I2098" t="str">
            <v>Mass Customer</v>
          </cell>
          <cell r="J2098" t="str">
            <v>N</v>
          </cell>
          <cell r="K2098" t="str">
            <v>Å´® ¨ËÃ¸</v>
          </cell>
          <cell r="L2098" t="str">
            <v>No</v>
          </cell>
          <cell r="M2098">
            <v>21</v>
          </cell>
        </row>
        <row r="2099">
          <cell r="A2099">
            <v>2098</v>
          </cell>
          <cell r="B2099" t="str">
            <v>Ame</v>
          </cell>
          <cell r="C2099" t="str">
            <v>Tossell</v>
          </cell>
          <cell r="D2099" t="str">
            <v>F</v>
          </cell>
          <cell r="E2099">
            <v>82</v>
          </cell>
          <cell r="F2099">
            <v>25550</v>
          </cell>
          <cell r="G2099" t="str">
            <v>Dental Hygienist</v>
          </cell>
          <cell r="H2099" t="str">
            <v>Health</v>
          </cell>
          <cell r="I2099" t="str">
            <v>High Net Worth</v>
          </cell>
          <cell r="J2099" t="str">
            <v>N</v>
          </cell>
          <cell r="K2099"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2099" t="str">
            <v>No</v>
          </cell>
          <cell r="M2099">
            <v>16</v>
          </cell>
        </row>
        <row r="2100">
          <cell r="A2100">
            <v>2099</v>
          </cell>
          <cell r="B2100" t="str">
            <v>Mikel</v>
          </cell>
          <cell r="C2100" t="str">
            <v>McKechnie</v>
          </cell>
          <cell r="D2100" t="str">
            <v>M</v>
          </cell>
          <cell r="E2100">
            <v>40</v>
          </cell>
          <cell r="F2100">
            <v>21826</v>
          </cell>
          <cell r="G2100" t="str">
            <v>Senior Cost Accountant</v>
          </cell>
          <cell r="H2100" t="str">
            <v>Financial Services</v>
          </cell>
          <cell r="I2100" t="str">
            <v>High Net Worth</v>
          </cell>
          <cell r="J2100" t="str">
            <v>N</v>
          </cell>
          <cell r="K2100" t="str">
            <v>00ËÆ</v>
          </cell>
          <cell r="L2100" t="str">
            <v>Yes</v>
          </cell>
          <cell r="M2100">
            <v>19</v>
          </cell>
        </row>
        <row r="2101">
          <cell r="A2101">
            <v>2100</v>
          </cell>
          <cell r="B2101" t="str">
            <v>Der</v>
          </cell>
          <cell r="C2101" t="str">
            <v>Blatcher</v>
          </cell>
          <cell r="D2101" t="str">
            <v>M</v>
          </cell>
          <cell r="E2101">
            <v>34</v>
          </cell>
          <cell r="F2101">
            <v>28640</v>
          </cell>
          <cell r="G2101" t="str">
            <v>Marketing Assistant</v>
          </cell>
          <cell r="H2101" t="str">
            <v>IT</v>
          </cell>
          <cell r="I2101" t="str">
            <v>Mass Customer</v>
          </cell>
          <cell r="J2101" t="str">
            <v>N</v>
          </cell>
          <cell r="K2101" t="str">
            <v>N/A</v>
          </cell>
          <cell r="L2101" t="str">
            <v>No</v>
          </cell>
          <cell r="M2101">
            <v>14</v>
          </cell>
        </row>
        <row r="2102">
          <cell r="A2102">
            <v>2101</v>
          </cell>
          <cell r="B2102" t="str">
            <v>Maryann</v>
          </cell>
          <cell r="C2102" t="str">
            <v>N/A</v>
          </cell>
          <cell r="D2102" t="str">
            <v>F</v>
          </cell>
          <cell r="E2102">
            <v>71</v>
          </cell>
          <cell r="F2102">
            <v>35862</v>
          </cell>
          <cell r="G2102" t="str">
            <v>General Manager</v>
          </cell>
          <cell r="H2102" t="str">
            <v>N/A</v>
          </cell>
          <cell r="I2102" t="str">
            <v>Mass Customer</v>
          </cell>
          <cell r="J2102" t="str">
            <v>N</v>
          </cell>
          <cell r="K2102" t="str">
            <v>åè£æ¼¢èª</v>
          </cell>
          <cell r="L2102" t="str">
            <v>Yes</v>
          </cell>
          <cell r="M2102">
            <v>2</v>
          </cell>
        </row>
        <row r="2103">
          <cell r="A2103">
            <v>2102</v>
          </cell>
          <cell r="B2103" t="str">
            <v>Carl</v>
          </cell>
          <cell r="C2103" t="str">
            <v>Penquet</v>
          </cell>
          <cell r="D2103" t="str">
            <v>M</v>
          </cell>
          <cell r="E2103">
            <v>80</v>
          </cell>
          <cell r="F2103">
            <v>27767</v>
          </cell>
          <cell r="G2103" t="str">
            <v>Senior Editor</v>
          </cell>
          <cell r="H2103" t="str">
            <v>N/A</v>
          </cell>
          <cell r="I2103" t="str">
            <v>Affluent Customer</v>
          </cell>
          <cell r="J2103" t="str">
            <v>N</v>
          </cell>
          <cell r="K2103" t="str">
            <v>ð©ð</v>
          </cell>
          <cell r="L2103" t="str">
            <v>No</v>
          </cell>
          <cell r="M2103">
            <v>5</v>
          </cell>
        </row>
        <row r="2104">
          <cell r="A2104">
            <v>2103</v>
          </cell>
          <cell r="B2104" t="str">
            <v>Jayme</v>
          </cell>
          <cell r="C2104" t="str">
            <v>Hendin</v>
          </cell>
          <cell r="D2104" t="str">
            <v>M</v>
          </cell>
          <cell r="E2104">
            <v>94</v>
          </cell>
          <cell r="F2104">
            <v>27659</v>
          </cell>
          <cell r="G2104" t="str">
            <v>Business Systems Development Analyst</v>
          </cell>
          <cell r="H2104" t="str">
            <v>Financial Services</v>
          </cell>
          <cell r="I2104" t="str">
            <v>Affluent Customer</v>
          </cell>
          <cell r="J2104" t="str">
            <v>N</v>
          </cell>
          <cell r="K2104" t="str">
            <v>ð ð ±ð ¹ð ±ð ±¸ð ²ð ³</v>
          </cell>
          <cell r="L2104" t="str">
            <v>No</v>
          </cell>
          <cell r="M2104">
            <v>18</v>
          </cell>
        </row>
        <row r="2105">
          <cell r="A2105">
            <v>2104</v>
          </cell>
          <cell r="B2105" t="str">
            <v>Livy</v>
          </cell>
          <cell r="C2105" t="str">
            <v>Roote</v>
          </cell>
          <cell r="D2105" t="str">
            <v>F</v>
          </cell>
          <cell r="E2105">
            <v>31</v>
          </cell>
          <cell r="F2105">
            <v>28884</v>
          </cell>
          <cell r="G2105" t="str">
            <v>Structural Analysis Engineer</v>
          </cell>
          <cell r="H2105" t="str">
            <v>Financial Services</v>
          </cell>
          <cell r="I2105" t="str">
            <v>Mass Customer</v>
          </cell>
          <cell r="J2105" t="str">
            <v>N</v>
          </cell>
          <cell r="K2105" t="str">
            <v>á </v>
          </cell>
          <cell r="L2105" t="str">
            <v>No</v>
          </cell>
          <cell r="M2105">
            <v>11</v>
          </cell>
        </row>
        <row r="2106">
          <cell r="A2106">
            <v>2105</v>
          </cell>
          <cell r="B2106" t="str">
            <v>Terrance</v>
          </cell>
          <cell r="C2106" t="str">
            <v>Goligher</v>
          </cell>
          <cell r="D2106" t="str">
            <v>M</v>
          </cell>
          <cell r="E2106">
            <v>29</v>
          </cell>
          <cell r="F2106">
            <v>26248</v>
          </cell>
          <cell r="G2106" t="str">
            <v>Food Chemist</v>
          </cell>
          <cell r="H2106" t="str">
            <v>Health</v>
          </cell>
          <cell r="I2106" t="str">
            <v>High Net Worth</v>
          </cell>
          <cell r="J2106" t="str">
            <v>N</v>
          </cell>
          <cell r="K2106" t="str">
            <v>ËÉnbá´lÉ ÉuÆÉÉ¯ ÇÉ¹olop ÊÇ ÇÉ¹oqÉl Ên Êunpá´pá´Éuá´ É¹odÉ¯ÇÊ poÉ¯sná´Ç op pÇs Êá´lÇ Æuá´Ésá´dá´pÉ É¹nÊÇÊÉÇsuoÉ ÊÇÉ¯É Êá´s É¹olop É¯nsdá´ É¯ÇÉ¹oË</v>
          </cell>
          <cell r="L2106" t="str">
            <v>Yes</v>
          </cell>
          <cell r="M2106">
            <v>6</v>
          </cell>
        </row>
        <row r="2107">
          <cell r="A2107">
            <v>2106</v>
          </cell>
          <cell r="B2107" t="str">
            <v>Antons</v>
          </cell>
          <cell r="C2107" t="str">
            <v>Ley</v>
          </cell>
          <cell r="D2107" t="str">
            <v>M</v>
          </cell>
          <cell r="E2107">
            <v>91</v>
          </cell>
          <cell r="F2107">
            <v>25646</v>
          </cell>
          <cell r="G2107" t="str">
            <v>Project Manager</v>
          </cell>
          <cell r="H2107" t="str">
            <v>Financial Services</v>
          </cell>
          <cell r="I2107" t="str">
            <v>High Net Worth</v>
          </cell>
          <cell r="J2107" t="str">
            <v>N</v>
          </cell>
          <cell r="K2107" t="str">
            <v>0.5</v>
          </cell>
          <cell r="L2107" t="str">
            <v>Yes</v>
          </cell>
          <cell r="M2107">
            <v>13</v>
          </cell>
        </row>
        <row r="2108">
          <cell r="A2108">
            <v>2107</v>
          </cell>
          <cell r="B2108" t="str">
            <v>Dre</v>
          </cell>
          <cell r="C2108" t="str">
            <v>Ferrillo</v>
          </cell>
          <cell r="D2108" t="str">
            <v>F</v>
          </cell>
          <cell r="E2108">
            <v>2</v>
          </cell>
          <cell r="F2108">
            <v>33795</v>
          </cell>
          <cell r="G2108" t="str">
            <v>Biostatistician IV</v>
          </cell>
          <cell r="H2108" t="str">
            <v>IT</v>
          </cell>
          <cell r="I2108" t="str">
            <v>Affluent Customer</v>
          </cell>
          <cell r="J2108" t="str">
            <v>N</v>
          </cell>
          <cell r="K2108" t="str">
            <v>N/A</v>
          </cell>
          <cell r="L2108" t="str">
            <v>Yes</v>
          </cell>
          <cell r="M2108">
            <v>4</v>
          </cell>
        </row>
        <row r="2109">
          <cell r="A2109">
            <v>2108</v>
          </cell>
          <cell r="B2109" t="str">
            <v>Michel</v>
          </cell>
          <cell r="C2109" t="str">
            <v>O'Halligan</v>
          </cell>
          <cell r="D2109" t="str">
            <v>F</v>
          </cell>
          <cell r="E2109">
            <v>41</v>
          </cell>
          <cell r="F2109">
            <v>31375</v>
          </cell>
          <cell r="G2109" t="str">
            <v>Software Test Engineer IV</v>
          </cell>
          <cell r="H2109" t="str">
            <v>Property</v>
          </cell>
          <cell r="I2109" t="str">
            <v>Mass Customer</v>
          </cell>
          <cell r="J2109" t="str">
            <v>N</v>
          </cell>
          <cell r="K2109" t="str">
            <v>¡  ¡</v>
          </cell>
          <cell r="L2109" t="str">
            <v>Yes</v>
          </cell>
          <cell r="M2109">
            <v>18</v>
          </cell>
        </row>
        <row r="2110">
          <cell r="A2110">
            <v>2109</v>
          </cell>
          <cell r="B2110" t="str">
            <v>Grazia</v>
          </cell>
          <cell r="C2110" t="str">
            <v>Vinson</v>
          </cell>
          <cell r="D2110" t="str">
            <v>F</v>
          </cell>
          <cell r="E2110">
            <v>14</v>
          </cell>
          <cell r="F2110">
            <v>23845</v>
          </cell>
          <cell r="G2110" t="str">
            <v>Account Representative II</v>
          </cell>
          <cell r="H2110" t="str">
            <v>Health</v>
          </cell>
          <cell r="I2110" t="str">
            <v>High Net Worth</v>
          </cell>
          <cell r="J2110" t="str">
            <v>N</v>
          </cell>
          <cell r="K2110"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2110" t="str">
            <v>Yes</v>
          </cell>
          <cell r="M2110">
            <v>18</v>
          </cell>
        </row>
        <row r="2111">
          <cell r="A2111">
            <v>2110</v>
          </cell>
          <cell r="B2111" t="str">
            <v>Gard</v>
          </cell>
          <cell r="C2111" t="str">
            <v>Marris</v>
          </cell>
          <cell r="D2111" t="str">
            <v>M</v>
          </cell>
          <cell r="E2111">
            <v>29</v>
          </cell>
          <cell r="F2111">
            <v>26876</v>
          </cell>
          <cell r="G2111" t="str">
            <v>Human Resources Assistant III</v>
          </cell>
          <cell r="H2111" t="str">
            <v>Manufacturing</v>
          </cell>
          <cell r="I2111" t="str">
            <v>High Net Worth</v>
          </cell>
          <cell r="J2111" t="str">
            <v>N</v>
          </cell>
          <cell r="K2111" t="str">
            <v>1</v>
          </cell>
          <cell r="L2111" t="str">
            <v>No</v>
          </cell>
          <cell r="M2111">
            <v>14</v>
          </cell>
        </row>
        <row r="2112">
          <cell r="A2112">
            <v>2111</v>
          </cell>
          <cell r="B2112" t="str">
            <v>Ellis</v>
          </cell>
          <cell r="C2112" t="str">
            <v>Vokes</v>
          </cell>
          <cell r="D2112" t="str">
            <v>M</v>
          </cell>
          <cell r="E2112">
            <v>98</v>
          </cell>
          <cell r="F2112">
            <v>27026</v>
          </cell>
          <cell r="G2112" t="str">
            <v>Speech Pathologist</v>
          </cell>
          <cell r="H2112" t="str">
            <v>Property</v>
          </cell>
          <cell r="I2112" t="str">
            <v>Affluent Customer</v>
          </cell>
          <cell r="J2112" t="str">
            <v>N</v>
          </cell>
          <cell r="K2112" t="str">
            <v>¼¼¼</v>
          </cell>
          <cell r="L2112" t="str">
            <v>Yes</v>
          </cell>
          <cell r="M2112">
            <v>12</v>
          </cell>
        </row>
        <row r="2113">
          <cell r="A2113">
            <v>2112</v>
          </cell>
          <cell r="B2113" t="str">
            <v>Aubrie</v>
          </cell>
          <cell r="C2113" t="str">
            <v>Glaum</v>
          </cell>
          <cell r="D2113" t="str">
            <v>F</v>
          </cell>
          <cell r="E2113">
            <v>64</v>
          </cell>
          <cell r="F2113">
            <v>34106</v>
          </cell>
          <cell r="G2113" t="str">
            <v>Accounting Assistant I</v>
          </cell>
          <cell r="H2113" t="str">
            <v>Financial Services</v>
          </cell>
          <cell r="I2113" t="str">
            <v>Mass Customer</v>
          </cell>
          <cell r="J2113" t="str">
            <v>N</v>
          </cell>
          <cell r="K2113" t="str">
            <v>ÃÃÃÃËÃÃ£ÃÃÃ</v>
          </cell>
          <cell r="L2113" t="str">
            <v>Yes</v>
          </cell>
          <cell r="M2113">
            <v>6</v>
          </cell>
        </row>
        <row r="2114">
          <cell r="A2114">
            <v>2113</v>
          </cell>
          <cell r="B2114" t="str">
            <v>Nita</v>
          </cell>
          <cell r="C2114" t="str">
            <v>Bushell</v>
          </cell>
          <cell r="D2114" t="str">
            <v>F</v>
          </cell>
          <cell r="E2114">
            <v>91</v>
          </cell>
          <cell r="F2114">
            <v>26304</v>
          </cell>
          <cell r="G2114" t="str">
            <v>Internal Auditor</v>
          </cell>
          <cell r="H2114" t="str">
            <v>Manufacturing</v>
          </cell>
          <cell r="I2114" t="str">
            <v>Affluent Customer</v>
          </cell>
          <cell r="J2114" t="str">
            <v>N</v>
          </cell>
          <cell r="K2114" t="str">
            <v>1 DROP TABLE users</v>
          </cell>
          <cell r="L2114" t="str">
            <v>No</v>
          </cell>
          <cell r="M2114">
            <v>17</v>
          </cell>
        </row>
        <row r="2115">
          <cell r="A2115">
            <v>2114</v>
          </cell>
          <cell r="B2115" t="str">
            <v>Erick</v>
          </cell>
          <cell r="C2115" t="str">
            <v>Caveill</v>
          </cell>
          <cell r="D2115" t="str">
            <v>M</v>
          </cell>
          <cell r="E2115">
            <v>78</v>
          </cell>
          <cell r="F2115">
            <v>20057</v>
          </cell>
          <cell r="G2115" t="str">
            <v>Safety Technician III</v>
          </cell>
          <cell r="H2115" t="str">
            <v>Argiculture</v>
          </cell>
          <cell r="I2115" t="str">
            <v>High Net Worth</v>
          </cell>
          <cell r="J2115" t="str">
            <v>N</v>
          </cell>
          <cell r="K2115" t="str">
            <v>é¨èæ ¼</v>
          </cell>
          <cell r="L2115" t="str">
            <v>No</v>
          </cell>
          <cell r="M2115">
            <v>19</v>
          </cell>
        </row>
        <row r="2116">
          <cell r="A2116">
            <v>2115</v>
          </cell>
          <cell r="B2116" t="str">
            <v>Shannon</v>
          </cell>
          <cell r="C2116" t="str">
            <v>Pflieger</v>
          </cell>
          <cell r="D2116" t="str">
            <v>M</v>
          </cell>
          <cell r="E2116">
            <v>17</v>
          </cell>
          <cell r="F2116">
            <v>27637</v>
          </cell>
          <cell r="G2116" t="str">
            <v>Food Chemist</v>
          </cell>
          <cell r="H2116" t="str">
            <v>Health</v>
          </cell>
          <cell r="I2116" t="str">
            <v>Mass Customer</v>
          </cell>
          <cell r="J2116" t="str">
            <v>N</v>
          </cell>
          <cell r="K2116" t="str">
            <v>/dev/N/A touch /tmp/blns.fail  echo</v>
          </cell>
          <cell r="L2116" t="str">
            <v>Yes</v>
          </cell>
          <cell r="M2116">
            <v>17</v>
          </cell>
        </row>
        <row r="2117">
          <cell r="A2117">
            <v>2116</v>
          </cell>
          <cell r="B2117" t="str">
            <v>Wyndham</v>
          </cell>
          <cell r="C2117" t="str">
            <v>Ecob</v>
          </cell>
          <cell r="D2117" t="str">
            <v>M</v>
          </cell>
          <cell r="E2117">
            <v>81</v>
          </cell>
          <cell r="F2117">
            <v>28875</v>
          </cell>
          <cell r="G2117" t="str">
            <v>Research Associate</v>
          </cell>
          <cell r="H2117" t="str">
            <v>Financial Services</v>
          </cell>
          <cell r="I2117" t="str">
            <v>Affluent Customer</v>
          </cell>
          <cell r="J2117" t="str">
            <v>N</v>
          </cell>
          <cell r="K2117" t="str">
            <v>1DROP TABLE users</v>
          </cell>
          <cell r="L2117" t="str">
            <v>Yes</v>
          </cell>
          <cell r="M2117">
            <v>9</v>
          </cell>
        </row>
        <row r="2118">
          <cell r="A2118">
            <v>2117</v>
          </cell>
          <cell r="B2118" t="str">
            <v>Llywellyn</v>
          </cell>
          <cell r="C2118" t="str">
            <v>Christall</v>
          </cell>
          <cell r="D2118" t="str">
            <v>M</v>
          </cell>
          <cell r="E2118">
            <v>76</v>
          </cell>
          <cell r="F2118">
            <v>34864</v>
          </cell>
          <cell r="G2118" t="str">
            <v>Computer Systems Analyst I</v>
          </cell>
          <cell r="H2118" t="str">
            <v>Health</v>
          </cell>
          <cell r="I2118" t="str">
            <v>Affluent Customer</v>
          </cell>
          <cell r="J2118" t="str">
            <v>N</v>
          </cell>
          <cell r="K2118" t="str">
            <v>100</v>
          </cell>
          <cell r="L2118" t="str">
            <v>No</v>
          </cell>
          <cell r="M2118">
            <v>3</v>
          </cell>
        </row>
        <row r="2119">
          <cell r="A2119">
            <v>2118</v>
          </cell>
          <cell r="B2119" t="str">
            <v>Ulrick</v>
          </cell>
          <cell r="C2119" t="str">
            <v>Calyton</v>
          </cell>
          <cell r="D2119" t="str">
            <v>M</v>
          </cell>
          <cell r="E2119">
            <v>29</v>
          </cell>
          <cell r="F2119">
            <v>28693</v>
          </cell>
          <cell r="G2119" t="str">
            <v>Developer III</v>
          </cell>
          <cell r="H2119" t="str">
            <v>N/A</v>
          </cell>
          <cell r="I2119" t="str">
            <v>High Net Worth</v>
          </cell>
          <cell r="J2119" t="str">
            <v>N</v>
          </cell>
          <cell r="K2119" t="str">
            <v xml:space="preserve">      touch /tmp/blns.shellshock2.fail </v>
          </cell>
          <cell r="L2119" t="str">
            <v>No</v>
          </cell>
          <cell r="M2119">
            <v>7</v>
          </cell>
        </row>
        <row r="2120">
          <cell r="A2120">
            <v>2119</v>
          </cell>
          <cell r="B2120" t="str">
            <v>Dorise</v>
          </cell>
          <cell r="C2120" t="str">
            <v>Bellon</v>
          </cell>
          <cell r="D2120" t="str">
            <v>F</v>
          </cell>
          <cell r="E2120">
            <v>51</v>
          </cell>
          <cell r="F2120">
            <v>31107</v>
          </cell>
          <cell r="G2120" t="str">
            <v>Senior Cost Accountant</v>
          </cell>
          <cell r="H2120" t="str">
            <v>Financial Services</v>
          </cell>
          <cell r="I2120" t="str">
            <v>Mass Customer</v>
          </cell>
          <cell r="J2120" t="str">
            <v>N</v>
          </cell>
          <cell r="K2120" t="str">
            <v>ZÌ®ÌÍÌ ÍÍAÌÌÌÍÌ»ÌLÌ£ÍÍÌ¯Ì¹ÌÍGÌ»OÌ­ÌÌ®</v>
          </cell>
          <cell r="L2120" t="str">
            <v>No</v>
          </cell>
          <cell r="M2120">
            <v>17</v>
          </cell>
        </row>
        <row r="2121">
          <cell r="A2121">
            <v>2120</v>
          </cell>
          <cell r="B2121" t="str">
            <v>Clare</v>
          </cell>
          <cell r="C2121" t="str">
            <v>Attoe</v>
          </cell>
          <cell r="D2121" t="str">
            <v>M</v>
          </cell>
          <cell r="E2121">
            <v>80</v>
          </cell>
          <cell r="F2121">
            <v>35433</v>
          </cell>
          <cell r="G2121" t="str">
            <v>Web Designer III</v>
          </cell>
          <cell r="H2121" t="str">
            <v>Manufacturing</v>
          </cell>
          <cell r="I2121" t="str">
            <v>Mass Customer</v>
          </cell>
          <cell r="J2121" t="str">
            <v>N</v>
          </cell>
          <cell r="K2121" t="str">
            <v>¨´©</v>
          </cell>
          <cell r="L2121" t="str">
            <v>No</v>
          </cell>
          <cell r="M2121">
            <v>1</v>
          </cell>
        </row>
        <row r="2122">
          <cell r="A2122">
            <v>2121</v>
          </cell>
          <cell r="B2122" t="str">
            <v>Clarita</v>
          </cell>
          <cell r="C2122" t="str">
            <v>Jaqueminet</v>
          </cell>
          <cell r="D2122" t="str">
            <v>F</v>
          </cell>
          <cell r="E2122">
            <v>35</v>
          </cell>
          <cell r="F2122">
            <v>32554</v>
          </cell>
          <cell r="G2122" t="str">
            <v>Nurse</v>
          </cell>
          <cell r="H2122" t="str">
            <v>Financial Services</v>
          </cell>
          <cell r="I2122" t="str">
            <v>Mass Customer</v>
          </cell>
          <cell r="J2122" t="str">
            <v>N</v>
          </cell>
          <cell r="K2122" t="str">
            <v>0/0</v>
          </cell>
          <cell r="L2122" t="str">
            <v>Yes</v>
          </cell>
          <cell r="M2122">
            <v>22</v>
          </cell>
        </row>
        <row r="2123">
          <cell r="A2123">
            <v>2122</v>
          </cell>
          <cell r="B2123" t="str">
            <v>Osborne</v>
          </cell>
          <cell r="C2123" t="str">
            <v>Nawton</v>
          </cell>
          <cell r="D2123" t="str">
            <v>M</v>
          </cell>
          <cell r="E2123">
            <v>85</v>
          </cell>
          <cell r="F2123">
            <v>26691</v>
          </cell>
          <cell r="G2123" t="str">
            <v>Registered Nurse</v>
          </cell>
          <cell r="H2123" t="str">
            <v>Health</v>
          </cell>
          <cell r="I2123" t="str">
            <v>High Net Worth</v>
          </cell>
          <cell r="J2123" t="str">
            <v>N</v>
          </cell>
          <cell r="K2123" t="str">
            <v>N/A</v>
          </cell>
          <cell r="L2123" t="str">
            <v>Yes</v>
          </cell>
          <cell r="M2123">
            <v>11</v>
          </cell>
        </row>
        <row r="2124">
          <cell r="A2124">
            <v>2123</v>
          </cell>
          <cell r="B2124" t="str">
            <v>Shirley</v>
          </cell>
          <cell r="C2124" t="str">
            <v>Negal</v>
          </cell>
          <cell r="D2124" t="str">
            <v>F</v>
          </cell>
          <cell r="E2124">
            <v>36</v>
          </cell>
          <cell r="F2124">
            <v>34047</v>
          </cell>
          <cell r="G2124" t="str">
            <v>Software Engineer II</v>
          </cell>
          <cell r="H2124" t="str">
            <v>Manufacturing</v>
          </cell>
          <cell r="I2124" t="str">
            <v>Affluent Customer</v>
          </cell>
          <cell r="J2124" t="str">
            <v>N</v>
          </cell>
          <cell r="K2124" t="str">
            <v>á </v>
          </cell>
          <cell r="L2124" t="str">
            <v>No</v>
          </cell>
          <cell r="M2124">
            <v>2</v>
          </cell>
        </row>
        <row r="2125">
          <cell r="A2125">
            <v>2124</v>
          </cell>
          <cell r="B2125" t="str">
            <v>Damien</v>
          </cell>
          <cell r="C2125" t="str">
            <v>Bartczak</v>
          </cell>
          <cell r="D2125" t="str">
            <v>M</v>
          </cell>
          <cell r="E2125">
            <v>17</v>
          </cell>
          <cell r="F2125">
            <v>28520</v>
          </cell>
          <cell r="G2125" t="str">
            <v>N/A</v>
          </cell>
          <cell r="H2125" t="str">
            <v>Retail</v>
          </cell>
          <cell r="I2125" t="str">
            <v>High Net Worth</v>
          </cell>
          <cell r="J2125" t="str">
            <v>N</v>
          </cell>
          <cell r="K2125" t="str">
            <v>1</v>
          </cell>
          <cell r="L2125" t="str">
            <v>No</v>
          </cell>
          <cell r="M2125">
            <v>18</v>
          </cell>
        </row>
        <row r="2126">
          <cell r="A2126">
            <v>2125</v>
          </cell>
          <cell r="B2126" t="str">
            <v>Laurene</v>
          </cell>
          <cell r="C2126" t="str">
            <v>Linstead</v>
          </cell>
          <cell r="D2126" t="str">
            <v>F</v>
          </cell>
          <cell r="E2126">
            <v>9</v>
          </cell>
          <cell r="F2126">
            <v>27421</v>
          </cell>
          <cell r="G2126" t="str">
            <v>VP Quality Control</v>
          </cell>
          <cell r="H2126" t="str">
            <v>Financial Services</v>
          </cell>
          <cell r="I2126" t="str">
            <v>High Net Worth</v>
          </cell>
          <cell r="J2126" t="str">
            <v>N</v>
          </cell>
          <cell r="K2126" t="str">
            <v>N/A</v>
          </cell>
          <cell r="L2126" t="str">
            <v>No</v>
          </cell>
          <cell r="M2126">
            <v>18</v>
          </cell>
        </row>
        <row r="2127">
          <cell r="A2127">
            <v>2126</v>
          </cell>
          <cell r="B2127" t="str">
            <v>Hugibert</v>
          </cell>
          <cell r="C2127" t="str">
            <v>Getcliff</v>
          </cell>
          <cell r="D2127" t="str">
            <v>M</v>
          </cell>
          <cell r="E2127">
            <v>65</v>
          </cell>
          <cell r="F2127">
            <v>21273</v>
          </cell>
          <cell r="G2127" t="str">
            <v>Product Engineer</v>
          </cell>
          <cell r="H2127" t="str">
            <v>Health</v>
          </cell>
          <cell r="I2127" t="str">
            <v>Mass Customer</v>
          </cell>
          <cell r="J2127" t="str">
            <v>N</v>
          </cell>
          <cell r="K2127" t="str">
            <v>¯°¡°¼¯¸µ »»</v>
          </cell>
          <cell r="L2127" t="str">
            <v>Yes</v>
          </cell>
          <cell r="M2127">
            <v>17</v>
          </cell>
        </row>
        <row r="2128">
          <cell r="A2128">
            <v>2127</v>
          </cell>
          <cell r="B2128" t="str">
            <v>Wanids</v>
          </cell>
          <cell r="C2128" t="str">
            <v>Baudet</v>
          </cell>
          <cell r="D2128" t="str">
            <v>F</v>
          </cell>
          <cell r="E2128">
            <v>66</v>
          </cell>
          <cell r="F2128">
            <v>27075</v>
          </cell>
          <cell r="G2128" t="str">
            <v>Web Designer I</v>
          </cell>
          <cell r="H2128" t="str">
            <v>Manufacturing</v>
          </cell>
          <cell r="I2128" t="str">
            <v>Mass Customer</v>
          </cell>
          <cell r="J2128" t="str">
            <v>N</v>
          </cell>
          <cell r="K2128" t="str">
            <v>ì¸ëë°í ë´</v>
          </cell>
          <cell r="L2128" t="str">
            <v>No</v>
          </cell>
          <cell r="M2128">
            <v>7</v>
          </cell>
        </row>
        <row r="2129">
          <cell r="A2129">
            <v>2128</v>
          </cell>
          <cell r="B2129" t="str">
            <v>Gregorius</v>
          </cell>
          <cell r="C2129" t="str">
            <v>Cockram</v>
          </cell>
          <cell r="D2129" t="str">
            <v>M</v>
          </cell>
          <cell r="E2129">
            <v>31</v>
          </cell>
          <cell r="F2129">
            <v>28028</v>
          </cell>
          <cell r="G2129" t="str">
            <v>Data Coordiator</v>
          </cell>
          <cell r="H2129" t="str">
            <v>Property</v>
          </cell>
          <cell r="I2129" t="str">
            <v>Affluent Customer</v>
          </cell>
          <cell r="J2129" t="str">
            <v>N</v>
          </cell>
          <cell r="K2129" t="str">
            <v>åè£æ¼¢èª</v>
          </cell>
          <cell r="L2129" t="str">
            <v>Yes</v>
          </cell>
          <cell r="M2129">
            <v>16</v>
          </cell>
        </row>
        <row r="2130">
          <cell r="A2130">
            <v>2129</v>
          </cell>
          <cell r="B2130" t="str">
            <v>Barron</v>
          </cell>
          <cell r="C2130" t="str">
            <v>Waszkiewicz</v>
          </cell>
          <cell r="D2130" t="str">
            <v>M</v>
          </cell>
          <cell r="E2130">
            <v>26</v>
          </cell>
          <cell r="F2130">
            <v>29501</v>
          </cell>
          <cell r="G2130" t="str">
            <v>Electrical Engineer</v>
          </cell>
          <cell r="H2130" t="str">
            <v>Manufacturing</v>
          </cell>
          <cell r="I2130" t="str">
            <v>High Net Worth</v>
          </cell>
          <cell r="J2130" t="str">
            <v>N</v>
          </cell>
          <cell r="K2130" t="str">
            <v>1</v>
          </cell>
          <cell r="L2130" t="str">
            <v>No</v>
          </cell>
          <cell r="M2130">
            <v>3</v>
          </cell>
        </row>
        <row r="2131">
          <cell r="A2131">
            <v>2130</v>
          </cell>
          <cell r="B2131" t="str">
            <v>Evangelina</v>
          </cell>
          <cell r="C2131" t="str">
            <v>Coxhell</v>
          </cell>
          <cell r="D2131" t="str">
            <v>F</v>
          </cell>
          <cell r="E2131">
            <v>95</v>
          </cell>
          <cell r="F2131">
            <v>32874</v>
          </cell>
          <cell r="G2131" t="str">
            <v>Structural Engineer</v>
          </cell>
          <cell r="H2131" t="str">
            <v>Property</v>
          </cell>
          <cell r="I2131" t="str">
            <v>High Net Worth</v>
          </cell>
          <cell r="J2131" t="str">
            <v>N</v>
          </cell>
          <cell r="K2131" t="str">
            <v>,,*</v>
          </cell>
          <cell r="L2131" t="str">
            <v>Yes</v>
          </cell>
          <cell r="M2131">
            <v>16</v>
          </cell>
        </row>
        <row r="2132">
          <cell r="A2132">
            <v>2131</v>
          </cell>
          <cell r="B2132" t="str">
            <v>Nettle</v>
          </cell>
          <cell r="C2132" t="str">
            <v>Painter</v>
          </cell>
          <cell r="D2132" t="str">
            <v>F</v>
          </cell>
          <cell r="E2132">
            <v>12</v>
          </cell>
          <cell r="F2132">
            <v>26013</v>
          </cell>
          <cell r="G2132" t="str">
            <v>Payment Adjustment Coordinator</v>
          </cell>
          <cell r="H2132" t="str">
            <v>N/A</v>
          </cell>
          <cell r="I2132" t="str">
            <v>Mass Customer</v>
          </cell>
          <cell r="J2132" t="str">
            <v>N</v>
          </cell>
          <cell r="K2132" t="str">
            <v>N/A</v>
          </cell>
          <cell r="L2132" t="str">
            <v>Yes</v>
          </cell>
          <cell r="M2132">
            <v>7</v>
          </cell>
        </row>
        <row r="2133">
          <cell r="A2133">
            <v>2132</v>
          </cell>
          <cell r="B2133" t="str">
            <v>Davina</v>
          </cell>
          <cell r="C2133" t="str">
            <v>Dougary</v>
          </cell>
          <cell r="D2133" t="str">
            <v>F</v>
          </cell>
          <cell r="E2133">
            <v>16</v>
          </cell>
          <cell r="F2133">
            <v>31080</v>
          </cell>
          <cell r="G2133" t="str">
            <v>Human Resources Manager</v>
          </cell>
          <cell r="H2133" t="str">
            <v>Financial Services</v>
          </cell>
          <cell r="I2133" t="str">
            <v>High Net Worth</v>
          </cell>
          <cell r="J2133" t="str">
            <v>N</v>
          </cell>
          <cell r="K2133" t="str">
            <v>00ËÆ</v>
          </cell>
          <cell r="L2133" t="str">
            <v>Yes</v>
          </cell>
          <cell r="M2133">
            <v>22</v>
          </cell>
        </row>
        <row r="2134">
          <cell r="A2134">
            <v>2133</v>
          </cell>
          <cell r="B2134" t="str">
            <v>Clarissa</v>
          </cell>
          <cell r="C2134" t="str">
            <v>Blaisdale</v>
          </cell>
          <cell r="D2134" t="str">
            <v>F</v>
          </cell>
          <cell r="E2134">
            <v>44</v>
          </cell>
          <cell r="F2134">
            <v>35815</v>
          </cell>
          <cell r="G2134" t="str">
            <v>General Manager</v>
          </cell>
          <cell r="H2134" t="str">
            <v>Financial Services</v>
          </cell>
          <cell r="I2134" t="str">
            <v>High Net Worth</v>
          </cell>
          <cell r="J2134" t="str">
            <v>N</v>
          </cell>
          <cell r="K2134" t="str">
            <v>,,*</v>
          </cell>
          <cell r="L2134" t="str">
            <v>No</v>
          </cell>
          <cell r="M2134">
            <v>3</v>
          </cell>
        </row>
        <row r="2135">
          <cell r="A2135">
            <v>2134</v>
          </cell>
          <cell r="B2135" t="str">
            <v>Crosby</v>
          </cell>
          <cell r="C2135" t="str">
            <v>Ruoff</v>
          </cell>
          <cell r="D2135" t="str">
            <v>M</v>
          </cell>
          <cell r="E2135">
            <v>16</v>
          </cell>
          <cell r="F2135">
            <v>36577</v>
          </cell>
          <cell r="G2135" t="str">
            <v>Nurse</v>
          </cell>
          <cell r="H2135" t="str">
            <v>Manufacturing</v>
          </cell>
          <cell r="I2135" t="str">
            <v>Affluent Customer</v>
          </cell>
          <cell r="J2135" t="str">
            <v>N</v>
          </cell>
          <cell r="K2135" t="str">
            <v>ç¤æç§å­¸é¢èªå­¸ç ç©¶æ</v>
          </cell>
          <cell r="L2135" t="str">
            <v>No</v>
          </cell>
          <cell r="M2135">
            <v>2</v>
          </cell>
        </row>
        <row r="2136">
          <cell r="A2136">
            <v>2135</v>
          </cell>
          <cell r="B2136" t="str">
            <v>Teador</v>
          </cell>
          <cell r="C2136" t="str">
            <v>Laurant</v>
          </cell>
          <cell r="D2136" t="str">
            <v>M</v>
          </cell>
          <cell r="E2136">
            <v>97</v>
          </cell>
          <cell r="F2136">
            <v>29482</v>
          </cell>
          <cell r="G2136" t="str">
            <v>Structural Engineer</v>
          </cell>
          <cell r="H2136" t="str">
            <v>N/A</v>
          </cell>
          <cell r="I2136" t="str">
            <v>Mass Customer</v>
          </cell>
          <cell r="J2136" t="str">
            <v>N</v>
          </cell>
          <cell r="K2136" t="str">
            <v>/dev/N/A touch /tmp/blns.fail  echo</v>
          </cell>
          <cell r="L2136" t="str">
            <v>Yes</v>
          </cell>
          <cell r="M2136">
            <v>15</v>
          </cell>
        </row>
        <row r="2137">
          <cell r="A2137">
            <v>2136</v>
          </cell>
          <cell r="B2137" t="str">
            <v>Heather</v>
          </cell>
          <cell r="C2137" t="str">
            <v>Golsworthy</v>
          </cell>
          <cell r="D2137" t="str">
            <v>F</v>
          </cell>
          <cell r="E2137">
            <v>21</v>
          </cell>
          <cell r="F2137">
            <v>23935</v>
          </cell>
          <cell r="G2137" t="str">
            <v>Office Assistant I</v>
          </cell>
          <cell r="H2137" t="str">
            <v>Health</v>
          </cell>
          <cell r="I2137" t="str">
            <v>High Net Worth</v>
          </cell>
          <cell r="J2137" t="str">
            <v>N</v>
          </cell>
          <cell r="K2137" t="str">
            <v>ãã¼ãã£ã¼ã¸è¡ããªãã</v>
          </cell>
          <cell r="L2137" t="str">
            <v>Yes</v>
          </cell>
          <cell r="M2137">
            <v>5</v>
          </cell>
        </row>
        <row r="2138">
          <cell r="A2138">
            <v>2137</v>
          </cell>
          <cell r="B2138" t="str">
            <v>Renie</v>
          </cell>
          <cell r="C2138" t="str">
            <v>N/A</v>
          </cell>
          <cell r="D2138" t="str">
            <v>F</v>
          </cell>
          <cell r="E2138">
            <v>46</v>
          </cell>
          <cell r="F2138">
            <v>26106</v>
          </cell>
          <cell r="G2138" t="str">
            <v>Chemical Engineer</v>
          </cell>
          <cell r="H2138" t="str">
            <v>Manufacturing</v>
          </cell>
          <cell r="I2138" t="str">
            <v>Affluent Customer</v>
          </cell>
          <cell r="J2138" t="str">
            <v>N</v>
          </cell>
          <cell r="K2138" t="str">
            <v>ã</v>
          </cell>
          <cell r="L2138" t="str">
            <v>No</v>
          </cell>
          <cell r="M2138">
            <v>5</v>
          </cell>
        </row>
        <row r="2139">
          <cell r="A2139">
            <v>2138</v>
          </cell>
          <cell r="B2139" t="str">
            <v>Jonell</v>
          </cell>
          <cell r="C2139" t="str">
            <v>Gon</v>
          </cell>
          <cell r="D2139" t="str">
            <v>F</v>
          </cell>
          <cell r="E2139">
            <v>23</v>
          </cell>
          <cell r="F2139">
            <v>28822</v>
          </cell>
          <cell r="G2139" t="str">
            <v>Graphic Designer</v>
          </cell>
          <cell r="H2139" t="str">
            <v>Manufacturing</v>
          </cell>
          <cell r="I2139" t="str">
            <v>High Net Worth</v>
          </cell>
          <cell r="J2139" t="str">
            <v>N</v>
          </cell>
          <cell r="K2139" t="str">
            <v>Å´® ¨ËÃ¸</v>
          </cell>
          <cell r="L2139" t="str">
            <v>No</v>
          </cell>
          <cell r="M2139">
            <v>15</v>
          </cell>
        </row>
        <row r="2140">
          <cell r="A2140">
            <v>2139</v>
          </cell>
          <cell r="B2140" t="str">
            <v>Carolina</v>
          </cell>
          <cell r="C2140" t="str">
            <v>Brands</v>
          </cell>
          <cell r="D2140" t="str">
            <v>F</v>
          </cell>
          <cell r="E2140">
            <v>87</v>
          </cell>
          <cell r="F2140">
            <v>29988</v>
          </cell>
          <cell r="G2140" t="str">
            <v>Accountant II</v>
          </cell>
          <cell r="H2140" t="str">
            <v>IT</v>
          </cell>
          <cell r="I2140" t="str">
            <v>Affluent Customer</v>
          </cell>
          <cell r="J2140" t="str">
            <v>N</v>
          </cell>
          <cell r="K2140" t="str">
            <v>×Ö¼Ö°×¨Öµ××©×Ö´××ª, ×Ö¼Ö¸×¨Ö¸× ×Ö±×Ö¹×Ö´××, ×Öµ×ª ×Ö·×©Ö¼×Ö¸×Ö·×Ö´×, ×Ö°×Öµ×ª ×Ö¸×Ö¸×¨Ö¶×</v>
          </cell>
          <cell r="L2140" t="str">
            <v>Yes</v>
          </cell>
          <cell r="M2140">
            <v>7</v>
          </cell>
        </row>
        <row r="2141">
          <cell r="A2141">
            <v>2140</v>
          </cell>
          <cell r="B2141" t="str">
            <v>Hilario</v>
          </cell>
          <cell r="C2141" t="str">
            <v>Ramsdell</v>
          </cell>
          <cell r="D2141" t="str">
            <v>M</v>
          </cell>
          <cell r="E2141">
            <v>59</v>
          </cell>
          <cell r="F2141">
            <v>28033</v>
          </cell>
          <cell r="G2141" t="str">
            <v>Help Desk Operator</v>
          </cell>
          <cell r="H2141" t="str">
            <v>Telecommunications</v>
          </cell>
          <cell r="I2141" t="str">
            <v>High Net Worth</v>
          </cell>
          <cell r="J2141" t="str">
            <v>N</v>
          </cell>
          <cell r="K2141" t="str">
            <v>svgscript01alertXSS/script</v>
          </cell>
          <cell r="L2141" t="str">
            <v>No</v>
          </cell>
          <cell r="M2141">
            <v>21</v>
          </cell>
        </row>
        <row r="2142">
          <cell r="A2142">
            <v>2141</v>
          </cell>
          <cell r="B2142" t="str">
            <v>Georgie</v>
          </cell>
          <cell r="C2142" t="str">
            <v>Bruggen</v>
          </cell>
          <cell r="D2142" t="str">
            <v>F</v>
          </cell>
          <cell r="E2142">
            <v>50</v>
          </cell>
          <cell r="F2142">
            <v>23610</v>
          </cell>
          <cell r="G2142" t="str">
            <v>Programmer I</v>
          </cell>
          <cell r="H2142" t="str">
            <v>Financial Services</v>
          </cell>
          <cell r="I2142" t="str">
            <v>High Net Worth</v>
          </cell>
          <cell r="J2142" t="str">
            <v>N</v>
          </cell>
          <cell r="K2142" t="str">
            <v>Ù¡Ù¢Ù£</v>
          </cell>
          <cell r="L2142" t="str">
            <v>Yes</v>
          </cell>
          <cell r="M2142">
            <v>4</v>
          </cell>
        </row>
        <row r="2143">
          <cell r="A2143">
            <v>2142</v>
          </cell>
          <cell r="B2143" t="str">
            <v>Marti</v>
          </cell>
          <cell r="C2143" t="str">
            <v>McComish</v>
          </cell>
          <cell r="D2143" t="str">
            <v>F</v>
          </cell>
          <cell r="E2143">
            <v>61</v>
          </cell>
          <cell r="F2143">
            <v>29038</v>
          </cell>
          <cell r="G2143" t="str">
            <v>Biostatistician IV</v>
          </cell>
          <cell r="H2143" t="str">
            <v>N/A</v>
          </cell>
          <cell r="I2143" t="str">
            <v>Affluent Customer</v>
          </cell>
          <cell r="J2143" t="str">
            <v>N</v>
          </cell>
          <cell r="K2143" t="str">
            <v>N/A</v>
          </cell>
          <cell r="L2143" t="str">
            <v>No</v>
          </cell>
          <cell r="M2143">
            <v>7</v>
          </cell>
        </row>
        <row r="2144">
          <cell r="A2144">
            <v>2143</v>
          </cell>
          <cell r="B2144" t="str">
            <v>Napoleon</v>
          </cell>
          <cell r="C2144" t="str">
            <v>Terron</v>
          </cell>
          <cell r="D2144" t="str">
            <v>M</v>
          </cell>
          <cell r="E2144">
            <v>53</v>
          </cell>
          <cell r="F2144">
            <v>23368</v>
          </cell>
          <cell r="G2144" t="str">
            <v>Business Systems Development Analyst</v>
          </cell>
          <cell r="H2144" t="str">
            <v>N/A</v>
          </cell>
          <cell r="I2144" t="str">
            <v>High Net Worth</v>
          </cell>
          <cell r="J2144" t="str">
            <v>N</v>
          </cell>
          <cell r="K2144" t="str">
            <v>ZÌ®ÌÍÌ ÍÍAÌÌÌÍÌ»ÌLÌ£ÍÍÌ¯Ì¹ÌÍGÌ»OÌ­ÌÌ®</v>
          </cell>
          <cell r="L2144" t="str">
            <v>Yes</v>
          </cell>
          <cell r="M2144">
            <v>10</v>
          </cell>
        </row>
        <row r="2145">
          <cell r="A2145">
            <v>2144</v>
          </cell>
          <cell r="B2145" t="str">
            <v>Maureene</v>
          </cell>
          <cell r="C2145" t="str">
            <v>Kingstne</v>
          </cell>
          <cell r="D2145" t="str">
            <v>F</v>
          </cell>
          <cell r="E2145">
            <v>12</v>
          </cell>
          <cell r="F2145">
            <v>28591</v>
          </cell>
          <cell r="G2145" t="str">
            <v>Office Assistant IV</v>
          </cell>
          <cell r="H2145" t="str">
            <v>Property</v>
          </cell>
          <cell r="I2145" t="str">
            <v>Mass Customer</v>
          </cell>
          <cell r="J2145" t="str">
            <v>N</v>
          </cell>
          <cell r="K2145" t="str">
            <v>×Ö¼Ö°×¨Öµ××©×Ö´××ª, ×Ö¼Ö¸×¨Ö¸× ×Ö±×Ö¹×Ö´××, ×Öµ×ª ×Ö·×©Ö¼×Ö¸×Ö·×Ö´×, ×Ö°×Öµ×ª ×Ö¸×Ö¸×¨Ö¶×</v>
          </cell>
          <cell r="L2145" t="str">
            <v>Yes</v>
          </cell>
          <cell r="M2145">
            <v>9</v>
          </cell>
        </row>
        <row r="2146">
          <cell r="A2146">
            <v>2145</v>
          </cell>
          <cell r="B2146" t="str">
            <v>Adrea</v>
          </cell>
          <cell r="C2146" t="str">
            <v>Quittonden</v>
          </cell>
          <cell r="D2146" t="str">
            <v>F</v>
          </cell>
          <cell r="E2146">
            <v>44</v>
          </cell>
          <cell r="F2146">
            <v>21865</v>
          </cell>
          <cell r="G2146" t="str">
            <v>Librarian</v>
          </cell>
          <cell r="H2146" t="str">
            <v>Entertainment</v>
          </cell>
          <cell r="I2146" t="str">
            <v>Affluent Customer</v>
          </cell>
          <cell r="J2146" t="str">
            <v>N</v>
          </cell>
          <cell r="K2146" t="str">
            <v>é¨èæ ¼</v>
          </cell>
          <cell r="L2146" t="str">
            <v>Yes</v>
          </cell>
          <cell r="M2146">
            <v>19</v>
          </cell>
        </row>
        <row r="2147">
          <cell r="A2147">
            <v>2146</v>
          </cell>
          <cell r="B2147" t="str">
            <v>Timmie</v>
          </cell>
          <cell r="C2147" t="str">
            <v>Lenden</v>
          </cell>
          <cell r="D2147" t="str">
            <v>M</v>
          </cell>
          <cell r="E2147">
            <v>75</v>
          </cell>
          <cell r="F2147">
            <v>24497</v>
          </cell>
          <cell r="G2147" t="str">
            <v>N/A</v>
          </cell>
          <cell r="H2147" t="str">
            <v>N/A</v>
          </cell>
          <cell r="I2147" t="str">
            <v>Mass Customer</v>
          </cell>
          <cell r="J2147" t="str">
            <v>N</v>
          </cell>
          <cell r="K2147" t="str">
            <v>»</v>
          </cell>
          <cell r="L2147" t="str">
            <v>No</v>
          </cell>
          <cell r="M2147">
            <v>13</v>
          </cell>
        </row>
        <row r="2148">
          <cell r="A2148">
            <v>2147</v>
          </cell>
          <cell r="B2148" t="str">
            <v>Franzen</v>
          </cell>
          <cell r="C2148" t="str">
            <v>Kielty</v>
          </cell>
          <cell r="D2148" t="str">
            <v>M</v>
          </cell>
          <cell r="E2148">
            <v>42</v>
          </cell>
          <cell r="F2148">
            <v>36103</v>
          </cell>
          <cell r="G2148" t="str">
            <v>Engineer IV</v>
          </cell>
          <cell r="H2148" t="str">
            <v>N/A</v>
          </cell>
          <cell r="I2148" t="str">
            <v>High Net Worth</v>
          </cell>
          <cell r="J2148" t="str">
            <v>N</v>
          </cell>
          <cell r="K2148" t="str">
            <v>1</v>
          </cell>
          <cell r="L2148" t="str">
            <v>Yes</v>
          </cell>
          <cell r="M2148">
            <v>1</v>
          </cell>
        </row>
        <row r="2149">
          <cell r="A2149">
            <v>2148</v>
          </cell>
          <cell r="B2149" t="str">
            <v>Annis</v>
          </cell>
          <cell r="C2149" t="str">
            <v>Freeth</v>
          </cell>
          <cell r="D2149" t="str">
            <v>F</v>
          </cell>
          <cell r="E2149">
            <v>78</v>
          </cell>
          <cell r="F2149">
            <v>32587</v>
          </cell>
          <cell r="G2149" t="str">
            <v>Engineer I</v>
          </cell>
          <cell r="H2149" t="str">
            <v>Manufacturing</v>
          </cell>
          <cell r="I2149" t="str">
            <v>Mass Customer</v>
          </cell>
          <cell r="J2149" t="str">
            <v>N</v>
          </cell>
          <cell r="K2149" t="str">
            <v>ZÌ®ÌÍÌ ÍÍAÌÌÌÍÌ»ÌLÌ£ÍÍÌ¯Ì¹ÌÍGÌ»OÌ­ÌÌ®</v>
          </cell>
          <cell r="L2149" t="str">
            <v>Yes</v>
          </cell>
          <cell r="M2149">
            <v>15</v>
          </cell>
        </row>
        <row r="2150">
          <cell r="A2150">
            <v>2149</v>
          </cell>
          <cell r="B2150" t="str">
            <v>Lana</v>
          </cell>
          <cell r="C2150" t="str">
            <v>Druce</v>
          </cell>
          <cell r="D2150" t="str">
            <v>F</v>
          </cell>
          <cell r="E2150">
            <v>26</v>
          </cell>
          <cell r="F2150">
            <v>28629</v>
          </cell>
          <cell r="G2150" t="str">
            <v>Professor</v>
          </cell>
          <cell r="H2150" t="str">
            <v>N/A</v>
          </cell>
          <cell r="I2150" t="str">
            <v>High Net Worth</v>
          </cell>
          <cell r="J2150" t="str">
            <v>N</v>
          </cell>
          <cell r="K2150" t="str">
            <v>100</v>
          </cell>
          <cell r="L2150" t="str">
            <v>No</v>
          </cell>
          <cell r="M2150">
            <v>6</v>
          </cell>
        </row>
        <row r="2151">
          <cell r="A2151">
            <v>2150</v>
          </cell>
          <cell r="B2151" t="str">
            <v>Huntlee</v>
          </cell>
          <cell r="C2151" t="str">
            <v>Pashba</v>
          </cell>
          <cell r="D2151" t="str">
            <v>M</v>
          </cell>
          <cell r="E2151">
            <v>75</v>
          </cell>
          <cell r="F2151">
            <v>21798</v>
          </cell>
          <cell r="G2151" t="str">
            <v>N/A</v>
          </cell>
          <cell r="H2151" t="str">
            <v>Retail</v>
          </cell>
          <cell r="I2151" t="str">
            <v>Affluent Customer</v>
          </cell>
          <cell r="J2151" t="str">
            <v>N</v>
          </cell>
          <cell r="K2151" t="str">
            <v>¯°¡°¼¯¸µ »»</v>
          </cell>
          <cell r="L2151" t="str">
            <v>Yes</v>
          </cell>
          <cell r="M2151">
            <v>8</v>
          </cell>
        </row>
        <row r="2152">
          <cell r="A2152">
            <v>2151</v>
          </cell>
          <cell r="B2152" t="str">
            <v>Herrick</v>
          </cell>
          <cell r="C2152" t="str">
            <v>Gammett</v>
          </cell>
          <cell r="D2152" t="str">
            <v>M</v>
          </cell>
          <cell r="E2152">
            <v>9</v>
          </cell>
          <cell r="F2152">
            <v>31708</v>
          </cell>
          <cell r="G2152" t="str">
            <v>N/A</v>
          </cell>
          <cell r="H2152" t="str">
            <v>Entertainment</v>
          </cell>
          <cell r="I2152" t="str">
            <v>Affluent Customer</v>
          </cell>
          <cell r="J2152" t="str">
            <v>N</v>
          </cell>
          <cell r="K2152" t="str">
            <v>¤¸ ð ð ð ð ð ð ð ð ð ð ð ð ð ð</v>
          </cell>
          <cell r="L2152" t="str">
            <v>No</v>
          </cell>
          <cell r="M2152">
            <v>6</v>
          </cell>
        </row>
        <row r="2153">
          <cell r="A2153">
            <v>2152</v>
          </cell>
          <cell r="B2153" t="str">
            <v>Junina</v>
          </cell>
          <cell r="C2153" t="str">
            <v>Labone</v>
          </cell>
          <cell r="D2153" t="str">
            <v>F</v>
          </cell>
          <cell r="E2153">
            <v>40</v>
          </cell>
          <cell r="F2153">
            <v>25147</v>
          </cell>
          <cell r="G2153" t="str">
            <v>Database Administrator III</v>
          </cell>
          <cell r="H2153" t="str">
            <v>Manufacturing</v>
          </cell>
          <cell r="I2153" t="str">
            <v>Mass Customer</v>
          </cell>
          <cell r="J2153" t="str">
            <v>N</v>
          </cell>
          <cell r="K2153" t="str">
            <v>¡</v>
          </cell>
          <cell r="L2153" t="str">
            <v>Yes</v>
          </cell>
          <cell r="M2153">
            <v>19</v>
          </cell>
        </row>
        <row r="2154">
          <cell r="A2154">
            <v>2153</v>
          </cell>
          <cell r="B2154" t="str">
            <v>Jimmy</v>
          </cell>
          <cell r="C2154" t="str">
            <v>N/A</v>
          </cell>
          <cell r="D2154" t="str">
            <v>M</v>
          </cell>
          <cell r="E2154">
            <v>22</v>
          </cell>
          <cell r="F2154">
            <v>31698</v>
          </cell>
          <cell r="G2154" t="str">
            <v>Financial Analyst</v>
          </cell>
          <cell r="H2154" t="str">
            <v>Financial Services</v>
          </cell>
          <cell r="I2154" t="str">
            <v>Mass Customer</v>
          </cell>
          <cell r="J2154" t="str">
            <v>N</v>
          </cell>
          <cell r="K2154" t="str">
            <v>ð</v>
          </cell>
          <cell r="L2154" t="str">
            <v>No</v>
          </cell>
          <cell r="M2154">
            <v>10</v>
          </cell>
        </row>
        <row r="2155">
          <cell r="A2155">
            <v>2154</v>
          </cell>
          <cell r="B2155" t="str">
            <v>Bird</v>
          </cell>
          <cell r="C2155" t="str">
            <v>Bolf</v>
          </cell>
          <cell r="D2155" t="str">
            <v>F</v>
          </cell>
          <cell r="E2155">
            <v>86</v>
          </cell>
          <cell r="F2155">
            <v>29228</v>
          </cell>
          <cell r="G2155" t="str">
            <v>Chemical Engineer</v>
          </cell>
          <cell r="H2155" t="str">
            <v>Manufacturing</v>
          </cell>
          <cell r="I2155" t="str">
            <v>High Net Worth</v>
          </cell>
          <cell r="J2155" t="str">
            <v>N</v>
          </cell>
          <cell r="K2155" t="str">
            <v>Å´°ËÃ¨ËÃ</v>
          </cell>
          <cell r="L2155" t="str">
            <v>No</v>
          </cell>
          <cell r="M2155">
            <v>6</v>
          </cell>
        </row>
        <row r="2156">
          <cell r="A2156">
            <v>2155</v>
          </cell>
          <cell r="B2156" t="str">
            <v>Fayth</v>
          </cell>
          <cell r="C2156" t="str">
            <v>Millions</v>
          </cell>
          <cell r="D2156" t="str">
            <v>F</v>
          </cell>
          <cell r="E2156">
            <v>24</v>
          </cell>
          <cell r="F2156">
            <v>23385</v>
          </cell>
          <cell r="G2156" t="str">
            <v>Data Coordiator</v>
          </cell>
          <cell r="H2156" t="str">
            <v>N/A</v>
          </cell>
          <cell r="I2156" t="str">
            <v>Mass Customer</v>
          </cell>
          <cell r="J2156" t="str">
            <v>N</v>
          </cell>
          <cell r="K2156" t="str">
            <v>à²çà²¼» »»</v>
          </cell>
          <cell r="L2156" t="str">
            <v>No</v>
          </cell>
          <cell r="M2156">
            <v>14</v>
          </cell>
        </row>
        <row r="2157">
          <cell r="A2157">
            <v>2156</v>
          </cell>
          <cell r="B2157" t="str">
            <v>Darill</v>
          </cell>
          <cell r="C2157" t="str">
            <v>Mowday</v>
          </cell>
          <cell r="D2157" t="str">
            <v>M</v>
          </cell>
          <cell r="E2157">
            <v>96</v>
          </cell>
          <cell r="F2157">
            <v>28223</v>
          </cell>
          <cell r="G2157" t="str">
            <v>Desktop Support Technician</v>
          </cell>
          <cell r="H2157" t="str">
            <v>Retail</v>
          </cell>
          <cell r="I2157" t="str">
            <v>Mass Customer</v>
          </cell>
          <cell r="J2157" t="str">
            <v>N</v>
          </cell>
          <cell r="K2157" t="str">
            <v>1 DROP TABLE users</v>
          </cell>
          <cell r="L2157" t="str">
            <v>Yes</v>
          </cell>
          <cell r="M2157">
            <v>18</v>
          </cell>
        </row>
        <row r="2158">
          <cell r="A2158">
            <v>2157</v>
          </cell>
          <cell r="B2158" t="str">
            <v>Alidia</v>
          </cell>
          <cell r="C2158" t="str">
            <v>Petyankin</v>
          </cell>
          <cell r="D2158" t="str">
            <v>F</v>
          </cell>
          <cell r="E2158">
            <v>52</v>
          </cell>
          <cell r="F2158">
            <v>28520</v>
          </cell>
          <cell r="G2158" t="str">
            <v>Community Outreach Specialist</v>
          </cell>
          <cell r="H2158" t="str">
            <v>Property</v>
          </cell>
          <cell r="I2158" t="str">
            <v>Mass Customer</v>
          </cell>
          <cell r="J2158" t="str">
            <v>N</v>
          </cell>
          <cell r="K2158" t="str">
            <v>¦test§</v>
          </cell>
          <cell r="L2158" t="str">
            <v>No</v>
          </cell>
          <cell r="M2158">
            <v>19</v>
          </cell>
        </row>
        <row r="2159">
          <cell r="A2159">
            <v>2158</v>
          </cell>
          <cell r="B2159" t="str">
            <v>Caesar</v>
          </cell>
          <cell r="C2159" t="str">
            <v>Begbie</v>
          </cell>
          <cell r="D2159" t="str">
            <v>M</v>
          </cell>
          <cell r="E2159">
            <v>11</v>
          </cell>
          <cell r="F2159">
            <v>22268</v>
          </cell>
          <cell r="G2159" t="str">
            <v>Physical Therapy Assistant</v>
          </cell>
          <cell r="H2159" t="str">
            <v>Entertainment</v>
          </cell>
          <cell r="I2159" t="str">
            <v>Mass Customer</v>
          </cell>
          <cell r="J2159" t="str">
            <v>N</v>
          </cell>
          <cell r="K2159" t="str">
            <v>img src=x onerror=alerthi /</v>
          </cell>
          <cell r="L2159" t="str">
            <v>No</v>
          </cell>
          <cell r="M2159">
            <v>6</v>
          </cell>
        </row>
        <row r="2160">
          <cell r="A2160">
            <v>2159</v>
          </cell>
          <cell r="B2160" t="str">
            <v>Godfrey</v>
          </cell>
          <cell r="C2160" t="str">
            <v>Bottini</v>
          </cell>
          <cell r="D2160" t="str">
            <v>M</v>
          </cell>
          <cell r="E2160">
            <v>19</v>
          </cell>
          <cell r="F2160">
            <v>23289</v>
          </cell>
          <cell r="G2160" t="str">
            <v>N/A</v>
          </cell>
          <cell r="H2160" t="str">
            <v>N/A</v>
          </cell>
          <cell r="I2160" t="str">
            <v>High Net Worth</v>
          </cell>
          <cell r="J2160" t="str">
            <v>N</v>
          </cell>
          <cell r="K2160" t="str">
            <v>ãà¼¼àºÙÍàºà¼ ãà¼¼àºÙÍàºà¼</v>
          </cell>
          <cell r="L2160" t="str">
            <v>Yes</v>
          </cell>
          <cell r="M2160">
            <v>6</v>
          </cell>
        </row>
        <row r="2161">
          <cell r="A2161">
            <v>2160</v>
          </cell>
          <cell r="B2161" t="str">
            <v>Kettie</v>
          </cell>
          <cell r="C2161" t="str">
            <v>Cantopher</v>
          </cell>
          <cell r="D2161" t="str">
            <v>F</v>
          </cell>
          <cell r="E2161">
            <v>64</v>
          </cell>
          <cell r="F2161">
            <v>26110</v>
          </cell>
          <cell r="G2161" t="str">
            <v>Recruiter</v>
          </cell>
          <cell r="H2161" t="str">
            <v>Health</v>
          </cell>
          <cell r="I2161" t="str">
            <v>Mass Customer</v>
          </cell>
          <cell r="J2161" t="str">
            <v>N</v>
          </cell>
          <cell r="K2161" t="str">
            <v>0/0</v>
          </cell>
          <cell r="L2161" t="str">
            <v>Yes</v>
          </cell>
          <cell r="M2161">
            <v>15</v>
          </cell>
        </row>
        <row r="2162">
          <cell r="A2162">
            <v>2161</v>
          </cell>
          <cell r="B2162" t="str">
            <v>Tommie</v>
          </cell>
          <cell r="C2162" t="str">
            <v>Mardle</v>
          </cell>
          <cell r="D2162" t="str">
            <v>M</v>
          </cell>
          <cell r="E2162">
            <v>35</v>
          </cell>
          <cell r="F2162">
            <v>35809</v>
          </cell>
          <cell r="G2162" t="str">
            <v>N/A</v>
          </cell>
          <cell r="H2162" t="str">
            <v>Financial Services</v>
          </cell>
          <cell r="I2162" t="str">
            <v>Mass Customer</v>
          </cell>
          <cell r="J2162" t="str">
            <v>N</v>
          </cell>
          <cell r="K2162" t="str">
            <v>ÃÃÃÃËÃÃ£ÃÃÃ</v>
          </cell>
          <cell r="L2162" t="str">
            <v>No</v>
          </cell>
          <cell r="M2162">
            <v>4</v>
          </cell>
        </row>
        <row r="2163">
          <cell r="A2163">
            <v>2162</v>
          </cell>
          <cell r="B2163" t="str">
            <v>Andrew</v>
          </cell>
          <cell r="C2163" t="str">
            <v>Blunt</v>
          </cell>
          <cell r="D2163" t="str">
            <v>M</v>
          </cell>
          <cell r="E2163">
            <v>49</v>
          </cell>
          <cell r="F2163">
            <v>27158</v>
          </cell>
          <cell r="G2163" t="str">
            <v>Paralegal</v>
          </cell>
          <cell r="H2163" t="str">
            <v>Financial Services</v>
          </cell>
          <cell r="I2163" t="str">
            <v>High Net Worth</v>
          </cell>
          <cell r="J2163" t="str">
            <v>N</v>
          </cell>
          <cell r="K2163" t="str">
            <v>N/A</v>
          </cell>
          <cell r="L2163" t="str">
            <v>Yes</v>
          </cell>
          <cell r="M2163">
            <v>10</v>
          </cell>
        </row>
        <row r="2164">
          <cell r="A2164">
            <v>2163</v>
          </cell>
          <cell r="B2164" t="str">
            <v>Tim</v>
          </cell>
          <cell r="C2164" t="str">
            <v>Guilliatt</v>
          </cell>
          <cell r="D2164" t="str">
            <v>M</v>
          </cell>
          <cell r="E2164">
            <v>41</v>
          </cell>
          <cell r="F2164">
            <v>35424</v>
          </cell>
          <cell r="G2164" t="str">
            <v>VP Product Management</v>
          </cell>
          <cell r="H2164" t="str">
            <v>N/A</v>
          </cell>
          <cell r="I2164" t="str">
            <v>Mass Customer</v>
          </cell>
          <cell r="J2164" t="str">
            <v>N</v>
          </cell>
          <cell r="K2164" t="str">
            <v>`¬¹º¬¬¡°·±</v>
          </cell>
          <cell r="L2164" t="str">
            <v>Yes</v>
          </cell>
          <cell r="M2164">
            <v>6</v>
          </cell>
        </row>
        <row r="2165">
          <cell r="A2165">
            <v>2164</v>
          </cell>
          <cell r="B2165" t="str">
            <v>Toinette</v>
          </cell>
          <cell r="C2165" t="str">
            <v>Clementson</v>
          </cell>
          <cell r="D2165" t="str">
            <v>F</v>
          </cell>
          <cell r="E2165">
            <v>12</v>
          </cell>
          <cell r="F2165">
            <v>26892</v>
          </cell>
          <cell r="G2165" t="str">
            <v>Financial Analyst</v>
          </cell>
          <cell r="H2165" t="str">
            <v>Financial Services</v>
          </cell>
          <cell r="I2165" t="str">
            <v>Mass Customer</v>
          </cell>
          <cell r="J2165" t="str">
            <v>N</v>
          </cell>
          <cell r="K2165" t="str">
            <v>¡  ¡</v>
          </cell>
          <cell r="L2165" t="str">
            <v>Yes</v>
          </cell>
          <cell r="M2165">
            <v>18</v>
          </cell>
        </row>
        <row r="2166">
          <cell r="A2166">
            <v>2165</v>
          </cell>
          <cell r="B2166" t="str">
            <v>Marlie</v>
          </cell>
          <cell r="C2166" t="str">
            <v>Teesdale</v>
          </cell>
          <cell r="D2166" t="str">
            <v>U</v>
          </cell>
          <cell r="E2166">
            <v>16</v>
          </cell>
          <cell r="F2166" t="str">
            <v>N/A</v>
          </cell>
          <cell r="G2166" t="str">
            <v>Civil Engineer</v>
          </cell>
          <cell r="H2166" t="str">
            <v>Manufacturing</v>
          </cell>
          <cell r="I2166" t="str">
            <v>Affluent Customer</v>
          </cell>
          <cell r="J2166" t="str">
            <v>N</v>
          </cell>
          <cell r="K2166" t="str">
            <v>N/A</v>
          </cell>
          <cell r="L2166" t="str">
            <v>No</v>
          </cell>
          <cell r="M2166" t="str">
            <v>N/A</v>
          </cell>
        </row>
        <row r="2167">
          <cell r="A2167">
            <v>2166</v>
          </cell>
          <cell r="B2167" t="str">
            <v>Mareah</v>
          </cell>
          <cell r="C2167" t="str">
            <v>Woodnutt</v>
          </cell>
          <cell r="D2167" t="str">
            <v>F</v>
          </cell>
          <cell r="E2167">
            <v>78</v>
          </cell>
          <cell r="F2167">
            <v>30995</v>
          </cell>
          <cell r="G2167" t="str">
            <v>Nurse</v>
          </cell>
          <cell r="H2167" t="str">
            <v>Property</v>
          </cell>
          <cell r="I2167" t="str">
            <v>Mass Customer</v>
          </cell>
          <cell r="J2167" t="str">
            <v>N</v>
          </cell>
          <cell r="K2167" t="str">
            <v>ð</v>
          </cell>
          <cell r="L2167" t="str">
            <v>No</v>
          </cell>
          <cell r="M2167">
            <v>16</v>
          </cell>
        </row>
        <row r="2168">
          <cell r="A2168">
            <v>2167</v>
          </cell>
          <cell r="B2168" t="str">
            <v>Laina</v>
          </cell>
          <cell r="C2168" t="str">
            <v>Semorad</v>
          </cell>
          <cell r="D2168" t="str">
            <v>F</v>
          </cell>
          <cell r="E2168">
            <v>31</v>
          </cell>
          <cell r="F2168">
            <v>35622</v>
          </cell>
          <cell r="G2168" t="str">
            <v>Librarian</v>
          </cell>
          <cell r="H2168" t="str">
            <v>Entertainment</v>
          </cell>
          <cell r="I2168" t="str">
            <v>Mass Customer</v>
          </cell>
          <cell r="J2168" t="str">
            <v>N</v>
          </cell>
          <cell r="K2168" t="str">
            <v>N/A</v>
          </cell>
          <cell r="L2168" t="str">
            <v>No</v>
          </cell>
          <cell r="M2168">
            <v>1</v>
          </cell>
        </row>
        <row r="2169">
          <cell r="A2169">
            <v>2168</v>
          </cell>
          <cell r="B2169" t="str">
            <v>Levon</v>
          </cell>
          <cell r="C2169" t="str">
            <v>Woollard</v>
          </cell>
          <cell r="D2169" t="str">
            <v>M</v>
          </cell>
          <cell r="E2169">
            <v>83</v>
          </cell>
          <cell r="F2169">
            <v>27349</v>
          </cell>
          <cell r="G2169" t="str">
            <v>VP Accounting</v>
          </cell>
          <cell r="H2169" t="str">
            <v>Financial Services</v>
          </cell>
          <cell r="I2169" t="str">
            <v>Mass Customer</v>
          </cell>
          <cell r="J2169" t="str">
            <v>N</v>
          </cell>
          <cell r="K2169" t="str">
            <v>ð</v>
          </cell>
          <cell r="L2169" t="str">
            <v>Yes</v>
          </cell>
          <cell r="M2169">
            <v>17</v>
          </cell>
        </row>
        <row r="2170">
          <cell r="A2170">
            <v>2169</v>
          </cell>
          <cell r="B2170" t="str">
            <v>Jarrad</v>
          </cell>
          <cell r="C2170" t="str">
            <v>Atwell</v>
          </cell>
          <cell r="D2170" t="str">
            <v>M</v>
          </cell>
          <cell r="E2170">
            <v>80</v>
          </cell>
          <cell r="F2170">
            <v>28914</v>
          </cell>
          <cell r="G2170" t="str">
            <v>Senior Financial Analyst</v>
          </cell>
          <cell r="H2170" t="str">
            <v>Financial Services</v>
          </cell>
          <cell r="I2170" t="str">
            <v>Mass Customer</v>
          </cell>
          <cell r="J2170" t="str">
            <v>N</v>
          </cell>
          <cell r="K2170" t="str">
            <v>¤¸ ð ð ð ð ð ð ð ð ð ð ð ð ð ð</v>
          </cell>
          <cell r="L2170" t="str">
            <v>No</v>
          </cell>
          <cell r="M2170">
            <v>18</v>
          </cell>
        </row>
        <row r="2171">
          <cell r="A2171">
            <v>2170</v>
          </cell>
          <cell r="B2171" t="str">
            <v>Dewitt</v>
          </cell>
          <cell r="C2171" t="str">
            <v>Laight</v>
          </cell>
          <cell r="D2171" t="str">
            <v>M</v>
          </cell>
          <cell r="E2171">
            <v>27</v>
          </cell>
          <cell r="F2171">
            <v>23128</v>
          </cell>
          <cell r="G2171" t="str">
            <v>Geological Engineer</v>
          </cell>
          <cell r="H2171" t="str">
            <v>Manufacturing</v>
          </cell>
          <cell r="I2171" t="str">
            <v>Affluent Customer</v>
          </cell>
          <cell r="J2171" t="str">
            <v>N</v>
          </cell>
          <cell r="K2171" t="str">
            <v>etc/passwd%00</v>
          </cell>
          <cell r="L2171" t="str">
            <v>No</v>
          </cell>
          <cell r="M2171">
            <v>6</v>
          </cell>
        </row>
        <row r="2172">
          <cell r="A2172">
            <v>2171</v>
          </cell>
          <cell r="B2172" t="str">
            <v>Laryssa</v>
          </cell>
          <cell r="C2172" t="str">
            <v>Maes</v>
          </cell>
          <cell r="D2172" t="str">
            <v>F</v>
          </cell>
          <cell r="E2172">
            <v>21</v>
          </cell>
          <cell r="F2172">
            <v>25609</v>
          </cell>
          <cell r="G2172" t="str">
            <v>Pharmacist</v>
          </cell>
          <cell r="H2172" t="str">
            <v>Health</v>
          </cell>
          <cell r="I2172" t="str">
            <v>High Net Worth</v>
          </cell>
          <cell r="J2172" t="str">
            <v>N</v>
          </cell>
          <cell r="K2172" t="str">
            <v>ðµ ð ð ð</v>
          </cell>
          <cell r="L2172" t="str">
            <v>No</v>
          </cell>
          <cell r="M2172">
            <v>10</v>
          </cell>
        </row>
        <row r="2173">
          <cell r="A2173">
            <v>2172</v>
          </cell>
          <cell r="B2173" t="str">
            <v>Emmery</v>
          </cell>
          <cell r="C2173" t="str">
            <v>Angrock</v>
          </cell>
          <cell r="D2173" t="str">
            <v>M</v>
          </cell>
          <cell r="E2173">
            <v>6</v>
          </cell>
          <cell r="F2173">
            <v>28860</v>
          </cell>
          <cell r="G2173" t="str">
            <v>Information Systems Manager</v>
          </cell>
          <cell r="H2173" t="str">
            <v>Health</v>
          </cell>
          <cell r="I2173" t="str">
            <v>Affluent Customer</v>
          </cell>
          <cell r="J2173" t="str">
            <v>N</v>
          </cell>
          <cell r="K2173" t="str">
            <v>ã»££ã»*</v>
          </cell>
          <cell r="L2173" t="str">
            <v>Yes</v>
          </cell>
          <cell r="M2173">
            <v>13</v>
          </cell>
        </row>
        <row r="2174">
          <cell r="A2174">
            <v>2173</v>
          </cell>
          <cell r="B2174" t="str">
            <v>Gracia</v>
          </cell>
          <cell r="C2174" t="str">
            <v>McAteer</v>
          </cell>
          <cell r="D2174" t="str">
            <v>F</v>
          </cell>
          <cell r="E2174">
            <v>27</v>
          </cell>
          <cell r="F2174">
            <v>28024</v>
          </cell>
          <cell r="G2174" t="str">
            <v>Help Desk Technician</v>
          </cell>
          <cell r="H2174" t="str">
            <v>IT</v>
          </cell>
          <cell r="I2174" t="str">
            <v>Mass Customer</v>
          </cell>
          <cell r="J2174" t="str">
            <v>N</v>
          </cell>
          <cell r="K2174" t="str">
            <v>°´µ</v>
          </cell>
          <cell r="L2174" t="str">
            <v>Yes</v>
          </cell>
          <cell r="M2174">
            <v>22</v>
          </cell>
        </row>
        <row r="2175">
          <cell r="A2175">
            <v>2174</v>
          </cell>
          <cell r="B2175" t="str">
            <v>Rock</v>
          </cell>
          <cell r="C2175" t="str">
            <v>Vickerstaff</v>
          </cell>
          <cell r="D2175" t="str">
            <v>M</v>
          </cell>
          <cell r="E2175">
            <v>32</v>
          </cell>
          <cell r="F2175">
            <v>22910</v>
          </cell>
          <cell r="G2175" t="str">
            <v>Account Executive</v>
          </cell>
          <cell r="H2175" t="str">
            <v>Argiculture</v>
          </cell>
          <cell r="I2175" t="str">
            <v>High Net Worth</v>
          </cell>
          <cell r="J2175" t="str">
            <v>N</v>
          </cell>
          <cell r="K2175" t="str">
            <v>1/0</v>
          </cell>
          <cell r="L2175" t="str">
            <v>No</v>
          </cell>
          <cell r="M2175">
            <v>11</v>
          </cell>
        </row>
        <row r="2176">
          <cell r="A2176">
            <v>2175</v>
          </cell>
          <cell r="B2176" t="str">
            <v>Elvyn</v>
          </cell>
          <cell r="C2176" t="str">
            <v>Bullas</v>
          </cell>
          <cell r="D2176" t="str">
            <v>M</v>
          </cell>
          <cell r="E2176">
            <v>23</v>
          </cell>
          <cell r="F2176">
            <v>31352</v>
          </cell>
          <cell r="G2176" t="str">
            <v>Web Developer III</v>
          </cell>
          <cell r="H2176" t="str">
            <v>Health</v>
          </cell>
          <cell r="I2176" t="str">
            <v>Mass Customer</v>
          </cell>
          <cell r="J2176" t="str">
            <v>N</v>
          </cell>
          <cell r="K2176" t="str">
            <v>¸ËÃÄ±ËÃ¯Ë</v>
          </cell>
          <cell r="L2176" t="str">
            <v>No</v>
          </cell>
          <cell r="M2176">
            <v>13</v>
          </cell>
        </row>
        <row r="2177">
          <cell r="A2177">
            <v>2176</v>
          </cell>
          <cell r="B2177" t="str">
            <v>Josie</v>
          </cell>
          <cell r="C2177" t="str">
            <v>Gallemore</v>
          </cell>
          <cell r="D2177" t="str">
            <v>F</v>
          </cell>
          <cell r="E2177">
            <v>79</v>
          </cell>
          <cell r="F2177">
            <v>22959</v>
          </cell>
          <cell r="G2177" t="str">
            <v>Accountant II</v>
          </cell>
          <cell r="H2177" t="str">
            <v>Property</v>
          </cell>
          <cell r="I2177" t="str">
            <v>High Net Worth</v>
          </cell>
          <cell r="J2177" t="str">
            <v>N</v>
          </cell>
          <cell r="K2177" t="str">
            <v>1</v>
          </cell>
          <cell r="L2177" t="str">
            <v>Yes</v>
          </cell>
          <cell r="M2177">
            <v>12</v>
          </cell>
        </row>
        <row r="2178">
          <cell r="A2178">
            <v>2177</v>
          </cell>
          <cell r="B2178" t="str">
            <v>Waverly</v>
          </cell>
          <cell r="C2178" t="str">
            <v>Creebo</v>
          </cell>
          <cell r="D2178" t="str">
            <v>M</v>
          </cell>
          <cell r="E2178">
            <v>35</v>
          </cell>
          <cell r="F2178">
            <v>28406</v>
          </cell>
          <cell r="G2178" t="str">
            <v>Social Worker</v>
          </cell>
          <cell r="H2178" t="str">
            <v>Health</v>
          </cell>
          <cell r="I2178" t="str">
            <v>Mass Customer</v>
          </cell>
          <cell r="J2178" t="str">
            <v>N</v>
          </cell>
          <cell r="K2178" t="str">
            <v>0</v>
          </cell>
          <cell r="L2178" t="str">
            <v>No</v>
          </cell>
          <cell r="M2178">
            <v>9</v>
          </cell>
        </row>
        <row r="2179">
          <cell r="A2179">
            <v>2178</v>
          </cell>
          <cell r="B2179" t="str">
            <v>Veriee</v>
          </cell>
          <cell r="C2179" t="str">
            <v>Colthard</v>
          </cell>
          <cell r="D2179" t="str">
            <v>F</v>
          </cell>
          <cell r="E2179">
            <v>20</v>
          </cell>
          <cell r="F2179">
            <v>19801</v>
          </cell>
          <cell r="G2179" t="str">
            <v>Mechanical Systems Engineer</v>
          </cell>
          <cell r="H2179" t="str">
            <v>Retail</v>
          </cell>
          <cell r="I2179" t="str">
            <v>Mass Customer</v>
          </cell>
          <cell r="J2179" t="str">
            <v>N</v>
          </cell>
          <cell r="K2179" t="str">
            <v>0¸£ 1¸£ 2¸£ 3¸£ 4¸£ 5¸£ 6¸£ 7¸£ 8¸£ 9¸£ ð</v>
          </cell>
          <cell r="L2179" t="str">
            <v>No</v>
          </cell>
          <cell r="M2179">
            <v>12</v>
          </cell>
        </row>
        <row r="2180">
          <cell r="A2180">
            <v>2179</v>
          </cell>
          <cell r="B2180" t="str">
            <v>Benson</v>
          </cell>
          <cell r="C2180" t="str">
            <v>cornhill</v>
          </cell>
          <cell r="D2180" t="str">
            <v>M</v>
          </cell>
          <cell r="E2180">
            <v>15</v>
          </cell>
          <cell r="F2180">
            <v>22148</v>
          </cell>
          <cell r="G2180" t="str">
            <v>Desktop Support Technician</v>
          </cell>
          <cell r="H2180" t="str">
            <v>Manufacturing</v>
          </cell>
          <cell r="I2180" t="str">
            <v>Mass Customer</v>
          </cell>
          <cell r="J2180" t="str">
            <v>N</v>
          </cell>
          <cell r="K2180" t="str">
            <v>N/A</v>
          </cell>
          <cell r="L2180" t="str">
            <v>No</v>
          </cell>
          <cell r="M2180">
            <v>17</v>
          </cell>
        </row>
        <row r="2181">
          <cell r="A2181">
            <v>2180</v>
          </cell>
          <cell r="B2181" t="str">
            <v>Urbanus</v>
          </cell>
          <cell r="C2181" t="str">
            <v>Trevaskus</v>
          </cell>
          <cell r="D2181" t="str">
            <v>M</v>
          </cell>
          <cell r="E2181">
            <v>98</v>
          </cell>
          <cell r="F2181">
            <v>21926</v>
          </cell>
          <cell r="G2181" t="str">
            <v>Chief Design Engineer</v>
          </cell>
          <cell r="H2181" t="str">
            <v>N/A</v>
          </cell>
          <cell r="I2181" t="str">
            <v>High Net Worth</v>
          </cell>
          <cell r="J2181" t="str">
            <v>N</v>
          </cell>
          <cell r="K2181" t="str">
            <v>ì¸ëë°í ë´</v>
          </cell>
          <cell r="L2181" t="str">
            <v>Yes</v>
          </cell>
          <cell r="M2181">
            <v>13</v>
          </cell>
        </row>
        <row r="2182">
          <cell r="A2182">
            <v>2181</v>
          </cell>
          <cell r="B2182" t="str">
            <v>Tobe</v>
          </cell>
          <cell r="C2182" t="str">
            <v>Roxby</v>
          </cell>
          <cell r="D2182" t="str">
            <v>M</v>
          </cell>
          <cell r="E2182">
            <v>99</v>
          </cell>
          <cell r="F2182">
            <v>27227</v>
          </cell>
          <cell r="G2182" t="str">
            <v>Account Executive</v>
          </cell>
          <cell r="H2182" t="str">
            <v>IT</v>
          </cell>
          <cell r="I2182" t="str">
            <v>Mass Customer</v>
          </cell>
          <cell r="J2182" t="str">
            <v>N</v>
          </cell>
          <cell r="K2182" t="str">
            <v>Å´°ËÃ¨ËÃ</v>
          </cell>
          <cell r="L2182" t="str">
            <v>Yes</v>
          </cell>
          <cell r="M2182">
            <v>8</v>
          </cell>
        </row>
        <row r="2183">
          <cell r="A2183">
            <v>2182</v>
          </cell>
          <cell r="B2183" t="str">
            <v>Symon</v>
          </cell>
          <cell r="C2183" t="str">
            <v>Minchin</v>
          </cell>
          <cell r="D2183" t="str">
            <v>M</v>
          </cell>
          <cell r="E2183">
            <v>47</v>
          </cell>
          <cell r="F2183">
            <v>24585</v>
          </cell>
          <cell r="G2183" t="str">
            <v>Assistant Media Planner</v>
          </cell>
          <cell r="H2183" t="str">
            <v>Entertainment</v>
          </cell>
          <cell r="I2183" t="str">
            <v>High Net Worth</v>
          </cell>
          <cell r="J2183" t="str">
            <v>N</v>
          </cell>
          <cell r="K2183" t="str">
            <v>"</v>
          </cell>
          <cell r="L2183" t="str">
            <v>Yes</v>
          </cell>
          <cell r="M2183">
            <v>16</v>
          </cell>
        </row>
        <row r="2184">
          <cell r="A2184">
            <v>2183</v>
          </cell>
          <cell r="B2184" t="str">
            <v>Jillie</v>
          </cell>
          <cell r="C2184" t="str">
            <v>Fyndon</v>
          </cell>
          <cell r="D2184" t="str">
            <v>F</v>
          </cell>
          <cell r="E2184">
            <v>61</v>
          </cell>
          <cell r="F2184">
            <v>26336</v>
          </cell>
          <cell r="G2184" t="str">
            <v>Programmer Analyst IV</v>
          </cell>
          <cell r="H2184" t="str">
            <v>Manufacturing</v>
          </cell>
          <cell r="I2184" t="str">
            <v>Mass Customer</v>
          </cell>
          <cell r="J2184" t="str">
            <v>N</v>
          </cell>
          <cell r="K2184" t="str">
            <v>¼¼¼</v>
          </cell>
          <cell r="L2184" t="str">
            <v>Yes</v>
          </cell>
          <cell r="M2184">
            <v>7</v>
          </cell>
        </row>
        <row r="2185">
          <cell r="A2185">
            <v>2184</v>
          </cell>
          <cell r="B2185" t="str">
            <v>Lamar</v>
          </cell>
          <cell r="C2185" t="str">
            <v>Gladman</v>
          </cell>
          <cell r="D2185" t="str">
            <v>M</v>
          </cell>
          <cell r="E2185">
            <v>49</v>
          </cell>
          <cell r="F2185">
            <v>26272</v>
          </cell>
          <cell r="G2185" t="str">
            <v>Statistician III</v>
          </cell>
          <cell r="H2185" t="str">
            <v>Health</v>
          </cell>
          <cell r="I2185" t="str">
            <v>Mass Customer</v>
          </cell>
          <cell r="J2185" t="str">
            <v>N</v>
          </cell>
          <cell r="K2185" t="str">
            <v>ð ðªð ðð ðð ðð ðð</v>
          </cell>
          <cell r="L2185" t="str">
            <v>No</v>
          </cell>
          <cell r="M2185">
            <v>11</v>
          </cell>
        </row>
        <row r="2186">
          <cell r="A2186">
            <v>2185</v>
          </cell>
          <cell r="B2186" t="str">
            <v>Gayle</v>
          </cell>
          <cell r="C2186" t="str">
            <v>Gridley</v>
          </cell>
          <cell r="D2186" t="str">
            <v>F</v>
          </cell>
          <cell r="E2186">
            <v>40</v>
          </cell>
          <cell r="F2186">
            <v>23299</v>
          </cell>
          <cell r="G2186" t="str">
            <v>Human Resources Assistant II</v>
          </cell>
          <cell r="H2186" t="str">
            <v>Property</v>
          </cell>
          <cell r="I2186" t="str">
            <v>Mass Customer</v>
          </cell>
          <cell r="J2186" t="str">
            <v>N</v>
          </cell>
          <cell r="K2186" t="str">
            <v>à²çà²¼» »»</v>
          </cell>
          <cell r="L2186" t="str">
            <v>No</v>
          </cell>
          <cell r="M2186">
            <v>19</v>
          </cell>
        </row>
        <row r="2187">
          <cell r="A2187">
            <v>2186</v>
          </cell>
          <cell r="B2187" t="str">
            <v>Carolina</v>
          </cell>
          <cell r="C2187" t="str">
            <v>Sexty</v>
          </cell>
          <cell r="D2187" t="str">
            <v>F</v>
          </cell>
          <cell r="E2187">
            <v>61</v>
          </cell>
          <cell r="F2187">
            <v>23088</v>
          </cell>
          <cell r="G2187" t="str">
            <v>Clinical Specialist</v>
          </cell>
          <cell r="H2187" t="str">
            <v>Health</v>
          </cell>
          <cell r="I2187" t="str">
            <v>High Net Worth</v>
          </cell>
          <cell r="J2187" t="str">
            <v>N</v>
          </cell>
          <cell r="K2187" t="str">
            <v>¨´©</v>
          </cell>
          <cell r="L2187" t="str">
            <v>No</v>
          </cell>
          <cell r="M2187">
            <v>5</v>
          </cell>
        </row>
        <row r="2188">
          <cell r="A2188">
            <v>2187</v>
          </cell>
          <cell r="B2188" t="str">
            <v>Brunhilde</v>
          </cell>
          <cell r="C2188" t="str">
            <v>Kendall</v>
          </cell>
          <cell r="D2188" t="str">
            <v>F</v>
          </cell>
          <cell r="E2188">
            <v>52</v>
          </cell>
          <cell r="F2188">
            <v>35791</v>
          </cell>
          <cell r="G2188" t="str">
            <v>Budget/Accounting Analyst I</v>
          </cell>
          <cell r="H2188" t="str">
            <v>Health</v>
          </cell>
          <cell r="I2188" t="str">
            <v>Mass Customer</v>
          </cell>
          <cell r="J2188" t="str">
            <v>N</v>
          </cell>
          <cell r="K2188" t="str">
            <v>1</v>
          </cell>
          <cell r="L2188" t="str">
            <v>No</v>
          </cell>
          <cell r="M2188">
            <v>2</v>
          </cell>
        </row>
        <row r="2189">
          <cell r="A2189">
            <v>2188</v>
          </cell>
          <cell r="B2189" t="str">
            <v>Zonnya</v>
          </cell>
          <cell r="C2189" t="str">
            <v>Fayter</v>
          </cell>
          <cell r="D2189" t="str">
            <v>F</v>
          </cell>
          <cell r="E2189">
            <v>85</v>
          </cell>
          <cell r="F2189">
            <v>26392</v>
          </cell>
          <cell r="G2189" t="str">
            <v>Nurse Practicioner</v>
          </cell>
          <cell r="H2189" t="str">
            <v>N/A</v>
          </cell>
          <cell r="I2189" t="str">
            <v>Mass Customer</v>
          </cell>
          <cell r="J2189" t="str">
            <v>N</v>
          </cell>
          <cell r="K2189" t="str">
            <v xml:space="preserve">  0  touch /tmp/blns.shellshock1.fail</v>
          </cell>
          <cell r="L2189" t="str">
            <v>No</v>
          </cell>
          <cell r="M2189">
            <v>17</v>
          </cell>
        </row>
        <row r="2190">
          <cell r="A2190">
            <v>2189</v>
          </cell>
          <cell r="B2190" t="str">
            <v>Thedric</v>
          </cell>
          <cell r="C2190" t="str">
            <v>N/A</v>
          </cell>
          <cell r="D2190" t="str">
            <v>M</v>
          </cell>
          <cell r="E2190">
            <v>43</v>
          </cell>
          <cell r="F2190">
            <v>35851</v>
          </cell>
          <cell r="G2190" t="str">
            <v>Safety Technician II</v>
          </cell>
          <cell r="H2190" t="str">
            <v>Financial Services</v>
          </cell>
          <cell r="I2190" t="str">
            <v>High Net Worth</v>
          </cell>
          <cell r="J2190" t="str">
            <v>N</v>
          </cell>
          <cell r="K2190" t="str">
            <v>ÃÃÃÃËÃÃ£ÃÃÃ</v>
          </cell>
          <cell r="L2190" t="str">
            <v>No</v>
          </cell>
          <cell r="M2190">
            <v>4</v>
          </cell>
        </row>
        <row r="2191">
          <cell r="A2191">
            <v>2190</v>
          </cell>
          <cell r="B2191" t="str">
            <v>Maressa</v>
          </cell>
          <cell r="C2191" t="str">
            <v>Kondrachenko</v>
          </cell>
          <cell r="D2191" t="str">
            <v>F</v>
          </cell>
          <cell r="E2191">
            <v>77</v>
          </cell>
          <cell r="F2191">
            <v>28962</v>
          </cell>
          <cell r="G2191" t="str">
            <v>N/A</v>
          </cell>
          <cell r="H2191" t="str">
            <v>IT</v>
          </cell>
          <cell r="I2191" t="str">
            <v>Affluent Customer</v>
          </cell>
          <cell r="J2191" t="str">
            <v>N</v>
          </cell>
          <cell r="K2191" t="str">
            <v>!@#%^&amp;*</v>
          </cell>
          <cell r="L2191" t="str">
            <v>No</v>
          </cell>
          <cell r="M2191">
            <v>13</v>
          </cell>
        </row>
        <row r="2192">
          <cell r="A2192">
            <v>2191</v>
          </cell>
          <cell r="B2192" t="str">
            <v>Alley</v>
          </cell>
          <cell r="C2192" t="str">
            <v>Fitchell</v>
          </cell>
          <cell r="D2192" t="str">
            <v>M</v>
          </cell>
          <cell r="E2192">
            <v>2</v>
          </cell>
          <cell r="F2192">
            <v>27891</v>
          </cell>
          <cell r="G2192" t="str">
            <v>Payment Adjustment Coordinator</v>
          </cell>
          <cell r="H2192" t="str">
            <v>N/A</v>
          </cell>
          <cell r="I2192" t="str">
            <v>Mass Customer</v>
          </cell>
          <cell r="J2192" t="str">
            <v>N</v>
          </cell>
          <cell r="K2192" t="str">
            <v>¯°¡°¼¯¸µ »»</v>
          </cell>
          <cell r="L2192" t="str">
            <v>Yes</v>
          </cell>
          <cell r="M2192">
            <v>4</v>
          </cell>
        </row>
        <row r="2193">
          <cell r="A2193">
            <v>2192</v>
          </cell>
          <cell r="B2193" t="str">
            <v>Hubie</v>
          </cell>
          <cell r="C2193" t="str">
            <v>Leipold</v>
          </cell>
          <cell r="D2193" t="str">
            <v>M</v>
          </cell>
          <cell r="E2193">
            <v>93</v>
          </cell>
          <cell r="F2193">
            <v>24346</v>
          </cell>
          <cell r="G2193" t="str">
            <v>Staff Accountant II</v>
          </cell>
          <cell r="H2193" t="str">
            <v>N/A</v>
          </cell>
          <cell r="I2193" t="str">
            <v>Mass Customer</v>
          </cell>
          <cell r="J2193" t="str">
            <v>N</v>
          </cell>
          <cell r="K2193" t="str">
            <v>×Ö¼Ö°×¨Öµ××©×Ö´××ª, ×Ö¼Ö¸×¨Ö¸× ×Ö±×Ö¹×Ö´××, ×Öµ×ª ×Ö·×©Ö¼×Ö¸×Ö·×Ö´×, ×Ö°×Öµ×ª ×Ö¸×Ö¸×¨Ö¶×</v>
          </cell>
          <cell r="L2193" t="str">
            <v>No</v>
          </cell>
          <cell r="M2193">
            <v>14</v>
          </cell>
        </row>
        <row r="2194">
          <cell r="A2194">
            <v>2193</v>
          </cell>
          <cell r="B2194" t="str">
            <v>Roldan</v>
          </cell>
          <cell r="C2194" t="str">
            <v>Carrington</v>
          </cell>
          <cell r="D2194" t="str">
            <v>M</v>
          </cell>
          <cell r="E2194">
            <v>66</v>
          </cell>
          <cell r="F2194">
            <v>20439</v>
          </cell>
          <cell r="G2194" t="str">
            <v>Developer III</v>
          </cell>
          <cell r="H2194" t="str">
            <v>N/A</v>
          </cell>
          <cell r="I2194" t="str">
            <v>Mass Customer</v>
          </cell>
          <cell r="J2194" t="str">
            <v>N</v>
          </cell>
          <cell r="K2194" t="str">
            <v>ç¤æç§å­¸é¢èªå­¸ç ç©¶æ</v>
          </cell>
          <cell r="L2194" t="str">
            <v>Yes</v>
          </cell>
          <cell r="M2194">
            <v>6</v>
          </cell>
        </row>
        <row r="2195">
          <cell r="A2195">
            <v>2194</v>
          </cell>
          <cell r="B2195" t="str">
            <v>Johnette</v>
          </cell>
          <cell r="C2195" t="str">
            <v>O'Fergus</v>
          </cell>
          <cell r="D2195" t="str">
            <v>F</v>
          </cell>
          <cell r="E2195">
            <v>79</v>
          </cell>
          <cell r="F2195">
            <v>21438</v>
          </cell>
          <cell r="G2195" t="str">
            <v>Electrical Engineer</v>
          </cell>
          <cell r="H2195" t="str">
            <v>Manufacturing</v>
          </cell>
          <cell r="I2195" t="str">
            <v>Affluent Customer</v>
          </cell>
          <cell r="J2195" t="str">
            <v>N</v>
          </cell>
          <cell r="K2195" t="str">
            <v>°´µ</v>
          </cell>
          <cell r="L2195" t="str">
            <v>Yes</v>
          </cell>
          <cell r="M2195">
            <v>11</v>
          </cell>
        </row>
        <row r="2196">
          <cell r="A2196">
            <v>2195</v>
          </cell>
          <cell r="B2196" t="str">
            <v>Nevsa</v>
          </cell>
          <cell r="C2196" t="str">
            <v>Taill</v>
          </cell>
          <cell r="D2196" t="str">
            <v>F</v>
          </cell>
          <cell r="E2196">
            <v>94</v>
          </cell>
          <cell r="F2196">
            <v>31899</v>
          </cell>
          <cell r="G2196" t="str">
            <v>GIS Technical Architect</v>
          </cell>
          <cell r="H2196" t="str">
            <v>Financial Services</v>
          </cell>
          <cell r="I2196" t="str">
            <v>Affluent Customer</v>
          </cell>
          <cell r="J2196" t="str">
            <v>N</v>
          </cell>
          <cell r="K2196" t="str">
            <v>ð ðªð ðð ðð ðð ðð</v>
          </cell>
          <cell r="L2196" t="str">
            <v>Yes</v>
          </cell>
          <cell r="M2196">
            <v>13</v>
          </cell>
        </row>
        <row r="2197">
          <cell r="A2197">
            <v>2196</v>
          </cell>
          <cell r="B2197" t="str">
            <v>Skylar</v>
          </cell>
          <cell r="C2197" t="str">
            <v>Brise</v>
          </cell>
          <cell r="D2197" t="str">
            <v>M</v>
          </cell>
          <cell r="E2197">
            <v>66</v>
          </cell>
          <cell r="F2197">
            <v>27919</v>
          </cell>
          <cell r="G2197" t="str">
            <v>Media Manager I</v>
          </cell>
          <cell r="H2197" t="str">
            <v>Retail</v>
          </cell>
          <cell r="I2197" t="str">
            <v>High Net Worth</v>
          </cell>
          <cell r="J2197" t="str">
            <v>N</v>
          </cell>
          <cell r="K2197" t="str">
            <v>ËÉnbá´lÉ ÉuÆÉÉ¯ ÇÉ¹olop ÊÇ ÇÉ¹oqÉl Ên Êunpá´pá´Éuá´ É¹odÉ¯ÇÊ poÉ¯sná´Ç op pÇs Êá´lÇ Æuá´Ésá´dá´pÉ É¹nÊÇÊÉÇsuoÉ ÊÇÉ¯É Êá´s É¹olop É¯nsdá´ É¯ÇÉ¹oË</v>
          </cell>
          <cell r="L2197" t="str">
            <v>Yes</v>
          </cell>
          <cell r="M2197">
            <v>7</v>
          </cell>
        </row>
        <row r="2198">
          <cell r="A2198">
            <v>2197</v>
          </cell>
          <cell r="B2198" t="str">
            <v>Filip</v>
          </cell>
          <cell r="C2198" t="str">
            <v>Willows</v>
          </cell>
          <cell r="D2198" t="str">
            <v>M</v>
          </cell>
          <cell r="E2198">
            <v>32</v>
          </cell>
          <cell r="F2198">
            <v>34228</v>
          </cell>
          <cell r="G2198" t="str">
            <v>Programmer Analyst I</v>
          </cell>
          <cell r="H2198" t="str">
            <v>Financial Services</v>
          </cell>
          <cell r="I2198" t="str">
            <v>Mass Customer</v>
          </cell>
          <cell r="J2198" t="str">
            <v>N</v>
          </cell>
          <cell r="K2198" t="str">
            <v>ì¸ëë°í ë´</v>
          </cell>
          <cell r="L2198" t="str">
            <v>No</v>
          </cell>
          <cell r="M2198">
            <v>7</v>
          </cell>
        </row>
        <row r="2199">
          <cell r="A2199">
            <v>2198</v>
          </cell>
          <cell r="B2199" t="str">
            <v>Marijn</v>
          </cell>
          <cell r="C2199" t="str">
            <v>Arnoll</v>
          </cell>
          <cell r="D2199" t="str">
            <v>M</v>
          </cell>
          <cell r="E2199">
            <v>1</v>
          </cell>
          <cell r="F2199">
            <v>35805</v>
          </cell>
          <cell r="G2199" t="str">
            <v>Editor</v>
          </cell>
          <cell r="H2199" t="str">
            <v>Property</v>
          </cell>
          <cell r="I2199" t="str">
            <v>Affluent Customer</v>
          </cell>
          <cell r="J2199" t="str">
            <v>N</v>
          </cell>
          <cell r="K2199" t="str">
            <v>¨´©</v>
          </cell>
          <cell r="L2199" t="str">
            <v>Yes</v>
          </cell>
          <cell r="M2199">
            <v>1</v>
          </cell>
        </row>
        <row r="2200">
          <cell r="A2200">
            <v>2199</v>
          </cell>
          <cell r="B2200" t="str">
            <v>Leigha</v>
          </cell>
          <cell r="C2200" t="str">
            <v>Ranger</v>
          </cell>
          <cell r="D2200" t="str">
            <v>F</v>
          </cell>
          <cell r="E2200">
            <v>89</v>
          </cell>
          <cell r="F2200">
            <v>30356</v>
          </cell>
          <cell r="G2200" t="str">
            <v>Account Coordinator</v>
          </cell>
          <cell r="H2200" t="str">
            <v>Property</v>
          </cell>
          <cell r="I2200" t="str">
            <v>High Net Worth</v>
          </cell>
          <cell r="J2200" t="str">
            <v>N</v>
          </cell>
          <cell r="K2200" t="str">
            <v xml:space="preserve">  0  touch /tmp/blns.shellshock1.fail</v>
          </cell>
          <cell r="L2200" t="str">
            <v>Yes</v>
          </cell>
          <cell r="M2200">
            <v>13</v>
          </cell>
        </row>
        <row r="2201">
          <cell r="A2201">
            <v>2200</v>
          </cell>
          <cell r="B2201" t="str">
            <v>Teodoor</v>
          </cell>
          <cell r="C2201" t="str">
            <v>Lovelace</v>
          </cell>
          <cell r="D2201" t="str">
            <v>M</v>
          </cell>
          <cell r="E2201">
            <v>23</v>
          </cell>
          <cell r="F2201">
            <v>31606</v>
          </cell>
          <cell r="G2201" t="str">
            <v>Community Outreach Specialist</v>
          </cell>
          <cell r="H2201" t="str">
            <v>N/A</v>
          </cell>
          <cell r="I2201" t="str">
            <v>Affluent Customer</v>
          </cell>
          <cell r="J2201" t="str">
            <v>N</v>
          </cell>
          <cell r="K2201" t="str">
            <v>!@#%^&amp;*</v>
          </cell>
          <cell r="L2201" t="str">
            <v>Yes</v>
          </cell>
          <cell r="M2201">
            <v>16</v>
          </cell>
        </row>
        <row r="2202">
          <cell r="A2202">
            <v>2201</v>
          </cell>
          <cell r="B2202" t="str">
            <v>Trisha</v>
          </cell>
          <cell r="C2202" t="str">
            <v>Basset</v>
          </cell>
          <cell r="D2202" t="str">
            <v>F</v>
          </cell>
          <cell r="E2202">
            <v>56</v>
          </cell>
          <cell r="F2202">
            <v>36141</v>
          </cell>
          <cell r="G2202" t="str">
            <v>Design Engineer</v>
          </cell>
          <cell r="H2202" t="str">
            <v>Financial Services</v>
          </cell>
          <cell r="I2202" t="str">
            <v>Affluent Customer</v>
          </cell>
          <cell r="J2202" t="str">
            <v>N</v>
          </cell>
          <cell r="K2202" t="str">
            <v>N/A</v>
          </cell>
          <cell r="L2202" t="str">
            <v>Yes</v>
          </cell>
          <cell r="M2202">
            <v>1</v>
          </cell>
        </row>
        <row r="2203">
          <cell r="A2203">
            <v>2202</v>
          </cell>
          <cell r="B2203" t="str">
            <v>Diannne</v>
          </cell>
          <cell r="C2203" t="str">
            <v>Neissen</v>
          </cell>
          <cell r="D2203" t="str">
            <v>F</v>
          </cell>
          <cell r="E2203">
            <v>46</v>
          </cell>
          <cell r="F2203">
            <v>28356</v>
          </cell>
          <cell r="G2203" t="str">
            <v>Physical Therapy Assistant</v>
          </cell>
          <cell r="H2203" t="str">
            <v>Financial Services</v>
          </cell>
          <cell r="I2203" t="str">
            <v>Affluent Customer</v>
          </cell>
          <cell r="J2203" t="str">
            <v>N</v>
          </cell>
          <cell r="K2203" t="str">
            <v>!@#%^&amp;*</v>
          </cell>
          <cell r="L2203" t="str">
            <v>Yes</v>
          </cell>
          <cell r="M2203">
            <v>8</v>
          </cell>
        </row>
        <row r="2204">
          <cell r="A2204">
            <v>2203</v>
          </cell>
          <cell r="B2204" t="str">
            <v>Ganny</v>
          </cell>
          <cell r="C2204" t="str">
            <v>Alessandrelli</v>
          </cell>
          <cell r="D2204" t="str">
            <v>M</v>
          </cell>
          <cell r="E2204">
            <v>13</v>
          </cell>
          <cell r="F2204">
            <v>36152</v>
          </cell>
          <cell r="G2204" t="str">
            <v>Sales Associate</v>
          </cell>
          <cell r="H2204" t="str">
            <v>Health</v>
          </cell>
          <cell r="I2204" t="str">
            <v>High Net Worth</v>
          </cell>
          <cell r="J2204" t="str">
            <v>N</v>
          </cell>
          <cell r="K2204" t="str">
            <v>ËÉnbá´lÉ ÉuÆÉÉ¯ ÇÉ¹olop ÊÇ ÇÉ¹oqÉl Ên Êunpá´pá´Éuá´ É¹odÉ¯ÇÊ poÉ¯sná´Ç op pÇs Êá´lÇ Æuá´Ésá´dá´pÉ É¹nÊÇÊÉÇsuoÉ ÊÇÉ¯É Êá´s É¹olop É¯nsdá´ É¯ÇÉ¹oË</v>
          </cell>
          <cell r="L2204" t="str">
            <v>Yes</v>
          </cell>
          <cell r="M2204">
            <v>2</v>
          </cell>
        </row>
        <row r="2205">
          <cell r="A2205">
            <v>2204</v>
          </cell>
          <cell r="B2205" t="str">
            <v>Kacie</v>
          </cell>
          <cell r="C2205" t="str">
            <v>Barthram</v>
          </cell>
          <cell r="D2205" t="str">
            <v>F</v>
          </cell>
          <cell r="E2205">
            <v>16</v>
          </cell>
          <cell r="F2205">
            <v>24722</v>
          </cell>
          <cell r="G2205" t="str">
            <v>Librarian</v>
          </cell>
          <cell r="H2205" t="str">
            <v>Entertainment</v>
          </cell>
          <cell r="I2205" t="str">
            <v>High Net Worth</v>
          </cell>
          <cell r="J2205" t="str">
            <v>N</v>
          </cell>
          <cell r="K2205" t="str">
            <v>Î©Ã§«Ëµ¤Ã·</v>
          </cell>
          <cell r="L2205" t="str">
            <v>No</v>
          </cell>
          <cell r="M2205">
            <v>7</v>
          </cell>
        </row>
        <row r="2206">
          <cell r="A2206">
            <v>2205</v>
          </cell>
          <cell r="B2206" t="str">
            <v>Birk</v>
          </cell>
          <cell r="C2206" t="str">
            <v>Elphey</v>
          </cell>
          <cell r="D2206" t="str">
            <v>U</v>
          </cell>
          <cell r="E2206">
            <v>76</v>
          </cell>
          <cell r="F2206" t="str">
            <v>N/A</v>
          </cell>
          <cell r="G2206" t="str">
            <v>Accounting Assistant III</v>
          </cell>
          <cell r="H2206" t="str">
            <v>IT</v>
          </cell>
          <cell r="I2206" t="str">
            <v>Mass Customer</v>
          </cell>
          <cell r="J2206" t="str">
            <v>N</v>
          </cell>
          <cell r="K2206" t="str">
            <v>N/A</v>
          </cell>
          <cell r="L2206" t="str">
            <v>No</v>
          </cell>
          <cell r="M2206" t="str">
            <v>N/A</v>
          </cell>
        </row>
        <row r="2207">
          <cell r="A2207">
            <v>2206</v>
          </cell>
          <cell r="B2207" t="str">
            <v>Osmond</v>
          </cell>
          <cell r="C2207" t="str">
            <v>McCamish</v>
          </cell>
          <cell r="D2207" t="str">
            <v>M</v>
          </cell>
          <cell r="E2207">
            <v>60</v>
          </cell>
          <cell r="F2207">
            <v>20965</v>
          </cell>
          <cell r="G2207" t="str">
            <v>Structural Engineer</v>
          </cell>
          <cell r="H2207" t="str">
            <v>Financial Services</v>
          </cell>
          <cell r="I2207" t="str">
            <v>Affluent Customer</v>
          </cell>
          <cell r="J2207" t="str">
            <v>N</v>
          </cell>
          <cell r="K2207" t="str">
            <v>×Ö¼Ö°×¨Öµ××©×Ö´××ª, ×Ö¼Ö¸×¨Ö¸× ×Ö±×Ö¹×Ö´××, ×Öµ×ª ×Ö·×©Ö¼×Ö¸×Ö·×Ö´×, ×Ö°×Öµ×ª ×Ö¸×Ö¸×¨Ö¶×</v>
          </cell>
          <cell r="L2207" t="str">
            <v>No</v>
          </cell>
          <cell r="M2207">
            <v>14</v>
          </cell>
        </row>
        <row r="2208">
          <cell r="A2208">
            <v>2207</v>
          </cell>
          <cell r="B2208" t="str">
            <v>Junia</v>
          </cell>
          <cell r="C2208" t="str">
            <v>Gall</v>
          </cell>
          <cell r="D2208" t="str">
            <v>F</v>
          </cell>
          <cell r="E2208">
            <v>93</v>
          </cell>
          <cell r="F2208">
            <v>28881</v>
          </cell>
          <cell r="G2208" t="str">
            <v>Web Designer IV</v>
          </cell>
          <cell r="H2208" t="str">
            <v>Manufacturing</v>
          </cell>
          <cell r="I2208" t="str">
            <v>Mass Customer</v>
          </cell>
          <cell r="J2208" t="str">
            <v>N</v>
          </cell>
          <cell r="K2208" t="str">
            <v>,./\=</v>
          </cell>
          <cell r="L2208" t="str">
            <v>Yes</v>
          </cell>
          <cell r="M2208">
            <v>16</v>
          </cell>
        </row>
        <row r="2209">
          <cell r="A2209">
            <v>2208</v>
          </cell>
          <cell r="B2209" t="str">
            <v>Lavena</v>
          </cell>
          <cell r="C2209" t="str">
            <v>Embling</v>
          </cell>
          <cell r="D2209" t="str">
            <v>F</v>
          </cell>
          <cell r="E2209">
            <v>59</v>
          </cell>
          <cell r="F2209">
            <v>19851</v>
          </cell>
          <cell r="G2209" t="str">
            <v>N/A</v>
          </cell>
          <cell r="H2209" t="str">
            <v>N/A</v>
          </cell>
          <cell r="I2209" t="str">
            <v>Mass Customer</v>
          </cell>
          <cell r="J2209" t="str">
            <v>N</v>
          </cell>
          <cell r="K2209" t="str">
            <v>N/A</v>
          </cell>
          <cell r="L2209" t="str">
            <v>No</v>
          </cell>
          <cell r="M2209">
            <v>9</v>
          </cell>
        </row>
        <row r="2210">
          <cell r="A2210">
            <v>2209</v>
          </cell>
          <cell r="B2210" t="str">
            <v>Rriocard</v>
          </cell>
          <cell r="C2210" t="str">
            <v>Gavan</v>
          </cell>
          <cell r="D2210" t="str">
            <v>M</v>
          </cell>
          <cell r="E2210">
            <v>4</v>
          </cell>
          <cell r="F2210">
            <v>34185</v>
          </cell>
          <cell r="G2210" t="str">
            <v>Registered Nurse</v>
          </cell>
          <cell r="H2210" t="str">
            <v>Health</v>
          </cell>
          <cell r="I2210" t="str">
            <v>Affluent Customer</v>
          </cell>
          <cell r="J2210" t="str">
            <v>N</v>
          </cell>
          <cell r="K2210" t="str">
            <v>¡  ¡</v>
          </cell>
          <cell r="L2210" t="str">
            <v>Yes</v>
          </cell>
          <cell r="M2210">
            <v>3</v>
          </cell>
        </row>
        <row r="2211">
          <cell r="A2211">
            <v>2210</v>
          </cell>
          <cell r="B2211" t="str">
            <v>Kirby</v>
          </cell>
          <cell r="C2211" t="str">
            <v>Cameron</v>
          </cell>
          <cell r="D2211" t="str">
            <v>M</v>
          </cell>
          <cell r="E2211">
            <v>16</v>
          </cell>
          <cell r="F2211">
            <v>31375</v>
          </cell>
          <cell r="G2211" t="str">
            <v>Registered Nurse</v>
          </cell>
          <cell r="H2211" t="str">
            <v>Health</v>
          </cell>
          <cell r="I2211" t="str">
            <v>High Net Worth</v>
          </cell>
          <cell r="J2211" t="str">
            <v>N</v>
          </cell>
          <cell r="K2211" t="str">
            <v>×Ö¼Ö°×¨Öµ××©×Ö´××ª, ×Ö¼Ö¸×¨Ö¸× ×Ö±×Ö¹×Ö´××, ×Öµ×ª ×Ö·×©Ö¼×Ö¸×Ö·×Ö´×, ×Ö°×Öµ×ª ×Ö¸×Ö¸×¨Ö¶×</v>
          </cell>
          <cell r="L2211" t="str">
            <v>No</v>
          </cell>
          <cell r="M2211">
            <v>5</v>
          </cell>
        </row>
        <row r="2212">
          <cell r="A2212">
            <v>2211</v>
          </cell>
          <cell r="B2212" t="str">
            <v>Carmelita</v>
          </cell>
          <cell r="C2212" t="str">
            <v>Matuskiewicz</v>
          </cell>
          <cell r="D2212" t="str">
            <v>F</v>
          </cell>
          <cell r="E2212">
            <v>3</v>
          </cell>
          <cell r="F2212">
            <v>27633</v>
          </cell>
          <cell r="G2212" t="str">
            <v>N/A</v>
          </cell>
          <cell r="H2212" t="str">
            <v>Manufacturing</v>
          </cell>
          <cell r="I2212" t="str">
            <v>Mass Customer</v>
          </cell>
          <cell r="J2212" t="str">
            <v>N</v>
          </cell>
          <cell r="K2212" t="str">
            <v>»</v>
          </cell>
          <cell r="L2212" t="str">
            <v>Yes</v>
          </cell>
          <cell r="M2212">
            <v>18</v>
          </cell>
        </row>
        <row r="2213">
          <cell r="A2213">
            <v>2212</v>
          </cell>
          <cell r="B2213" t="str">
            <v>Adrianne</v>
          </cell>
          <cell r="C2213" t="str">
            <v>Raoux</v>
          </cell>
          <cell r="D2213" t="str">
            <v>F</v>
          </cell>
          <cell r="E2213">
            <v>22</v>
          </cell>
          <cell r="F2213">
            <v>27162</v>
          </cell>
          <cell r="G2213" t="str">
            <v>Technical Writer</v>
          </cell>
          <cell r="H2213" t="str">
            <v>Manufacturing</v>
          </cell>
          <cell r="I2213" t="str">
            <v>Affluent Customer</v>
          </cell>
          <cell r="J2213" t="str">
            <v>N</v>
          </cell>
          <cell r="K2213" t="str">
            <v>¸ËÃÄ±ËÃ¯Ë</v>
          </cell>
          <cell r="L2213" t="str">
            <v>Yes</v>
          </cell>
          <cell r="M2213">
            <v>20</v>
          </cell>
        </row>
        <row r="2214">
          <cell r="A2214">
            <v>2213</v>
          </cell>
          <cell r="B2214" t="str">
            <v>Jesse</v>
          </cell>
          <cell r="C2214" t="str">
            <v>Leyshon</v>
          </cell>
          <cell r="D2214" t="str">
            <v>F</v>
          </cell>
          <cell r="E2214">
            <v>70</v>
          </cell>
          <cell r="F2214">
            <v>35192</v>
          </cell>
          <cell r="G2214" t="str">
            <v>Legal Assistant</v>
          </cell>
          <cell r="H2214" t="str">
            <v>N/A</v>
          </cell>
          <cell r="I2214" t="str">
            <v>Affluent Customer</v>
          </cell>
          <cell r="J2214" t="str">
            <v>N</v>
          </cell>
          <cell r="K2214"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2214" t="str">
            <v>Yes</v>
          </cell>
          <cell r="M2214">
            <v>6</v>
          </cell>
        </row>
        <row r="2215">
          <cell r="A2215">
            <v>2214</v>
          </cell>
          <cell r="B2215" t="str">
            <v>Farlay</v>
          </cell>
          <cell r="C2215" t="str">
            <v>Plevey</v>
          </cell>
          <cell r="D2215" t="str">
            <v>M</v>
          </cell>
          <cell r="E2215">
            <v>52</v>
          </cell>
          <cell r="F2215">
            <v>20905</v>
          </cell>
          <cell r="G2215" t="str">
            <v>N/A</v>
          </cell>
          <cell r="H2215" t="str">
            <v>Manufacturing</v>
          </cell>
          <cell r="I2215" t="str">
            <v>High Net Worth</v>
          </cell>
          <cell r="J2215" t="str">
            <v>N</v>
          </cell>
          <cell r="K2215" t="str">
            <v>©test©</v>
          </cell>
          <cell r="L2215" t="str">
            <v>Yes</v>
          </cell>
          <cell r="M2215">
            <v>8</v>
          </cell>
        </row>
        <row r="2216">
          <cell r="A2216">
            <v>2215</v>
          </cell>
          <cell r="B2216" t="str">
            <v>Viola</v>
          </cell>
          <cell r="C2216" t="str">
            <v>Wadhams</v>
          </cell>
          <cell r="D2216" t="str">
            <v>F</v>
          </cell>
          <cell r="E2216">
            <v>50</v>
          </cell>
          <cell r="F2216">
            <v>25984</v>
          </cell>
          <cell r="G2216" t="str">
            <v>Structural Engineer</v>
          </cell>
          <cell r="H2216" t="str">
            <v>Financial Services</v>
          </cell>
          <cell r="I2216" t="str">
            <v>Mass Customer</v>
          </cell>
          <cell r="J2216" t="str">
            <v>N</v>
          </cell>
          <cell r="K2216" t="str">
            <v>N/A</v>
          </cell>
          <cell r="L2216" t="str">
            <v>Yes</v>
          </cell>
          <cell r="M2216">
            <v>18</v>
          </cell>
        </row>
        <row r="2217">
          <cell r="A2217">
            <v>2216</v>
          </cell>
          <cell r="B2217" t="str">
            <v>Clarinda</v>
          </cell>
          <cell r="C2217" t="str">
            <v>Woffinden</v>
          </cell>
          <cell r="D2217" t="str">
            <v>F</v>
          </cell>
          <cell r="E2217">
            <v>29</v>
          </cell>
          <cell r="F2217">
            <v>22648</v>
          </cell>
          <cell r="G2217" t="str">
            <v>Systems Administrator II</v>
          </cell>
          <cell r="H2217" t="str">
            <v>Property</v>
          </cell>
          <cell r="I2217" t="str">
            <v>High Net Worth</v>
          </cell>
          <cell r="J2217" t="str">
            <v>N</v>
          </cell>
          <cell r="K2217" t="str">
            <v>0</v>
          </cell>
          <cell r="L2217" t="str">
            <v>Yes</v>
          </cell>
          <cell r="M2217">
            <v>10</v>
          </cell>
        </row>
        <row r="2218">
          <cell r="A2218">
            <v>2217</v>
          </cell>
          <cell r="B2218" t="str">
            <v>Kristofor</v>
          </cell>
          <cell r="C2218" t="str">
            <v>Juris</v>
          </cell>
          <cell r="D2218" t="str">
            <v>M</v>
          </cell>
          <cell r="E2218">
            <v>98</v>
          </cell>
          <cell r="F2218">
            <v>29876</v>
          </cell>
          <cell r="G2218" t="str">
            <v>Paralegal</v>
          </cell>
          <cell r="H2218" t="str">
            <v>Financial Services</v>
          </cell>
          <cell r="I2218" t="str">
            <v>Mass Customer</v>
          </cell>
          <cell r="J2218" t="str">
            <v>N</v>
          </cell>
          <cell r="K2218" t="str">
            <v>N/A</v>
          </cell>
          <cell r="L2218" t="str">
            <v>No</v>
          </cell>
          <cell r="M2218">
            <v>16</v>
          </cell>
        </row>
        <row r="2219">
          <cell r="A2219">
            <v>2218</v>
          </cell>
          <cell r="B2219" t="str">
            <v>Madelena</v>
          </cell>
          <cell r="C2219" t="str">
            <v>Blincoe</v>
          </cell>
          <cell r="D2219" t="str">
            <v>F</v>
          </cell>
          <cell r="E2219">
            <v>94</v>
          </cell>
          <cell r="F2219">
            <v>33751</v>
          </cell>
          <cell r="G2219" t="str">
            <v>Senior Sales Associate</v>
          </cell>
          <cell r="H2219" t="str">
            <v>Health</v>
          </cell>
          <cell r="I2219" t="str">
            <v>Affluent Customer</v>
          </cell>
          <cell r="J2219" t="str">
            <v>N</v>
          </cell>
          <cell r="K2219" t="str">
            <v>0/0</v>
          </cell>
          <cell r="L2219" t="str">
            <v>No</v>
          </cell>
          <cell r="M2219">
            <v>4</v>
          </cell>
        </row>
        <row r="2220">
          <cell r="A2220">
            <v>2219</v>
          </cell>
          <cell r="B2220" t="str">
            <v>Ansel</v>
          </cell>
          <cell r="C2220" t="str">
            <v>Napier</v>
          </cell>
          <cell r="D2220" t="str">
            <v>M</v>
          </cell>
          <cell r="E2220">
            <v>73</v>
          </cell>
          <cell r="F2220">
            <v>30011</v>
          </cell>
          <cell r="G2220" t="str">
            <v>Senior Quality Engineer</v>
          </cell>
          <cell r="H2220" t="str">
            <v>N/A</v>
          </cell>
          <cell r="I2220" t="str">
            <v>High Net Worth</v>
          </cell>
          <cell r="J2220" t="str">
            <v>N</v>
          </cell>
          <cell r="K2220" t="str">
            <v>ËÉnbá´lÉ ÉuÆÉÉ¯ ÇÉ¹olop ÊÇ ÇÉ¹oqÉl Ên Êunpá´pá´Éuá´ É¹odÉ¯ÇÊ poÉ¯sná´Ç op pÇs Êá´lÇ Æuá´Ésá´dá´pÉ É¹nÊÇÊÉÇsuoÉ ÊÇÉ¯É Êá´s É¹olop É¯nsdá´ É¯ÇÉ¹oË</v>
          </cell>
          <cell r="L2220" t="str">
            <v>Yes</v>
          </cell>
          <cell r="M2220">
            <v>3</v>
          </cell>
        </row>
        <row r="2221">
          <cell r="A2221">
            <v>2220</v>
          </cell>
          <cell r="B2221" t="str">
            <v>Curr</v>
          </cell>
          <cell r="C2221" t="str">
            <v>Jancey</v>
          </cell>
          <cell r="D2221" t="str">
            <v>M</v>
          </cell>
          <cell r="E2221">
            <v>35</v>
          </cell>
          <cell r="F2221">
            <v>21683</v>
          </cell>
          <cell r="G2221" t="str">
            <v>Legal Assistant</v>
          </cell>
          <cell r="H2221" t="str">
            <v>Financial Services</v>
          </cell>
          <cell r="I2221" t="str">
            <v>Mass Customer</v>
          </cell>
          <cell r="J2221" t="str">
            <v>N</v>
          </cell>
          <cell r="K2221" t="str">
            <v>,./\=</v>
          </cell>
          <cell r="L2221" t="str">
            <v>Yes</v>
          </cell>
          <cell r="M2221">
            <v>13</v>
          </cell>
        </row>
        <row r="2222">
          <cell r="A2222">
            <v>2221</v>
          </cell>
          <cell r="B2222" t="str">
            <v>Tye</v>
          </cell>
          <cell r="C2222" t="str">
            <v>Scottini</v>
          </cell>
          <cell r="D2222" t="str">
            <v>M</v>
          </cell>
          <cell r="E2222">
            <v>80</v>
          </cell>
          <cell r="F2222">
            <v>35010</v>
          </cell>
          <cell r="G2222" t="str">
            <v>General Manager</v>
          </cell>
          <cell r="H2222" t="str">
            <v>Argiculture</v>
          </cell>
          <cell r="I2222" t="str">
            <v>Affluent Customer</v>
          </cell>
          <cell r="J2222" t="str">
            <v>N</v>
          </cell>
          <cell r="K2222" t="str">
            <v>1</v>
          </cell>
          <cell r="L2222" t="str">
            <v>No</v>
          </cell>
          <cell r="M2222">
            <v>7</v>
          </cell>
        </row>
        <row r="2223">
          <cell r="A2223">
            <v>2222</v>
          </cell>
          <cell r="B2223" t="str">
            <v>Caroline</v>
          </cell>
          <cell r="C2223" t="str">
            <v>Grabban</v>
          </cell>
          <cell r="D2223" t="str">
            <v>F</v>
          </cell>
          <cell r="E2223">
            <v>20</v>
          </cell>
          <cell r="F2223">
            <v>27267</v>
          </cell>
          <cell r="G2223" t="str">
            <v>Professor</v>
          </cell>
          <cell r="H2223" t="str">
            <v>Financial Services</v>
          </cell>
          <cell r="I2223" t="str">
            <v>Mass Customer</v>
          </cell>
          <cell r="J2223" t="str">
            <v>N</v>
          </cell>
          <cell r="K2223" t="str">
            <v>N/A</v>
          </cell>
          <cell r="L2223" t="str">
            <v>No</v>
          </cell>
          <cell r="M2223">
            <v>14</v>
          </cell>
        </row>
        <row r="2224">
          <cell r="A2224">
            <v>2223</v>
          </cell>
          <cell r="B2224" t="str">
            <v>Sarita</v>
          </cell>
          <cell r="C2224" t="str">
            <v>Georgiev</v>
          </cell>
          <cell r="D2224" t="str">
            <v>F</v>
          </cell>
          <cell r="E2224">
            <v>38</v>
          </cell>
          <cell r="F2224">
            <v>29615</v>
          </cell>
          <cell r="G2224" t="str">
            <v>Professor</v>
          </cell>
          <cell r="H2224" t="str">
            <v>Health</v>
          </cell>
          <cell r="I2224" t="str">
            <v>Mass Customer</v>
          </cell>
          <cell r="J2224" t="str">
            <v>N</v>
          </cell>
          <cell r="K2224" t="str">
            <v>N/A</v>
          </cell>
          <cell r="L2224" t="str">
            <v>No</v>
          </cell>
          <cell r="M2224">
            <v>12</v>
          </cell>
        </row>
        <row r="2225">
          <cell r="A2225">
            <v>2224</v>
          </cell>
          <cell r="B2225" t="str">
            <v>Sydel</v>
          </cell>
          <cell r="C2225" t="str">
            <v>Seccombe</v>
          </cell>
          <cell r="D2225" t="str">
            <v>F</v>
          </cell>
          <cell r="E2225">
            <v>3</v>
          </cell>
          <cell r="F2225">
            <v>36025</v>
          </cell>
          <cell r="G2225" t="str">
            <v>Budget/Accounting Analyst III</v>
          </cell>
          <cell r="H2225" t="str">
            <v>Retail</v>
          </cell>
          <cell r="I2225" t="str">
            <v>High Net Worth</v>
          </cell>
          <cell r="J2225" t="str">
            <v>N</v>
          </cell>
          <cell r="K2225" t="str">
            <v>1</v>
          </cell>
          <cell r="L2225" t="str">
            <v>Yes</v>
          </cell>
          <cell r="M2225">
            <v>4</v>
          </cell>
        </row>
        <row r="2226">
          <cell r="A2226">
            <v>2225</v>
          </cell>
          <cell r="B2226" t="str">
            <v>Christina</v>
          </cell>
          <cell r="C2226" t="str">
            <v>Easum</v>
          </cell>
          <cell r="D2226" t="str">
            <v>F</v>
          </cell>
          <cell r="E2226">
            <v>45</v>
          </cell>
          <cell r="F2226">
            <v>32235</v>
          </cell>
          <cell r="G2226" t="str">
            <v>Occupational Therapist</v>
          </cell>
          <cell r="H2226" t="str">
            <v>Health</v>
          </cell>
          <cell r="I2226" t="str">
            <v>Affluent Customer</v>
          </cell>
          <cell r="J2226" t="str">
            <v>N</v>
          </cell>
          <cell r="K2226" t="str">
            <v>""</v>
          </cell>
          <cell r="L2226" t="str">
            <v>No</v>
          </cell>
          <cell r="M2226">
            <v>19</v>
          </cell>
        </row>
        <row r="2227">
          <cell r="A2227">
            <v>2226</v>
          </cell>
          <cell r="B2227" t="str">
            <v>Hedvig</v>
          </cell>
          <cell r="C2227" t="str">
            <v>Flatt</v>
          </cell>
          <cell r="D2227" t="str">
            <v>F</v>
          </cell>
          <cell r="E2227">
            <v>10</v>
          </cell>
          <cell r="F2227">
            <v>20292</v>
          </cell>
          <cell r="G2227" t="str">
            <v>Biostatistician II</v>
          </cell>
          <cell r="H2227" t="str">
            <v>Entertainment</v>
          </cell>
          <cell r="I2227" t="str">
            <v>Mass Customer</v>
          </cell>
          <cell r="J2227" t="str">
            <v>N</v>
          </cell>
          <cell r="K2227" t="str">
            <v>N/A</v>
          </cell>
          <cell r="L2227" t="str">
            <v>No</v>
          </cell>
          <cell r="M2227">
            <v>11</v>
          </cell>
        </row>
        <row r="2228">
          <cell r="A2228">
            <v>2227</v>
          </cell>
          <cell r="B2228" t="str">
            <v>Duff</v>
          </cell>
          <cell r="C2228" t="str">
            <v>Kemble</v>
          </cell>
          <cell r="D2228" t="str">
            <v>M</v>
          </cell>
          <cell r="E2228">
            <v>45</v>
          </cell>
          <cell r="F2228">
            <v>27957</v>
          </cell>
          <cell r="G2228" t="str">
            <v>Systems Administrator I</v>
          </cell>
          <cell r="H2228" t="str">
            <v>Property</v>
          </cell>
          <cell r="I2228" t="str">
            <v>Affluent Customer</v>
          </cell>
          <cell r="J2228" t="str">
            <v>N</v>
          </cell>
          <cell r="K2228" t="str">
            <v>1 DROP TABLE users</v>
          </cell>
          <cell r="L2228" t="str">
            <v>Yes</v>
          </cell>
          <cell r="M2228">
            <v>9</v>
          </cell>
        </row>
        <row r="2229">
          <cell r="A2229">
            <v>2228</v>
          </cell>
          <cell r="B2229" t="str">
            <v>Rosita</v>
          </cell>
          <cell r="C2229" t="str">
            <v>Soppeth</v>
          </cell>
          <cell r="D2229" t="str">
            <v>F</v>
          </cell>
          <cell r="E2229">
            <v>12</v>
          </cell>
          <cell r="F2229">
            <v>20523</v>
          </cell>
          <cell r="G2229" t="str">
            <v>Geological Engineer</v>
          </cell>
          <cell r="H2229" t="str">
            <v>Manufacturing</v>
          </cell>
          <cell r="I2229" t="str">
            <v>High Net Worth</v>
          </cell>
          <cell r="J2229" t="str">
            <v>N</v>
          </cell>
          <cell r="K2229"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2229" t="str">
            <v>No</v>
          </cell>
          <cell r="M2229">
            <v>9</v>
          </cell>
        </row>
        <row r="2230">
          <cell r="A2230">
            <v>2229</v>
          </cell>
          <cell r="B2230" t="str">
            <v>Linette</v>
          </cell>
          <cell r="C2230" t="str">
            <v>Gotmann</v>
          </cell>
          <cell r="D2230" t="str">
            <v>F</v>
          </cell>
          <cell r="E2230">
            <v>76</v>
          </cell>
          <cell r="F2230">
            <v>21650</v>
          </cell>
          <cell r="G2230" t="str">
            <v>Cost Accountant</v>
          </cell>
          <cell r="H2230" t="str">
            <v>Financial Services</v>
          </cell>
          <cell r="I2230" t="str">
            <v>Affluent Customer</v>
          </cell>
          <cell r="J2230" t="str">
            <v>N</v>
          </cell>
          <cell r="K2230" t="str">
            <v>test test«</v>
          </cell>
          <cell r="L2230" t="str">
            <v>Yes</v>
          </cell>
          <cell r="M2230">
            <v>7</v>
          </cell>
        </row>
        <row r="2231">
          <cell r="A2231">
            <v>2230</v>
          </cell>
          <cell r="B2231" t="str">
            <v>Gertruda</v>
          </cell>
          <cell r="C2231" t="str">
            <v>Shrimpling</v>
          </cell>
          <cell r="D2231" t="str">
            <v>F</v>
          </cell>
          <cell r="E2231">
            <v>53</v>
          </cell>
          <cell r="F2231">
            <v>28481</v>
          </cell>
          <cell r="G2231" t="str">
            <v>N/A</v>
          </cell>
          <cell r="H2231" t="str">
            <v>N/A</v>
          </cell>
          <cell r="I2231" t="str">
            <v>Mass Customer</v>
          </cell>
          <cell r="J2231" t="str">
            <v>N</v>
          </cell>
          <cell r="K2231" t="str">
            <v>ð ð ð ð ð ð ð ð§</v>
          </cell>
          <cell r="L2231" t="str">
            <v>No</v>
          </cell>
          <cell r="M2231">
            <v>19</v>
          </cell>
        </row>
        <row r="2232">
          <cell r="A2232">
            <v>2231</v>
          </cell>
          <cell r="B2232" t="str">
            <v>Rasla</v>
          </cell>
          <cell r="C2232" t="str">
            <v>Landreth</v>
          </cell>
          <cell r="D2232" t="str">
            <v>F</v>
          </cell>
          <cell r="E2232">
            <v>68</v>
          </cell>
          <cell r="F2232">
            <v>21818</v>
          </cell>
          <cell r="G2232" t="str">
            <v>Accounting Assistant II</v>
          </cell>
          <cell r="H2232" t="str">
            <v>N/A</v>
          </cell>
          <cell r="I2232" t="str">
            <v>Mass Customer</v>
          </cell>
          <cell r="J2232" t="str">
            <v>N</v>
          </cell>
          <cell r="K2232" t="str">
            <v>1DROP TABLE users</v>
          </cell>
          <cell r="L2232" t="str">
            <v>No</v>
          </cell>
          <cell r="M2232">
            <v>13</v>
          </cell>
        </row>
        <row r="2233">
          <cell r="A2233">
            <v>2232</v>
          </cell>
          <cell r="B2233" t="str">
            <v>Nev</v>
          </cell>
          <cell r="C2233" t="str">
            <v>Malone</v>
          </cell>
          <cell r="D2233" t="str">
            <v>M</v>
          </cell>
          <cell r="E2233">
            <v>69</v>
          </cell>
          <cell r="F2233">
            <v>33000</v>
          </cell>
          <cell r="G2233" t="str">
            <v>Help Desk Technician</v>
          </cell>
          <cell r="H2233" t="str">
            <v>N/A</v>
          </cell>
          <cell r="I2233" t="str">
            <v>Mass Customer</v>
          </cell>
          <cell r="J2233" t="str">
            <v>N</v>
          </cell>
          <cell r="K2233" t="str">
            <v>100</v>
          </cell>
          <cell r="L2233" t="str">
            <v>Yes</v>
          </cell>
          <cell r="M2233">
            <v>11</v>
          </cell>
        </row>
        <row r="2234">
          <cell r="A2234">
            <v>2233</v>
          </cell>
          <cell r="B2234" t="str">
            <v>Cassi</v>
          </cell>
          <cell r="C2234" t="str">
            <v>Killingworth</v>
          </cell>
          <cell r="D2234" t="str">
            <v>F</v>
          </cell>
          <cell r="E2234">
            <v>49</v>
          </cell>
          <cell r="F2234">
            <v>26911</v>
          </cell>
          <cell r="G2234" t="str">
            <v>Sales Associate</v>
          </cell>
          <cell r="H2234" t="str">
            <v>N/A</v>
          </cell>
          <cell r="I2234" t="str">
            <v>Mass Customer</v>
          </cell>
          <cell r="J2234" t="str">
            <v>N</v>
          </cell>
          <cell r="K2234" t="str">
            <v>ªªtestª</v>
          </cell>
          <cell r="L2234" t="str">
            <v>Yes</v>
          </cell>
          <cell r="M2234">
            <v>8</v>
          </cell>
        </row>
        <row r="2235">
          <cell r="A2235">
            <v>2234</v>
          </cell>
          <cell r="B2235" t="str">
            <v>Dylan</v>
          </cell>
          <cell r="C2235" t="str">
            <v>Hanvey</v>
          </cell>
          <cell r="D2235" t="str">
            <v>M</v>
          </cell>
          <cell r="E2235">
            <v>48</v>
          </cell>
          <cell r="F2235">
            <v>31664</v>
          </cell>
          <cell r="G2235" t="str">
            <v>Electrical Engineer</v>
          </cell>
          <cell r="H2235" t="str">
            <v>Manufacturing</v>
          </cell>
          <cell r="I2235" t="str">
            <v>Mass Customer</v>
          </cell>
          <cell r="J2235" t="str">
            <v>N</v>
          </cell>
          <cell r="K2235" t="str">
            <v>ÃÃÆ©ËË¬¦Ã¦</v>
          </cell>
          <cell r="L2235" t="str">
            <v>No</v>
          </cell>
          <cell r="M2235">
            <v>18</v>
          </cell>
        </row>
        <row r="2236">
          <cell r="A2236">
            <v>2235</v>
          </cell>
          <cell r="B2236" t="str">
            <v>Maxine</v>
          </cell>
          <cell r="C2236" t="str">
            <v>Cauldwell</v>
          </cell>
          <cell r="D2236" t="str">
            <v>F</v>
          </cell>
          <cell r="E2236">
            <v>75</v>
          </cell>
          <cell r="F2236">
            <v>29130</v>
          </cell>
          <cell r="G2236" t="str">
            <v>Social Worker</v>
          </cell>
          <cell r="H2236" t="str">
            <v>Health</v>
          </cell>
          <cell r="I2236" t="str">
            <v>Affluent Customer</v>
          </cell>
          <cell r="J2236" t="str">
            <v>N</v>
          </cell>
          <cell r="K2236" t="str">
            <v>ªªtestª</v>
          </cell>
          <cell r="L2236" t="str">
            <v>No</v>
          </cell>
          <cell r="M2236">
            <v>16</v>
          </cell>
        </row>
        <row r="2237">
          <cell r="A2237">
            <v>2236</v>
          </cell>
          <cell r="B2237" t="str">
            <v>Arin</v>
          </cell>
          <cell r="C2237" t="str">
            <v>Crickmoor</v>
          </cell>
          <cell r="D2237" t="str">
            <v>M</v>
          </cell>
          <cell r="E2237">
            <v>0</v>
          </cell>
          <cell r="F2237">
            <v>24944</v>
          </cell>
          <cell r="G2237" t="str">
            <v>Data Coordiator</v>
          </cell>
          <cell r="H2237" t="str">
            <v>Manufacturing</v>
          </cell>
          <cell r="I2237" t="str">
            <v>Affluent Customer</v>
          </cell>
          <cell r="J2237" t="str">
            <v>N</v>
          </cell>
          <cell r="K2237" t="str">
            <v>test test«</v>
          </cell>
          <cell r="L2237" t="str">
            <v>Yes</v>
          </cell>
          <cell r="M2237">
            <v>13</v>
          </cell>
        </row>
        <row r="2238">
          <cell r="A2238">
            <v>2237</v>
          </cell>
          <cell r="B2238" t="str">
            <v>Julia</v>
          </cell>
          <cell r="C2238" t="str">
            <v>Walden</v>
          </cell>
          <cell r="D2238" t="str">
            <v>F</v>
          </cell>
          <cell r="E2238">
            <v>83</v>
          </cell>
          <cell r="F2238">
            <v>25380</v>
          </cell>
          <cell r="G2238" t="str">
            <v>N/A</v>
          </cell>
          <cell r="H2238" t="str">
            <v>N/A</v>
          </cell>
          <cell r="I2238" t="str">
            <v>Mass Customer</v>
          </cell>
          <cell r="J2238" t="str">
            <v>N</v>
          </cell>
          <cell r="K2238" t="str">
            <v>ç°ä¸­ããã«ããã¦ä¸ãã</v>
          </cell>
          <cell r="L2238" t="str">
            <v>Yes</v>
          </cell>
          <cell r="M2238">
            <v>9</v>
          </cell>
        </row>
        <row r="2239">
          <cell r="A2239">
            <v>2238</v>
          </cell>
          <cell r="B2239" t="str">
            <v>Nata</v>
          </cell>
          <cell r="C2239" t="str">
            <v>Plinck</v>
          </cell>
          <cell r="D2239" t="str">
            <v>F</v>
          </cell>
          <cell r="E2239">
            <v>96</v>
          </cell>
          <cell r="F2239">
            <v>28747</v>
          </cell>
          <cell r="G2239" t="str">
            <v>Director of Sales</v>
          </cell>
          <cell r="H2239" t="str">
            <v>Retail</v>
          </cell>
          <cell r="I2239" t="str">
            <v>Mass Customer</v>
          </cell>
          <cell r="J2239" t="str">
            <v>N</v>
          </cell>
          <cell r="K2239" t="str">
            <v>N/A</v>
          </cell>
          <cell r="L2239" t="str">
            <v>Yes</v>
          </cell>
          <cell r="M2239">
            <v>14</v>
          </cell>
        </row>
        <row r="2240">
          <cell r="A2240">
            <v>2239</v>
          </cell>
          <cell r="B2240" t="str">
            <v>Jocelyne</v>
          </cell>
          <cell r="C2240" t="str">
            <v>Pasquale</v>
          </cell>
          <cell r="D2240" t="str">
            <v>F</v>
          </cell>
          <cell r="E2240">
            <v>0</v>
          </cell>
          <cell r="F2240">
            <v>21926</v>
          </cell>
          <cell r="G2240" t="str">
            <v>Associate Professor</v>
          </cell>
          <cell r="H2240" t="str">
            <v>Property</v>
          </cell>
          <cell r="I2240" t="str">
            <v>High Net Worth</v>
          </cell>
          <cell r="J2240" t="str">
            <v>N</v>
          </cell>
          <cell r="K2240" t="str">
            <v>1</v>
          </cell>
          <cell r="L2240" t="str">
            <v>Yes</v>
          </cell>
          <cell r="M2240">
            <v>8</v>
          </cell>
        </row>
        <row r="2241">
          <cell r="A2241">
            <v>2240</v>
          </cell>
          <cell r="B2241" t="str">
            <v>Niall</v>
          </cell>
          <cell r="C2241" t="str">
            <v>Hallifax</v>
          </cell>
          <cell r="D2241" t="str">
            <v>M</v>
          </cell>
          <cell r="E2241">
            <v>4</v>
          </cell>
          <cell r="F2241">
            <v>25409</v>
          </cell>
          <cell r="G2241" t="str">
            <v>Automation Specialist III</v>
          </cell>
          <cell r="H2241" t="str">
            <v>Manufacturing</v>
          </cell>
          <cell r="I2241" t="str">
            <v>High Net Worth</v>
          </cell>
          <cell r="J2241" t="str">
            <v>N</v>
          </cell>
          <cell r="K2241" t="str">
            <v>°´µ</v>
          </cell>
          <cell r="L2241" t="str">
            <v>Yes</v>
          </cell>
          <cell r="M2241">
            <v>16</v>
          </cell>
        </row>
        <row r="2242">
          <cell r="A2242">
            <v>2241</v>
          </cell>
          <cell r="B2242" t="str">
            <v>Augy</v>
          </cell>
          <cell r="C2242" t="str">
            <v>Jerrems</v>
          </cell>
          <cell r="D2242" t="str">
            <v>M</v>
          </cell>
          <cell r="E2242">
            <v>45</v>
          </cell>
          <cell r="F2242">
            <v>27448</v>
          </cell>
          <cell r="G2242" t="str">
            <v>Paralegal</v>
          </cell>
          <cell r="H2242" t="str">
            <v>Financial Services</v>
          </cell>
          <cell r="I2242" t="str">
            <v>High Net Worth</v>
          </cell>
          <cell r="J2242" t="str">
            <v>N</v>
          </cell>
          <cell r="K2242" t="str">
            <v>¨´©</v>
          </cell>
          <cell r="L2242" t="str">
            <v>No</v>
          </cell>
          <cell r="M2242">
            <v>10</v>
          </cell>
        </row>
        <row r="2243">
          <cell r="A2243">
            <v>2242</v>
          </cell>
          <cell r="B2243" t="str">
            <v>Elsy</v>
          </cell>
          <cell r="C2243" t="str">
            <v>Springell</v>
          </cell>
          <cell r="D2243" t="str">
            <v>F</v>
          </cell>
          <cell r="E2243">
            <v>25</v>
          </cell>
          <cell r="F2243">
            <v>28392</v>
          </cell>
          <cell r="G2243" t="str">
            <v>VP Sales</v>
          </cell>
          <cell r="H2243" t="str">
            <v>N/A</v>
          </cell>
          <cell r="I2243" t="str">
            <v>Mass Customer</v>
          </cell>
          <cell r="J2243" t="str">
            <v>N</v>
          </cell>
          <cell r="K2243" t="str">
            <v>«test«</v>
          </cell>
          <cell r="L2243" t="str">
            <v>Yes</v>
          </cell>
          <cell r="M2243">
            <v>21</v>
          </cell>
        </row>
        <row r="2244">
          <cell r="A2244">
            <v>2243</v>
          </cell>
          <cell r="B2244" t="str">
            <v>Lena</v>
          </cell>
          <cell r="C2244" t="str">
            <v>Cronshaw</v>
          </cell>
          <cell r="D2244" t="str">
            <v>F</v>
          </cell>
          <cell r="E2244">
            <v>76</v>
          </cell>
          <cell r="F2244">
            <v>28000</v>
          </cell>
          <cell r="G2244" t="str">
            <v>Business Systems Development Analyst</v>
          </cell>
          <cell r="H2244" t="str">
            <v>N/A</v>
          </cell>
          <cell r="I2244" t="str">
            <v>Affluent Customer</v>
          </cell>
          <cell r="J2244" t="str">
            <v>N</v>
          </cell>
          <cell r="K2244" t="str">
            <v>¤¸ ð ð ð ð ð ð ð ð ð ð ð ð ð ð</v>
          </cell>
          <cell r="L2244" t="str">
            <v>Yes</v>
          </cell>
          <cell r="M2244">
            <v>7</v>
          </cell>
        </row>
        <row r="2245">
          <cell r="A2245">
            <v>2244</v>
          </cell>
          <cell r="B2245" t="str">
            <v>Sidney</v>
          </cell>
          <cell r="C2245" t="str">
            <v>Cargon</v>
          </cell>
          <cell r="D2245" t="str">
            <v>M</v>
          </cell>
          <cell r="E2245">
            <v>97</v>
          </cell>
          <cell r="F2245">
            <v>26429</v>
          </cell>
          <cell r="G2245" t="str">
            <v>Software Test Engineer III</v>
          </cell>
          <cell r="H2245" t="str">
            <v>Manufacturing</v>
          </cell>
          <cell r="I2245" t="str">
            <v>Mass Customer</v>
          </cell>
          <cell r="J2245" t="str">
            <v>N</v>
          </cell>
          <cell r="K2245" t="str">
            <v>1 DROP TABLE users</v>
          </cell>
          <cell r="L2245" t="str">
            <v>No</v>
          </cell>
          <cell r="M2245">
            <v>5</v>
          </cell>
        </row>
        <row r="2246">
          <cell r="A2246">
            <v>2245</v>
          </cell>
          <cell r="B2246" t="str">
            <v>Elsinore</v>
          </cell>
          <cell r="C2246" t="str">
            <v>Banbrook</v>
          </cell>
          <cell r="D2246" t="str">
            <v>F</v>
          </cell>
          <cell r="E2246">
            <v>11</v>
          </cell>
          <cell r="F2246">
            <v>29332</v>
          </cell>
          <cell r="G2246" t="str">
            <v>Marketing Manager</v>
          </cell>
          <cell r="H2246" t="str">
            <v>Argiculture</v>
          </cell>
          <cell r="I2246" t="str">
            <v>Mass Customer</v>
          </cell>
          <cell r="J2246" t="str">
            <v>N</v>
          </cell>
          <cell r="K2246" t="str">
            <v>ZÌ®ÌÍÌ ÍÍAÌÌÌÍÌ»ÌLÌ£ÍÍÌ¯Ì¹ÌÍGÌ»OÌ­ÌÌ®</v>
          </cell>
          <cell r="L2246" t="str">
            <v>No</v>
          </cell>
          <cell r="M2246">
            <v>3</v>
          </cell>
        </row>
        <row r="2247">
          <cell r="A2247">
            <v>2246</v>
          </cell>
          <cell r="B2247" t="str">
            <v>Giraldo</v>
          </cell>
          <cell r="C2247" t="str">
            <v>Lacer</v>
          </cell>
          <cell r="D2247" t="str">
            <v>M</v>
          </cell>
          <cell r="E2247">
            <v>16</v>
          </cell>
          <cell r="F2247">
            <v>28879</v>
          </cell>
          <cell r="G2247" t="str">
            <v>Database Administrator III</v>
          </cell>
          <cell r="H2247" t="str">
            <v>N/A</v>
          </cell>
          <cell r="I2247" t="str">
            <v>Mass Customer</v>
          </cell>
          <cell r="J2247" t="str">
            <v>N</v>
          </cell>
          <cell r="K2247" t="str">
            <v>×Ö¼Ö°×¨Öµ××©×Ö´××ª, ×Ö¼Ö¸×¨Ö¸× ×Ö±×Ö¹×Ö´××, ×Öµ×ª ×Ö·×©Ö¼×Ö¸×Ö·×Ö´×, ×Ö°×Öµ×ª ×Ö¸×Ö¸×¨Ö¶×</v>
          </cell>
          <cell r="L2247" t="str">
            <v>Yes</v>
          </cell>
          <cell r="M2247">
            <v>13</v>
          </cell>
        </row>
        <row r="2248">
          <cell r="A2248">
            <v>2247</v>
          </cell>
          <cell r="B2248" t="str">
            <v>Gweneth</v>
          </cell>
          <cell r="C2248" t="str">
            <v>Wilkins</v>
          </cell>
          <cell r="D2248" t="str">
            <v>F</v>
          </cell>
          <cell r="E2248">
            <v>17</v>
          </cell>
          <cell r="F2248">
            <v>34719</v>
          </cell>
          <cell r="G2248" t="str">
            <v>Teacher</v>
          </cell>
          <cell r="H2248" t="str">
            <v>Retail</v>
          </cell>
          <cell r="I2248" t="str">
            <v>High Net Worth</v>
          </cell>
          <cell r="J2248" t="str">
            <v>N</v>
          </cell>
          <cell r="K2248" t="str">
            <v>×Ö¸×Ö°×ªÖ¸×testØ§ÙØµÙØ­Ø§Øª Ø§ÙØªÙØ­ÙÙ</v>
          </cell>
          <cell r="L2248" t="str">
            <v>Yes</v>
          </cell>
          <cell r="M2248">
            <v>1</v>
          </cell>
        </row>
        <row r="2249">
          <cell r="A2249">
            <v>2248</v>
          </cell>
          <cell r="B2249" t="str">
            <v>Helsa</v>
          </cell>
          <cell r="C2249" t="str">
            <v>Grandisson</v>
          </cell>
          <cell r="D2249" t="str">
            <v>F</v>
          </cell>
          <cell r="E2249">
            <v>33</v>
          </cell>
          <cell r="F2249">
            <v>35208</v>
          </cell>
          <cell r="G2249" t="str">
            <v>Software Engineer I</v>
          </cell>
          <cell r="H2249" t="str">
            <v>Manufacturing</v>
          </cell>
          <cell r="I2249" t="str">
            <v>Mass Customer</v>
          </cell>
          <cell r="J2249" t="str">
            <v>N</v>
          </cell>
          <cell r="K2249"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249" t="str">
            <v>No</v>
          </cell>
          <cell r="M2249">
            <v>1</v>
          </cell>
        </row>
        <row r="2250">
          <cell r="A2250">
            <v>2249</v>
          </cell>
          <cell r="B2250" t="str">
            <v>Kiele</v>
          </cell>
          <cell r="C2250" t="str">
            <v>Caghan</v>
          </cell>
          <cell r="D2250" t="str">
            <v>F</v>
          </cell>
          <cell r="E2250">
            <v>7</v>
          </cell>
          <cell r="F2250">
            <v>35380</v>
          </cell>
          <cell r="G2250" t="str">
            <v>N/A</v>
          </cell>
          <cell r="H2250" t="str">
            <v>Financial Services</v>
          </cell>
          <cell r="I2250" t="str">
            <v>Mass Customer</v>
          </cell>
          <cell r="J2250" t="str">
            <v>N</v>
          </cell>
          <cell r="K2250" t="str">
            <v>«test«</v>
          </cell>
          <cell r="L2250" t="str">
            <v>No</v>
          </cell>
          <cell r="M2250">
            <v>5</v>
          </cell>
        </row>
        <row r="2251">
          <cell r="A2251">
            <v>2250</v>
          </cell>
          <cell r="B2251" t="str">
            <v>De witt</v>
          </cell>
          <cell r="C2251" t="str">
            <v>Gleave</v>
          </cell>
          <cell r="D2251" t="str">
            <v>M</v>
          </cell>
          <cell r="E2251">
            <v>72</v>
          </cell>
          <cell r="F2251">
            <v>33781</v>
          </cell>
          <cell r="G2251" t="str">
            <v>N/A</v>
          </cell>
          <cell r="H2251" t="str">
            <v>Telecommunications</v>
          </cell>
          <cell r="I2251" t="str">
            <v>High Net Worth</v>
          </cell>
          <cell r="J2251" t="str">
            <v>N</v>
          </cell>
          <cell r="K2251"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251" t="str">
            <v>No</v>
          </cell>
          <cell r="M2251">
            <v>7</v>
          </cell>
        </row>
        <row r="2252">
          <cell r="A2252">
            <v>2251</v>
          </cell>
          <cell r="B2252" t="str">
            <v>Leslie</v>
          </cell>
          <cell r="C2252" t="str">
            <v>Shotboult</v>
          </cell>
          <cell r="D2252" t="str">
            <v>M</v>
          </cell>
          <cell r="E2252">
            <v>68</v>
          </cell>
          <cell r="F2252">
            <v>21781</v>
          </cell>
          <cell r="G2252" t="str">
            <v>N/A</v>
          </cell>
          <cell r="H2252" t="str">
            <v>Property</v>
          </cell>
          <cell r="I2252" t="str">
            <v>High Net Worth</v>
          </cell>
          <cell r="J2252" t="str">
            <v>N</v>
          </cell>
          <cell r="K2252" t="str">
            <v>ãã¼ãã£ã¼ã¸è¡ããªãã</v>
          </cell>
          <cell r="L2252" t="str">
            <v>No</v>
          </cell>
          <cell r="M2252">
            <v>19</v>
          </cell>
        </row>
        <row r="2253">
          <cell r="A2253">
            <v>2252</v>
          </cell>
          <cell r="B2253" t="str">
            <v>Darcey</v>
          </cell>
          <cell r="C2253" t="str">
            <v>Annis</v>
          </cell>
          <cell r="D2253" t="str">
            <v>U</v>
          </cell>
          <cell r="E2253">
            <v>31</v>
          </cell>
          <cell r="F2253" t="str">
            <v>N/A</v>
          </cell>
          <cell r="G2253" t="str">
            <v>Teacher</v>
          </cell>
          <cell r="H2253" t="str">
            <v>IT</v>
          </cell>
          <cell r="I2253" t="str">
            <v>High Net Worth</v>
          </cell>
          <cell r="J2253" t="str">
            <v>N</v>
          </cell>
          <cell r="K2253" t="str">
            <v>N/A</v>
          </cell>
          <cell r="L2253" t="str">
            <v>Yes</v>
          </cell>
          <cell r="M2253" t="str">
            <v>N/A</v>
          </cell>
        </row>
        <row r="2254">
          <cell r="A2254">
            <v>2253</v>
          </cell>
          <cell r="B2254" t="str">
            <v>Gracie</v>
          </cell>
          <cell r="C2254" t="str">
            <v>Kubacki</v>
          </cell>
          <cell r="D2254" t="str">
            <v>F</v>
          </cell>
          <cell r="E2254">
            <v>28</v>
          </cell>
          <cell r="F2254">
            <v>21589</v>
          </cell>
          <cell r="G2254" t="str">
            <v>Office Assistant I</v>
          </cell>
          <cell r="H2254" t="str">
            <v>Manufacturing</v>
          </cell>
          <cell r="I2254" t="str">
            <v>Affluent Customer</v>
          </cell>
          <cell r="J2254" t="str">
            <v>N</v>
          </cell>
          <cell r="K2254" t="str">
            <v>ÃÃÃÃËÃÃ£ÃÃÃ</v>
          </cell>
          <cell r="L2254" t="str">
            <v>Yes</v>
          </cell>
          <cell r="M2254">
            <v>13</v>
          </cell>
        </row>
        <row r="2255">
          <cell r="A2255">
            <v>2254</v>
          </cell>
          <cell r="B2255" t="str">
            <v>Ann</v>
          </cell>
          <cell r="C2255" t="str">
            <v>Beek</v>
          </cell>
          <cell r="D2255" t="str">
            <v>F</v>
          </cell>
          <cell r="E2255">
            <v>36</v>
          </cell>
          <cell r="F2255">
            <v>20383</v>
          </cell>
          <cell r="G2255" t="str">
            <v>Programmer Analyst II</v>
          </cell>
          <cell r="H2255" t="str">
            <v>Health</v>
          </cell>
          <cell r="I2255" t="str">
            <v>Affluent Customer</v>
          </cell>
          <cell r="J2255" t="str">
            <v>N</v>
          </cell>
          <cell r="K2255" t="str">
            <v>ðµ ð ð ð</v>
          </cell>
          <cell r="L2255" t="str">
            <v>No</v>
          </cell>
          <cell r="M2255">
            <v>18</v>
          </cell>
        </row>
        <row r="2256">
          <cell r="A2256">
            <v>2255</v>
          </cell>
          <cell r="B2256" t="str">
            <v>Iorgo</v>
          </cell>
          <cell r="C2256" t="str">
            <v>Krol</v>
          </cell>
          <cell r="D2256" t="str">
            <v>M</v>
          </cell>
          <cell r="E2256">
            <v>92</v>
          </cell>
          <cell r="F2256">
            <v>33796</v>
          </cell>
          <cell r="G2256" t="str">
            <v>Dental Hygienist</v>
          </cell>
          <cell r="H2256" t="str">
            <v>Health</v>
          </cell>
          <cell r="I2256" t="str">
            <v>Affluent Customer</v>
          </cell>
          <cell r="J2256" t="str">
            <v>N</v>
          </cell>
          <cell r="K2256" t="str">
            <v>1</v>
          </cell>
          <cell r="L2256" t="str">
            <v>Yes</v>
          </cell>
          <cell r="M2256">
            <v>5</v>
          </cell>
        </row>
        <row r="2257">
          <cell r="A2257">
            <v>2256</v>
          </cell>
          <cell r="B2257" t="str">
            <v>Mara</v>
          </cell>
          <cell r="C2257" t="str">
            <v>Rosterne</v>
          </cell>
          <cell r="D2257" t="str">
            <v>F</v>
          </cell>
          <cell r="E2257">
            <v>28</v>
          </cell>
          <cell r="F2257">
            <v>28547</v>
          </cell>
          <cell r="G2257" t="str">
            <v>Marketing Manager</v>
          </cell>
          <cell r="H2257" t="str">
            <v>Retail</v>
          </cell>
          <cell r="I2257" t="str">
            <v>Mass Customer</v>
          </cell>
          <cell r="J2257" t="str">
            <v>N</v>
          </cell>
          <cell r="K2257" t="str">
            <v>0/0</v>
          </cell>
          <cell r="L2257" t="str">
            <v>No</v>
          </cell>
          <cell r="M2257">
            <v>15</v>
          </cell>
        </row>
        <row r="2258">
          <cell r="A2258">
            <v>2257</v>
          </cell>
          <cell r="B2258" t="str">
            <v>Siward</v>
          </cell>
          <cell r="C2258" t="str">
            <v>Corradino</v>
          </cell>
          <cell r="D2258" t="str">
            <v>M</v>
          </cell>
          <cell r="E2258">
            <v>27</v>
          </cell>
          <cell r="F2258">
            <v>28411</v>
          </cell>
          <cell r="G2258" t="str">
            <v>Librarian</v>
          </cell>
          <cell r="H2258" t="str">
            <v>Entertainment</v>
          </cell>
          <cell r="I2258" t="str">
            <v>Mass Customer</v>
          </cell>
          <cell r="J2258" t="str">
            <v>N</v>
          </cell>
          <cell r="K2258" t="str">
            <v>«test«</v>
          </cell>
          <cell r="L2258" t="str">
            <v>No</v>
          </cell>
          <cell r="M2258">
            <v>15</v>
          </cell>
        </row>
        <row r="2259">
          <cell r="A2259">
            <v>2258</v>
          </cell>
          <cell r="B2259" t="str">
            <v>Cathy</v>
          </cell>
          <cell r="C2259" t="str">
            <v>Powter</v>
          </cell>
          <cell r="D2259" t="str">
            <v>F</v>
          </cell>
          <cell r="E2259">
            <v>63</v>
          </cell>
          <cell r="F2259">
            <v>27109</v>
          </cell>
          <cell r="G2259" t="str">
            <v>Account Executive</v>
          </cell>
          <cell r="H2259" t="str">
            <v>Retail</v>
          </cell>
          <cell r="I2259" t="str">
            <v>High Net Worth</v>
          </cell>
          <cell r="J2259" t="str">
            <v>N</v>
          </cell>
          <cell r="K2259" t="str">
            <v>¨´©</v>
          </cell>
          <cell r="L2259" t="str">
            <v>No</v>
          </cell>
          <cell r="M2259">
            <v>7</v>
          </cell>
        </row>
        <row r="2260">
          <cell r="A2260">
            <v>2259</v>
          </cell>
          <cell r="B2260" t="str">
            <v>Leanora</v>
          </cell>
          <cell r="C2260" t="str">
            <v>Calbert</v>
          </cell>
          <cell r="D2260" t="str">
            <v>F</v>
          </cell>
          <cell r="E2260">
            <v>83</v>
          </cell>
          <cell r="F2260">
            <v>36343</v>
          </cell>
          <cell r="G2260" t="str">
            <v>Environmental Specialist</v>
          </cell>
          <cell r="H2260" t="str">
            <v>N/A</v>
          </cell>
          <cell r="I2260" t="str">
            <v>Affluent Customer</v>
          </cell>
          <cell r="J2260" t="str">
            <v>N</v>
          </cell>
          <cell r="K2260"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260" t="str">
            <v>No</v>
          </cell>
          <cell r="M2260">
            <v>2</v>
          </cell>
        </row>
        <row r="2261">
          <cell r="A2261">
            <v>2260</v>
          </cell>
          <cell r="B2261" t="str">
            <v>Jarad</v>
          </cell>
          <cell r="C2261" t="str">
            <v>Barthropp</v>
          </cell>
          <cell r="D2261" t="str">
            <v>M</v>
          </cell>
          <cell r="E2261">
            <v>38</v>
          </cell>
          <cell r="F2261">
            <v>24512</v>
          </cell>
          <cell r="G2261" t="str">
            <v>Administrative Assistant IV</v>
          </cell>
          <cell r="H2261" t="str">
            <v>Argiculture</v>
          </cell>
          <cell r="I2261" t="str">
            <v>High Net Worth</v>
          </cell>
          <cell r="J2261" t="str">
            <v>N</v>
          </cell>
          <cell r="K2261" t="str">
            <v>1022018</v>
          </cell>
          <cell r="L2261" t="str">
            <v>No</v>
          </cell>
          <cell r="M2261">
            <v>11</v>
          </cell>
        </row>
        <row r="2262">
          <cell r="A2262">
            <v>2261</v>
          </cell>
          <cell r="B2262" t="str">
            <v>Gerome</v>
          </cell>
          <cell r="C2262" t="str">
            <v>Monshall</v>
          </cell>
          <cell r="D2262" t="str">
            <v>M</v>
          </cell>
          <cell r="E2262">
            <v>81</v>
          </cell>
          <cell r="F2262">
            <v>29485</v>
          </cell>
          <cell r="G2262" t="str">
            <v>Account Representative II</v>
          </cell>
          <cell r="H2262" t="str">
            <v>Health</v>
          </cell>
          <cell r="I2262" t="str">
            <v>Mass Customer</v>
          </cell>
          <cell r="J2262" t="str">
            <v>N</v>
          </cell>
          <cell r="K2262" t="str">
            <v>ã²¡¡±</v>
          </cell>
          <cell r="L2262" t="str">
            <v>Yes</v>
          </cell>
          <cell r="M2262">
            <v>13</v>
          </cell>
        </row>
        <row r="2263">
          <cell r="A2263">
            <v>2262</v>
          </cell>
          <cell r="B2263" t="str">
            <v>Nyssa</v>
          </cell>
          <cell r="C2263" t="str">
            <v>Banister</v>
          </cell>
          <cell r="D2263" t="str">
            <v>F</v>
          </cell>
          <cell r="E2263">
            <v>90</v>
          </cell>
          <cell r="F2263">
            <v>30793</v>
          </cell>
          <cell r="G2263" t="str">
            <v>Pharmacist</v>
          </cell>
          <cell r="H2263" t="str">
            <v>Health</v>
          </cell>
          <cell r="I2263" t="str">
            <v>Mass Customer</v>
          </cell>
          <cell r="J2263" t="str">
            <v>N</v>
          </cell>
          <cell r="K2263" t="str">
            <v>ð ðªð ðð ðð ðð ðð</v>
          </cell>
          <cell r="L2263" t="str">
            <v>Yes</v>
          </cell>
          <cell r="M2263">
            <v>2</v>
          </cell>
        </row>
        <row r="2264">
          <cell r="A2264">
            <v>2263</v>
          </cell>
          <cell r="B2264" t="str">
            <v>Lois</v>
          </cell>
          <cell r="C2264" t="str">
            <v>Sorel</v>
          </cell>
          <cell r="D2264" t="str">
            <v>F</v>
          </cell>
          <cell r="E2264">
            <v>79</v>
          </cell>
          <cell r="F2264">
            <v>31814</v>
          </cell>
          <cell r="G2264" t="str">
            <v>Professor</v>
          </cell>
          <cell r="H2264" t="str">
            <v>Argiculture</v>
          </cell>
          <cell r="I2264" t="str">
            <v>Mass Customer</v>
          </cell>
          <cell r="J2264" t="str">
            <v>N</v>
          </cell>
          <cell r="K2264" t="str">
            <v>°´µ</v>
          </cell>
          <cell r="L2264" t="str">
            <v>Yes</v>
          </cell>
          <cell r="M2264">
            <v>21</v>
          </cell>
        </row>
        <row r="2265">
          <cell r="A2265">
            <v>2264</v>
          </cell>
          <cell r="B2265" t="str">
            <v>Tony</v>
          </cell>
          <cell r="C2265" t="str">
            <v>Shirley</v>
          </cell>
          <cell r="D2265" t="str">
            <v>F</v>
          </cell>
          <cell r="E2265">
            <v>18</v>
          </cell>
          <cell r="F2265">
            <v>26497</v>
          </cell>
          <cell r="G2265" t="str">
            <v>Occupational Therapist</v>
          </cell>
          <cell r="H2265" t="str">
            <v>Health</v>
          </cell>
          <cell r="I2265" t="str">
            <v>Affluent Customer</v>
          </cell>
          <cell r="J2265" t="str">
            <v>N</v>
          </cell>
          <cell r="K2265" t="str">
            <v>ð</v>
          </cell>
          <cell r="L2265" t="str">
            <v>No</v>
          </cell>
          <cell r="M2265">
            <v>9</v>
          </cell>
        </row>
        <row r="2266">
          <cell r="A2266">
            <v>2265</v>
          </cell>
          <cell r="B2266" t="str">
            <v>Brendan</v>
          </cell>
          <cell r="C2266" t="str">
            <v>Vicent</v>
          </cell>
          <cell r="D2266" t="str">
            <v>M</v>
          </cell>
          <cell r="E2266">
            <v>55</v>
          </cell>
          <cell r="F2266">
            <v>29431</v>
          </cell>
          <cell r="G2266" t="str">
            <v>N/A</v>
          </cell>
          <cell r="H2266" t="str">
            <v>Property</v>
          </cell>
          <cell r="I2266" t="str">
            <v>Mass Customer</v>
          </cell>
          <cell r="J2266" t="str">
            <v>N</v>
          </cell>
          <cell r="K2266" t="str">
            <v>N/A</v>
          </cell>
          <cell r="L2266" t="str">
            <v>Yes</v>
          </cell>
          <cell r="M2266">
            <v>5</v>
          </cell>
        </row>
        <row r="2267">
          <cell r="A2267">
            <v>2266</v>
          </cell>
          <cell r="B2267" t="str">
            <v>Jeth</v>
          </cell>
          <cell r="C2267" t="str">
            <v>Tomes</v>
          </cell>
          <cell r="D2267" t="str">
            <v>M</v>
          </cell>
          <cell r="E2267">
            <v>74</v>
          </cell>
          <cell r="F2267">
            <v>36079</v>
          </cell>
          <cell r="G2267" t="str">
            <v>N/A</v>
          </cell>
          <cell r="H2267" t="str">
            <v>Retail</v>
          </cell>
          <cell r="I2267" t="str">
            <v>High Net Worth</v>
          </cell>
          <cell r="J2267" t="str">
            <v>N</v>
          </cell>
          <cell r="K2267" t="str">
            <v>etc/passwd%00</v>
          </cell>
          <cell r="L2267" t="str">
            <v>No</v>
          </cell>
          <cell r="M2267">
            <v>1</v>
          </cell>
        </row>
        <row r="2268">
          <cell r="A2268">
            <v>2267</v>
          </cell>
          <cell r="B2268" t="str">
            <v>Andrei</v>
          </cell>
          <cell r="C2268" t="str">
            <v>Mulchrone</v>
          </cell>
          <cell r="D2268" t="str">
            <v>F</v>
          </cell>
          <cell r="E2268">
            <v>78</v>
          </cell>
          <cell r="F2268">
            <v>23495</v>
          </cell>
          <cell r="G2268" t="str">
            <v>Business Systems Development Analyst</v>
          </cell>
          <cell r="H2268" t="str">
            <v>N/A</v>
          </cell>
          <cell r="I2268" t="str">
            <v>Affluent Customer</v>
          </cell>
          <cell r="J2268" t="str">
            <v>N</v>
          </cell>
          <cell r="K2268" t="str">
            <v>ð ðªð ðð ðð ðð ðð</v>
          </cell>
          <cell r="L2268" t="str">
            <v>No</v>
          </cell>
          <cell r="M2268">
            <v>14</v>
          </cell>
        </row>
        <row r="2269">
          <cell r="A2269">
            <v>2268</v>
          </cell>
          <cell r="B2269" t="str">
            <v>Wilhelmina</v>
          </cell>
          <cell r="C2269" t="str">
            <v>Gothup</v>
          </cell>
          <cell r="D2269" t="str">
            <v>F</v>
          </cell>
          <cell r="E2269">
            <v>66</v>
          </cell>
          <cell r="F2269">
            <v>24022</v>
          </cell>
          <cell r="G2269" t="str">
            <v>Pharmacist</v>
          </cell>
          <cell r="H2269" t="str">
            <v>Health</v>
          </cell>
          <cell r="I2269" t="str">
            <v>Mass Customer</v>
          </cell>
          <cell r="J2269" t="str">
            <v>N</v>
          </cell>
          <cell r="K2269" t="str">
            <v>test test«</v>
          </cell>
          <cell r="L2269" t="str">
            <v>No</v>
          </cell>
          <cell r="M2269">
            <v>19</v>
          </cell>
        </row>
        <row r="2270">
          <cell r="A2270">
            <v>2269</v>
          </cell>
          <cell r="B2270" t="str">
            <v>Beitris</v>
          </cell>
          <cell r="C2270" t="str">
            <v>Lamy</v>
          </cell>
          <cell r="D2270" t="str">
            <v>F</v>
          </cell>
          <cell r="E2270">
            <v>33</v>
          </cell>
          <cell r="F2270">
            <v>32823</v>
          </cell>
          <cell r="G2270" t="str">
            <v>Product Engineer</v>
          </cell>
          <cell r="H2270" t="str">
            <v>N/A</v>
          </cell>
          <cell r="I2270" t="str">
            <v>Mass Customer</v>
          </cell>
          <cell r="J2270" t="str">
            <v>N</v>
          </cell>
          <cell r="K2270" t="str">
            <v>¦test§</v>
          </cell>
          <cell r="L2270" t="str">
            <v>No</v>
          </cell>
          <cell r="M2270">
            <v>9</v>
          </cell>
        </row>
        <row r="2271">
          <cell r="A2271">
            <v>2270</v>
          </cell>
          <cell r="B2271" t="str">
            <v>Augustus</v>
          </cell>
          <cell r="C2271" t="str">
            <v>Edleston</v>
          </cell>
          <cell r="D2271" t="str">
            <v>M</v>
          </cell>
          <cell r="E2271">
            <v>50</v>
          </cell>
          <cell r="F2271">
            <v>24378</v>
          </cell>
          <cell r="G2271" t="str">
            <v>Information Systems Manager</v>
          </cell>
          <cell r="H2271" t="str">
            <v>Retail</v>
          </cell>
          <cell r="I2271" t="str">
            <v>Affluent Customer</v>
          </cell>
          <cell r="J2271" t="str">
            <v>N</v>
          </cell>
          <cell r="K2271"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271" t="str">
            <v>No</v>
          </cell>
          <cell r="M2271">
            <v>9</v>
          </cell>
        </row>
        <row r="2272">
          <cell r="A2272">
            <v>2271</v>
          </cell>
          <cell r="B2272" t="str">
            <v>King</v>
          </cell>
          <cell r="C2272" t="str">
            <v>Hoston</v>
          </cell>
          <cell r="D2272" t="str">
            <v>M</v>
          </cell>
          <cell r="E2272">
            <v>96</v>
          </cell>
          <cell r="F2272">
            <v>27114</v>
          </cell>
          <cell r="G2272" t="str">
            <v>N/A</v>
          </cell>
          <cell r="H2272" t="str">
            <v>Telecommunications</v>
          </cell>
          <cell r="I2272" t="str">
            <v>Mass Customer</v>
          </cell>
          <cell r="J2272" t="str">
            <v>N</v>
          </cell>
          <cell r="K2272" t="str">
            <v>"</v>
          </cell>
          <cell r="L2272" t="str">
            <v>Yes</v>
          </cell>
          <cell r="M2272">
            <v>18</v>
          </cell>
        </row>
        <row r="2273">
          <cell r="A2273">
            <v>2272</v>
          </cell>
          <cell r="B2273" t="str">
            <v>Grete</v>
          </cell>
          <cell r="C2273" t="str">
            <v>Hindenburg</v>
          </cell>
          <cell r="D2273" t="str">
            <v>F</v>
          </cell>
          <cell r="E2273">
            <v>82</v>
          </cell>
          <cell r="F2273">
            <v>34689</v>
          </cell>
          <cell r="G2273" t="str">
            <v>Internal Auditor</v>
          </cell>
          <cell r="H2273" t="str">
            <v>Manufacturing</v>
          </cell>
          <cell r="I2273" t="str">
            <v>Mass Customer</v>
          </cell>
          <cell r="J2273" t="str">
            <v>N</v>
          </cell>
          <cell r="K2273" t="str">
            <v>100</v>
          </cell>
          <cell r="L2273" t="str">
            <v>No</v>
          </cell>
          <cell r="M2273">
            <v>1</v>
          </cell>
        </row>
        <row r="2274">
          <cell r="A2274">
            <v>2273</v>
          </cell>
          <cell r="B2274" t="str">
            <v>Rhetta</v>
          </cell>
          <cell r="C2274" t="str">
            <v>Lambrook</v>
          </cell>
          <cell r="D2274" t="str">
            <v>F</v>
          </cell>
          <cell r="E2274">
            <v>71</v>
          </cell>
          <cell r="F2274">
            <v>23593</v>
          </cell>
          <cell r="G2274" t="str">
            <v>Assistant Professor</v>
          </cell>
          <cell r="H2274" t="str">
            <v>N/A</v>
          </cell>
          <cell r="I2274" t="str">
            <v>Mass Customer</v>
          </cell>
          <cell r="J2274" t="str">
            <v>N</v>
          </cell>
          <cell r="K2274" t="str">
            <v>ãà¼¼àºÙÍàºà¼ ãà¼¼àºÙÍàºà¼</v>
          </cell>
          <cell r="L2274" t="str">
            <v>Yes</v>
          </cell>
          <cell r="M2274">
            <v>9</v>
          </cell>
        </row>
        <row r="2275">
          <cell r="A2275">
            <v>2274</v>
          </cell>
          <cell r="B2275" t="str">
            <v>Nada</v>
          </cell>
          <cell r="C2275" t="str">
            <v>Reinert</v>
          </cell>
          <cell r="D2275" t="str">
            <v>F</v>
          </cell>
          <cell r="E2275">
            <v>15</v>
          </cell>
          <cell r="F2275">
            <v>29185</v>
          </cell>
          <cell r="G2275" t="str">
            <v>Budget/Accounting Analyst IV</v>
          </cell>
          <cell r="H2275" t="str">
            <v>Manufacturing</v>
          </cell>
          <cell r="I2275" t="str">
            <v>Mass Customer</v>
          </cell>
          <cell r="J2275" t="str">
            <v>N</v>
          </cell>
          <cell r="K2275" t="str">
            <v>N/A</v>
          </cell>
          <cell r="L2275" t="str">
            <v>Yes</v>
          </cell>
          <cell r="M2275">
            <v>13</v>
          </cell>
        </row>
        <row r="2276">
          <cell r="A2276">
            <v>2275</v>
          </cell>
          <cell r="B2276" t="str">
            <v>Ursulina</v>
          </cell>
          <cell r="C2276" t="str">
            <v>Carter</v>
          </cell>
          <cell r="D2276" t="str">
            <v>F</v>
          </cell>
          <cell r="E2276">
            <v>77</v>
          </cell>
          <cell r="F2276">
            <v>33804</v>
          </cell>
          <cell r="G2276" t="str">
            <v>Human Resources Assistant II</v>
          </cell>
          <cell r="H2276" t="str">
            <v>Financial Services</v>
          </cell>
          <cell r="I2276" t="str">
            <v>High Net Worth</v>
          </cell>
          <cell r="J2276" t="str">
            <v>N</v>
          </cell>
          <cell r="K2276"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276" t="str">
            <v>Yes</v>
          </cell>
          <cell r="M2276">
            <v>8</v>
          </cell>
        </row>
        <row r="2277">
          <cell r="A2277">
            <v>2276</v>
          </cell>
          <cell r="B2277" t="str">
            <v>Stormy</v>
          </cell>
          <cell r="C2277" t="str">
            <v>Caveney</v>
          </cell>
          <cell r="D2277" t="str">
            <v>F</v>
          </cell>
          <cell r="E2277">
            <v>90</v>
          </cell>
          <cell r="F2277">
            <v>31326</v>
          </cell>
          <cell r="G2277" t="str">
            <v>Desktop Support Technician</v>
          </cell>
          <cell r="H2277" t="str">
            <v>N/A</v>
          </cell>
          <cell r="I2277" t="str">
            <v>Mass Customer</v>
          </cell>
          <cell r="J2277" t="str">
            <v>N</v>
          </cell>
          <cell r="K2277" t="str">
            <v>¡  ¡</v>
          </cell>
          <cell r="L2277" t="str">
            <v>Yes</v>
          </cell>
          <cell r="M2277">
            <v>12</v>
          </cell>
        </row>
        <row r="2278">
          <cell r="A2278">
            <v>2277</v>
          </cell>
          <cell r="B2278" t="str">
            <v>Gillie</v>
          </cell>
          <cell r="C2278" t="str">
            <v>Ruben</v>
          </cell>
          <cell r="D2278" t="str">
            <v>F</v>
          </cell>
          <cell r="E2278">
            <v>44</v>
          </cell>
          <cell r="F2278">
            <v>23245</v>
          </cell>
          <cell r="G2278" t="str">
            <v>Cost Accountant</v>
          </cell>
          <cell r="H2278" t="str">
            <v>Financial Services</v>
          </cell>
          <cell r="I2278" t="str">
            <v>High Net Worth</v>
          </cell>
          <cell r="J2278" t="str">
            <v>N</v>
          </cell>
          <cell r="K2278"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2278" t="str">
            <v>Yes</v>
          </cell>
          <cell r="M2278">
            <v>7</v>
          </cell>
        </row>
        <row r="2279">
          <cell r="A2279">
            <v>2278</v>
          </cell>
          <cell r="B2279" t="str">
            <v>Gerri</v>
          </cell>
          <cell r="C2279" t="str">
            <v>Heliet</v>
          </cell>
          <cell r="D2279" t="str">
            <v>M</v>
          </cell>
          <cell r="E2279">
            <v>11</v>
          </cell>
          <cell r="F2279">
            <v>28393</v>
          </cell>
          <cell r="G2279" t="str">
            <v>Product Engineer</v>
          </cell>
          <cell r="H2279" t="str">
            <v>Health</v>
          </cell>
          <cell r="I2279" t="str">
            <v>Affluent Customer</v>
          </cell>
          <cell r="J2279" t="str">
            <v>N</v>
          </cell>
          <cell r="K2279" t="str">
            <v>ì¬íê³¼íì ì´íì°êµ¬ì</v>
          </cell>
          <cell r="L2279" t="str">
            <v>Yes</v>
          </cell>
          <cell r="M2279">
            <v>8</v>
          </cell>
        </row>
        <row r="2280">
          <cell r="A2280">
            <v>2279</v>
          </cell>
          <cell r="B2280" t="str">
            <v>Garrett</v>
          </cell>
          <cell r="C2280" t="str">
            <v>Szymon</v>
          </cell>
          <cell r="D2280" t="str">
            <v>M</v>
          </cell>
          <cell r="E2280">
            <v>42</v>
          </cell>
          <cell r="F2280">
            <v>28933</v>
          </cell>
          <cell r="G2280" t="str">
            <v>Human Resources Assistant II</v>
          </cell>
          <cell r="H2280" t="str">
            <v>Health</v>
          </cell>
          <cell r="I2280" t="str">
            <v>Mass Customer</v>
          </cell>
          <cell r="J2280" t="str">
            <v>N</v>
          </cell>
          <cell r="K2280" t="str">
            <v>ð ð ð ð ð ð ð ð§</v>
          </cell>
          <cell r="L2280" t="str">
            <v>No</v>
          </cell>
          <cell r="M2280">
            <v>3</v>
          </cell>
        </row>
        <row r="2281">
          <cell r="A2281">
            <v>2280</v>
          </cell>
          <cell r="B2281" t="str">
            <v>Wrennie</v>
          </cell>
          <cell r="C2281" t="str">
            <v>Alexandersson</v>
          </cell>
          <cell r="D2281" t="str">
            <v>F</v>
          </cell>
          <cell r="E2281">
            <v>93</v>
          </cell>
          <cell r="F2281">
            <v>22238</v>
          </cell>
          <cell r="G2281" t="str">
            <v>Budget/Accounting Analyst I</v>
          </cell>
          <cell r="H2281" t="str">
            <v>N/A</v>
          </cell>
          <cell r="I2281" t="str">
            <v>Mass Customer</v>
          </cell>
          <cell r="J2281" t="str">
            <v>N</v>
          </cell>
          <cell r="K2281" t="str">
            <v>1</v>
          </cell>
          <cell r="L2281" t="str">
            <v>No</v>
          </cell>
          <cell r="M2281">
            <v>9</v>
          </cell>
        </row>
        <row r="2282">
          <cell r="A2282">
            <v>2281</v>
          </cell>
          <cell r="B2282" t="str">
            <v>Valaria</v>
          </cell>
          <cell r="C2282" t="str">
            <v>Abrehart</v>
          </cell>
          <cell r="D2282" t="str">
            <v>F</v>
          </cell>
          <cell r="E2282">
            <v>56</v>
          </cell>
          <cell r="F2282">
            <v>32638</v>
          </cell>
          <cell r="G2282" t="str">
            <v>N/A</v>
          </cell>
          <cell r="H2282" t="str">
            <v>N/A</v>
          </cell>
          <cell r="I2282" t="str">
            <v>High Net Worth</v>
          </cell>
          <cell r="J2282" t="str">
            <v>N</v>
          </cell>
          <cell r="K2282" t="str">
            <v>0</v>
          </cell>
          <cell r="L2282" t="str">
            <v>Yes</v>
          </cell>
          <cell r="M2282">
            <v>14</v>
          </cell>
        </row>
        <row r="2283">
          <cell r="A2283">
            <v>2282</v>
          </cell>
          <cell r="B2283" t="str">
            <v>Dominic</v>
          </cell>
          <cell r="C2283" t="str">
            <v>Gregoletti</v>
          </cell>
          <cell r="D2283" t="str">
            <v>M</v>
          </cell>
          <cell r="E2283">
            <v>81</v>
          </cell>
          <cell r="F2283">
            <v>20876</v>
          </cell>
          <cell r="G2283" t="str">
            <v>Senior Financial Analyst</v>
          </cell>
          <cell r="H2283" t="str">
            <v>Financial Services</v>
          </cell>
          <cell r="I2283" t="str">
            <v>Affluent Customer</v>
          </cell>
          <cell r="J2283" t="str">
            <v>N</v>
          </cell>
          <cell r="K2283" t="str">
            <v>100</v>
          </cell>
          <cell r="L2283" t="str">
            <v>Yes</v>
          </cell>
          <cell r="M2283">
            <v>7</v>
          </cell>
        </row>
        <row r="2284">
          <cell r="A2284">
            <v>2283</v>
          </cell>
          <cell r="B2284" t="str">
            <v>Gaspar</v>
          </cell>
          <cell r="C2284" t="str">
            <v>Janaway</v>
          </cell>
          <cell r="D2284" t="str">
            <v>M</v>
          </cell>
          <cell r="E2284">
            <v>44</v>
          </cell>
          <cell r="F2284">
            <v>19763</v>
          </cell>
          <cell r="G2284" t="str">
            <v>Software Consultant</v>
          </cell>
          <cell r="H2284" t="str">
            <v>N/A</v>
          </cell>
          <cell r="I2284" t="str">
            <v>High Net Worth</v>
          </cell>
          <cell r="J2284" t="str">
            <v>N</v>
          </cell>
          <cell r="K2284" t="str">
            <v xml:space="preserve">      touch /tmp/blns.shellshock2.fail </v>
          </cell>
          <cell r="L2284" t="str">
            <v>No</v>
          </cell>
          <cell r="M2284">
            <v>16</v>
          </cell>
        </row>
        <row r="2285">
          <cell r="A2285">
            <v>2284</v>
          </cell>
          <cell r="B2285" t="str">
            <v>Ola</v>
          </cell>
          <cell r="C2285" t="str">
            <v>Lenoir</v>
          </cell>
          <cell r="D2285" t="str">
            <v>F</v>
          </cell>
          <cell r="E2285">
            <v>83</v>
          </cell>
          <cell r="F2285">
            <v>27076</v>
          </cell>
          <cell r="G2285" t="str">
            <v>Staff Accountant IV</v>
          </cell>
          <cell r="H2285" t="str">
            <v>Telecommunications</v>
          </cell>
          <cell r="I2285" t="str">
            <v>High Net Worth</v>
          </cell>
          <cell r="J2285" t="str">
            <v>N</v>
          </cell>
          <cell r="K2285"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2285" t="str">
            <v>No</v>
          </cell>
          <cell r="M2285">
            <v>14</v>
          </cell>
        </row>
        <row r="2286">
          <cell r="A2286">
            <v>2285</v>
          </cell>
          <cell r="B2286" t="str">
            <v>Maritsa</v>
          </cell>
          <cell r="C2286" t="str">
            <v>Bellison</v>
          </cell>
          <cell r="D2286" t="str">
            <v>F</v>
          </cell>
          <cell r="E2286">
            <v>71</v>
          </cell>
          <cell r="F2286">
            <v>26964</v>
          </cell>
          <cell r="G2286" t="str">
            <v>Quality Control Specialist</v>
          </cell>
          <cell r="H2286" t="str">
            <v>Health</v>
          </cell>
          <cell r="I2286" t="str">
            <v>High Net Worth</v>
          </cell>
          <cell r="J2286" t="str">
            <v>N</v>
          </cell>
          <cell r="K2286" t="str">
            <v>é¨èæ ¼</v>
          </cell>
          <cell r="L2286" t="str">
            <v>No</v>
          </cell>
          <cell r="M2286">
            <v>5</v>
          </cell>
        </row>
        <row r="2287">
          <cell r="A2287">
            <v>2286</v>
          </cell>
          <cell r="B2287" t="str">
            <v>Katuscha</v>
          </cell>
          <cell r="C2287" t="str">
            <v>Sapsed</v>
          </cell>
          <cell r="D2287" t="str">
            <v>F</v>
          </cell>
          <cell r="E2287">
            <v>20</v>
          </cell>
          <cell r="F2287">
            <v>34852</v>
          </cell>
          <cell r="G2287" t="str">
            <v>Staff Scientist</v>
          </cell>
          <cell r="H2287" t="str">
            <v>Manufacturing</v>
          </cell>
          <cell r="I2287" t="str">
            <v>High Net Worth</v>
          </cell>
          <cell r="J2287" t="str">
            <v>N</v>
          </cell>
          <cell r="K2287" t="str">
            <v>""</v>
          </cell>
          <cell r="L2287" t="str">
            <v>No</v>
          </cell>
          <cell r="M2287">
            <v>5</v>
          </cell>
        </row>
        <row r="2288">
          <cell r="A2288">
            <v>2287</v>
          </cell>
          <cell r="B2288" t="str">
            <v>Gisela</v>
          </cell>
          <cell r="C2288" t="str">
            <v>Partener</v>
          </cell>
          <cell r="D2288" t="str">
            <v>F</v>
          </cell>
          <cell r="E2288">
            <v>53</v>
          </cell>
          <cell r="F2288">
            <v>27141</v>
          </cell>
          <cell r="G2288" t="str">
            <v>Human Resources Assistant I</v>
          </cell>
          <cell r="H2288" t="str">
            <v>Telecommunications</v>
          </cell>
          <cell r="I2288" t="str">
            <v>High Net Worth</v>
          </cell>
          <cell r="J2288" t="str">
            <v>N</v>
          </cell>
          <cell r="K2288" t="str">
            <v>¤¸ ð ð ð ð ð ð ð ð ð ð ð ð ð ð</v>
          </cell>
          <cell r="L2288" t="str">
            <v>No</v>
          </cell>
          <cell r="M2288">
            <v>20</v>
          </cell>
        </row>
        <row r="2289">
          <cell r="A2289">
            <v>2288</v>
          </cell>
          <cell r="B2289" t="str">
            <v>Cirillo</v>
          </cell>
          <cell r="C2289" t="str">
            <v>Hook</v>
          </cell>
          <cell r="D2289" t="str">
            <v>M</v>
          </cell>
          <cell r="E2289">
            <v>63</v>
          </cell>
          <cell r="F2289">
            <v>23501</v>
          </cell>
          <cell r="G2289" t="str">
            <v>Staff Scientist</v>
          </cell>
          <cell r="H2289" t="str">
            <v>Manufacturing</v>
          </cell>
          <cell r="I2289" t="str">
            <v>High Net Worth</v>
          </cell>
          <cell r="J2289" t="str">
            <v>N</v>
          </cell>
          <cell r="K2289" t="str">
            <v>ã</v>
          </cell>
          <cell r="L2289" t="str">
            <v>No</v>
          </cell>
          <cell r="M2289">
            <v>8</v>
          </cell>
        </row>
        <row r="2290">
          <cell r="A2290">
            <v>2289</v>
          </cell>
          <cell r="B2290" t="str">
            <v>Kissie</v>
          </cell>
          <cell r="C2290" t="str">
            <v>Steanson</v>
          </cell>
          <cell r="D2290" t="str">
            <v>F</v>
          </cell>
          <cell r="E2290">
            <v>97</v>
          </cell>
          <cell r="F2290">
            <v>29489</v>
          </cell>
          <cell r="G2290" t="str">
            <v>Research Nurse</v>
          </cell>
          <cell r="H2290" t="str">
            <v>Health</v>
          </cell>
          <cell r="I2290" t="str">
            <v>Affluent Customer</v>
          </cell>
          <cell r="J2290" t="str">
            <v>N</v>
          </cell>
          <cell r="K2290" t="str">
            <v>ZÌ®ÌÍÌ ÍÍAÌÌÌÍÌ»ÌLÌ£ÍÍÌ¯Ì¹ÌÍGÌ»OÌ­ÌÌ®</v>
          </cell>
          <cell r="L2290" t="str">
            <v>Yes</v>
          </cell>
          <cell r="M2290">
            <v>13</v>
          </cell>
        </row>
        <row r="2291">
          <cell r="A2291">
            <v>2290</v>
          </cell>
          <cell r="B2291" t="str">
            <v>Myca</v>
          </cell>
          <cell r="C2291" t="str">
            <v>Standley</v>
          </cell>
          <cell r="D2291" t="str">
            <v>M</v>
          </cell>
          <cell r="E2291">
            <v>18</v>
          </cell>
          <cell r="F2291">
            <v>29655</v>
          </cell>
          <cell r="G2291" t="str">
            <v>Account Executive</v>
          </cell>
          <cell r="H2291" t="str">
            <v>Manufacturing</v>
          </cell>
          <cell r="I2291" t="str">
            <v>Mass Customer</v>
          </cell>
          <cell r="J2291" t="str">
            <v>N</v>
          </cell>
          <cell r="K2291" t="str">
            <v>£</v>
          </cell>
          <cell r="L2291" t="str">
            <v>Yes</v>
          </cell>
          <cell r="M2291">
            <v>5</v>
          </cell>
        </row>
        <row r="2292">
          <cell r="A2292">
            <v>2291</v>
          </cell>
          <cell r="B2292" t="str">
            <v>Guido</v>
          </cell>
          <cell r="C2292" t="str">
            <v>Meynell</v>
          </cell>
          <cell r="D2292" t="str">
            <v>M</v>
          </cell>
          <cell r="E2292">
            <v>67</v>
          </cell>
          <cell r="F2292">
            <v>26036</v>
          </cell>
          <cell r="G2292" t="str">
            <v>Accountant IV</v>
          </cell>
          <cell r="H2292" t="str">
            <v>Manufacturing</v>
          </cell>
          <cell r="I2292" t="str">
            <v>Affluent Customer</v>
          </cell>
          <cell r="J2292" t="str">
            <v>N</v>
          </cell>
          <cell r="K2292" t="str">
            <v>åè£æ¼¢èª</v>
          </cell>
          <cell r="L2292" t="str">
            <v>Yes</v>
          </cell>
          <cell r="M2292">
            <v>4</v>
          </cell>
        </row>
        <row r="2293">
          <cell r="A2293">
            <v>2292</v>
          </cell>
          <cell r="B2293" t="str">
            <v>Christie</v>
          </cell>
          <cell r="C2293" t="str">
            <v>MacClure</v>
          </cell>
          <cell r="D2293" t="str">
            <v>F</v>
          </cell>
          <cell r="E2293">
            <v>17</v>
          </cell>
          <cell r="F2293">
            <v>35948</v>
          </cell>
          <cell r="G2293" t="str">
            <v>Research Nurse</v>
          </cell>
          <cell r="H2293" t="str">
            <v>Health</v>
          </cell>
          <cell r="I2293" t="str">
            <v>Mass Customer</v>
          </cell>
          <cell r="J2293" t="str">
            <v>N</v>
          </cell>
          <cell r="K2293" t="str">
            <v>00ËÆ</v>
          </cell>
          <cell r="L2293" t="str">
            <v>Yes</v>
          </cell>
          <cell r="M2293">
            <v>2</v>
          </cell>
        </row>
        <row r="2294">
          <cell r="A2294">
            <v>2293</v>
          </cell>
          <cell r="B2294" t="str">
            <v>Engracia</v>
          </cell>
          <cell r="C2294" t="str">
            <v>Newcom</v>
          </cell>
          <cell r="D2294" t="str">
            <v>F</v>
          </cell>
          <cell r="E2294">
            <v>70</v>
          </cell>
          <cell r="F2294">
            <v>21251</v>
          </cell>
          <cell r="G2294" t="str">
            <v>Financial Advisor</v>
          </cell>
          <cell r="H2294" t="str">
            <v>Financial Services</v>
          </cell>
          <cell r="I2294" t="str">
            <v>Affluent Customer</v>
          </cell>
          <cell r="J2294" t="str">
            <v>N</v>
          </cell>
          <cell r="K2294" t="str">
            <v>/dev/N/A touch /tmp/blns.fail  echo</v>
          </cell>
          <cell r="L2294" t="str">
            <v>No</v>
          </cell>
          <cell r="M2294">
            <v>16</v>
          </cell>
        </row>
        <row r="2295">
          <cell r="A2295">
            <v>2294</v>
          </cell>
          <cell r="B2295" t="str">
            <v>Skipton</v>
          </cell>
          <cell r="C2295" t="str">
            <v>Cordie</v>
          </cell>
          <cell r="D2295" t="str">
            <v>M</v>
          </cell>
          <cell r="E2295">
            <v>25</v>
          </cell>
          <cell r="F2295">
            <v>31944</v>
          </cell>
          <cell r="G2295" t="str">
            <v>Associate Professor</v>
          </cell>
          <cell r="H2295" t="str">
            <v>Manufacturing</v>
          </cell>
          <cell r="I2295" t="str">
            <v>Mass Customer</v>
          </cell>
          <cell r="J2295" t="str">
            <v>N</v>
          </cell>
          <cell r="K2295" t="str">
            <v>100</v>
          </cell>
          <cell r="L2295" t="str">
            <v>No</v>
          </cell>
          <cell r="M2295">
            <v>21</v>
          </cell>
        </row>
        <row r="2296">
          <cell r="A2296">
            <v>2295</v>
          </cell>
          <cell r="B2296" t="str">
            <v>Farris</v>
          </cell>
          <cell r="C2296" t="str">
            <v>Hazelby</v>
          </cell>
          <cell r="D2296" t="str">
            <v>U</v>
          </cell>
          <cell r="E2296">
            <v>35</v>
          </cell>
          <cell r="F2296" t="str">
            <v>N/A</v>
          </cell>
          <cell r="G2296" t="str">
            <v>Internal Auditor</v>
          </cell>
          <cell r="H2296" t="str">
            <v>IT</v>
          </cell>
          <cell r="I2296" t="str">
            <v>Mass Customer</v>
          </cell>
          <cell r="J2296" t="str">
            <v>N</v>
          </cell>
          <cell r="K2296" t="str">
            <v>N/A</v>
          </cell>
          <cell r="L2296" t="str">
            <v>Yes</v>
          </cell>
          <cell r="M2296" t="str">
            <v>N/A</v>
          </cell>
        </row>
        <row r="2297">
          <cell r="A2297">
            <v>2296</v>
          </cell>
          <cell r="B2297" t="str">
            <v>Nathalia</v>
          </cell>
          <cell r="C2297" t="str">
            <v>Sanger</v>
          </cell>
          <cell r="D2297" t="str">
            <v>F</v>
          </cell>
          <cell r="E2297">
            <v>16</v>
          </cell>
          <cell r="F2297">
            <v>37257</v>
          </cell>
          <cell r="G2297" t="str">
            <v>Geologist IV</v>
          </cell>
          <cell r="H2297" t="str">
            <v>Retail</v>
          </cell>
          <cell r="I2297" t="str">
            <v>Affluent Customer</v>
          </cell>
          <cell r="J2297" t="str">
            <v>N</v>
          </cell>
          <cell r="K2297" t="str">
            <v>¨´©</v>
          </cell>
          <cell r="L2297" t="str">
            <v>No</v>
          </cell>
          <cell r="M2297">
            <v>1</v>
          </cell>
        </row>
        <row r="2298">
          <cell r="A2298">
            <v>2297</v>
          </cell>
          <cell r="B2298" t="str">
            <v>Pauletta</v>
          </cell>
          <cell r="C2298" t="str">
            <v>Taffee</v>
          </cell>
          <cell r="D2298" t="str">
            <v>F</v>
          </cell>
          <cell r="E2298">
            <v>16</v>
          </cell>
          <cell r="F2298">
            <v>26264</v>
          </cell>
          <cell r="G2298" t="str">
            <v>Geological Engineer</v>
          </cell>
          <cell r="H2298" t="str">
            <v>Manufacturing</v>
          </cell>
          <cell r="I2298" t="str">
            <v>Affluent Customer</v>
          </cell>
          <cell r="J2298" t="str">
            <v>N</v>
          </cell>
          <cell r="K2298" t="str">
            <v>ãà¼¼àºÙÍàºà¼ ãà¼¼àºÙÍàºà¼</v>
          </cell>
          <cell r="L2298" t="str">
            <v>Yes</v>
          </cell>
          <cell r="M2298">
            <v>19</v>
          </cell>
        </row>
        <row r="2299">
          <cell r="A2299">
            <v>2298</v>
          </cell>
          <cell r="B2299" t="str">
            <v>Brigham</v>
          </cell>
          <cell r="C2299" t="str">
            <v>Vyse</v>
          </cell>
          <cell r="D2299" t="str">
            <v>M</v>
          </cell>
          <cell r="E2299">
            <v>64</v>
          </cell>
          <cell r="F2299">
            <v>35731</v>
          </cell>
          <cell r="G2299" t="str">
            <v>Environmental Tech</v>
          </cell>
          <cell r="H2299" t="str">
            <v>Property</v>
          </cell>
          <cell r="I2299" t="str">
            <v>Mass Customer</v>
          </cell>
          <cell r="J2299" t="str">
            <v>N</v>
          </cell>
          <cell r="K2299" t="str">
            <v>Å´® ¨ËÃ¸</v>
          </cell>
          <cell r="L2299" t="str">
            <v>Yes</v>
          </cell>
          <cell r="M2299">
            <v>5</v>
          </cell>
        </row>
        <row r="2300">
          <cell r="A2300">
            <v>2299</v>
          </cell>
          <cell r="B2300" t="str">
            <v>Mahmoud</v>
          </cell>
          <cell r="C2300" t="str">
            <v>Dagworthy</v>
          </cell>
          <cell r="D2300" t="str">
            <v>M</v>
          </cell>
          <cell r="E2300">
            <v>11</v>
          </cell>
          <cell r="F2300">
            <v>31706</v>
          </cell>
          <cell r="G2300" t="str">
            <v>Computer Systems Analyst I</v>
          </cell>
          <cell r="H2300" t="str">
            <v>Property</v>
          </cell>
          <cell r="I2300" t="str">
            <v>High Net Worth</v>
          </cell>
          <cell r="J2300" t="str">
            <v>N</v>
          </cell>
          <cell r="K2300" t="str">
            <v>×Ö¼Ö°×¨Öµ××©×Ö´××ª, ×Ö¼Ö¸×¨Ö¸× ×Ö±×Ö¹×Ö´××, ×Öµ×ª ×Ö·×©Ö¼×Ö¸×Ö·×Ö´×, ×Ö°×Öµ×ª ×Ö¸×Ö¸×¨Ö¶×</v>
          </cell>
          <cell r="L2300" t="str">
            <v>Yes</v>
          </cell>
          <cell r="M2300">
            <v>7</v>
          </cell>
        </row>
        <row r="2301">
          <cell r="A2301">
            <v>2300</v>
          </cell>
          <cell r="B2301" t="str">
            <v>Cary</v>
          </cell>
          <cell r="C2301" t="str">
            <v>Cockerham</v>
          </cell>
          <cell r="D2301" t="str">
            <v>M</v>
          </cell>
          <cell r="E2301">
            <v>20</v>
          </cell>
          <cell r="F2301">
            <v>36064</v>
          </cell>
          <cell r="G2301" t="str">
            <v>N/A</v>
          </cell>
          <cell r="H2301" t="str">
            <v>Financial Services</v>
          </cell>
          <cell r="I2301" t="str">
            <v>Mass Customer</v>
          </cell>
          <cell r="J2301" t="str">
            <v>N</v>
          </cell>
          <cell r="K2301" t="str">
            <v>1</v>
          </cell>
          <cell r="L2301" t="str">
            <v>Yes</v>
          </cell>
          <cell r="M2301">
            <v>3</v>
          </cell>
        </row>
        <row r="2302">
          <cell r="A2302">
            <v>2301</v>
          </cell>
          <cell r="B2302" t="str">
            <v>Ken</v>
          </cell>
          <cell r="C2302" t="str">
            <v>Vashchenko</v>
          </cell>
          <cell r="D2302" t="str">
            <v>M</v>
          </cell>
          <cell r="E2302">
            <v>66</v>
          </cell>
          <cell r="F2302">
            <v>24410</v>
          </cell>
          <cell r="G2302" t="str">
            <v>Senior Cost Accountant</v>
          </cell>
          <cell r="H2302" t="str">
            <v>Financial Services</v>
          </cell>
          <cell r="I2302" t="str">
            <v>Mass Customer</v>
          </cell>
          <cell r="J2302" t="str">
            <v>N</v>
          </cell>
          <cell r="K2302" t="str">
            <v>00ËÆ</v>
          </cell>
          <cell r="L2302" t="str">
            <v>Yes</v>
          </cell>
          <cell r="M2302">
            <v>19</v>
          </cell>
        </row>
        <row r="2303">
          <cell r="A2303">
            <v>2302</v>
          </cell>
          <cell r="B2303" t="str">
            <v>Loraine</v>
          </cell>
          <cell r="C2303" t="str">
            <v>Beamish</v>
          </cell>
          <cell r="D2303" t="str">
            <v>F</v>
          </cell>
          <cell r="E2303">
            <v>43</v>
          </cell>
          <cell r="F2303">
            <v>36169</v>
          </cell>
          <cell r="G2303" t="str">
            <v>Mechanical Systems Engineer</v>
          </cell>
          <cell r="H2303" t="str">
            <v>Retail</v>
          </cell>
          <cell r="I2303" t="str">
            <v>Mass Customer</v>
          </cell>
          <cell r="J2303" t="str">
            <v>N</v>
          </cell>
          <cell r="K2303" t="str">
            <v>N/A</v>
          </cell>
          <cell r="L2303" t="str">
            <v>Yes</v>
          </cell>
          <cell r="M2303">
            <v>4</v>
          </cell>
        </row>
        <row r="2304">
          <cell r="A2304">
            <v>2303</v>
          </cell>
          <cell r="B2304" t="str">
            <v>Alair</v>
          </cell>
          <cell r="C2304" t="str">
            <v>Combe</v>
          </cell>
          <cell r="D2304" t="str">
            <v>M</v>
          </cell>
          <cell r="E2304">
            <v>22</v>
          </cell>
          <cell r="F2304">
            <v>34072</v>
          </cell>
          <cell r="G2304" t="str">
            <v>Database Administrator IV</v>
          </cell>
          <cell r="H2304" t="str">
            <v>Retail</v>
          </cell>
          <cell r="I2304" t="str">
            <v>Mass Customer</v>
          </cell>
          <cell r="J2304" t="str">
            <v>N</v>
          </cell>
          <cell r="K2304" t="str">
            <v>1</v>
          </cell>
          <cell r="L2304" t="str">
            <v>Yes</v>
          </cell>
          <cell r="M2304">
            <v>4</v>
          </cell>
        </row>
        <row r="2305">
          <cell r="A2305">
            <v>2304</v>
          </cell>
          <cell r="B2305" t="str">
            <v>Shelia</v>
          </cell>
          <cell r="C2305" t="str">
            <v>Bellew</v>
          </cell>
          <cell r="D2305" t="str">
            <v>F</v>
          </cell>
          <cell r="E2305">
            <v>65</v>
          </cell>
          <cell r="F2305">
            <v>20972</v>
          </cell>
          <cell r="G2305" t="str">
            <v>N/A</v>
          </cell>
          <cell r="H2305" t="str">
            <v>N/A</v>
          </cell>
          <cell r="I2305" t="str">
            <v>Mass Customer</v>
          </cell>
          <cell r="J2305" t="str">
            <v>N</v>
          </cell>
          <cell r="K2305" t="str">
            <v>1022018</v>
          </cell>
          <cell r="L2305" t="str">
            <v>Yes</v>
          </cell>
          <cell r="M2305">
            <v>11</v>
          </cell>
        </row>
        <row r="2306">
          <cell r="A2306">
            <v>2305</v>
          </cell>
          <cell r="B2306" t="str">
            <v>Aeriell</v>
          </cell>
          <cell r="C2306" t="str">
            <v>Greeding</v>
          </cell>
          <cell r="D2306" t="str">
            <v>F</v>
          </cell>
          <cell r="E2306">
            <v>91</v>
          </cell>
          <cell r="F2306">
            <v>30872</v>
          </cell>
          <cell r="G2306" t="str">
            <v>Chief Design Engineer</v>
          </cell>
          <cell r="H2306" t="str">
            <v>Financial Services</v>
          </cell>
          <cell r="I2306" t="str">
            <v>Affluent Customer</v>
          </cell>
          <cell r="J2306" t="str">
            <v>N</v>
          </cell>
          <cell r="K2306" t="str">
            <v>¤¸ ð ð ð ð ð ð ð ð ð ð ð ð ð ð</v>
          </cell>
          <cell r="L2306" t="str">
            <v>Yes</v>
          </cell>
          <cell r="M2306">
            <v>13</v>
          </cell>
        </row>
        <row r="2307">
          <cell r="A2307">
            <v>2306</v>
          </cell>
          <cell r="B2307" t="str">
            <v>Hilary</v>
          </cell>
          <cell r="C2307" t="str">
            <v>Tregunna</v>
          </cell>
          <cell r="D2307" t="str">
            <v>F</v>
          </cell>
          <cell r="E2307">
            <v>98</v>
          </cell>
          <cell r="F2307">
            <v>22025</v>
          </cell>
          <cell r="G2307" t="str">
            <v>Paralegal</v>
          </cell>
          <cell r="H2307" t="str">
            <v>Financial Services</v>
          </cell>
          <cell r="I2307" t="str">
            <v>High Net Worth</v>
          </cell>
          <cell r="J2307" t="str">
            <v>N</v>
          </cell>
          <cell r="K2307" t="str">
            <v>ã</v>
          </cell>
          <cell r="L2307" t="str">
            <v>Yes</v>
          </cell>
          <cell r="M2307">
            <v>9</v>
          </cell>
        </row>
        <row r="2308">
          <cell r="A2308">
            <v>2307</v>
          </cell>
          <cell r="B2308" t="str">
            <v>Corina</v>
          </cell>
          <cell r="C2308" t="str">
            <v>Shadwick</v>
          </cell>
          <cell r="D2308" t="str">
            <v>F</v>
          </cell>
          <cell r="E2308">
            <v>57</v>
          </cell>
          <cell r="F2308">
            <v>28669</v>
          </cell>
          <cell r="G2308" t="str">
            <v>Desktop Support Technician</v>
          </cell>
          <cell r="H2308" t="str">
            <v>Retail</v>
          </cell>
          <cell r="I2308" t="str">
            <v>High Net Worth</v>
          </cell>
          <cell r="J2308" t="str">
            <v>N</v>
          </cell>
          <cell r="K2308" t="str">
            <v>¤¸ ð ð ð ð ð ð ð ð ð ð ð ð ð ð</v>
          </cell>
          <cell r="L2308" t="str">
            <v>Yes</v>
          </cell>
          <cell r="M2308">
            <v>13</v>
          </cell>
        </row>
        <row r="2309">
          <cell r="A2309">
            <v>2308</v>
          </cell>
          <cell r="B2309" t="str">
            <v>Nancey</v>
          </cell>
          <cell r="C2309" t="str">
            <v>Hastie</v>
          </cell>
          <cell r="D2309" t="str">
            <v>F</v>
          </cell>
          <cell r="E2309">
            <v>52</v>
          </cell>
          <cell r="F2309">
            <v>23089</v>
          </cell>
          <cell r="G2309" t="str">
            <v>Paralegal</v>
          </cell>
          <cell r="H2309" t="str">
            <v>Financial Services</v>
          </cell>
          <cell r="I2309" t="str">
            <v>Mass Customer</v>
          </cell>
          <cell r="J2309" t="str">
            <v>N</v>
          </cell>
          <cell r="K2309" t="str">
            <v>1</v>
          </cell>
          <cell r="L2309" t="str">
            <v>Yes</v>
          </cell>
          <cell r="M2309">
            <v>17</v>
          </cell>
        </row>
        <row r="2310">
          <cell r="A2310">
            <v>2309</v>
          </cell>
          <cell r="B2310" t="str">
            <v>Herc</v>
          </cell>
          <cell r="C2310" t="str">
            <v>McIlhone</v>
          </cell>
          <cell r="D2310" t="str">
            <v>M</v>
          </cell>
          <cell r="E2310">
            <v>40</v>
          </cell>
          <cell r="F2310">
            <v>31060</v>
          </cell>
          <cell r="G2310" t="str">
            <v>Accounting Assistant I</v>
          </cell>
          <cell r="H2310" t="str">
            <v>Manufacturing</v>
          </cell>
          <cell r="I2310" t="str">
            <v>Affluent Customer</v>
          </cell>
          <cell r="J2310" t="str">
            <v>N</v>
          </cell>
          <cell r="K2310" t="str">
            <v>ãã¼ãã£ã¼ã¸è¡ããªãã</v>
          </cell>
          <cell r="L2310" t="str">
            <v>No</v>
          </cell>
          <cell r="M2310">
            <v>14</v>
          </cell>
        </row>
        <row r="2311">
          <cell r="A2311">
            <v>2310</v>
          </cell>
          <cell r="B2311" t="str">
            <v>Jed</v>
          </cell>
          <cell r="C2311" t="str">
            <v>Humpherston</v>
          </cell>
          <cell r="D2311" t="str">
            <v>M</v>
          </cell>
          <cell r="E2311">
            <v>12</v>
          </cell>
          <cell r="F2311">
            <v>25609</v>
          </cell>
          <cell r="G2311" t="str">
            <v>Executive Secretary</v>
          </cell>
          <cell r="H2311" t="str">
            <v>N/A</v>
          </cell>
          <cell r="I2311" t="str">
            <v>High Net Worth</v>
          </cell>
          <cell r="J2311" t="str">
            <v>N</v>
          </cell>
          <cell r="K2311" t="str">
            <v>Ù¡Ù¢Ù£</v>
          </cell>
          <cell r="L2311" t="str">
            <v>Yes</v>
          </cell>
          <cell r="M2311">
            <v>11</v>
          </cell>
        </row>
        <row r="2312">
          <cell r="A2312">
            <v>2311</v>
          </cell>
          <cell r="B2312" t="str">
            <v>Addi</v>
          </cell>
          <cell r="C2312" t="str">
            <v>N/A</v>
          </cell>
          <cell r="D2312" t="str">
            <v>F</v>
          </cell>
          <cell r="E2312">
            <v>49</v>
          </cell>
          <cell r="F2312">
            <v>32554</v>
          </cell>
          <cell r="G2312" t="str">
            <v>Design Engineer</v>
          </cell>
          <cell r="H2312" t="str">
            <v>Health</v>
          </cell>
          <cell r="I2312" t="str">
            <v>Mass Customer</v>
          </cell>
          <cell r="J2312" t="str">
            <v>N</v>
          </cell>
          <cell r="K2312" t="str">
            <v>ÃÃÃÃËÃÃ£ÃÃÃ</v>
          </cell>
          <cell r="L2312" t="str">
            <v>No</v>
          </cell>
          <cell r="M2312">
            <v>16</v>
          </cell>
        </row>
        <row r="2313">
          <cell r="A2313">
            <v>2312</v>
          </cell>
          <cell r="B2313" t="str">
            <v>Ronnica</v>
          </cell>
          <cell r="C2313" t="str">
            <v>Grebner</v>
          </cell>
          <cell r="D2313" t="str">
            <v>F</v>
          </cell>
          <cell r="E2313">
            <v>72</v>
          </cell>
          <cell r="F2313">
            <v>29077</v>
          </cell>
          <cell r="G2313" t="str">
            <v>Assistant Manager</v>
          </cell>
          <cell r="H2313" t="str">
            <v>Manufacturing</v>
          </cell>
          <cell r="I2313" t="str">
            <v>Mass Customer</v>
          </cell>
          <cell r="J2313" t="str">
            <v>N</v>
          </cell>
          <cell r="K2313" t="str">
            <v>Å´® ¨ËÃ¸</v>
          </cell>
          <cell r="L2313" t="str">
            <v>No</v>
          </cell>
          <cell r="M2313">
            <v>18</v>
          </cell>
        </row>
        <row r="2314">
          <cell r="A2314">
            <v>2313</v>
          </cell>
          <cell r="B2314" t="str">
            <v>Christa</v>
          </cell>
          <cell r="C2314" t="str">
            <v>Pauley</v>
          </cell>
          <cell r="D2314" t="str">
            <v>F</v>
          </cell>
          <cell r="E2314">
            <v>54</v>
          </cell>
          <cell r="F2314">
            <v>24298</v>
          </cell>
          <cell r="G2314" t="str">
            <v>Chemical Engineer</v>
          </cell>
          <cell r="H2314" t="str">
            <v>Manufacturing</v>
          </cell>
          <cell r="I2314" t="str">
            <v>Mass Customer</v>
          </cell>
          <cell r="J2314" t="str">
            <v>N</v>
          </cell>
          <cell r="K2314" t="str">
            <v>¡¢£¢§¶¢ªº </v>
          </cell>
          <cell r="L2314" t="str">
            <v>No</v>
          </cell>
          <cell r="M2314">
            <v>12</v>
          </cell>
        </row>
        <row r="2315">
          <cell r="A2315">
            <v>2314</v>
          </cell>
          <cell r="B2315" t="str">
            <v>Ravid</v>
          </cell>
          <cell r="C2315" t="str">
            <v>Lapenna</v>
          </cell>
          <cell r="D2315" t="str">
            <v>M</v>
          </cell>
          <cell r="E2315">
            <v>59</v>
          </cell>
          <cell r="F2315">
            <v>34325</v>
          </cell>
          <cell r="G2315" t="str">
            <v>Registered Nurse</v>
          </cell>
          <cell r="H2315" t="str">
            <v>Health</v>
          </cell>
          <cell r="I2315" t="str">
            <v>High Net Worth</v>
          </cell>
          <cell r="J2315" t="str">
            <v>N</v>
          </cell>
          <cell r="K2315" t="str">
            <v>à²çà²¼» »»</v>
          </cell>
          <cell r="L2315" t="str">
            <v>Yes</v>
          </cell>
          <cell r="M2315">
            <v>7</v>
          </cell>
        </row>
        <row r="2316">
          <cell r="A2316">
            <v>2315</v>
          </cell>
          <cell r="B2316" t="str">
            <v>Pernell</v>
          </cell>
          <cell r="C2316" t="str">
            <v>MacCheyne</v>
          </cell>
          <cell r="D2316" t="str">
            <v>M</v>
          </cell>
          <cell r="E2316">
            <v>25</v>
          </cell>
          <cell r="F2316">
            <v>34394</v>
          </cell>
          <cell r="G2316" t="str">
            <v>Community Outreach Specialist</v>
          </cell>
          <cell r="H2316" t="str">
            <v>Financial Services</v>
          </cell>
          <cell r="I2316" t="str">
            <v>Affluent Customer</v>
          </cell>
          <cell r="J2316" t="str">
            <v>N</v>
          </cell>
          <cell r="K2316" t="str">
            <v>ÃÃÆ©ËË¬¦Ã¦</v>
          </cell>
          <cell r="L2316" t="str">
            <v>No</v>
          </cell>
          <cell r="M2316">
            <v>8</v>
          </cell>
        </row>
        <row r="2317">
          <cell r="A2317">
            <v>2316</v>
          </cell>
          <cell r="B2317" t="str">
            <v>Vernen</v>
          </cell>
          <cell r="C2317" t="str">
            <v>Bourgaize</v>
          </cell>
          <cell r="D2317" t="str">
            <v>M</v>
          </cell>
          <cell r="E2317">
            <v>79</v>
          </cell>
          <cell r="F2317">
            <v>28570</v>
          </cell>
          <cell r="G2317" t="str">
            <v>Computer Systems Analyst IV</v>
          </cell>
          <cell r="H2317" t="str">
            <v>Financial Services</v>
          </cell>
          <cell r="I2317" t="str">
            <v>Affluent Customer</v>
          </cell>
          <cell r="J2317" t="str">
            <v>N</v>
          </cell>
          <cell r="K2317" t="str">
            <v>0¸£ 1¸£ 2¸£ 3¸£ 4¸£ 5¸£ 6¸£ 7¸£ 8¸£ 9¸£ ð</v>
          </cell>
          <cell r="L2317" t="str">
            <v>Yes</v>
          </cell>
          <cell r="M2317">
            <v>11</v>
          </cell>
        </row>
        <row r="2318">
          <cell r="A2318">
            <v>2317</v>
          </cell>
          <cell r="B2318" t="str">
            <v>Alwin</v>
          </cell>
          <cell r="C2318" t="str">
            <v>Cuberley</v>
          </cell>
          <cell r="D2318" t="str">
            <v>M</v>
          </cell>
          <cell r="E2318">
            <v>97</v>
          </cell>
          <cell r="F2318">
            <v>28101</v>
          </cell>
          <cell r="G2318" t="str">
            <v>Tax Accountant</v>
          </cell>
          <cell r="H2318" t="str">
            <v>Health</v>
          </cell>
          <cell r="I2318" t="str">
            <v>Mass Customer</v>
          </cell>
          <cell r="J2318" t="str">
            <v>N</v>
          </cell>
          <cell r="K2318" t="str">
            <v>etc/passwd%00</v>
          </cell>
          <cell r="L2318" t="str">
            <v>Yes</v>
          </cell>
          <cell r="M2318">
            <v>16</v>
          </cell>
        </row>
        <row r="2319">
          <cell r="A2319">
            <v>2318</v>
          </cell>
          <cell r="B2319" t="str">
            <v>Willa</v>
          </cell>
          <cell r="C2319" t="str">
            <v>Malyan</v>
          </cell>
          <cell r="D2319" t="str">
            <v>F</v>
          </cell>
          <cell r="E2319">
            <v>30</v>
          </cell>
          <cell r="F2319">
            <v>32203</v>
          </cell>
          <cell r="G2319" t="str">
            <v>Automation Specialist I</v>
          </cell>
          <cell r="H2319" t="str">
            <v>Manufacturing</v>
          </cell>
          <cell r="I2319" t="str">
            <v>Mass Customer</v>
          </cell>
          <cell r="J2319" t="str">
            <v>N</v>
          </cell>
          <cell r="K2319" t="str">
            <v>°´µ</v>
          </cell>
          <cell r="L2319" t="str">
            <v>Yes</v>
          </cell>
          <cell r="M2319">
            <v>6</v>
          </cell>
        </row>
        <row r="2320">
          <cell r="A2320">
            <v>2319</v>
          </cell>
          <cell r="B2320" t="str">
            <v>David</v>
          </cell>
          <cell r="C2320" t="str">
            <v>Darrigrand</v>
          </cell>
          <cell r="D2320" t="str">
            <v>M</v>
          </cell>
          <cell r="E2320">
            <v>63</v>
          </cell>
          <cell r="F2320">
            <v>31170</v>
          </cell>
          <cell r="G2320" t="str">
            <v>Librarian</v>
          </cell>
          <cell r="H2320" t="str">
            <v>Entertainment</v>
          </cell>
          <cell r="I2320" t="str">
            <v>High Net Worth</v>
          </cell>
          <cell r="J2320" t="str">
            <v>N</v>
          </cell>
          <cell r="K2320" t="str">
            <v>1</v>
          </cell>
          <cell r="L2320" t="str">
            <v>No</v>
          </cell>
          <cell r="M2320">
            <v>18</v>
          </cell>
        </row>
        <row r="2321">
          <cell r="A2321">
            <v>2320</v>
          </cell>
          <cell r="B2321" t="str">
            <v>Kaylyn</v>
          </cell>
          <cell r="C2321" t="str">
            <v>Throssell</v>
          </cell>
          <cell r="D2321" t="str">
            <v>F</v>
          </cell>
          <cell r="E2321">
            <v>14</v>
          </cell>
          <cell r="F2321">
            <v>24097</v>
          </cell>
          <cell r="G2321" t="str">
            <v>Senior Developer</v>
          </cell>
          <cell r="H2321" t="str">
            <v>Manufacturing</v>
          </cell>
          <cell r="I2321" t="str">
            <v>Affluent Customer</v>
          </cell>
          <cell r="J2321" t="str">
            <v>N</v>
          </cell>
          <cell r="K2321" t="str">
            <v>`¬¹º¬¬¡°·±</v>
          </cell>
          <cell r="L2321" t="str">
            <v>No</v>
          </cell>
          <cell r="M2321">
            <v>16</v>
          </cell>
        </row>
        <row r="2322">
          <cell r="A2322">
            <v>2321</v>
          </cell>
          <cell r="B2322" t="str">
            <v>Libbi</v>
          </cell>
          <cell r="C2322" t="str">
            <v>Freeberne</v>
          </cell>
          <cell r="D2322" t="str">
            <v>F</v>
          </cell>
          <cell r="E2322">
            <v>27</v>
          </cell>
          <cell r="F2322">
            <v>29305</v>
          </cell>
          <cell r="G2322" t="str">
            <v>Nuclear Power Engineer</v>
          </cell>
          <cell r="H2322" t="str">
            <v>Manufacturing</v>
          </cell>
          <cell r="I2322" t="str">
            <v>Mass Customer</v>
          </cell>
          <cell r="J2322" t="str">
            <v>N</v>
          </cell>
          <cell r="K2322" t="str">
            <v>etc/passwd%00</v>
          </cell>
          <cell r="L2322" t="str">
            <v>Yes</v>
          </cell>
          <cell r="M2322">
            <v>20</v>
          </cell>
        </row>
        <row r="2323">
          <cell r="A2323">
            <v>2322</v>
          </cell>
          <cell r="B2323" t="str">
            <v>Hazlett</v>
          </cell>
          <cell r="C2323" t="str">
            <v>Rosenschein</v>
          </cell>
          <cell r="D2323" t="str">
            <v>M</v>
          </cell>
          <cell r="E2323">
            <v>72</v>
          </cell>
          <cell r="F2323">
            <v>33748</v>
          </cell>
          <cell r="G2323" t="str">
            <v>Biostatistician III</v>
          </cell>
          <cell r="H2323" t="str">
            <v>Health</v>
          </cell>
          <cell r="I2323" t="str">
            <v>Mass Customer</v>
          </cell>
          <cell r="J2323" t="str">
            <v>N</v>
          </cell>
          <cell r="K2323" t="str">
            <v>etc/hosts</v>
          </cell>
          <cell r="L2323" t="str">
            <v>Yes</v>
          </cell>
          <cell r="M2323">
            <v>2</v>
          </cell>
        </row>
        <row r="2324">
          <cell r="A2324">
            <v>2323</v>
          </cell>
          <cell r="B2324" t="str">
            <v>Adair</v>
          </cell>
          <cell r="C2324" t="str">
            <v>Piser</v>
          </cell>
          <cell r="D2324" t="str">
            <v>M</v>
          </cell>
          <cell r="E2324">
            <v>2</v>
          </cell>
          <cell r="F2324">
            <v>32263</v>
          </cell>
          <cell r="G2324" t="str">
            <v>Desktop Support Technician</v>
          </cell>
          <cell r="H2324" t="str">
            <v>Property</v>
          </cell>
          <cell r="I2324" t="str">
            <v>High Net Worth</v>
          </cell>
          <cell r="J2324" t="str">
            <v>N</v>
          </cell>
          <cell r="K2324" t="str">
            <v>°´µ</v>
          </cell>
          <cell r="L2324" t="str">
            <v>No</v>
          </cell>
          <cell r="M2324">
            <v>13</v>
          </cell>
        </row>
        <row r="2325">
          <cell r="A2325">
            <v>2324</v>
          </cell>
          <cell r="B2325" t="str">
            <v>Jerrold</v>
          </cell>
          <cell r="C2325" t="str">
            <v>Robben</v>
          </cell>
          <cell r="D2325" t="str">
            <v>M</v>
          </cell>
          <cell r="E2325">
            <v>44</v>
          </cell>
          <cell r="F2325">
            <v>24324</v>
          </cell>
          <cell r="G2325" t="str">
            <v>Sales Associate</v>
          </cell>
          <cell r="H2325" t="str">
            <v>Manufacturing</v>
          </cell>
          <cell r="I2325" t="str">
            <v>Mass Customer</v>
          </cell>
          <cell r="J2325" t="str">
            <v>N</v>
          </cell>
          <cell r="K2325" t="str">
            <v>×Ö¸×Ö°×ªÖ¸×testØ§ÙØµÙØ­Ø§Øª Ø§ÙØªÙØ­ÙÙ</v>
          </cell>
          <cell r="L2325" t="str">
            <v>Yes</v>
          </cell>
          <cell r="M2325">
            <v>16</v>
          </cell>
        </row>
        <row r="2326">
          <cell r="A2326">
            <v>2325</v>
          </cell>
          <cell r="B2326" t="str">
            <v>Emmett</v>
          </cell>
          <cell r="C2326" t="str">
            <v>Whatsize</v>
          </cell>
          <cell r="D2326" t="str">
            <v>M</v>
          </cell>
          <cell r="E2326">
            <v>50</v>
          </cell>
          <cell r="F2326">
            <v>23382</v>
          </cell>
          <cell r="G2326" t="str">
            <v>Database Administrator IV</v>
          </cell>
          <cell r="H2326" t="str">
            <v>Retail</v>
          </cell>
          <cell r="I2326" t="str">
            <v>High Net Worth</v>
          </cell>
          <cell r="J2326" t="str">
            <v>N</v>
          </cell>
          <cell r="K2326" t="str">
            <v>1</v>
          </cell>
          <cell r="L2326" t="str">
            <v>Yes</v>
          </cell>
          <cell r="M2326">
            <v>12</v>
          </cell>
        </row>
        <row r="2327">
          <cell r="A2327">
            <v>2326</v>
          </cell>
          <cell r="B2327" t="str">
            <v>Trev</v>
          </cell>
          <cell r="C2327" t="str">
            <v>Boothebie</v>
          </cell>
          <cell r="D2327" t="str">
            <v>M</v>
          </cell>
          <cell r="E2327">
            <v>64</v>
          </cell>
          <cell r="F2327">
            <v>24280</v>
          </cell>
          <cell r="G2327" t="str">
            <v>Programmer Analyst I</v>
          </cell>
          <cell r="H2327" t="str">
            <v>Retail</v>
          </cell>
          <cell r="I2327" t="str">
            <v>High Net Worth</v>
          </cell>
          <cell r="J2327" t="str">
            <v>N</v>
          </cell>
          <cell r="K2327" t="str">
            <v>svgscript01alertXSS/script</v>
          </cell>
          <cell r="L2327" t="str">
            <v>No</v>
          </cell>
          <cell r="M2327">
            <v>14</v>
          </cell>
        </row>
        <row r="2328">
          <cell r="A2328">
            <v>2327</v>
          </cell>
          <cell r="B2328" t="str">
            <v>Alie</v>
          </cell>
          <cell r="C2328" t="str">
            <v>Sowle</v>
          </cell>
          <cell r="D2328" t="str">
            <v>F</v>
          </cell>
          <cell r="E2328">
            <v>19</v>
          </cell>
          <cell r="F2328">
            <v>23106</v>
          </cell>
          <cell r="G2328" t="str">
            <v>Budget/Accounting Analyst II</v>
          </cell>
          <cell r="H2328" t="str">
            <v>N/A</v>
          </cell>
          <cell r="I2328" t="str">
            <v>Affluent Customer</v>
          </cell>
          <cell r="J2328" t="str">
            <v>N</v>
          </cell>
          <cell r="K2328" t="str">
            <v>¡</v>
          </cell>
          <cell r="L2328" t="str">
            <v>No</v>
          </cell>
          <cell r="M2328">
            <v>6</v>
          </cell>
        </row>
        <row r="2329">
          <cell r="A2329">
            <v>2328</v>
          </cell>
          <cell r="B2329" t="str">
            <v>Gayler</v>
          </cell>
          <cell r="C2329" t="str">
            <v>Shackle</v>
          </cell>
          <cell r="D2329" t="str">
            <v>M</v>
          </cell>
          <cell r="E2329">
            <v>63</v>
          </cell>
          <cell r="F2329">
            <v>31566</v>
          </cell>
          <cell r="G2329" t="str">
            <v>Dental Hygienist</v>
          </cell>
          <cell r="H2329" t="str">
            <v>Health</v>
          </cell>
          <cell r="I2329" t="str">
            <v>Mass Customer</v>
          </cell>
          <cell r="J2329" t="str">
            <v>N</v>
          </cell>
          <cell r="K2329" t="str">
            <v>N/A</v>
          </cell>
          <cell r="L2329" t="str">
            <v>Yes</v>
          </cell>
          <cell r="M2329">
            <v>8</v>
          </cell>
        </row>
        <row r="2330">
          <cell r="A2330">
            <v>2329</v>
          </cell>
          <cell r="B2330" t="str">
            <v>Donny</v>
          </cell>
          <cell r="C2330" t="str">
            <v>Stiven</v>
          </cell>
          <cell r="D2330" t="str">
            <v>F</v>
          </cell>
          <cell r="E2330">
            <v>7</v>
          </cell>
          <cell r="F2330">
            <v>21173</v>
          </cell>
          <cell r="G2330" t="str">
            <v>Computer Systems Analyst II</v>
          </cell>
          <cell r="H2330" t="str">
            <v>IT</v>
          </cell>
          <cell r="I2330" t="str">
            <v>Affluent Customer</v>
          </cell>
          <cell r="J2330" t="str">
            <v>N</v>
          </cell>
          <cell r="K2330" t="str">
            <v>"</v>
          </cell>
          <cell r="L2330" t="str">
            <v>No</v>
          </cell>
          <cell r="M2330">
            <v>20</v>
          </cell>
        </row>
        <row r="2331">
          <cell r="A2331">
            <v>2330</v>
          </cell>
          <cell r="B2331" t="str">
            <v>Claresta</v>
          </cell>
          <cell r="C2331" t="str">
            <v>Bonnor</v>
          </cell>
          <cell r="D2331" t="str">
            <v>F</v>
          </cell>
          <cell r="E2331">
            <v>5</v>
          </cell>
          <cell r="F2331">
            <v>32890</v>
          </cell>
          <cell r="G2331" t="str">
            <v>Account Coordinator</v>
          </cell>
          <cell r="H2331" t="str">
            <v>Property</v>
          </cell>
          <cell r="I2331" t="str">
            <v>Mass Customer</v>
          </cell>
          <cell r="J2331" t="str">
            <v>N</v>
          </cell>
          <cell r="K2331" t="str">
            <v>,./\=</v>
          </cell>
          <cell r="L2331" t="str">
            <v>No</v>
          </cell>
          <cell r="M2331">
            <v>9</v>
          </cell>
        </row>
        <row r="2332">
          <cell r="A2332">
            <v>2331</v>
          </cell>
          <cell r="B2332" t="str">
            <v>Marybelle</v>
          </cell>
          <cell r="C2332" t="str">
            <v>Antal</v>
          </cell>
          <cell r="D2332" t="str">
            <v>F</v>
          </cell>
          <cell r="E2332">
            <v>48</v>
          </cell>
          <cell r="F2332">
            <v>23112</v>
          </cell>
          <cell r="G2332" t="str">
            <v>Database Administrator III</v>
          </cell>
          <cell r="H2332" t="str">
            <v>Financial Services</v>
          </cell>
          <cell r="I2332" t="str">
            <v>Mass Customer</v>
          </cell>
          <cell r="J2332" t="str">
            <v>N</v>
          </cell>
          <cell r="K2332" t="str">
            <v>ç¤æç§å­¸é¢èªå­¸ç ç©¶æ</v>
          </cell>
          <cell r="L2332" t="str">
            <v>Yes</v>
          </cell>
          <cell r="M2332">
            <v>10</v>
          </cell>
        </row>
        <row r="2333">
          <cell r="A2333">
            <v>2332</v>
          </cell>
          <cell r="B2333" t="str">
            <v>Jeff</v>
          </cell>
          <cell r="C2333" t="str">
            <v>Goodere</v>
          </cell>
          <cell r="D2333" t="str">
            <v>M</v>
          </cell>
          <cell r="E2333">
            <v>99</v>
          </cell>
          <cell r="F2333">
            <v>28235</v>
          </cell>
          <cell r="G2333" t="str">
            <v>Developer III</v>
          </cell>
          <cell r="H2333" t="str">
            <v>Property</v>
          </cell>
          <cell r="I2333" t="str">
            <v>High Net Worth</v>
          </cell>
          <cell r="J2333" t="str">
            <v>N</v>
          </cell>
          <cell r="K2333" t="str">
            <v>é¨èæ ¼</v>
          </cell>
          <cell r="L2333" t="str">
            <v>Yes</v>
          </cell>
          <cell r="M2333">
            <v>10</v>
          </cell>
        </row>
        <row r="2334">
          <cell r="A2334">
            <v>2333</v>
          </cell>
          <cell r="B2334" t="str">
            <v>Ives</v>
          </cell>
          <cell r="C2334" t="str">
            <v>Adolfson</v>
          </cell>
          <cell r="D2334" t="str">
            <v>M</v>
          </cell>
          <cell r="E2334">
            <v>82</v>
          </cell>
          <cell r="F2334">
            <v>24216</v>
          </cell>
          <cell r="G2334" t="str">
            <v>Structural Analysis Engineer</v>
          </cell>
          <cell r="H2334" t="str">
            <v>Financial Services</v>
          </cell>
          <cell r="I2334" t="str">
            <v>Mass Customer</v>
          </cell>
          <cell r="J2334" t="str">
            <v>N</v>
          </cell>
          <cell r="K2334" t="str">
            <v>,,*</v>
          </cell>
          <cell r="L2334" t="str">
            <v>Yes</v>
          </cell>
          <cell r="M2334">
            <v>10</v>
          </cell>
        </row>
        <row r="2335">
          <cell r="A2335">
            <v>2334</v>
          </cell>
          <cell r="B2335" t="str">
            <v>Zebulen</v>
          </cell>
          <cell r="C2335" t="str">
            <v>Hefford</v>
          </cell>
          <cell r="D2335" t="str">
            <v>M</v>
          </cell>
          <cell r="E2335">
            <v>30</v>
          </cell>
          <cell r="F2335">
            <v>35140</v>
          </cell>
          <cell r="G2335" t="str">
            <v>Food Chemist</v>
          </cell>
          <cell r="H2335" t="str">
            <v>Health</v>
          </cell>
          <cell r="I2335" t="str">
            <v>Affluent Customer</v>
          </cell>
          <cell r="J2335" t="str">
            <v>N</v>
          </cell>
          <cell r="K2335" t="str">
            <v>ãà¼¼àºÙÍàºà¼ ãà¼¼àºÙÍàºà¼</v>
          </cell>
          <cell r="L2335" t="str">
            <v>No</v>
          </cell>
          <cell r="M2335">
            <v>5</v>
          </cell>
        </row>
        <row r="2336">
          <cell r="A2336">
            <v>2335</v>
          </cell>
          <cell r="B2336" t="str">
            <v>Payton</v>
          </cell>
          <cell r="C2336" t="str">
            <v>Sheach</v>
          </cell>
          <cell r="D2336" t="str">
            <v>U</v>
          </cell>
          <cell r="E2336">
            <v>42</v>
          </cell>
          <cell r="F2336" t="str">
            <v>N/A</v>
          </cell>
          <cell r="G2336" t="str">
            <v>Account Executive</v>
          </cell>
          <cell r="H2336" t="str">
            <v>IT</v>
          </cell>
          <cell r="I2336" t="str">
            <v>Mass Customer</v>
          </cell>
          <cell r="J2336" t="str">
            <v>N</v>
          </cell>
          <cell r="K2336" t="str">
            <v>N/A</v>
          </cell>
          <cell r="L2336" t="str">
            <v>No</v>
          </cell>
          <cell r="M2336" t="str">
            <v>N/A</v>
          </cell>
        </row>
        <row r="2337">
          <cell r="A2337">
            <v>2336</v>
          </cell>
          <cell r="B2337" t="str">
            <v>Karney</v>
          </cell>
          <cell r="C2337" t="str">
            <v>Labrone</v>
          </cell>
          <cell r="D2337" t="str">
            <v>M</v>
          </cell>
          <cell r="E2337">
            <v>59</v>
          </cell>
          <cell r="F2337">
            <v>28509</v>
          </cell>
          <cell r="G2337" t="str">
            <v>Dental Hygienist</v>
          </cell>
          <cell r="H2337" t="str">
            <v>Health</v>
          </cell>
          <cell r="I2337" t="str">
            <v>Affluent Customer</v>
          </cell>
          <cell r="J2337" t="str">
            <v>N</v>
          </cell>
          <cell r="K2337" t="str">
            <v>1</v>
          </cell>
          <cell r="L2337" t="str">
            <v>No</v>
          </cell>
          <cell r="M2337">
            <v>17</v>
          </cell>
        </row>
        <row r="2338">
          <cell r="A2338">
            <v>2337</v>
          </cell>
          <cell r="B2338" t="str">
            <v>Odilia</v>
          </cell>
          <cell r="C2338" t="str">
            <v>Bick</v>
          </cell>
          <cell r="D2338" t="str">
            <v>F</v>
          </cell>
          <cell r="E2338">
            <v>47</v>
          </cell>
          <cell r="F2338">
            <v>36536</v>
          </cell>
          <cell r="G2338" t="str">
            <v>Programmer Analyst II</v>
          </cell>
          <cell r="H2338" t="str">
            <v>Health</v>
          </cell>
          <cell r="I2338" t="str">
            <v>Mass Customer</v>
          </cell>
          <cell r="J2338" t="str">
            <v>N</v>
          </cell>
          <cell r="K2338" t="str">
            <v>""</v>
          </cell>
          <cell r="L2338" t="str">
            <v>No</v>
          </cell>
          <cell r="M2338">
            <v>1</v>
          </cell>
        </row>
        <row r="2339">
          <cell r="A2339">
            <v>2338</v>
          </cell>
          <cell r="B2339" t="str">
            <v>Clarie</v>
          </cell>
          <cell r="C2339" t="str">
            <v>Hackworth</v>
          </cell>
          <cell r="D2339" t="str">
            <v>F</v>
          </cell>
          <cell r="E2339">
            <v>13</v>
          </cell>
          <cell r="F2339">
            <v>31744</v>
          </cell>
          <cell r="G2339" t="str">
            <v>Programmer Analyst IV</v>
          </cell>
          <cell r="H2339" t="str">
            <v>Manufacturing</v>
          </cell>
          <cell r="I2339" t="str">
            <v>Mass Customer</v>
          </cell>
          <cell r="J2339" t="str">
            <v>N</v>
          </cell>
          <cell r="K2339" t="str">
            <v>00ËÆ</v>
          </cell>
          <cell r="L2339" t="str">
            <v>No</v>
          </cell>
          <cell r="M2339">
            <v>5</v>
          </cell>
        </row>
        <row r="2340">
          <cell r="A2340">
            <v>2339</v>
          </cell>
          <cell r="B2340" t="str">
            <v>Damien</v>
          </cell>
          <cell r="C2340" t="str">
            <v>Haddeston</v>
          </cell>
          <cell r="D2340" t="str">
            <v>M</v>
          </cell>
          <cell r="E2340">
            <v>3</v>
          </cell>
          <cell r="F2340">
            <v>21547</v>
          </cell>
          <cell r="G2340" t="str">
            <v>Web Designer II</v>
          </cell>
          <cell r="H2340" t="str">
            <v>Property</v>
          </cell>
          <cell r="I2340" t="str">
            <v>Affluent Customer</v>
          </cell>
          <cell r="J2340" t="str">
            <v>N</v>
          </cell>
          <cell r="K2340" t="str">
            <v>á</v>
          </cell>
          <cell r="L2340" t="str">
            <v>Yes</v>
          </cell>
          <cell r="M2340">
            <v>16</v>
          </cell>
        </row>
        <row r="2341">
          <cell r="A2341">
            <v>2340</v>
          </cell>
          <cell r="B2341" t="str">
            <v>Joachim</v>
          </cell>
          <cell r="C2341" t="str">
            <v>Amer</v>
          </cell>
          <cell r="D2341" t="str">
            <v>M</v>
          </cell>
          <cell r="E2341">
            <v>33</v>
          </cell>
          <cell r="F2341">
            <v>28578</v>
          </cell>
          <cell r="G2341" t="str">
            <v>Research Assistant IV</v>
          </cell>
          <cell r="H2341" t="str">
            <v>Health</v>
          </cell>
          <cell r="I2341" t="str">
            <v>Mass Customer</v>
          </cell>
          <cell r="J2341" t="str">
            <v>N</v>
          </cell>
          <cell r="K2341" t="str">
            <v>1</v>
          </cell>
          <cell r="L2341" t="str">
            <v>Yes</v>
          </cell>
          <cell r="M2341">
            <v>16</v>
          </cell>
        </row>
        <row r="2342">
          <cell r="A2342">
            <v>2341</v>
          </cell>
          <cell r="B2342" t="str">
            <v>Caterina</v>
          </cell>
          <cell r="C2342" t="str">
            <v>Scedall</v>
          </cell>
          <cell r="D2342" t="str">
            <v>U</v>
          </cell>
          <cell r="E2342">
            <v>41</v>
          </cell>
          <cell r="F2342" t="str">
            <v>N/A</v>
          </cell>
          <cell r="G2342" t="str">
            <v>Web Designer II</v>
          </cell>
          <cell r="H2342" t="str">
            <v>IT</v>
          </cell>
          <cell r="I2342" t="str">
            <v>Mass Customer</v>
          </cell>
          <cell r="J2342" t="str">
            <v>N</v>
          </cell>
          <cell r="K2342" t="str">
            <v>N/A</v>
          </cell>
          <cell r="L2342" t="str">
            <v>Yes</v>
          </cell>
          <cell r="M2342" t="str">
            <v>N/A</v>
          </cell>
        </row>
        <row r="2343">
          <cell r="A2343">
            <v>2342</v>
          </cell>
          <cell r="B2343" t="str">
            <v>Clara</v>
          </cell>
          <cell r="C2343" t="str">
            <v>Jakel</v>
          </cell>
          <cell r="D2343" t="str">
            <v>F</v>
          </cell>
          <cell r="E2343">
            <v>87</v>
          </cell>
          <cell r="F2343">
            <v>36420</v>
          </cell>
          <cell r="G2343" t="str">
            <v>N/A</v>
          </cell>
          <cell r="H2343" t="str">
            <v>N/A</v>
          </cell>
          <cell r="I2343" t="str">
            <v>Mass Customer</v>
          </cell>
          <cell r="J2343" t="str">
            <v>N</v>
          </cell>
          <cell r="K2343" t="str">
            <v>ç¤æç§å­¸é¢èªå­¸ç ç©¶æ</v>
          </cell>
          <cell r="L2343" t="str">
            <v>No</v>
          </cell>
          <cell r="M2343">
            <v>2</v>
          </cell>
        </row>
        <row r="2344">
          <cell r="A2344">
            <v>2343</v>
          </cell>
          <cell r="B2344" t="str">
            <v>Wilhelm</v>
          </cell>
          <cell r="C2344" t="str">
            <v>Corteis</v>
          </cell>
          <cell r="D2344" t="str">
            <v>M</v>
          </cell>
          <cell r="E2344">
            <v>6</v>
          </cell>
          <cell r="F2344">
            <v>21633</v>
          </cell>
          <cell r="G2344" t="str">
            <v>Nurse Practicioner</v>
          </cell>
          <cell r="H2344" t="str">
            <v>Argiculture</v>
          </cell>
          <cell r="I2344" t="str">
            <v>High Net Worth</v>
          </cell>
          <cell r="J2344" t="str">
            <v>N</v>
          </cell>
          <cell r="K2344" t="str">
            <v>N/A</v>
          </cell>
          <cell r="L2344" t="str">
            <v>Yes</v>
          </cell>
          <cell r="M2344">
            <v>5</v>
          </cell>
        </row>
        <row r="2345">
          <cell r="A2345">
            <v>2344</v>
          </cell>
          <cell r="B2345" t="str">
            <v>Wat</v>
          </cell>
          <cell r="C2345" t="str">
            <v>Robelin</v>
          </cell>
          <cell r="D2345" t="str">
            <v>M</v>
          </cell>
          <cell r="E2345">
            <v>93</v>
          </cell>
          <cell r="F2345">
            <v>34032</v>
          </cell>
          <cell r="G2345" t="str">
            <v>Nurse</v>
          </cell>
          <cell r="H2345" t="str">
            <v>Financial Services</v>
          </cell>
          <cell r="I2345" t="str">
            <v>Mass Customer</v>
          </cell>
          <cell r="J2345" t="str">
            <v>N</v>
          </cell>
          <cell r="K2345" t="str">
            <v>¨´©</v>
          </cell>
          <cell r="L2345" t="str">
            <v>Yes</v>
          </cell>
          <cell r="M2345">
            <v>7</v>
          </cell>
        </row>
        <row r="2346">
          <cell r="A2346">
            <v>2345</v>
          </cell>
          <cell r="B2346" t="str">
            <v>Arden</v>
          </cell>
          <cell r="C2346" t="str">
            <v>Godard</v>
          </cell>
          <cell r="D2346" t="str">
            <v>F</v>
          </cell>
          <cell r="E2346">
            <v>50</v>
          </cell>
          <cell r="F2346">
            <v>31608</v>
          </cell>
          <cell r="G2346" t="str">
            <v>Systems Administrator I</v>
          </cell>
          <cell r="H2346" t="str">
            <v>Retail</v>
          </cell>
          <cell r="I2346" t="str">
            <v>Affluent Customer</v>
          </cell>
          <cell r="J2346" t="str">
            <v>N</v>
          </cell>
          <cell r="K2346" t="str">
            <v>svgscript01alertXSS/script</v>
          </cell>
          <cell r="L2346" t="str">
            <v>Yes</v>
          </cell>
          <cell r="M2346">
            <v>3</v>
          </cell>
        </row>
        <row r="2347">
          <cell r="A2347">
            <v>2346</v>
          </cell>
          <cell r="B2347" t="str">
            <v>Joey</v>
          </cell>
          <cell r="C2347" t="str">
            <v>Scheffler</v>
          </cell>
          <cell r="D2347" t="str">
            <v>M</v>
          </cell>
          <cell r="E2347">
            <v>89</v>
          </cell>
          <cell r="F2347">
            <v>29114</v>
          </cell>
          <cell r="G2347" t="str">
            <v>Information Systems Manager</v>
          </cell>
          <cell r="H2347" t="str">
            <v>N/A</v>
          </cell>
          <cell r="I2347" t="str">
            <v>Mass Customer</v>
          </cell>
          <cell r="J2347" t="str">
            <v>N</v>
          </cell>
          <cell r="K2347" t="str">
            <v>1</v>
          </cell>
          <cell r="L2347" t="str">
            <v>Yes</v>
          </cell>
          <cell r="M2347">
            <v>4</v>
          </cell>
        </row>
        <row r="2348">
          <cell r="A2348">
            <v>2347</v>
          </cell>
          <cell r="B2348" t="str">
            <v>L;urette</v>
          </cell>
          <cell r="C2348" t="str">
            <v>Annott</v>
          </cell>
          <cell r="D2348" t="str">
            <v>F</v>
          </cell>
          <cell r="E2348">
            <v>79</v>
          </cell>
          <cell r="F2348">
            <v>20883</v>
          </cell>
          <cell r="G2348" t="str">
            <v>Programmer Analyst I</v>
          </cell>
          <cell r="H2348" t="str">
            <v>N/A</v>
          </cell>
          <cell r="I2348" t="str">
            <v>High Net Worth</v>
          </cell>
          <cell r="J2348" t="str">
            <v>N</v>
          </cell>
          <cell r="K2348" t="str">
            <v>¸ËÃÄ±ËÃ¯Ë</v>
          </cell>
          <cell r="L2348" t="str">
            <v>No</v>
          </cell>
          <cell r="M2348">
            <v>11</v>
          </cell>
        </row>
        <row r="2349">
          <cell r="A2349">
            <v>2348</v>
          </cell>
          <cell r="B2349" t="str">
            <v>Keeley</v>
          </cell>
          <cell r="C2349" t="str">
            <v>Winslet</v>
          </cell>
          <cell r="D2349" t="str">
            <v>F</v>
          </cell>
          <cell r="E2349">
            <v>2</v>
          </cell>
          <cell r="F2349">
            <v>21131</v>
          </cell>
          <cell r="G2349" t="str">
            <v>Web Designer IV</v>
          </cell>
          <cell r="H2349" t="str">
            <v>Manufacturing</v>
          </cell>
          <cell r="I2349" t="str">
            <v>Mass Customer</v>
          </cell>
          <cell r="J2349" t="str">
            <v>N</v>
          </cell>
          <cell r="K2349"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2349" t="str">
            <v>No</v>
          </cell>
          <cell r="M2349">
            <v>16</v>
          </cell>
        </row>
        <row r="2350">
          <cell r="A2350">
            <v>2349</v>
          </cell>
          <cell r="B2350" t="str">
            <v>Julee</v>
          </cell>
          <cell r="C2350" t="str">
            <v>Garwell</v>
          </cell>
          <cell r="D2350" t="str">
            <v>F</v>
          </cell>
          <cell r="E2350">
            <v>23</v>
          </cell>
          <cell r="F2350">
            <v>28919</v>
          </cell>
          <cell r="G2350" t="str">
            <v>Executive Secretary</v>
          </cell>
          <cell r="H2350" t="str">
            <v>Telecommunications</v>
          </cell>
          <cell r="I2350" t="str">
            <v>High Net Worth</v>
          </cell>
          <cell r="J2350" t="str">
            <v>N</v>
          </cell>
          <cell r="K2350" t="str">
            <v>á </v>
          </cell>
          <cell r="L2350" t="str">
            <v>No</v>
          </cell>
          <cell r="M2350">
            <v>3</v>
          </cell>
        </row>
        <row r="2351">
          <cell r="A2351">
            <v>2350</v>
          </cell>
          <cell r="B2351" t="str">
            <v>Lorinda</v>
          </cell>
          <cell r="C2351" t="str">
            <v>Malpass</v>
          </cell>
          <cell r="D2351" t="str">
            <v>F</v>
          </cell>
          <cell r="E2351">
            <v>32</v>
          </cell>
          <cell r="F2351">
            <v>21626</v>
          </cell>
          <cell r="G2351" t="str">
            <v>Nurse Practicioner</v>
          </cell>
          <cell r="H2351" t="str">
            <v>N/A</v>
          </cell>
          <cell r="I2351" t="str">
            <v>Mass Customer</v>
          </cell>
          <cell r="J2351" t="str">
            <v>N</v>
          </cell>
          <cell r="K2351" t="str">
            <v>¢</v>
          </cell>
          <cell r="L2351" t="str">
            <v>Yes</v>
          </cell>
          <cell r="M2351">
            <v>14</v>
          </cell>
        </row>
        <row r="2352">
          <cell r="A2352">
            <v>2351</v>
          </cell>
          <cell r="B2352" t="str">
            <v>Felicity</v>
          </cell>
          <cell r="C2352" t="str">
            <v>Beirne</v>
          </cell>
          <cell r="D2352" t="str">
            <v>F</v>
          </cell>
          <cell r="E2352">
            <v>35</v>
          </cell>
          <cell r="F2352">
            <v>33678</v>
          </cell>
          <cell r="G2352" t="str">
            <v>Assistant Professor</v>
          </cell>
          <cell r="H2352" t="str">
            <v>Retail</v>
          </cell>
          <cell r="I2352" t="str">
            <v>Affluent Customer</v>
          </cell>
          <cell r="J2352" t="str">
            <v>N</v>
          </cell>
          <cell r="K2352" t="str">
            <v>Å´® ¨ËÃ¸</v>
          </cell>
          <cell r="L2352" t="str">
            <v>Yes</v>
          </cell>
          <cell r="M2352">
            <v>10</v>
          </cell>
        </row>
        <row r="2353">
          <cell r="A2353">
            <v>2352</v>
          </cell>
          <cell r="B2353" t="str">
            <v>Cilka</v>
          </cell>
          <cell r="C2353" t="str">
            <v>Dabbes</v>
          </cell>
          <cell r="D2353" t="str">
            <v>F</v>
          </cell>
          <cell r="E2353">
            <v>76</v>
          </cell>
          <cell r="F2353">
            <v>26228</v>
          </cell>
          <cell r="G2353" t="str">
            <v>Statistician II</v>
          </cell>
          <cell r="H2353" t="str">
            <v>N/A</v>
          </cell>
          <cell r="I2353" t="str">
            <v>Mass Customer</v>
          </cell>
          <cell r="J2353" t="str">
            <v>N</v>
          </cell>
          <cell r="K2353" t="str">
            <v>»</v>
          </cell>
          <cell r="L2353" t="str">
            <v>Yes</v>
          </cell>
          <cell r="M2353">
            <v>13</v>
          </cell>
        </row>
        <row r="2354">
          <cell r="A2354">
            <v>2353</v>
          </cell>
          <cell r="B2354" t="str">
            <v>Lyn</v>
          </cell>
          <cell r="C2354" t="str">
            <v>Luquet</v>
          </cell>
          <cell r="D2354" t="str">
            <v>M</v>
          </cell>
          <cell r="E2354">
            <v>93</v>
          </cell>
          <cell r="F2354">
            <v>28851</v>
          </cell>
          <cell r="G2354" t="str">
            <v>Health Coach IV</v>
          </cell>
          <cell r="H2354" t="str">
            <v>Health</v>
          </cell>
          <cell r="I2354" t="str">
            <v>Affluent Customer</v>
          </cell>
          <cell r="J2354" t="str">
            <v>N</v>
          </cell>
          <cell r="K2354" t="str">
            <v>svgscript01alertXSS/script</v>
          </cell>
          <cell r="L2354" t="str">
            <v>Yes</v>
          </cell>
          <cell r="M2354">
            <v>12</v>
          </cell>
        </row>
        <row r="2355">
          <cell r="A2355">
            <v>2354</v>
          </cell>
          <cell r="B2355" t="str">
            <v>Tammie</v>
          </cell>
          <cell r="C2355" t="str">
            <v>Fisbey</v>
          </cell>
          <cell r="D2355" t="str">
            <v>F</v>
          </cell>
          <cell r="E2355">
            <v>99</v>
          </cell>
          <cell r="F2355">
            <v>21538</v>
          </cell>
          <cell r="G2355" t="str">
            <v>Product Engineer</v>
          </cell>
          <cell r="H2355" t="str">
            <v>Retail</v>
          </cell>
          <cell r="I2355" t="str">
            <v>Mass Customer</v>
          </cell>
          <cell r="J2355" t="str">
            <v>N</v>
          </cell>
          <cell r="K2355" t="str">
            <v>1DROP TABLE users</v>
          </cell>
          <cell r="L2355" t="str">
            <v>No</v>
          </cell>
          <cell r="M2355">
            <v>17</v>
          </cell>
        </row>
        <row r="2356">
          <cell r="A2356">
            <v>2355</v>
          </cell>
          <cell r="B2356" t="str">
            <v>Shaughn</v>
          </cell>
          <cell r="C2356" t="str">
            <v>N/A</v>
          </cell>
          <cell r="D2356" t="str">
            <v>M</v>
          </cell>
          <cell r="E2356">
            <v>87</v>
          </cell>
          <cell r="F2356">
            <v>34322</v>
          </cell>
          <cell r="G2356" t="str">
            <v>Operator</v>
          </cell>
          <cell r="H2356" t="str">
            <v>Manufacturing</v>
          </cell>
          <cell r="I2356" t="str">
            <v>Mass Customer</v>
          </cell>
          <cell r="J2356" t="str">
            <v>N</v>
          </cell>
          <cell r="K2356" t="str">
            <v>à²çà²¼» »»</v>
          </cell>
          <cell r="L2356" t="str">
            <v>Yes</v>
          </cell>
          <cell r="M2356">
            <v>4</v>
          </cell>
        </row>
        <row r="2357">
          <cell r="A2357">
            <v>2356</v>
          </cell>
          <cell r="B2357" t="str">
            <v>Arluene</v>
          </cell>
          <cell r="C2357" t="str">
            <v>Manchester</v>
          </cell>
          <cell r="D2357" t="str">
            <v>F</v>
          </cell>
          <cell r="E2357">
            <v>58</v>
          </cell>
          <cell r="F2357">
            <v>34685</v>
          </cell>
          <cell r="G2357" t="str">
            <v>Geological Engineer</v>
          </cell>
          <cell r="H2357" t="str">
            <v>Manufacturing</v>
          </cell>
          <cell r="I2357" t="str">
            <v>Affluent Customer</v>
          </cell>
          <cell r="J2357" t="str">
            <v>N</v>
          </cell>
          <cell r="K2357" t="str">
            <v>¢</v>
          </cell>
          <cell r="L2357" t="str">
            <v>No</v>
          </cell>
          <cell r="M2357">
            <v>3</v>
          </cell>
        </row>
        <row r="2358">
          <cell r="A2358">
            <v>2357</v>
          </cell>
          <cell r="B2358" t="str">
            <v>Lisette</v>
          </cell>
          <cell r="C2358" t="str">
            <v>Mingardi</v>
          </cell>
          <cell r="D2358" t="str">
            <v>F</v>
          </cell>
          <cell r="E2358">
            <v>39</v>
          </cell>
          <cell r="F2358">
            <v>22934</v>
          </cell>
          <cell r="G2358" t="str">
            <v>Civil Engineer</v>
          </cell>
          <cell r="H2358" t="str">
            <v>Manufacturing</v>
          </cell>
          <cell r="I2358" t="str">
            <v>Mass Customer</v>
          </cell>
          <cell r="J2358" t="str">
            <v>N</v>
          </cell>
          <cell r="K2358" t="str">
            <v>°´µ</v>
          </cell>
          <cell r="L2358" t="str">
            <v>No</v>
          </cell>
          <cell r="M2358">
            <v>6</v>
          </cell>
        </row>
        <row r="2359">
          <cell r="A2359">
            <v>2358</v>
          </cell>
          <cell r="B2359" t="str">
            <v>Ave</v>
          </cell>
          <cell r="C2359" t="str">
            <v>Peatt</v>
          </cell>
          <cell r="D2359" t="str">
            <v>M</v>
          </cell>
          <cell r="E2359">
            <v>26</v>
          </cell>
          <cell r="F2359">
            <v>21671</v>
          </cell>
          <cell r="G2359" t="str">
            <v>Senior Sales Associate</v>
          </cell>
          <cell r="H2359" t="str">
            <v>Retail</v>
          </cell>
          <cell r="I2359" t="str">
            <v>High Net Worth</v>
          </cell>
          <cell r="J2359" t="str">
            <v>N</v>
          </cell>
          <cell r="K2359" t="str">
            <v>ÃÃÃÃËÃÃ£ÃÃÃ</v>
          </cell>
          <cell r="L2359" t="str">
            <v>Yes</v>
          </cell>
          <cell r="M2359">
            <v>15</v>
          </cell>
        </row>
        <row r="2360">
          <cell r="A2360">
            <v>2359</v>
          </cell>
          <cell r="B2360" t="str">
            <v>Merlina</v>
          </cell>
          <cell r="C2360" t="str">
            <v>Bream</v>
          </cell>
          <cell r="D2360" t="str">
            <v>F</v>
          </cell>
          <cell r="E2360">
            <v>80</v>
          </cell>
          <cell r="F2360">
            <v>31496</v>
          </cell>
          <cell r="G2360" t="str">
            <v>Mechanical Systems Engineer</v>
          </cell>
          <cell r="H2360" t="str">
            <v>Property</v>
          </cell>
          <cell r="I2360" t="str">
            <v>High Net Worth</v>
          </cell>
          <cell r="J2360" t="str">
            <v>N</v>
          </cell>
          <cell r="K2360" t="str">
            <v>1 DROP TABLE users</v>
          </cell>
          <cell r="L2360" t="str">
            <v>Yes</v>
          </cell>
          <cell r="M2360">
            <v>7</v>
          </cell>
        </row>
        <row r="2361">
          <cell r="A2361">
            <v>2360</v>
          </cell>
          <cell r="B2361" t="str">
            <v>Karleen</v>
          </cell>
          <cell r="C2361" t="str">
            <v>McGenn</v>
          </cell>
          <cell r="D2361" t="str">
            <v>F</v>
          </cell>
          <cell r="E2361">
            <v>0</v>
          </cell>
          <cell r="F2361">
            <v>27336</v>
          </cell>
          <cell r="G2361" t="str">
            <v>VP Accounting</v>
          </cell>
          <cell r="H2361" t="str">
            <v>Financial Services</v>
          </cell>
          <cell r="I2361" t="str">
            <v>High Net Worth</v>
          </cell>
          <cell r="J2361" t="str">
            <v>N</v>
          </cell>
          <cell r="K2361" t="str">
            <v>100</v>
          </cell>
          <cell r="L2361" t="str">
            <v>Yes</v>
          </cell>
          <cell r="M2361">
            <v>5</v>
          </cell>
        </row>
        <row r="2362">
          <cell r="A2362">
            <v>2361</v>
          </cell>
          <cell r="B2362" t="str">
            <v>Jeannette</v>
          </cell>
          <cell r="C2362" t="str">
            <v>Cerman</v>
          </cell>
          <cell r="D2362" t="str">
            <v>F</v>
          </cell>
          <cell r="E2362">
            <v>55</v>
          </cell>
          <cell r="F2362">
            <v>20056</v>
          </cell>
          <cell r="G2362" t="str">
            <v>Help Desk Operator</v>
          </cell>
          <cell r="H2362" t="str">
            <v>N/A</v>
          </cell>
          <cell r="I2362" t="str">
            <v>High Net Worth</v>
          </cell>
          <cell r="J2362" t="str">
            <v>N</v>
          </cell>
          <cell r="K2362" t="str">
            <v>¤¸ ð ð ð ð ð ð ð ð ð ð ð ð ð ð</v>
          </cell>
          <cell r="L2362" t="str">
            <v>Yes</v>
          </cell>
          <cell r="M2362">
            <v>20</v>
          </cell>
        </row>
        <row r="2363">
          <cell r="A2363">
            <v>2362</v>
          </cell>
          <cell r="B2363" t="str">
            <v>Herbie</v>
          </cell>
          <cell r="C2363" t="str">
            <v>Machans</v>
          </cell>
          <cell r="D2363" t="str">
            <v>M</v>
          </cell>
          <cell r="E2363">
            <v>49</v>
          </cell>
          <cell r="F2363">
            <v>26455</v>
          </cell>
          <cell r="G2363" t="str">
            <v>Developer II</v>
          </cell>
          <cell r="H2363" t="str">
            <v>Financial Services</v>
          </cell>
          <cell r="I2363" t="str">
            <v>Affluent Customer</v>
          </cell>
          <cell r="J2363" t="str">
            <v>N</v>
          </cell>
          <cell r="K2363"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2363" t="str">
            <v>Yes</v>
          </cell>
          <cell r="M2363">
            <v>19</v>
          </cell>
        </row>
        <row r="2364">
          <cell r="A2364">
            <v>2363</v>
          </cell>
          <cell r="B2364" t="str">
            <v>Bobby</v>
          </cell>
          <cell r="C2364" t="str">
            <v>Farmiloe</v>
          </cell>
          <cell r="D2364" t="str">
            <v>M</v>
          </cell>
          <cell r="E2364">
            <v>92</v>
          </cell>
          <cell r="F2364">
            <v>30680</v>
          </cell>
          <cell r="G2364" t="str">
            <v>Nurse</v>
          </cell>
          <cell r="H2364" t="str">
            <v>Entertainment</v>
          </cell>
          <cell r="I2364" t="str">
            <v>Mass Customer</v>
          </cell>
          <cell r="J2364" t="str">
            <v>N</v>
          </cell>
          <cell r="K2364" t="str">
            <v>test test«</v>
          </cell>
          <cell r="L2364" t="str">
            <v>Yes</v>
          </cell>
          <cell r="M2364">
            <v>16</v>
          </cell>
        </row>
        <row r="2365">
          <cell r="A2365">
            <v>2364</v>
          </cell>
          <cell r="B2365" t="str">
            <v>Fielding</v>
          </cell>
          <cell r="C2365" t="str">
            <v>Linklater</v>
          </cell>
          <cell r="D2365" t="str">
            <v>M</v>
          </cell>
          <cell r="E2365">
            <v>19</v>
          </cell>
          <cell r="F2365">
            <v>34964</v>
          </cell>
          <cell r="G2365" t="str">
            <v>Speech Pathologist</v>
          </cell>
          <cell r="H2365" t="str">
            <v>N/A</v>
          </cell>
          <cell r="I2365" t="str">
            <v>Mass Customer</v>
          </cell>
          <cell r="J2365" t="str">
            <v>N</v>
          </cell>
          <cell r="K2365" t="str">
            <v>100</v>
          </cell>
          <cell r="L2365" t="str">
            <v>Yes</v>
          </cell>
          <cell r="M2365">
            <v>13</v>
          </cell>
        </row>
        <row r="2366">
          <cell r="A2366">
            <v>2365</v>
          </cell>
          <cell r="B2366" t="str">
            <v>Lauretta</v>
          </cell>
          <cell r="C2366" t="str">
            <v>Furmonger</v>
          </cell>
          <cell r="D2366" t="str">
            <v>F</v>
          </cell>
          <cell r="E2366">
            <v>2</v>
          </cell>
          <cell r="F2366">
            <v>36086</v>
          </cell>
          <cell r="G2366" t="str">
            <v>Structural Analysis Engineer</v>
          </cell>
          <cell r="H2366" t="str">
            <v>Argiculture</v>
          </cell>
          <cell r="I2366" t="str">
            <v>Mass Customer</v>
          </cell>
          <cell r="J2366" t="str">
            <v>N</v>
          </cell>
          <cell r="K2366" t="str">
            <v>ç°ä¸­ããã«ããã¦ä¸ãã</v>
          </cell>
          <cell r="L2366" t="str">
            <v>Yes</v>
          </cell>
          <cell r="M2366">
            <v>3</v>
          </cell>
        </row>
        <row r="2367">
          <cell r="A2367">
            <v>2366</v>
          </cell>
          <cell r="B2367" t="str">
            <v>Idette</v>
          </cell>
          <cell r="C2367" t="str">
            <v>Mapam</v>
          </cell>
          <cell r="D2367" t="str">
            <v>F</v>
          </cell>
          <cell r="E2367">
            <v>51</v>
          </cell>
          <cell r="F2367">
            <v>27560</v>
          </cell>
          <cell r="G2367" t="str">
            <v>Web Designer I</v>
          </cell>
          <cell r="H2367" t="str">
            <v>Health</v>
          </cell>
          <cell r="I2367" t="str">
            <v>Mass Customer</v>
          </cell>
          <cell r="J2367" t="str">
            <v>N</v>
          </cell>
          <cell r="K2367" t="str">
            <v>ªªtestª</v>
          </cell>
          <cell r="L2367" t="str">
            <v>Yes</v>
          </cell>
          <cell r="M2367">
            <v>15</v>
          </cell>
        </row>
        <row r="2368">
          <cell r="A2368">
            <v>2367</v>
          </cell>
          <cell r="B2368" t="str">
            <v>Lorne</v>
          </cell>
          <cell r="C2368" t="str">
            <v>Sabin</v>
          </cell>
          <cell r="D2368" t="str">
            <v>M</v>
          </cell>
          <cell r="E2368">
            <v>40</v>
          </cell>
          <cell r="F2368">
            <v>20962</v>
          </cell>
          <cell r="G2368" t="str">
            <v>Electrical Engineer</v>
          </cell>
          <cell r="H2368" t="str">
            <v>Manufacturing</v>
          </cell>
          <cell r="I2368" t="str">
            <v>Mass Customer</v>
          </cell>
          <cell r="J2368" t="str">
            <v>N</v>
          </cell>
          <cell r="K2368" t="str">
            <v>etc/passwd%00</v>
          </cell>
          <cell r="L2368" t="str">
            <v>Yes</v>
          </cell>
          <cell r="M2368">
            <v>16</v>
          </cell>
        </row>
        <row r="2369">
          <cell r="A2369">
            <v>2368</v>
          </cell>
          <cell r="B2369" t="str">
            <v>Rowe</v>
          </cell>
          <cell r="C2369" t="str">
            <v>Losbie</v>
          </cell>
          <cell r="D2369" t="str">
            <v>F</v>
          </cell>
          <cell r="E2369">
            <v>98</v>
          </cell>
          <cell r="F2369">
            <v>33991</v>
          </cell>
          <cell r="G2369" t="str">
            <v>Chemical Engineer</v>
          </cell>
          <cell r="H2369" t="str">
            <v>Manufacturing</v>
          </cell>
          <cell r="I2369" t="str">
            <v>Mass Customer</v>
          </cell>
          <cell r="J2369" t="str">
            <v>N</v>
          </cell>
          <cell r="K2369" t="str">
            <v>ÃÃÃÃËÃÃ£ÃÃÃ</v>
          </cell>
          <cell r="L2369" t="str">
            <v>No</v>
          </cell>
          <cell r="M2369">
            <v>10</v>
          </cell>
        </row>
        <row r="2370">
          <cell r="A2370">
            <v>2369</v>
          </cell>
          <cell r="B2370" t="str">
            <v>Averyl</v>
          </cell>
          <cell r="C2370" t="str">
            <v>Gosz</v>
          </cell>
          <cell r="D2370" t="str">
            <v>F</v>
          </cell>
          <cell r="E2370">
            <v>80</v>
          </cell>
          <cell r="F2370">
            <v>35366</v>
          </cell>
          <cell r="G2370" t="str">
            <v>Financial Analyst</v>
          </cell>
          <cell r="H2370" t="str">
            <v>Financial Services</v>
          </cell>
          <cell r="I2370" t="str">
            <v>Mass Customer</v>
          </cell>
          <cell r="J2370" t="str">
            <v>N</v>
          </cell>
          <cell r="K2370" t="str">
            <v>1</v>
          </cell>
          <cell r="L2370" t="str">
            <v>Yes</v>
          </cell>
          <cell r="M2370">
            <v>1</v>
          </cell>
        </row>
        <row r="2371">
          <cell r="A2371">
            <v>2370</v>
          </cell>
          <cell r="B2371" t="str">
            <v>Juliane</v>
          </cell>
          <cell r="C2371" t="str">
            <v>Calltone</v>
          </cell>
          <cell r="D2371" t="str">
            <v>F</v>
          </cell>
          <cell r="E2371">
            <v>35</v>
          </cell>
          <cell r="F2371">
            <v>35143</v>
          </cell>
          <cell r="G2371" t="str">
            <v>Analyst Programmer</v>
          </cell>
          <cell r="H2371" t="str">
            <v>Property</v>
          </cell>
          <cell r="I2371" t="str">
            <v>High Net Worth</v>
          </cell>
          <cell r="J2371" t="str">
            <v>N</v>
          </cell>
          <cell r="K2371" t="str">
            <v>©test©</v>
          </cell>
          <cell r="L2371" t="str">
            <v>No</v>
          </cell>
          <cell r="M2371">
            <v>7</v>
          </cell>
        </row>
        <row r="2372">
          <cell r="A2372">
            <v>2371</v>
          </cell>
          <cell r="B2372" t="str">
            <v>Rory</v>
          </cell>
          <cell r="C2372" t="str">
            <v>Lokier</v>
          </cell>
          <cell r="D2372" t="str">
            <v>F</v>
          </cell>
          <cell r="E2372">
            <v>22</v>
          </cell>
          <cell r="F2372">
            <v>24429</v>
          </cell>
          <cell r="G2372" t="str">
            <v>Staff Scientist</v>
          </cell>
          <cell r="H2372" t="str">
            <v>Manufacturing</v>
          </cell>
          <cell r="I2372" t="str">
            <v>High Net Worth</v>
          </cell>
          <cell r="J2372" t="str">
            <v>N</v>
          </cell>
          <cell r="K2372" t="str">
            <v>svgscript01alertXSS/script</v>
          </cell>
          <cell r="L2372" t="str">
            <v>Yes</v>
          </cell>
          <cell r="M2372">
            <v>8</v>
          </cell>
        </row>
        <row r="2373">
          <cell r="A2373">
            <v>2372</v>
          </cell>
          <cell r="B2373" t="str">
            <v>Jim</v>
          </cell>
          <cell r="C2373" t="str">
            <v>Shoppee</v>
          </cell>
          <cell r="D2373" t="str">
            <v>M</v>
          </cell>
          <cell r="E2373">
            <v>14</v>
          </cell>
          <cell r="F2373">
            <v>28378</v>
          </cell>
          <cell r="G2373" t="str">
            <v>Clinical Specialist</v>
          </cell>
          <cell r="H2373" t="str">
            <v>Health</v>
          </cell>
          <cell r="I2373" t="str">
            <v>Affluent Customer</v>
          </cell>
          <cell r="J2373" t="str">
            <v>N</v>
          </cell>
          <cell r="K2373" t="str">
            <v>1</v>
          </cell>
          <cell r="L2373" t="str">
            <v>No</v>
          </cell>
          <cell r="M2373">
            <v>10</v>
          </cell>
        </row>
        <row r="2374">
          <cell r="A2374">
            <v>2373</v>
          </cell>
          <cell r="B2374" t="str">
            <v>Cordy</v>
          </cell>
          <cell r="C2374" t="str">
            <v>Readshall</v>
          </cell>
          <cell r="D2374" t="str">
            <v>F</v>
          </cell>
          <cell r="E2374">
            <v>51</v>
          </cell>
          <cell r="F2374">
            <v>30093</v>
          </cell>
          <cell r="G2374" t="str">
            <v>Structural Engineer</v>
          </cell>
          <cell r="H2374" t="str">
            <v>Manufacturing</v>
          </cell>
          <cell r="I2374" t="str">
            <v>High Net Worth</v>
          </cell>
          <cell r="J2374" t="str">
            <v>N</v>
          </cell>
          <cell r="K2374" t="str">
            <v>¼¼¼</v>
          </cell>
          <cell r="L2374" t="str">
            <v>Yes</v>
          </cell>
          <cell r="M2374">
            <v>16</v>
          </cell>
        </row>
        <row r="2375">
          <cell r="A2375">
            <v>2374</v>
          </cell>
          <cell r="B2375" t="str">
            <v>Dolf</v>
          </cell>
          <cell r="C2375" t="str">
            <v>Baudichon</v>
          </cell>
          <cell r="D2375" t="str">
            <v>M</v>
          </cell>
          <cell r="E2375">
            <v>6</v>
          </cell>
          <cell r="F2375">
            <v>34135</v>
          </cell>
          <cell r="G2375" t="str">
            <v>Design Engineer</v>
          </cell>
          <cell r="H2375" t="str">
            <v>Financial Services</v>
          </cell>
          <cell r="I2375" t="str">
            <v>Mass Customer</v>
          </cell>
          <cell r="J2375" t="str">
            <v>N</v>
          </cell>
          <cell r="K2375" t="str">
            <v>ð</v>
          </cell>
          <cell r="L2375" t="str">
            <v>No</v>
          </cell>
          <cell r="M2375">
            <v>9</v>
          </cell>
        </row>
        <row r="2376">
          <cell r="A2376">
            <v>2375</v>
          </cell>
          <cell r="B2376" t="str">
            <v>Alika</v>
          </cell>
          <cell r="C2376" t="str">
            <v>Milbourne</v>
          </cell>
          <cell r="D2376" t="str">
            <v>F</v>
          </cell>
          <cell r="E2376">
            <v>21</v>
          </cell>
          <cell r="F2376">
            <v>31853</v>
          </cell>
          <cell r="G2376" t="str">
            <v>Sales Representative</v>
          </cell>
          <cell r="H2376" t="str">
            <v>Retail</v>
          </cell>
          <cell r="I2376" t="str">
            <v>Affluent Customer</v>
          </cell>
          <cell r="J2376" t="str">
            <v>N</v>
          </cell>
          <cell r="K2376" t="str">
            <v>1/0</v>
          </cell>
          <cell r="L2376" t="str">
            <v>No</v>
          </cell>
          <cell r="M2376">
            <v>8</v>
          </cell>
        </row>
        <row r="2377">
          <cell r="A2377">
            <v>2376</v>
          </cell>
          <cell r="B2377" t="str">
            <v>Eada</v>
          </cell>
          <cell r="C2377" t="str">
            <v>Narbett</v>
          </cell>
          <cell r="D2377" t="str">
            <v>F</v>
          </cell>
          <cell r="E2377">
            <v>84</v>
          </cell>
          <cell r="F2377">
            <v>21481</v>
          </cell>
          <cell r="G2377" t="str">
            <v>Community Outreach Specialist</v>
          </cell>
          <cell r="H2377" t="str">
            <v>N/A</v>
          </cell>
          <cell r="I2377" t="str">
            <v>High Net Worth</v>
          </cell>
          <cell r="J2377" t="str">
            <v>N</v>
          </cell>
          <cell r="K2377" t="str">
            <v>£</v>
          </cell>
          <cell r="L2377" t="str">
            <v>Yes</v>
          </cell>
          <cell r="M2377">
            <v>12</v>
          </cell>
        </row>
        <row r="2378">
          <cell r="A2378">
            <v>2377</v>
          </cell>
          <cell r="B2378" t="str">
            <v>Kristien</v>
          </cell>
          <cell r="C2378" t="str">
            <v>Dunne</v>
          </cell>
          <cell r="D2378" t="str">
            <v>F</v>
          </cell>
          <cell r="E2378">
            <v>29</v>
          </cell>
          <cell r="F2378">
            <v>36070</v>
          </cell>
          <cell r="G2378" t="str">
            <v>Analog Circuit Design manager</v>
          </cell>
          <cell r="H2378" t="str">
            <v>IT</v>
          </cell>
          <cell r="I2378" t="str">
            <v>High Net Worth</v>
          </cell>
          <cell r="J2378" t="str">
            <v>N</v>
          </cell>
          <cell r="K2378" t="str">
            <v>"</v>
          </cell>
          <cell r="L2378" t="str">
            <v>No</v>
          </cell>
          <cell r="M2378">
            <v>2</v>
          </cell>
        </row>
        <row r="2379">
          <cell r="A2379">
            <v>2378</v>
          </cell>
          <cell r="B2379" t="str">
            <v>Aggi</v>
          </cell>
          <cell r="C2379" t="str">
            <v>Farncombe</v>
          </cell>
          <cell r="D2379" t="str">
            <v>F</v>
          </cell>
          <cell r="E2379">
            <v>41</v>
          </cell>
          <cell r="F2379">
            <v>34449</v>
          </cell>
          <cell r="G2379" t="str">
            <v>Research Assistant II</v>
          </cell>
          <cell r="H2379" t="str">
            <v>Manufacturing</v>
          </cell>
          <cell r="I2379" t="str">
            <v>Affluent Customer</v>
          </cell>
          <cell r="J2379" t="str">
            <v>N</v>
          </cell>
          <cell r="K2379" t="str">
            <v>N/A</v>
          </cell>
          <cell r="L2379" t="str">
            <v>No</v>
          </cell>
          <cell r="M2379">
            <v>1</v>
          </cell>
        </row>
        <row r="2380">
          <cell r="A2380">
            <v>2379</v>
          </cell>
          <cell r="B2380" t="str">
            <v>Trixie</v>
          </cell>
          <cell r="C2380" t="str">
            <v>Piscopiello</v>
          </cell>
          <cell r="D2380" t="str">
            <v>F</v>
          </cell>
          <cell r="E2380">
            <v>85</v>
          </cell>
          <cell r="F2380">
            <v>29711</v>
          </cell>
          <cell r="G2380" t="str">
            <v>Occupational Therapist</v>
          </cell>
          <cell r="H2380" t="str">
            <v>Health</v>
          </cell>
          <cell r="I2380" t="str">
            <v>Affluent Customer</v>
          </cell>
          <cell r="J2380" t="str">
            <v>N</v>
          </cell>
          <cell r="K2380" t="str">
            <v>»</v>
          </cell>
          <cell r="L2380" t="str">
            <v>Yes</v>
          </cell>
          <cell r="M2380">
            <v>15</v>
          </cell>
        </row>
        <row r="2381">
          <cell r="A2381">
            <v>2380</v>
          </cell>
          <cell r="B2381" t="str">
            <v>Merissa</v>
          </cell>
          <cell r="C2381" t="str">
            <v>Milella</v>
          </cell>
          <cell r="D2381" t="str">
            <v>F</v>
          </cell>
          <cell r="E2381">
            <v>44</v>
          </cell>
          <cell r="F2381">
            <v>20554</v>
          </cell>
          <cell r="G2381" t="str">
            <v>Technical Writer</v>
          </cell>
          <cell r="H2381" t="str">
            <v>Retail</v>
          </cell>
          <cell r="I2381" t="str">
            <v>Mass Customer</v>
          </cell>
          <cell r="J2381" t="str">
            <v>N</v>
          </cell>
          <cell r="K2381" t="str">
            <v>ð ð ±ð ¹ð ±ð ±¸ð ²ð ³</v>
          </cell>
          <cell r="L2381" t="str">
            <v>Yes</v>
          </cell>
          <cell r="M2381">
            <v>15</v>
          </cell>
        </row>
        <row r="2382">
          <cell r="A2382">
            <v>2381</v>
          </cell>
          <cell r="B2382" t="str">
            <v>Dulsea</v>
          </cell>
          <cell r="C2382" t="str">
            <v>Pladen</v>
          </cell>
          <cell r="D2382" t="str">
            <v>F</v>
          </cell>
          <cell r="E2382">
            <v>91</v>
          </cell>
          <cell r="F2382">
            <v>26707</v>
          </cell>
          <cell r="G2382" t="str">
            <v>Programmer I</v>
          </cell>
          <cell r="H2382" t="str">
            <v>Argiculture</v>
          </cell>
          <cell r="I2382" t="str">
            <v>Affluent Customer</v>
          </cell>
          <cell r="J2382" t="str">
            <v>N</v>
          </cell>
          <cell r="K2382" t="str">
            <v>à²çà²¼» »»</v>
          </cell>
          <cell r="L2382" t="str">
            <v>Yes</v>
          </cell>
          <cell r="M2382">
            <v>5</v>
          </cell>
        </row>
        <row r="2383">
          <cell r="A2383">
            <v>2382</v>
          </cell>
          <cell r="B2383" t="str">
            <v>Turner</v>
          </cell>
          <cell r="C2383" t="str">
            <v>Huggens</v>
          </cell>
          <cell r="D2383" t="str">
            <v>M</v>
          </cell>
          <cell r="E2383">
            <v>79</v>
          </cell>
          <cell r="F2383">
            <v>26119</v>
          </cell>
          <cell r="G2383" t="str">
            <v>Accounting Assistant III</v>
          </cell>
          <cell r="H2383" t="str">
            <v>Retail</v>
          </cell>
          <cell r="I2383" t="str">
            <v>Mass Customer</v>
          </cell>
          <cell r="J2383" t="str">
            <v>N</v>
          </cell>
          <cell r="K2383" t="str">
            <v>""</v>
          </cell>
          <cell r="L2383" t="str">
            <v>Yes</v>
          </cell>
          <cell r="M2383">
            <v>4</v>
          </cell>
        </row>
        <row r="2384">
          <cell r="A2384">
            <v>2383</v>
          </cell>
          <cell r="B2384" t="str">
            <v>Zaria</v>
          </cell>
          <cell r="C2384" t="str">
            <v>Eberz</v>
          </cell>
          <cell r="D2384" t="str">
            <v>F</v>
          </cell>
          <cell r="E2384">
            <v>34</v>
          </cell>
          <cell r="F2384">
            <v>28748</v>
          </cell>
          <cell r="G2384" t="str">
            <v>Compensation Analyst</v>
          </cell>
          <cell r="H2384" t="str">
            <v>Financial Services</v>
          </cell>
          <cell r="I2384" t="str">
            <v>Mass Customer</v>
          </cell>
          <cell r="J2384" t="str">
            <v>N</v>
          </cell>
          <cell r="K2384" t="str">
            <v>scriptalerthi/script</v>
          </cell>
          <cell r="L2384" t="str">
            <v>No</v>
          </cell>
          <cell r="M2384">
            <v>15</v>
          </cell>
        </row>
        <row r="2385">
          <cell r="A2385">
            <v>2384</v>
          </cell>
          <cell r="B2385" t="str">
            <v>Garey</v>
          </cell>
          <cell r="C2385" t="str">
            <v>Letrange</v>
          </cell>
          <cell r="D2385" t="str">
            <v>M</v>
          </cell>
          <cell r="E2385">
            <v>96</v>
          </cell>
          <cell r="F2385">
            <v>22478</v>
          </cell>
          <cell r="G2385" t="str">
            <v>Operator</v>
          </cell>
          <cell r="H2385" t="str">
            <v>Health</v>
          </cell>
          <cell r="I2385" t="str">
            <v>High Net Worth</v>
          </cell>
          <cell r="J2385" t="str">
            <v>N</v>
          </cell>
          <cell r="K2385"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2385" t="str">
            <v>Yes</v>
          </cell>
          <cell r="M2385">
            <v>6</v>
          </cell>
        </row>
        <row r="2386">
          <cell r="A2386">
            <v>2385</v>
          </cell>
          <cell r="B2386" t="str">
            <v>Gaultiero</v>
          </cell>
          <cell r="C2386" t="str">
            <v>Lissenden</v>
          </cell>
          <cell r="D2386" t="str">
            <v>M</v>
          </cell>
          <cell r="E2386">
            <v>70</v>
          </cell>
          <cell r="F2386">
            <v>21536</v>
          </cell>
          <cell r="G2386" t="str">
            <v>Dental Hygienist</v>
          </cell>
          <cell r="H2386" t="str">
            <v>Health</v>
          </cell>
          <cell r="I2386" t="str">
            <v>Mass Customer</v>
          </cell>
          <cell r="J2386" t="str">
            <v>N</v>
          </cell>
          <cell r="K2386" t="str">
            <v>¡¢£¢§¶¢ªº </v>
          </cell>
          <cell r="L2386" t="str">
            <v>No</v>
          </cell>
          <cell r="M2386">
            <v>8</v>
          </cell>
        </row>
        <row r="2387">
          <cell r="A2387">
            <v>2386</v>
          </cell>
          <cell r="B2387" t="str">
            <v>Adrianne</v>
          </cell>
          <cell r="C2387" t="str">
            <v>Lowerson</v>
          </cell>
          <cell r="D2387" t="str">
            <v>F</v>
          </cell>
          <cell r="E2387">
            <v>93</v>
          </cell>
          <cell r="F2387">
            <v>35617</v>
          </cell>
          <cell r="G2387" t="str">
            <v>Compensation Analyst</v>
          </cell>
          <cell r="H2387" t="str">
            <v>Financial Services</v>
          </cell>
          <cell r="I2387" t="str">
            <v>Mass Customer</v>
          </cell>
          <cell r="J2387" t="str">
            <v>N</v>
          </cell>
          <cell r="K2387" t="str">
            <v>0¸£ 1¸£ 2¸£ 3¸£ 4¸£ 5¸£ 6¸£ 7¸£ 8¸£ 9¸£ ð</v>
          </cell>
          <cell r="L2387" t="str">
            <v>No</v>
          </cell>
          <cell r="M2387">
            <v>2</v>
          </cell>
        </row>
        <row r="2388">
          <cell r="A2388">
            <v>2387</v>
          </cell>
          <cell r="B2388" t="str">
            <v>Roy</v>
          </cell>
          <cell r="C2388" t="str">
            <v>Jone</v>
          </cell>
          <cell r="D2388" t="str">
            <v>M</v>
          </cell>
          <cell r="E2388">
            <v>33</v>
          </cell>
          <cell r="F2388">
            <v>28367</v>
          </cell>
          <cell r="G2388" t="str">
            <v>Nurse</v>
          </cell>
          <cell r="H2388" t="str">
            <v>N/A</v>
          </cell>
          <cell r="I2388" t="str">
            <v>High Net Worth</v>
          </cell>
          <cell r="J2388" t="str">
            <v>N</v>
          </cell>
          <cell r="K2388"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2388" t="str">
            <v>Yes</v>
          </cell>
          <cell r="M2388">
            <v>9</v>
          </cell>
        </row>
        <row r="2389">
          <cell r="A2389">
            <v>2388</v>
          </cell>
          <cell r="B2389" t="str">
            <v>Quincy</v>
          </cell>
          <cell r="C2389" t="str">
            <v>Weben</v>
          </cell>
          <cell r="D2389" t="str">
            <v>M</v>
          </cell>
          <cell r="E2389">
            <v>84</v>
          </cell>
          <cell r="F2389">
            <v>35578</v>
          </cell>
          <cell r="G2389" t="str">
            <v>Cost Accountant</v>
          </cell>
          <cell r="H2389" t="str">
            <v>Financial Services</v>
          </cell>
          <cell r="I2389" t="str">
            <v>Mass Customer</v>
          </cell>
          <cell r="J2389" t="str">
            <v>N</v>
          </cell>
          <cell r="K2389" t="str">
            <v>1/0</v>
          </cell>
          <cell r="L2389" t="str">
            <v>No</v>
          </cell>
          <cell r="M2389">
            <v>1</v>
          </cell>
        </row>
        <row r="2390">
          <cell r="A2390">
            <v>2389</v>
          </cell>
          <cell r="B2390" t="str">
            <v>Sibyl</v>
          </cell>
          <cell r="C2390" t="str">
            <v>Gudge</v>
          </cell>
          <cell r="D2390" t="str">
            <v>M</v>
          </cell>
          <cell r="E2390">
            <v>18</v>
          </cell>
          <cell r="F2390">
            <v>27026</v>
          </cell>
          <cell r="G2390" t="str">
            <v>Desktop Support Technician</v>
          </cell>
          <cell r="H2390" t="str">
            <v>Retail</v>
          </cell>
          <cell r="I2390" t="str">
            <v>High Net Worth</v>
          </cell>
          <cell r="J2390" t="str">
            <v>N</v>
          </cell>
          <cell r="K2390" t="str">
            <v>1DROP TABLE users</v>
          </cell>
          <cell r="L2390" t="str">
            <v>No</v>
          </cell>
          <cell r="M2390">
            <v>7</v>
          </cell>
        </row>
        <row r="2391">
          <cell r="A2391">
            <v>2390</v>
          </cell>
          <cell r="B2391" t="str">
            <v>Tonya</v>
          </cell>
          <cell r="C2391" t="str">
            <v>Nealand</v>
          </cell>
          <cell r="D2391" t="str">
            <v>F</v>
          </cell>
          <cell r="E2391">
            <v>48</v>
          </cell>
          <cell r="F2391">
            <v>23503</v>
          </cell>
          <cell r="G2391" t="str">
            <v>Legal Assistant</v>
          </cell>
          <cell r="H2391" t="str">
            <v>Property</v>
          </cell>
          <cell r="I2391" t="str">
            <v>Mass Customer</v>
          </cell>
          <cell r="J2391" t="str">
            <v>N</v>
          </cell>
          <cell r="K2391" t="str">
            <v>1DROP TABLE users</v>
          </cell>
          <cell r="L2391" t="str">
            <v>No</v>
          </cell>
          <cell r="M2391">
            <v>12</v>
          </cell>
        </row>
        <row r="2392">
          <cell r="A2392">
            <v>2391</v>
          </cell>
          <cell r="B2392" t="str">
            <v>Corny</v>
          </cell>
          <cell r="C2392" t="str">
            <v>Millott</v>
          </cell>
          <cell r="D2392" t="str">
            <v>F</v>
          </cell>
          <cell r="E2392">
            <v>72</v>
          </cell>
          <cell r="F2392">
            <v>22393</v>
          </cell>
          <cell r="G2392" t="str">
            <v>Nurse Practicioner</v>
          </cell>
          <cell r="H2392" t="str">
            <v>Health</v>
          </cell>
          <cell r="I2392" t="str">
            <v>Mass Customer</v>
          </cell>
          <cell r="J2392" t="str">
            <v>N</v>
          </cell>
          <cell r="K2392" t="str">
            <v>ð ðªð ðð ðð ðð ðð</v>
          </cell>
          <cell r="L2392" t="str">
            <v>No</v>
          </cell>
          <cell r="M2392">
            <v>14</v>
          </cell>
        </row>
        <row r="2393">
          <cell r="A2393">
            <v>2392</v>
          </cell>
          <cell r="B2393" t="str">
            <v>Isadora</v>
          </cell>
          <cell r="C2393" t="str">
            <v>Gronaller</v>
          </cell>
          <cell r="D2393" t="str">
            <v>F</v>
          </cell>
          <cell r="E2393">
            <v>48</v>
          </cell>
          <cell r="F2393">
            <v>36902</v>
          </cell>
          <cell r="G2393" t="str">
            <v>Marketing Assistant</v>
          </cell>
          <cell r="H2393" t="str">
            <v>Manufacturing</v>
          </cell>
          <cell r="I2393" t="str">
            <v>Affluent Customer</v>
          </cell>
          <cell r="J2393" t="str">
            <v>N</v>
          </cell>
          <cell r="K2393" t="str">
            <v>ã</v>
          </cell>
          <cell r="L2393" t="str">
            <v>No</v>
          </cell>
          <cell r="M2393">
            <v>2</v>
          </cell>
        </row>
        <row r="2394">
          <cell r="A2394">
            <v>2393</v>
          </cell>
          <cell r="B2394" t="str">
            <v>Dorian</v>
          </cell>
          <cell r="C2394" t="str">
            <v>Colledge</v>
          </cell>
          <cell r="D2394" t="str">
            <v>F</v>
          </cell>
          <cell r="E2394">
            <v>68</v>
          </cell>
          <cell r="F2394">
            <v>29758</v>
          </cell>
          <cell r="G2394" t="str">
            <v>Registered Nurse</v>
          </cell>
          <cell r="H2394" t="str">
            <v>Health</v>
          </cell>
          <cell r="I2394" t="str">
            <v>High Net Worth</v>
          </cell>
          <cell r="J2394" t="str">
            <v>N</v>
          </cell>
          <cell r="K2394" t="str">
            <v>"</v>
          </cell>
          <cell r="L2394" t="str">
            <v>Yes</v>
          </cell>
          <cell r="M2394">
            <v>11</v>
          </cell>
        </row>
        <row r="2395">
          <cell r="A2395">
            <v>2394</v>
          </cell>
          <cell r="B2395" t="str">
            <v>Ferne</v>
          </cell>
          <cell r="C2395" t="str">
            <v>Reese</v>
          </cell>
          <cell r="D2395" t="str">
            <v>F</v>
          </cell>
          <cell r="E2395">
            <v>31</v>
          </cell>
          <cell r="F2395">
            <v>35015</v>
          </cell>
          <cell r="G2395" t="str">
            <v>GIS Technical Architect</v>
          </cell>
          <cell r="H2395" t="str">
            <v>N/A</v>
          </cell>
          <cell r="I2395" t="str">
            <v>Mass Customer</v>
          </cell>
          <cell r="J2395" t="str">
            <v>N</v>
          </cell>
          <cell r="K2395" t="str">
            <v>Î©Ã§«Ëµ¤Ã·</v>
          </cell>
          <cell r="L2395" t="str">
            <v>Yes</v>
          </cell>
          <cell r="M2395">
            <v>7</v>
          </cell>
        </row>
        <row r="2396">
          <cell r="A2396">
            <v>2395</v>
          </cell>
          <cell r="B2396" t="str">
            <v>Ashlin</v>
          </cell>
          <cell r="C2396" t="str">
            <v>Kesby</v>
          </cell>
          <cell r="D2396" t="str">
            <v>M</v>
          </cell>
          <cell r="E2396">
            <v>23</v>
          </cell>
          <cell r="F2396">
            <v>24164</v>
          </cell>
          <cell r="G2396" t="str">
            <v>Executive Secretary</v>
          </cell>
          <cell r="H2396" t="str">
            <v>N/A</v>
          </cell>
          <cell r="I2396" t="str">
            <v>High Net Worth</v>
          </cell>
          <cell r="J2396" t="str">
            <v>N</v>
          </cell>
          <cell r="K2396" t="str">
            <v>N/A</v>
          </cell>
          <cell r="L2396" t="str">
            <v>No</v>
          </cell>
          <cell r="M2396">
            <v>16</v>
          </cell>
        </row>
        <row r="2397">
          <cell r="A2397">
            <v>2396</v>
          </cell>
          <cell r="B2397" t="str">
            <v>Elmira</v>
          </cell>
          <cell r="C2397" t="str">
            <v>Wildblood</v>
          </cell>
          <cell r="D2397" t="str">
            <v>F</v>
          </cell>
          <cell r="E2397">
            <v>40</v>
          </cell>
          <cell r="F2397">
            <v>26878</v>
          </cell>
          <cell r="G2397" t="str">
            <v>Recruiter</v>
          </cell>
          <cell r="H2397" t="str">
            <v>Retail</v>
          </cell>
          <cell r="I2397" t="str">
            <v>Affluent Customer</v>
          </cell>
          <cell r="J2397" t="str">
            <v>N</v>
          </cell>
          <cell r="K2397" t="str">
            <v>1DROP TABLE users</v>
          </cell>
          <cell r="L2397" t="str">
            <v>Yes</v>
          </cell>
          <cell r="M2397">
            <v>7</v>
          </cell>
        </row>
        <row r="2398">
          <cell r="A2398">
            <v>2397</v>
          </cell>
          <cell r="B2398" t="str">
            <v>Cassius</v>
          </cell>
          <cell r="C2398" t="str">
            <v>Birchenough</v>
          </cell>
          <cell r="D2398" t="str">
            <v>M</v>
          </cell>
          <cell r="E2398">
            <v>33</v>
          </cell>
          <cell r="F2398">
            <v>31208</v>
          </cell>
          <cell r="G2398" t="str">
            <v>Analyst Programmer</v>
          </cell>
          <cell r="H2398" t="str">
            <v>Retail</v>
          </cell>
          <cell r="I2398" t="str">
            <v>Affluent Customer</v>
          </cell>
          <cell r="J2398" t="str">
            <v>N</v>
          </cell>
          <cell r="K2398" t="str">
            <v>1 DROP TABLE users</v>
          </cell>
          <cell r="L2398" t="str">
            <v>Yes</v>
          </cell>
          <cell r="M2398">
            <v>4</v>
          </cell>
        </row>
        <row r="2399">
          <cell r="A2399">
            <v>2398</v>
          </cell>
          <cell r="B2399" t="str">
            <v>Mirelle</v>
          </cell>
          <cell r="C2399" t="str">
            <v>N/A</v>
          </cell>
          <cell r="D2399" t="str">
            <v>F</v>
          </cell>
          <cell r="E2399">
            <v>6</v>
          </cell>
          <cell r="F2399">
            <v>36810</v>
          </cell>
          <cell r="G2399" t="str">
            <v>Administrative Assistant IV</v>
          </cell>
          <cell r="H2399" t="str">
            <v>Financial Services</v>
          </cell>
          <cell r="I2399" t="str">
            <v>High Net Worth</v>
          </cell>
          <cell r="J2399" t="str">
            <v>N</v>
          </cell>
          <cell r="K2399" t="str">
            <v>ãà¼¼àºÙÍàºà¼ ãà¼¼àºÙÍàºà¼</v>
          </cell>
          <cell r="L2399" t="str">
            <v>Yes</v>
          </cell>
          <cell r="M2399">
            <v>1</v>
          </cell>
        </row>
        <row r="2400">
          <cell r="A2400">
            <v>2399</v>
          </cell>
          <cell r="B2400" t="str">
            <v>Devonne</v>
          </cell>
          <cell r="C2400" t="str">
            <v>McPolin</v>
          </cell>
          <cell r="D2400" t="str">
            <v>F</v>
          </cell>
          <cell r="E2400">
            <v>20</v>
          </cell>
          <cell r="F2400">
            <v>29383</v>
          </cell>
          <cell r="G2400" t="str">
            <v>Software Consultant</v>
          </cell>
          <cell r="H2400" t="str">
            <v>Manufacturing</v>
          </cell>
          <cell r="I2400" t="str">
            <v>High Net Worth</v>
          </cell>
          <cell r="J2400" t="str">
            <v>N</v>
          </cell>
          <cell r="K2400" t="str">
            <v>N/A</v>
          </cell>
          <cell r="L2400" t="str">
            <v>Yes</v>
          </cell>
          <cell r="M2400">
            <v>14</v>
          </cell>
        </row>
        <row r="2401">
          <cell r="A2401">
            <v>2400</v>
          </cell>
          <cell r="B2401" t="str">
            <v>Lindsay</v>
          </cell>
          <cell r="C2401" t="str">
            <v>Stollsteiner</v>
          </cell>
          <cell r="D2401" t="str">
            <v>M</v>
          </cell>
          <cell r="E2401">
            <v>73</v>
          </cell>
          <cell r="F2401">
            <v>28549</v>
          </cell>
          <cell r="G2401" t="str">
            <v>Office Assistant III</v>
          </cell>
          <cell r="H2401" t="str">
            <v>Property</v>
          </cell>
          <cell r="I2401" t="str">
            <v>Mass Customer</v>
          </cell>
          <cell r="J2401" t="str">
            <v>N</v>
          </cell>
          <cell r="K2401" t="str">
            <v>ËÉnbá´lÉ ÉuÆÉÉ¯ ÇÉ¹olop ÊÇ ÇÉ¹oqÉl Ên Êunpá´pá´Éuá´ É¹odÉ¯ÇÊ poÉ¯sná´Ç op pÇs Êá´lÇ Æuá´Ésá´dá´pÉ É¹nÊÇÊÉÇsuoÉ ÊÇÉ¯É Êá´s É¹olop É¯nsdá´ É¯ÇÉ¹oË</v>
          </cell>
          <cell r="L2401" t="str">
            <v>Yes</v>
          </cell>
          <cell r="M2401">
            <v>22</v>
          </cell>
        </row>
        <row r="2402">
          <cell r="A2402">
            <v>2401</v>
          </cell>
          <cell r="B2402" t="str">
            <v>Drake</v>
          </cell>
          <cell r="C2402" t="str">
            <v>Riguard</v>
          </cell>
          <cell r="D2402" t="str">
            <v>M</v>
          </cell>
          <cell r="E2402">
            <v>7</v>
          </cell>
          <cell r="F2402">
            <v>28337</v>
          </cell>
          <cell r="G2402" t="str">
            <v>Staff Scientist</v>
          </cell>
          <cell r="H2402" t="str">
            <v>N/A</v>
          </cell>
          <cell r="I2402" t="str">
            <v>Mass Customer</v>
          </cell>
          <cell r="J2402" t="str">
            <v>N</v>
          </cell>
          <cell r="K2402" t="str">
            <v>°´µ</v>
          </cell>
          <cell r="L2402" t="str">
            <v>Yes</v>
          </cell>
          <cell r="M2402">
            <v>15</v>
          </cell>
        </row>
        <row r="2403">
          <cell r="A2403">
            <v>2402</v>
          </cell>
          <cell r="B2403" t="str">
            <v>Merrielle</v>
          </cell>
          <cell r="C2403" t="str">
            <v>Strafen</v>
          </cell>
          <cell r="D2403" t="str">
            <v>F</v>
          </cell>
          <cell r="E2403">
            <v>99</v>
          </cell>
          <cell r="F2403">
            <v>20978</v>
          </cell>
          <cell r="G2403" t="str">
            <v>Cost Accountant</v>
          </cell>
          <cell r="H2403" t="str">
            <v>Financial Services</v>
          </cell>
          <cell r="I2403" t="str">
            <v>Mass Customer</v>
          </cell>
          <cell r="J2403" t="str">
            <v>N</v>
          </cell>
          <cell r="K2403" t="str">
            <v>100</v>
          </cell>
          <cell r="L2403" t="str">
            <v>Yes</v>
          </cell>
          <cell r="M2403">
            <v>8</v>
          </cell>
        </row>
        <row r="2404">
          <cell r="A2404">
            <v>2403</v>
          </cell>
          <cell r="B2404" t="str">
            <v>Karalee</v>
          </cell>
          <cell r="C2404" t="str">
            <v>Tremlett</v>
          </cell>
          <cell r="D2404" t="str">
            <v>F</v>
          </cell>
          <cell r="E2404">
            <v>41</v>
          </cell>
          <cell r="F2404">
            <v>28423</v>
          </cell>
          <cell r="G2404" t="str">
            <v>Technical Writer</v>
          </cell>
          <cell r="H2404" t="str">
            <v>Financial Services</v>
          </cell>
          <cell r="I2404" t="str">
            <v>Affluent Customer</v>
          </cell>
          <cell r="J2404" t="str">
            <v>N</v>
          </cell>
          <cell r="K2404" t="str">
            <v>etc/hosts</v>
          </cell>
          <cell r="L2404" t="str">
            <v>No</v>
          </cell>
          <cell r="M2404">
            <v>12</v>
          </cell>
        </row>
        <row r="2405">
          <cell r="A2405">
            <v>2404</v>
          </cell>
          <cell r="B2405" t="str">
            <v>Conney</v>
          </cell>
          <cell r="C2405" t="str">
            <v>Grouse</v>
          </cell>
          <cell r="D2405" t="str">
            <v>M</v>
          </cell>
          <cell r="E2405">
            <v>13</v>
          </cell>
          <cell r="F2405">
            <v>21989</v>
          </cell>
          <cell r="G2405" t="str">
            <v>Graphic Designer</v>
          </cell>
          <cell r="H2405" t="str">
            <v>Retail</v>
          </cell>
          <cell r="I2405" t="str">
            <v>Mass Customer</v>
          </cell>
          <cell r="J2405" t="str">
            <v>N</v>
          </cell>
          <cell r="K2405" t="str">
            <v>1/0</v>
          </cell>
          <cell r="L2405" t="str">
            <v>No</v>
          </cell>
          <cell r="M2405">
            <v>6</v>
          </cell>
        </row>
        <row r="2406">
          <cell r="A2406">
            <v>2405</v>
          </cell>
          <cell r="B2406" t="str">
            <v>Quintana</v>
          </cell>
          <cell r="C2406" t="str">
            <v>Merricks</v>
          </cell>
          <cell r="D2406" t="str">
            <v>F</v>
          </cell>
          <cell r="E2406">
            <v>16</v>
          </cell>
          <cell r="F2406">
            <v>21029</v>
          </cell>
          <cell r="G2406" t="str">
            <v>Structural Analysis Engineer</v>
          </cell>
          <cell r="H2406" t="str">
            <v>N/A</v>
          </cell>
          <cell r="I2406" t="str">
            <v>Mass Customer</v>
          </cell>
          <cell r="J2406" t="str">
            <v>N</v>
          </cell>
          <cell r="K2406" t="str">
            <v>¡  ¡</v>
          </cell>
          <cell r="L2406" t="str">
            <v>No</v>
          </cell>
          <cell r="M2406">
            <v>18</v>
          </cell>
        </row>
        <row r="2407">
          <cell r="A2407">
            <v>2406</v>
          </cell>
          <cell r="B2407" t="str">
            <v>Randal</v>
          </cell>
          <cell r="C2407" t="str">
            <v>Messager</v>
          </cell>
          <cell r="D2407" t="str">
            <v>M</v>
          </cell>
          <cell r="E2407">
            <v>34</v>
          </cell>
          <cell r="F2407">
            <v>26826</v>
          </cell>
          <cell r="G2407" t="str">
            <v>Executive Secretary</v>
          </cell>
          <cell r="H2407" t="str">
            <v>N/A</v>
          </cell>
          <cell r="I2407" t="str">
            <v>Affluent Customer</v>
          </cell>
          <cell r="J2407" t="str">
            <v>N</v>
          </cell>
          <cell r="K2407" t="str">
            <v>©test©</v>
          </cell>
          <cell r="L2407" t="str">
            <v>Yes</v>
          </cell>
          <cell r="M2407">
            <v>9</v>
          </cell>
        </row>
        <row r="2408">
          <cell r="A2408">
            <v>2407</v>
          </cell>
          <cell r="B2408" t="str">
            <v>Merrily</v>
          </cell>
          <cell r="C2408" t="str">
            <v>N/A</v>
          </cell>
          <cell r="D2408" t="str">
            <v>F</v>
          </cell>
          <cell r="E2408">
            <v>24</v>
          </cell>
          <cell r="F2408">
            <v>21639</v>
          </cell>
          <cell r="G2408" t="str">
            <v>N/A</v>
          </cell>
          <cell r="H2408" t="str">
            <v>Financial Services</v>
          </cell>
          <cell r="I2408" t="str">
            <v>High Net Worth</v>
          </cell>
          <cell r="J2408" t="str">
            <v>N</v>
          </cell>
          <cell r="K2408" t="str">
            <v>"</v>
          </cell>
          <cell r="L2408" t="str">
            <v>Yes</v>
          </cell>
          <cell r="M2408">
            <v>6</v>
          </cell>
        </row>
        <row r="2409">
          <cell r="A2409">
            <v>2408</v>
          </cell>
          <cell r="B2409" t="str">
            <v>Celestia</v>
          </cell>
          <cell r="C2409" t="str">
            <v>N/A</v>
          </cell>
          <cell r="D2409" t="str">
            <v>F</v>
          </cell>
          <cell r="E2409">
            <v>38</v>
          </cell>
          <cell r="F2409">
            <v>20372</v>
          </cell>
          <cell r="G2409" t="str">
            <v>VP Marketing</v>
          </cell>
          <cell r="H2409" t="str">
            <v>Health</v>
          </cell>
          <cell r="I2409" t="str">
            <v>Mass Customer</v>
          </cell>
          <cell r="J2409" t="str">
            <v>N</v>
          </cell>
          <cell r="K2409" t="str">
            <v>1</v>
          </cell>
          <cell r="L2409" t="str">
            <v>No</v>
          </cell>
          <cell r="M2409">
            <v>16</v>
          </cell>
        </row>
        <row r="2410">
          <cell r="A2410">
            <v>2409</v>
          </cell>
          <cell r="B2410" t="str">
            <v>Carolan</v>
          </cell>
          <cell r="C2410" t="str">
            <v>Ortler</v>
          </cell>
          <cell r="D2410" t="str">
            <v>F</v>
          </cell>
          <cell r="E2410">
            <v>23</v>
          </cell>
          <cell r="F2410">
            <v>32702</v>
          </cell>
          <cell r="G2410" t="str">
            <v>N/A</v>
          </cell>
          <cell r="H2410" t="str">
            <v>Health</v>
          </cell>
          <cell r="I2410" t="str">
            <v>Mass Customer</v>
          </cell>
          <cell r="J2410" t="str">
            <v>N</v>
          </cell>
          <cell r="K2410" t="str">
            <v>ZÌ®ÌÍÌ ÍÍAÌÌÌÍÌ»ÌLÌ£ÍÍÌ¯Ì¹ÌÍGÌ»OÌ­ÌÌ®</v>
          </cell>
          <cell r="L2410" t="str">
            <v>No</v>
          </cell>
          <cell r="M2410">
            <v>12</v>
          </cell>
        </row>
        <row r="2411">
          <cell r="A2411">
            <v>2410</v>
          </cell>
          <cell r="B2411" t="str">
            <v>Eugenia</v>
          </cell>
          <cell r="C2411" t="str">
            <v>Verey</v>
          </cell>
          <cell r="D2411" t="str">
            <v>F</v>
          </cell>
          <cell r="E2411">
            <v>75</v>
          </cell>
          <cell r="F2411">
            <v>27265</v>
          </cell>
          <cell r="G2411" t="str">
            <v>Geological Engineer</v>
          </cell>
          <cell r="H2411" t="str">
            <v>Manufacturing</v>
          </cell>
          <cell r="I2411" t="str">
            <v>Mass Customer</v>
          </cell>
          <cell r="J2411" t="str">
            <v>N</v>
          </cell>
          <cell r="K2411" t="str">
            <v>ç¤æç§å­¸é¢èªå­¸ç ç©¶æ</v>
          </cell>
          <cell r="L2411" t="str">
            <v>Yes</v>
          </cell>
          <cell r="M2411">
            <v>21</v>
          </cell>
        </row>
        <row r="2412">
          <cell r="A2412">
            <v>2411</v>
          </cell>
          <cell r="B2412" t="str">
            <v>Casey</v>
          </cell>
          <cell r="C2412" t="str">
            <v>McDade</v>
          </cell>
          <cell r="D2412" t="str">
            <v>M</v>
          </cell>
          <cell r="E2412">
            <v>0</v>
          </cell>
          <cell r="F2412">
            <v>23524</v>
          </cell>
          <cell r="G2412" t="str">
            <v>Technical Writer</v>
          </cell>
          <cell r="H2412" t="str">
            <v>Financial Services</v>
          </cell>
          <cell r="I2412" t="str">
            <v>High Net Worth</v>
          </cell>
          <cell r="J2412" t="str">
            <v>N</v>
          </cell>
          <cell r="K2412" t="str">
            <v>N/A</v>
          </cell>
          <cell r="L2412" t="str">
            <v>No</v>
          </cell>
          <cell r="M2412">
            <v>13</v>
          </cell>
        </row>
        <row r="2413">
          <cell r="A2413">
            <v>2412</v>
          </cell>
          <cell r="B2413" t="str">
            <v>Tiffi</v>
          </cell>
          <cell r="C2413" t="str">
            <v>Havercroft</v>
          </cell>
          <cell r="D2413" t="str">
            <v>F</v>
          </cell>
          <cell r="E2413">
            <v>77</v>
          </cell>
          <cell r="F2413">
            <v>29732</v>
          </cell>
          <cell r="G2413" t="str">
            <v>Chemical Engineer</v>
          </cell>
          <cell r="H2413" t="str">
            <v>Manufacturing</v>
          </cell>
          <cell r="I2413" t="str">
            <v>Affluent Customer</v>
          </cell>
          <cell r="J2413" t="str">
            <v>N</v>
          </cell>
          <cell r="K2413" t="str">
            <v>åè£æ¼¢èª</v>
          </cell>
          <cell r="L2413" t="str">
            <v>No</v>
          </cell>
          <cell r="M2413">
            <v>8</v>
          </cell>
        </row>
        <row r="2414">
          <cell r="A2414">
            <v>2413</v>
          </cell>
          <cell r="B2414" t="str">
            <v>Abbey</v>
          </cell>
          <cell r="C2414" t="str">
            <v>Murrow</v>
          </cell>
          <cell r="D2414" t="str">
            <v>M</v>
          </cell>
          <cell r="E2414">
            <v>27</v>
          </cell>
          <cell r="F2414">
            <v>15929</v>
          </cell>
          <cell r="G2414" t="str">
            <v>Environmental Specialist</v>
          </cell>
          <cell r="H2414" t="str">
            <v>Manufacturing</v>
          </cell>
          <cell r="I2414" t="str">
            <v>High Net Worth</v>
          </cell>
          <cell r="J2414" t="str">
            <v>N</v>
          </cell>
          <cell r="K2414" t="str">
            <v>á </v>
          </cell>
          <cell r="L2414" t="str">
            <v>Yes</v>
          </cell>
          <cell r="M2414">
            <v>17</v>
          </cell>
        </row>
        <row r="2415">
          <cell r="A2415">
            <v>2414</v>
          </cell>
          <cell r="B2415" t="str">
            <v>Basile</v>
          </cell>
          <cell r="C2415" t="str">
            <v>Bowlas</v>
          </cell>
          <cell r="D2415" t="str">
            <v>U</v>
          </cell>
          <cell r="E2415">
            <v>18</v>
          </cell>
          <cell r="F2415" t="str">
            <v>N/A</v>
          </cell>
          <cell r="G2415" t="str">
            <v>Registered Nurse</v>
          </cell>
          <cell r="H2415" t="str">
            <v>Health</v>
          </cell>
          <cell r="I2415" t="str">
            <v>Mass Customer</v>
          </cell>
          <cell r="J2415" t="str">
            <v>N</v>
          </cell>
          <cell r="K2415" t="str">
            <v>N/A</v>
          </cell>
          <cell r="L2415" t="str">
            <v>Yes</v>
          </cell>
          <cell r="M2415" t="str">
            <v>N/A</v>
          </cell>
        </row>
        <row r="2416">
          <cell r="A2416">
            <v>2415</v>
          </cell>
          <cell r="B2416" t="str">
            <v>Tanner</v>
          </cell>
          <cell r="C2416" t="str">
            <v>Harp</v>
          </cell>
          <cell r="D2416" t="str">
            <v>M</v>
          </cell>
          <cell r="E2416">
            <v>56</v>
          </cell>
          <cell r="F2416">
            <v>28799</v>
          </cell>
          <cell r="G2416" t="str">
            <v>Web Designer II</v>
          </cell>
          <cell r="H2416" t="str">
            <v>Manufacturing</v>
          </cell>
          <cell r="I2416" t="str">
            <v>Mass Customer</v>
          </cell>
          <cell r="J2416" t="str">
            <v>N</v>
          </cell>
          <cell r="K2416" t="str">
            <v>«test«</v>
          </cell>
          <cell r="L2416" t="str">
            <v>No</v>
          </cell>
          <cell r="M2416">
            <v>3</v>
          </cell>
        </row>
        <row r="2417">
          <cell r="A2417">
            <v>2416</v>
          </cell>
          <cell r="B2417" t="str">
            <v>Eberhard</v>
          </cell>
          <cell r="C2417" t="str">
            <v>Shalcras</v>
          </cell>
          <cell r="D2417" t="str">
            <v>M</v>
          </cell>
          <cell r="E2417">
            <v>19</v>
          </cell>
          <cell r="F2417">
            <v>21913</v>
          </cell>
          <cell r="G2417" t="str">
            <v>Office Assistant I</v>
          </cell>
          <cell r="H2417" t="str">
            <v>Health</v>
          </cell>
          <cell r="I2417" t="str">
            <v>Affluent Customer</v>
          </cell>
          <cell r="J2417" t="str">
            <v>N</v>
          </cell>
          <cell r="K2417" t="str">
            <v>0¸£ 1¸£ 2¸£ 3¸£ 4¸£ 5¸£ 6¸£ 7¸£ 8¸£ 9¸£ ð</v>
          </cell>
          <cell r="L2417" t="str">
            <v>No</v>
          </cell>
          <cell r="M2417">
            <v>16</v>
          </cell>
        </row>
        <row r="2418">
          <cell r="A2418">
            <v>2417</v>
          </cell>
          <cell r="B2418" t="str">
            <v>Cacilia</v>
          </cell>
          <cell r="C2418" t="str">
            <v>Swetland</v>
          </cell>
          <cell r="D2418" t="str">
            <v>F</v>
          </cell>
          <cell r="E2418">
            <v>27</v>
          </cell>
          <cell r="F2418">
            <v>27204</v>
          </cell>
          <cell r="G2418" t="str">
            <v>Nurse</v>
          </cell>
          <cell r="H2418" t="str">
            <v>N/A</v>
          </cell>
          <cell r="I2418" t="str">
            <v>Affluent Customer</v>
          </cell>
          <cell r="J2418" t="str">
            <v>N</v>
          </cell>
          <cell r="K2418" t="str">
            <v>£</v>
          </cell>
          <cell r="L2418" t="str">
            <v>No</v>
          </cell>
          <cell r="M2418">
            <v>22</v>
          </cell>
        </row>
        <row r="2419">
          <cell r="A2419">
            <v>2418</v>
          </cell>
          <cell r="B2419" t="str">
            <v>Elspeth</v>
          </cell>
          <cell r="C2419" t="str">
            <v>Brazil</v>
          </cell>
          <cell r="D2419" t="str">
            <v>F</v>
          </cell>
          <cell r="E2419">
            <v>82</v>
          </cell>
          <cell r="F2419">
            <v>25663</v>
          </cell>
          <cell r="G2419" t="str">
            <v>Software Engineer III</v>
          </cell>
          <cell r="H2419" t="str">
            <v>Property</v>
          </cell>
          <cell r="I2419" t="str">
            <v>Mass Customer</v>
          </cell>
          <cell r="J2419" t="str">
            <v>N</v>
          </cell>
          <cell r="K2419" t="str">
            <v>etc/hosts</v>
          </cell>
          <cell r="L2419" t="str">
            <v>Yes</v>
          </cell>
          <cell r="M2419">
            <v>13</v>
          </cell>
        </row>
        <row r="2420">
          <cell r="A2420">
            <v>2419</v>
          </cell>
          <cell r="B2420" t="str">
            <v>Aron</v>
          </cell>
          <cell r="C2420" t="str">
            <v>Karlsen</v>
          </cell>
          <cell r="D2420" t="str">
            <v>M</v>
          </cell>
          <cell r="E2420">
            <v>96</v>
          </cell>
          <cell r="F2420">
            <v>28675</v>
          </cell>
          <cell r="G2420" t="str">
            <v>Physical Therapy Assistant</v>
          </cell>
          <cell r="H2420" t="str">
            <v>Property</v>
          </cell>
          <cell r="I2420" t="str">
            <v>High Net Worth</v>
          </cell>
          <cell r="J2420" t="str">
            <v>N</v>
          </cell>
          <cell r="K2420" t="str">
            <v>¡</v>
          </cell>
          <cell r="L2420" t="str">
            <v>No</v>
          </cell>
          <cell r="M2420">
            <v>9</v>
          </cell>
        </row>
        <row r="2421">
          <cell r="A2421">
            <v>2420</v>
          </cell>
          <cell r="B2421" t="str">
            <v>Celie</v>
          </cell>
          <cell r="C2421" t="str">
            <v>Guyers</v>
          </cell>
          <cell r="D2421" t="str">
            <v>F</v>
          </cell>
          <cell r="E2421">
            <v>10</v>
          </cell>
          <cell r="F2421">
            <v>27998</v>
          </cell>
          <cell r="G2421" t="str">
            <v>Staff Scientist</v>
          </cell>
          <cell r="H2421" t="str">
            <v>Financial Services</v>
          </cell>
          <cell r="I2421" t="str">
            <v>High Net Worth</v>
          </cell>
          <cell r="J2421" t="str">
            <v>N</v>
          </cell>
          <cell r="K2421" t="str">
            <v>ì¬íê³¼íì ì´íì°êµ¬ì</v>
          </cell>
          <cell r="L2421" t="str">
            <v>No</v>
          </cell>
          <cell r="M2421">
            <v>16</v>
          </cell>
        </row>
        <row r="2422">
          <cell r="A2422">
            <v>2421</v>
          </cell>
          <cell r="B2422" t="str">
            <v>Marilee</v>
          </cell>
          <cell r="C2422" t="str">
            <v>Garbott</v>
          </cell>
          <cell r="D2422" t="str">
            <v>F</v>
          </cell>
          <cell r="E2422">
            <v>54</v>
          </cell>
          <cell r="F2422">
            <v>19952</v>
          </cell>
          <cell r="G2422" t="str">
            <v>Research Nurse</v>
          </cell>
          <cell r="H2422" t="str">
            <v>Health</v>
          </cell>
          <cell r="I2422" t="str">
            <v>Affluent Customer</v>
          </cell>
          <cell r="J2422" t="str">
            <v>N</v>
          </cell>
          <cell r="K2422" t="str">
            <v>!@#%^&amp;*</v>
          </cell>
          <cell r="L2422" t="str">
            <v>Yes</v>
          </cell>
          <cell r="M2422">
            <v>13</v>
          </cell>
        </row>
        <row r="2423">
          <cell r="A2423">
            <v>2422</v>
          </cell>
          <cell r="B2423" t="str">
            <v>Crysta</v>
          </cell>
          <cell r="C2423" t="str">
            <v>Woliter</v>
          </cell>
          <cell r="D2423" t="str">
            <v>F</v>
          </cell>
          <cell r="E2423">
            <v>96</v>
          </cell>
          <cell r="F2423">
            <v>28824</v>
          </cell>
          <cell r="G2423" t="str">
            <v>Librarian</v>
          </cell>
          <cell r="H2423" t="str">
            <v>Entertainment</v>
          </cell>
          <cell r="I2423" t="str">
            <v>High Net Worth</v>
          </cell>
          <cell r="J2423" t="str">
            <v>N</v>
          </cell>
          <cell r="K2423" t="str">
            <v>1</v>
          </cell>
          <cell r="L2423" t="str">
            <v>No</v>
          </cell>
          <cell r="M2423">
            <v>13</v>
          </cell>
        </row>
        <row r="2424">
          <cell r="A2424">
            <v>2423</v>
          </cell>
          <cell r="B2424" t="str">
            <v>Lenci</v>
          </cell>
          <cell r="C2424" t="str">
            <v>Symcox</v>
          </cell>
          <cell r="D2424" t="str">
            <v>M</v>
          </cell>
          <cell r="E2424">
            <v>49</v>
          </cell>
          <cell r="F2424">
            <v>29637</v>
          </cell>
          <cell r="G2424" t="str">
            <v>Professor</v>
          </cell>
          <cell r="H2424" t="str">
            <v>IT</v>
          </cell>
          <cell r="I2424" t="str">
            <v>Mass Customer</v>
          </cell>
          <cell r="J2424" t="str">
            <v>N</v>
          </cell>
          <cell r="K2424" t="str">
            <v>1</v>
          </cell>
          <cell r="L2424" t="str">
            <v>Yes</v>
          </cell>
          <cell r="M2424">
            <v>20</v>
          </cell>
        </row>
        <row r="2425">
          <cell r="A2425">
            <v>2424</v>
          </cell>
          <cell r="B2425" t="str">
            <v>Loren</v>
          </cell>
          <cell r="C2425" t="str">
            <v>Batkin</v>
          </cell>
          <cell r="D2425" t="str">
            <v>M</v>
          </cell>
          <cell r="E2425">
            <v>17</v>
          </cell>
          <cell r="F2425">
            <v>29957</v>
          </cell>
          <cell r="G2425" t="str">
            <v>N/A</v>
          </cell>
          <cell r="H2425" t="str">
            <v>N/A</v>
          </cell>
          <cell r="I2425" t="str">
            <v>Affluent Customer</v>
          </cell>
          <cell r="J2425" t="str">
            <v>N</v>
          </cell>
          <cell r="K2425" t="str">
            <v>ÃÃÆ©ËË¬¦Ã¦</v>
          </cell>
          <cell r="L2425" t="str">
            <v>Yes</v>
          </cell>
          <cell r="M2425">
            <v>15</v>
          </cell>
        </row>
        <row r="2426">
          <cell r="A2426">
            <v>2425</v>
          </cell>
          <cell r="B2426" t="str">
            <v>Barn</v>
          </cell>
          <cell r="C2426" t="str">
            <v>Sainsberry</v>
          </cell>
          <cell r="D2426" t="str">
            <v>M</v>
          </cell>
          <cell r="E2426">
            <v>32</v>
          </cell>
          <cell r="F2426">
            <v>27838</v>
          </cell>
          <cell r="G2426" t="str">
            <v>Help Desk Technician</v>
          </cell>
          <cell r="H2426" t="str">
            <v>N/A</v>
          </cell>
          <cell r="I2426" t="str">
            <v>Mass Customer</v>
          </cell>
          <cell r="J2426" t="str">
            <v>N</v>
          </cell>
          <cell r="K2426" t="str">
            <v>ð ð ±ð ¹ð ±ð ±¸ð ²ð ³</v>
          </cell>
          <cell r="L2426" t="str">
            <v>Yes</v>
          </cell>
          <cell r="M2426">
            <v>11</v>
          </cell>
        </row>
        <row r="2427">
          <cell r="A2427">
            <v>2426</v>
          </cell>
          <cell r="B2427" t="str">
            <v>Yancy</v>
          </cell>
          <cell r="C2427" t="str">
            <v>Ovett</v>
          </cell>
          <cell r="D2427" t="str">
            <v>U</v>
          </cell>
          <cell r="E2427">
            <v>64</v>
          </cell>
          <cell r="F2427" t="str">
            <v>N/A</v>
          </cell>
          <cell r="G2427" t="str">
            <v>N/A</v>
          </cell>
          <cell r="H2427" t="str">
            <v>IT</v>
          </cell>
          <cell r="I2427" t="str">
            <v>Affluent Customer</v>
          </cell>
          <cell r="J2427" t="str">
            <v>N</v>
          </cell>
          <cell r="K2427" t="str">
            <v>N/A</v>
          </cell>
          <cell r="L2427" t="str">
            <v>Yes</v>
          </cell>
          <cell r="M2427" t="str">
            <v>N/A</v>
          </cell>
        </row>
        <row r="2428">
          <cell r="A2428">
            <v>2427</v>
          </cell>
          <cell r="B2428" t="str">
            <v>Myrta</v>
          </cell>
          <cell r="C2428" t="str">
            <v>Whibley</v>
          </cell>
          <cell r="D2428" t="str">
            <v>F</v>
          </cell>
          <cell r="E2428">
            <v>20</v>
          </cell>
          <cell r="F2428">
            <v>36083</v>
          </cell>
          <cell r="G2428" t="str">
            <v>Senior Developer</v>
          </cell>
          <cell r="H2428" t="str">
            <v>N/A</v>
          </cell>
          <cell r="I2428" t="str">
            <v>High Net Worth</v>
          </cell>
          <cell r="J2428" t="str">
            <v>N</v>
          </cell>
          <cell r="K2428"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2428" t="str">
            <v>Yes</v>
          </cell>
          <cell r="M2428">
            <v>2</v>
          </cell>
        </row>
        <row r="2429">
          <cell r="A2429">
            <v>2428</v>
          </cell>
          <cell r="B2429" t="str">
            <v>Pauly</v>
          </cell>
          <cell r="C2429" t="str">
            <v>Keightley</v>
          </cell>
          <cell r="D2429" t="str">
            <v>M</v>
          </cell>
          <cell r="E2429">
            <v>74</v>
          </cell>
          <cell r="F2429">
            <v>25045</v>
          </cell>
          <cell r="G2429" t="str">
            <v>Help Desk Operator</v>
          </cell>
          <cell r="H2429" t="str">
            <v>N/A</v>
          </cell>
          <cell r="I2429" t="str">
            <v>Mass Customer</v>
          </cell>
          <cell r="J2429" t="str">
            <v>N</v>
          </cell>
          <cell r="K2429" t="str">
            <v>Î©Ã§«Ëµ¤Ã·</v>
          </cell>
          <cell r="L2429" t="str">
            <v>Yes</v>
          </cell>
          <cell r="M2429">
            <v>9</v>
          </cell>
        </row>
        <row r="2430">
          <cell r="A2430">
            <v>2429</v>
          </cell>
          <cell r="B2430" t="str">
            <v>Emeline</v>
          </cell>
          <cell r="C2430" t="str">
            <v>Baldi</v>
          </cell>
          <cell r="D2430" t="str">
            <v>F</v>
          </cell>
          <cell r="E2430">
            <v>54</v>
          </cell>
          <cell r="F2430">
            <v>29536</v>
          </cell>
          <cell r="G2430" t="str">
            <v>Assistant Professor</v>
          </cell>
          <cell r="H2430" t="str">
            <v>Manufacturing</v>
          </cell>
          <cell r="I2430" t="str">
            <v>Mass Customer</v>
          </cell>
          <cell r="J2430" t="str">
            <v>N</v>
          </cell>
          <cell r="K2430" t="str">
            <v>1</v>
          </cell>
          <cell r="L2430" t="str">
            <v>Yes</v>
          </cell>
          <cell r="M2430">
            <v>3</v>
          </cell>
        </row>
        <row r="2431">
          <cell r="A2431">
            <v>2430</v>
          </cell>
          <cell r="B2431" t="str">
            <v>Humbert</v>
          </cell>
          <cell r="C2431" t="str">
            <v>Dikles</v>
          </cell>
          <cell r="D2431" t="str">
            <v>M</v>
          </cell>
          <cell r="E2431">
            <v>38</v>
          </cell>
          <cell r="F2431">
            <v>25087</v>
          </cell>
          <cell r="G2431" t="str">
            <v>Quality Engineer</v>
          </cell>
          <cell r="H2431" t="str">
            <v>N/A</v>
          </cell>
          <cell r="I2431" t="str">
            <v>Mass Customer</v>
          </cell>
          <cell r="J2431" t="str">
            <v>N</v>
          </cell>
          <cell r="K2431" t="str">
            <v>×Ö¸×Ö°×ªÖ¸×testØ§ÙØµÙØ­Ø§Øª Ø§ÙØªÙØ­ÙÙ</v>
          </cell>
          <cell r="L2431" t="str">
            <v>No</v>
          </cell>
          <cell r="M2431">
            <v>5</v>
          </cell>
        </row>
        <row r="2432">
          <cell r="A2432">
            <v>2431</v>
          </cell>
          <cell r="B2432" t="str">
            <v>Alvy</v>
          </cell>
          <cell r="C2432" t="str">
            <v>Tyndall</v>
          </cell>
          <cell r="D2432" t="str">
            <v>M</v>
          </cell>
          <cell r="E2432">
            <v>15</v>
          </cell>
          <cell r="F2432">
            <v>36518</v>
          </cell>
          <cell r="G2432" t="str">
            <v>Senior Cost Accountant</v>
          </cell>
          <cell r="H2432" t="str">
            <v>Financial Services</v>
          </cell>
          <cell r="I2432" t="str">
            <v>Mass Customer</v>
          </cell>
          <cell r="J2432" t="str">
            <v>N</v>
          </cell>
          <cell r="K2432" t="str">
            <v>1/0</v>
          </cell>
          <cell r="L2432" t="str">
            <v>Yes</v>
          </cell>
          <cell r="M2432">
            <v>2</v>
          </cell>
        </row>
        <row r="2433">
          <cell r="A2433">
            <v>2432</v>
          </cell>
          <cell r="B2433" t="str">
            <v>Ebba</v>
          </cell>
          <cell r="C2433" t="str">
            <v>Melhuish</v>
          </cell>
          <cell r="D2433" t="str">
            <v>F</v>
          </cell>
          <cell r="E2433">
            <v>67</v>
          </cell>
          <cell r="F2433">
            <v>29638</v>
          </cell>
          <cell r="G2433" t="str">
            <v>Nuclear Power Engineer</v>
          </cell>
          <cell r="H2433" t="str">
            <v>Manufacturing</v>
          </cell>
          <cell r="I2433" t="str">
            <v>Affluent Customer</v>
          </cell>
          <cell r="J2433" t="str">
            <v>N</v>
          </cell>
          <cell r="K2433" t="str">
            <v>0¸£ 1¸£ 2¸£ 3¸£ 4¸£ 5¸£ 6¸£ 7¸£ 8¸£ 9¸£ ð</v>
          </cell>
          <cell r="L2433" t="str">
            <v>Yes</v>
          </cell>
          <cell r="M2433">
            <v>5</v>
          </cell>
        </row>
        <row r="2434">
          <cell r="A2434">
            <v>2433</v>
          </cell>
          <cell r="B2434" t="str">
            <v>Burty</v>
          </cell>
          <cell r="C2434" t="str">
            <v>Strutz</v>
          </cell>
          <cell r="D2434" t="str">
            <v>M</v>
          </cell>
          <cell r="E2434">
            <v>38</v>
          </cell>
          <cell r="F2434">
            <v>27960</v>
          </cell>
          <cell r="G2434" t="str">
            <v>Nurse Practicioner</v>
          </cell>
          <cell r="H2434" t="str">
            <v>N/A</v>
          </cell>
          <cell r="I2434" t="str">
            <v>High Net Worth</v>
          </cell>
          <cell r="J2434" t="str">
            <v>N</v>
          </cell>
          <cell r="K2434" t="str">
            <v>¡¢£¢§¶¢ªº </v>
          </cell>
          <cell r="L2434" t="str">
            <v>Yes</v>
          </cell>
          <cell r="M2434">
            <v>8</v>
          </cell>
        </row>
        <row r="2435">
          <cell r="A2435">
            <v>2434</v>
          </cell>
          <cell r="B2435" t="str">
            <v>Lenci</v>
          </cell>
          <cell r="C2435" t="str">
            <v>Soars</v>
          </cell>
          <cell r="D2435" t="str">
            <v>M</v>
          </cell>
          <cell r="E2435">
            <v>40</v>
          </cell>
          <cell r="F2435">
            <v>20776</v>
          </cell>
          <cell r="G2435" t="str">
            <v>Environmental Specialist</v>
          </cell>
          <cell r="H2435" t="str">
            <v>N/A</v>
          </cell>
          <cell r="I2435" t="str">
            <v>Affluent Customer</v>
          </cell>
          <cell r="J2435" t="str">
            <v>N</v>
          </cell>
          <cell r="K2435" t="str">
            <v>á</v>
          </cell>
          <cell r="L2435" t="str">
            <v>No</v>
          </cell>
          <cell r="M2435">
            <v>18</v>
          </cell>
        </row>
        <row r="2436">
          <cell r="A2436">
            <v>2435</v>
          </cell>
          <cell r="B2436" t="str">
            <v>Orly</v>
          </cell>
          <cell r="C2436" t="str">
            <v>Ceney</v>
          </cell>
          <cell r="D2436" t="str">
            <v>F</v>
          </cell>
          <cell r="E2436">
            <v>69</v>
          </cell>
          <cell r="F2436">
            <v>22505</v>
          </cell>
          <cell r="G2436" t="str">
            <v>Account Coordinator</v>
          </cell>
          <cell r="H2436" t="str">
            <v>Manufacturing</v>
          </cell>
          <cell r="I2436" t="str">
            <v>Mass Customer</v>
          </cell>
          <cell r="J2436" t="str">
            <v>N</v>
          </cell>
          <cell r="K2436" t="str">
            <v xml:space="preserve">  0  touch /tmp/blns.shellshock1.fail</v>
          </cell>
          <cell r="L2436" t="str">
            <v>No</v>
          </cell>
          <cell r="M2436">
            <v>14</v>
          </cell>
        </row>
        <row r="2437">
          <cell r="A2437">
            <v>2436</v>
          </cell>
          <cell r="B2437" t="str">
            <v>Jaymie</v>
          </cell>
          <cell r="C2437" t="str">
            <v>Wellesley</v>
          </cell>
          <cell r="D2437" t="str">
            <v>M</v>
          </cell>
          <cell r="E2437">
            <v>37</v>
          </cell>
          <cell r="F2437">
            <v>31492</v>
          </cell>
          <cell r="G2437" t="str">
            <v>Help Desk Technician</v>
          </cell>
          <cell r="H2437" t="str">
            <v>IT</v>
          </cell>
          <cell r="I2437" t="str">
            <v>Mass Customer</v>
          </cell>
          <cell r="J2437" t="str">
            <v>N</v>
          </cell>
          <cell r="K2437" t="str">
            <v>svgscript01alertXSS/script</v>
          </cell>
          <cell r="L2437" t="str">
            <v>No</v>
          </cell>
          <cell r="M2437">
            <v>4</v>
          </cell>
        </row>
        <row r="2438">
          <cell r="A2438">
            <v>2437</v>
          </cell>
          <cell r="B2438" t="str">
            <v>Simonette</v>
          </cell>
          <cell r="C2438" t="str">
            <v>Cressingham</v>
          </cell>
          <cell r="D2438" t="str">
            <v>F</v>
          </cell>
          <cell r="E2438">
            <v>90</v>
          </cell>
          <cell r="F2438">
            <v>28246</v>
          </cell>
          <cell r="G2438" t="str">
            <v>Marketing Manager</v>
          </cell>
          <cell r="H2438" t="str">
            <v>Financial Services</v>
          </cell>
          <cell r="I2438" t="str">
            <v>Mass Customer</v>
          </cell>
          <cell r="J2438" t="str">
            <v>N</v>
          </cell>
          <cell r="K2438" t="str">
            <v>100</v>
          </cell>
          <cell r="L2438" t="str">
            <v>Yes</v>
          </cell>
          <cell r="M2438">
            <v>18</v>
          </cell>
        </row>
        <row r="2439">
          <cell r="A2439">
            <v>2438</v>
          </cell>
          <cell r="B2439" t="str">
            <v>Lorianne</v>
          </cell>
          <cell r="C2439" t="str">
            <v>Ethersey</v>
          </cell>
          <cell r="D2439" t="str">
            <v>F</v>
          </cell>
          <cell r="E2439">
            <v>76</v>
          </cell>
          <cell r="F2439">
            <v>30345</v>
          </cell>
          <cell r="G2439" t="str">
            <v>Speech Pathologist</v>
          </cell>
          <cell r="H2439" t="str">
            <v>Manufacturing</v>
          </cell>
          <cell r="I2439" t="str">
            <v>Mass Customer</v>
          </cell>
          <cell r="J2439" t="str">
            <v>N</v>
          </cell>
          <cell r="K2439" t="str">
            <v>ç°ä¸­ããã«ããã¦ä¸ãã</v>
          </cell>
          <cell r="L2439" t="str">
            <v>Yes</v>
          </cell>
          <cell r="M2439">
            <v>4</v>
          </cell>
        </row>
        <row r="2440">
          <cell r="A2440">
            <v>2439</v>
          </cell>
          <cell r="B2440" t="str">
            <v>Shelly</v>
          </cell>
          <cell r="C2440" t="str">
            <v>Yakebovitch</v>
          </cell>
          <cell r="D2440" t="str">
            <v>F</v>
          </cell>
          <cell r="E2440">
            <v>44</v>
          </cell>
          <cell r="F2440">
            <v>24747</v>
          </cell>
          <cell r="G2440" t="str">
            <v>N/A</v>
          </cell>
          <cell r="H2440" t="str">
            <v>Manufacturing</v>
          </cell>
          <cell r="I2440" t="str">
            <v>Affluent Customer</v>
          </cell>
          <cell r="J2440" t="str">
            <v>N</v>
          </cell>
          <cell r="K2440" t="str">
            <v>¡</v>
          </cell>
          <cell r="L2440" t="str">
            <v>No</v>
          </cell>
          <cell r="M2440">
            <v>15</v>
          </cell>
        </row>
        <row r="2441">
          <cell r="A2441">
            <v>2440</v>
          </cell>
          <cell r="B2441" t="str">
            <v>Lethia</v>
          </cell>
          <cell r="C2441" t="str">
            <v>Juanes</v>
          </cell>
          <cell r="D2441" t="str">
            <v>F</v>
          </cell>
          <cell r="E2441">
            <v>17</v>
          </cell>
          <cell r="F2441">
            <v>21814</v>
          </cell>
          <cell r="G2441" t="str">
            <v>Engineer II</v>
          </cell>
          <cell r="H2441" t="str">
            <v>Manufacturing</v>
          </cell>
          <cell r="I2441" t="str">
            <v>Affluent Customer</v>
          </cell>
          <cell r="J2441" t="str">
            <v>N</v>
          </cell>
          <cell r="K2441" t="str">
            <v>ð ðªð ðð ðð ðð ðð</v>
          </cell>
          <cell r="L2441" t="str">
            <v>No</v>
          </cell>
          <cell r="M2441">
            <v>8</v>
          </cell>
        </row>
        <row r="2442">
          <cell r="A2442">
            <v>2441</v>
          </cell>
          <cell r="B2442" t="str">
            <v>Loutitia</v>
          </cell>
          <cell r="C2442" t="str">
            <v>Pinkie</v>
          </cell>
          <cell r="D2442" t="str">
            <v>F</v>
          </cell>
          <cell r="E2442">
            <v>52</v>
          </cell>
          <cell r="F2442">
            <v>21638</v>
          </cell>
          <cell r="G2442" t="str">
            <v>N/A</v>
          </cell>
          <cell r="H2442" t="str">
            <v>Property</v>
          </cell>
          <cell r="I2442" t="str">
            <v>High Net Worth</v>
          </cell>
          <cell r="J2442" t="str">
            <v>N</v>
          </cell>
          <cell r="K2442" t="str">
            <v>1</v>
          </cell>
          <cell r="L2442" t="str">
            <v>Yes</v>
          </cell>
          <cell r="M2442">
            <v>5</v>
          </cell>
        </row>
        <row r="2443">
          <cell r="A2443">
            <v>2442</v>
          </cell>
          <cell r="B2443" t="str">
            <v>Odie</v>
          </cell>
          <cell r="C2443" t="str">
            <v>Enrrico</v>
          </cell>
          <cell r="D2443" t="str">
            <v>M</v>
          </cell>
          <cell r="E2443">
            <v>8</v>
          </cell>
          <cell r="F2443">
            <v>21106</v>
          </cell>
          <cell r="G2443" t="str">
            <v>Social Worker</v>
          </cell>
          <cell r="H2443" t="str">
            <v>Health</v>
          </cell>
          <cell r="I2443" t="str">
            <v>Affluent Customer</v>
          </cell>
          <cell r="J2443" t="str">
            <v>N</v>
          </cell>
          <cell r="K2443" t="str">
            <v>ð ðªð ðð ðð ðð ðð</v>
          </cell>
          <cell r="L2443" t="str">
            <v>Yes</v>
          </cell>
          <cell r="M2443">
            <v>17</v>
          </cell>
        </row>
        <row r="2444">
          <cell r="A2444">
            <v>2443</v>
          </cell>
          <cell r="B2444" t="str">
            <v>Towny</v>
          </cell>
          <cell r="C2444" t="str">
            <v>Python</v>
          </cell>
          <cell r="D2444" t="str">
            <v>M</v>
          </cell>
          <cell r="E2444">
            <v>30</v>
          </cell>
          <cell r="F2444">
            <v>32917</v>
          </cell>
          <cell r="G2444" t="str">
            <v>Computer Systems Analyst I</v>
          </cell>
          <cell r="H2444" t="str">
            <v>Property</v>
          </cell>
          <cell r="I2444" t="str">
            <v>High Net Worth</v>
          </cell>
          <cell r="J2444" t="str">
            <v>N</v>
          </cell>
          <cell r="K2444" t="str">
            <v>¡  ¡</v>
          </cell>
          <cell r="L2444" t="str">
            <v>No</v>
          </cell>
          <cell r="M2444">
            <v>20</v>
          </cell>
        </row>
        <row r="2445">
          <cell r="A2445">
            <v>2444</v>
          </cell>
          <cell r="B2445" t="str">
            <v>Emmet</v>
          </cell>
          <cell r="C2445" t="str">
            <v>Cristoforo</v>
          </cell>
          <cell r="D2445" t="str">
            <v>M</v>
          </cell>
          <cell r="E2445">
            <v>22</v>
          </cell>
          <cell r="F2445">
            <v>28258</v>
          </cell>
          <cell r="G2445" t="str">
            <v>Associate Professor</v>
          </cell>
          <cell r="H2445" t="str">
            <v>Manufacturing</v>
          </cell>
          <cell r="I2445" t="str">
            <v>High Net Worth</v>
          </cell>
          <cell r="J2445" t="str">
            <v>N</v>
          </cell>
          <cell r="K2445" t="str">
            <v>1E+96</v>
          </cell>
          <cell r="L2445" t="str">
            <v>No</v>
          </cell>
          <cell r="M2445">
            <v>11</v>
          </cell>
        </row>
        <row r="2446">
          <cell r="A2446">
            <v>2445</v>
          </cell>
          <cell r="B2446" t="str">
            <v>Johnnie</v>
          </cell>
          <cell r="C2446" t="str">
            <v>Prujean</v>
          </cell>
          <cell r="D2446" t="str">
            <v>M</v>
          </cell>
          <cell r="E2446">
            <v>46</v>
          </cell>
          <cell r="F2446">
            <v>27830</v>
          </cell>
          <cell r="G2446" t="str">
            <v>Quality Control Specialist</v>
          </cell>
          <cell r="H2446" t="str">
            <v>Retail</v>
          </cell>
          <cell r="I2446" t="str">
            <v>Affluent Customer</v>
          </cell>
          <cell r="J2446" t="str">
            <v>N</v>
          </cell>
          <cell r="K2446" t="str">
            <v>é¨èæ ¼</v>
          </cell>
          <cell r="L2446" t="str">
            <v>No</v>
          </cell>
          <cell r="M2446">
            <v>18</v>
          </cell>
        </row>
        <row r="2447">
          <cell r="A2447">
            <v>2446</v>
          </cell>
          <cell r="B2447" t="str">
            <v>Lovell</v>
          </cell>
          <cell r="C2447" t="str">
            <v>Kiss</v>
          </cell>
          <cell r="D2447" t="str">
            <v>M</v>
          </cell>
          <cell r="E2447">
            <v>33</v>
          </cell>
          <cell r="F2447">
            <v>20705</v>
          </cell>
          <cell r="G2447" t="str">
            <v>N/A</v>
          </cell>
          <cell r="H2447" t="str">
            <v>Retail</v>
          </cell>
          <cell r="I2447" t="str">
            <v>Affluent Customer</v>
          </cell>
          <cell r="J2447" t="str">
            <v>N</v>
          </cell>
          <cell r="K2447" t="str">
            <v>Å´® ¨ËÃ¸</v>
          </cell>
          <cell r="L2447" t="str">
            <v>No</v>
          </cell>
          <cell r="M2447">
            <v>17</v>
          </cell>
        </row>
        <row r="2448">
          <cell r="A2448">
            <v>2447</v>
          </cell>
          <cell r="B2448" t="str">
            <v>Richard</v>
          </cell>
          <cell r="C2448" t="str">
            <v>Poor</v>
          </cell>
          <cell r="D2448" t="str">
            <v>M</v>
          </cell>
          <cell r="E2448">
            <v>55</v>
          </cell>
          <cell r="F2448">
            <v>35436</v>
          </cell>
          <cell r="G2448" t="str">
            <v>Tax Accountant</v>
          </cell>
          <cell r="H2448" t="str">
            <v>N/A</v>
          </cell>
          <cell r="I2448" t="str">
            <v>Affluent Customer</v>
          </cell>
          <cell r="J2448" t="str">
            <v>N</v>
          </cell>
          <cell r="K2448" t="str">
            <v>"</v>
          </cell>
          <cell r="L2448" t="str">
            <v>Yes</v>
          </cell>
          <cell r="M2448">
            <v>2</v>
          </cell>
        </row>
        <row r="2449">
          <cell r="A2449">
            <v>2448</v>
          </cell>
          <cell r="B2449" t="str">
            <v>Lorri</v>
          </cell>
          <cell r="C2449" t="str">
            <v>Iston</v>
          </cell>
          <cell r="D2449" t="str">
            <v>F</v>
          </cell>
          <cell r="E2449">
            <v>5</v>
          </cell>
          <cell r="F2449">
            <v>33956</v>
          </cell>
          <cell r="G2449" t="str">
            <v>Structural Analysis Engineer</v>
          </cell>
          <cell r="H2449" t="str">
            <v>Property</v>
          </cell>
          <cell r="I2449" t="str">
            <v>High Net Worth</v>
          </cell>
          <cell r="J2449" t="str">
            <v>N</v>
          </cell>
          <cell r="K2449" t="str">
            <v>1022018</v>
          </cell>
          <cell r="L2449" t="str">
            <v>No</v>
          </cell>
          <cell r="M2449">
            <v>10</v>
          </cell>
        </row>
        <row r="2450">
          <cell r="A2450">
            <v>2449</v>
          </cell>
          <cell r="B2450" t="str">
            <v>Oates</v>
          </cell>
          <cell r="C2450" t="str">
            <v>Broadberrie</v>
          </cell>
          <cell r="D2450" t="str">
            <v>M</v>
          </cell>
          <cell r="E2450">
            <v>54</v>
          </cell>
          <cell r="F2450">
            <v>30103</v>
          </cell>
          <cell r="G2450" t="str">
            <v>Tax Accountant</v>
          </cell>
          <cell r="H2450" t="str">
            <v>N/A</v>
          </cell>
          <cell r="I2450" t="str">
            <v>Affluent Customer</v>
          </cell>
          <cell r="J2450" t="str">
            <v>N</v>
          </cell>
          <cell r="K2450" t="str">
            <v>ì¬íê³¼íì ì´íì°êµ¬ì</v>
          </cell>
          <cell r="L2450" t="str">
            <v>No</v>
          </cell>
          <cell r="M2450">
            <v>8</v>
          </cell>
        </row>
        <row r="2451">
          <cell r="A2451">
            <v>2450</v>
          </cell>
          <cell r="B2451" t="str">
            <v>Jayson</v>
          </cell>
          <cell r="C2451" t="str">
            <v>Breheny</v>
          </cell>
          <cell r="D2451" t="str">
            <v>M</v>
          </cell>
          <cell r="E2451">
            <v>64</v>
          </cell>
          <cell r="F2451">
            <v>27201</v>
          </cell>
          <cell r="G2451" t="str">
            <v>Structural Engineer</v>
          </cell>
          <cell r="H2451" t="str">
            <v>Retail</v>
          </cell>
          <cell r="I2451" t="str">
            <v>Affluent Customer</v>
          </cell>
          <cell r="J2451" t="str">
            <v>N</v>
          </cell>
          <cell r="K2451" t="str">
            <v>1</v>
          </cell>
          <cell r="L2451" t="str">
            <v>Yes</v>
          </cell>
          <cell r="M2451">
            <v>7</v>
          </cell>
        </row>
        <row r="2452">
          <cell r="A2452">
            <v>2451</v>
          </cell>
          <cell r="B2452" t="str">
            <v>Upton</v>
          </cell>
          <cell r="C2452" t="str">
            <v>Orford</v>
          </cell>
          <cell r="D2452" t="str">
            <v>M</v>
          </cell>
          <cell r="E2452">
            <v>33</v>
          </cell>
          <cell r="F2452">
            <v>26732</v>
          </cell>
          <cell r="G2452" t="str">
            <v>Editor</v>
          </cell>
          <cell r="H2452" t="str">
            <v>Argiculture</v>
          </cell>
          <cell r="I2452" t="str">
            <v>Affluent Customer</v>
          </cell>
          <cell r="J2452" t="str">
            <v>N</v>
          </cell>
          <cell r="K2452" t="str">
            <v>N/A</v>
          </cell>
          <cell r="L2452" t="str">
            <v>Yes</v>
          </cell>
          <cell r="M2452">
            <v>18</v>
          </cell>
        </row>
        <row r="2453">
          <cell r="A2453">
            <v>2452</v>
          </cell>
          <cell r="B2453" t="str">
            <v>Sophronia</v>
          </cell>
          <cell r="C2453" t="str">
            <v>Yerrill</v>
          </cell>
          <cell r="D2453" t="str">
            <v>F</v>
          </cell>
          <cell r="E2453">
            <v>93</v>
          </cell>
          <cell r="F2453">
            <v>27599</v>
          </cell>
          <cell r="G2453" t="str">
            <v>Chemical Engineer</v>
          </cell>
          <cell r="H2453" t="str">
            <v>Manufacturing</v>
          </cell>
          <cell r="I2453" t="str">
            <v>Mass Customer</v>
          </cell>
          <cell r="J2453" t="str">
            <v>N</v>
          </cell>
          <cell r="K2453" t="str">
            <v>á</v>
          </cell>
          <cell r="L2453" t="str">
            <v>Yes</v>
          </cell>
          <cell r="M2453">
            <v>17</v>
          </cell>
        </row>
        <row r="2454">
          <cell r="A2454">
            <v>2453</v>
          </cell>
          <cell r="B2454" t="str">
            <v>Ruthe</v>
          </cell>
          <cell r="C2454" t="str">
            <v>Campe</v>
          </cell>
          <cell r="D2454" t="str">
            <v>F</v>
          </cell>
          <cell r="E2454">
            <v>22</v>
          </cell>
          <cell r="F2454">
            <v>33821</v>
          </cell>
          <cell r="G2454" t="str">
            <v>Safety Technician II</v>
          </cell>
          <cell r="H2454" t="str">
            <v>Telecommunications</v>
          </cell>
          <cell r="I2454" t="str">
            <v>High Net Worth</v>
          </cell>
          <cell r="J2454" t="str">
            <v>N</v>
          </cell>
          <cell r="K2454" t="str">
            <v>1</v>
          </cell>
          <cell r="L2454" t="str">
            <v>No</v>
          </cell>
          <cell r="M2454">
            <v>9</v>
          </cell>
        </row>
        <row r="2455">
          <cell r="A2455">
            <v>2454</v>
          </cell>
          <cell r="B2455" t="str">
            <v>Gene</v>
          </cell>
          <cell r="C2455" t="str">
            <v>Brome</v>
          </cell>
          <cell r="D2455" t="str">
            <v>F</v>
          </cell>
          <cell r="E2455">
            <v>81</v>
          </cell>
          <cell r="F2455">
            <v>21959</v>
          </cell>
          <cell r="G2455" t="str">
            <v>Senior Sales Associate</v>
          </cell>
          <cell r="H2455" t="str">
            <v>Property</v>
          </cell>
          <cell r="I2455" t="str">
            <v>Mass Customer</v>
          </cell>
          <cell r="J2455" t="str">
            <v>N</v>
          </cell>
          <cell r="K2455" t="str">
            <v>ã²¡¡±</v>
          </cell>
          <cell r="L2455" t="str">
            <v>Yes</v>
          </cell>
          <cell r="M2455">
            <v>12</v>
          </cell>
        </row>
        <row r="2456">
          <cell r="A2456">
            <v>2455</v>
          </cell>
          <cell r="B2456" t="str">
            <v>Kathe</v>
          </cell>
          <cell r="C2456" t="str">
            <v>Heatlie</v>
          </cell>
          <cell r="D2456" t="str">
            <v>F</v>
          </cell>
          <cell r="E2456">
            <v>64</v>
          </cell>
          <cell r="F2456">
            <v>28407</v>
          </cell>
          <cell r="G2456" t="str">
            <v>N/A</v>
          </cell>
          <cell r="H2456" t="str">
            <v>Manufacturing</v>
          </cell>
          <cell r="I2456" t="str">
            <v>Mass Customer</v>
          </cell>
          <cell r="J2456" t="str">
            <v>N</v>
          </cell>
          <cell r="K2456" t="str">
            <v>100</v>
          </cell>
          <cell r="L2456" t="str">
            <v>No</v>
          </cell>
          <cell r="M2456">
            <v>21</v>
          </cell>
        </row>
        <row r="2457">
          <cell r="A2457">
            <v>2456</v>
          </cell>
          <cell r="B2457" t="str">
            <v>Reidar</v>
          </cell>
          <cell r="C2457" t="str">
            <v>Pullin</v>
          </cell>
          <cell r="D2457" t="str">
            <v>M</v>
          </cell>
          <cell r="E2457">
            <v>9</v>
          </cell>
          <cell r="F2457">
            <v>33387</v>
          </cell>
          <cell r="G2457" t="str">
            <v>Sales Associate</v>
          </cell>
          <cell r="H2457" t="str">
            <v>N/A</v>
          </cell>
          <cell r="I2457" t="str">
            <v>Mass Customer</v>
          </cell>
          <cell r="J2457" t="str">
            <v>N</v>
          </cell>
          <cell r="K2457" t="str">
            <v>ã²¡¡±</v>
          </cell>
          <cell r="L2457" t="str">
            <v>No</v>
          </cell>
          <cell r="M2457">
            <v>10</v>
          </cell>
        </row>
        <row r="2458">
          <cell r="A2458">
            <v>2457</v>
          </cell>
          <cell r="B2458" t="str">
            <v>Benito</v>
          </cell>
          <cell r="C2458" t="str">
            <v>Vearnals</v>
          </cell>
          <cell r="D2458" t="str">
            <v>M</v>
          </cell>
          <cell r="E2458">
            <v>70</v>
          </cell>
          <cell r="F2458">
            <v>27496</v>
          </cell>
          <cell r="G2458" t="str">
            <v>Developer IV</v>
          </cell>
          <cell r="H2458" t="str">
            <v>IT</v>
          </cell>
          <cell r="I2458" t="str">
            <v>High Net Worth</v>
          </cell>
          <cell r="J2458" t="str">
            <v>N</v>
          </cell>
          <cell r="K2458" t="str">
            <v>ð ðªð ðð ðð ðð ðð</v>
          </cell>
          <cell r="L2458" t="str">
            <v>Yes</v>
          </cell>
          <cell r="M2458">
            <v>15</v>
          </cell>
        </row>
        <row r="2459">
          <cell r="A2459">
            <v>2458</v>
          </cell>
          <cell r="B2459" t="str">
            <v>Leilah</v>
          </cell>
          <cell r="C2459" t="str">
            <v>Liddel</v>
          </cell>
          <cell r="D2459" t="str">
            <v>F</v>
          </cell>
          <cell r="E2459">
            <v>73</v>
          </cell>
          <cell r="F2459">
            <v>23487</v>
          </cell>
          <cell r="G2459" t="str">
            <v>Media Manager II</v>
          </cell>
          <cell r="H2459" t="str">
            <v>Manufacturing</v>
          </cell>
          <cell r="I2459" t="str">
            <v>High Net Worth</v>
          </cell>
          <cell r="J2459" t="str">
            <v>N</v>
          </cell>
          <cell r="K2459" t="str">
            <v>"</v>
          </cell>
          <cell r="L2459" t="str">
            <v>Yes</v>
          </cell>
          <cell r="M2459">
            <v>5</v>
          </cell>
        </row>
        <row r="2460">
          <cell r="A2460">
            <v>2459</v>
          </cell>
          <cell r="B2460" t="str">
            <v>Jeanna</v>
          </cell>
          <cell r="C2460" t="str">
            <v>Naulls</v>
          </cell>
          <cell r="D2460" t="str">
            <v>F</v>
          </cell>
          <cell r="E2460">
            <v>67</v>
          </cell>
          <cell r="F2460">
            <v>31422</v>
          </cell>
          <cell r="G2460" t="str">
            <v>Quality Engineer</v>
          </cell>
          <cell r="H2460" t="str">
            <v>Manufacturing</v>
          </cell>
          <cell r="I2460" t="str">
            <v>High Net Worth</v>
          </cell>
          <cell r="J2460" t="str">
            <v>N</v>
          </cell>
          <cell r="K2460" t="str">
            <v>N/A</v>
          </cell>
          <cell r="L2460" t="str">
            <v>No</v>
          </cell>
          <cell r="M2460">
            <v>18</v>
          </cell>
        </row>
        <row r="2461">
          <cell r="A2461">
            <v>2460</v>
          </cell>
          <cell r="B2461" t="str">
            <v>Mick</v>
          </cell>
          <cell r="C2461" t="str">
            <v>Boutellier</v>
          </cell>
          <cell r="D2461" t="str">
            <v>M</v>
          </cell>
          <cell r="E2461">
            <v>88</v>
          </cell>
          <cell r="F2461">
            <v>27897</v>
          </cell>
          <cell r="G2461" t="str">
            <v>Nurse Practicioner</v>
          </cell>
          <cell r="H2461" t="str">
            <v>Manufacturing</v>
          </cell>
          <cell r="I2461" t="str">
            <v>High Net Worth</v>
          </cell>
          <cell r="J2461" t="str">
            <v>N</v>
          </cell>
          <cell r="K2461" t="str">
            <v>¯°¡°¼¯¸µ »»</v>
          </cell>
          <cell r="L2461" t="str">
            <v>Yes</v>
          </cell>
          <cell r="M2461">
            <v>12</v>
          </cell>
        </row>
        <row r="2462">
          <cell r="A2462">
            <v>2461</v>
          </cell>
          <cell r="B2462" t="str">
            <v>Tully</v>
          </cell>
          <cell r="C2462" t="str">
            <v>N/A</v>
          </cell>
          <cell r="D2462" t="str">
            <v>M</v>
          </cell>
          <cell r="E2462">
            <v>89</v>
          </cell>
          <cell r="F2462">
            <v>27923</v>
          </cell>
          <cell r="G2462" t="str">
            <v>Speech Pathologist</v>
          </cell>
          <cell r="H2462" t="str">
            <v>N/A</v>
          </cell>
          <cell r="I2462" t="str">
            <v>Affluent Customer</v>
          </cell>
          <cell r="J2462" t="str">
            <v>N</v>
          </cell>
          <cell r="K2462"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2462" t="str">
            <v>No</v>
          </cell>
          <cell r="M2462">
            <v>17</v>
          </cell>
        </row>
        <row r="2463">
          <cell r="A2463">
            <v>2462</v>
          </cell>
          <cell r="B2463" t="str">
            <v>Fletcher</v>
          </cell>
          <cell r="C2463" t="str">
            <v>Hutchens</v>
          </cell>
          <cell r="D2463" t="str">
            <v>M</v>
          </cell>
          <cell r="E2463">
            <v>17</v>
          </cell>
          <cell r="F2463">
            <v>29407</v>
          </cell>
          <cell r="G2463" t="str">
            <v>Assistant Media Planner</v>
          </cell>
          <cell r="H2463" t="str">
            <v>Entertainment</v>
          </cell>
          <cell r="I2463" t="str">
            <v>Affluent Customer</v>
          </cell>
          <cell r="J2463" t="str">
            <v>N</v>
          </cell>
          <cell r="K2463" t="str">
            <v>scriptalerthi/script</v>
          </cell>
          <cell r="L2463" t="str">
            <v>No</v>
          </cell>
          <cell r="M2463">
            <v>21</v>
          </cell>
        </row>
        <row r="2464">
          <cell r="A2464">
            <v>2463</v>
          </cell>
          <cell r="B2464" t="str">
            <v>Krystle</v>
          </cell>
          <cell r="C2464" t="str">
            <v>Jovicevic</v>
          </cell>
          <cell r="D2464" t="str">
            <v>F</v>
          </cell>
          <cell r="E2464">
            <v>54</v>
          </cell>
          <cell r="F2464">
            <v>28520</v>
          </cell>
          <cell r="G2464" t="str">
            <v>Pharmacist</v>
          </cell>
          <cell r="H2464" t="str">
            <v>Health</v>
          </cell>
          <cell r="I2464" t="str">
            <v>Mass Customer</v>
          </cell>
          <cell r="J2464" t="str">
            <v>N</v>
          </cell>
          <cell r="K2464" t="str">
            <v>×Ö¸×Ö°×ªÖ¸×testØ§ÙØµÙØ­Ø§Øª Ø§ÙØªÙØ­ÙÙ</v>
          </cell>
          <cell r="L2464" t="str">
            <v>No</v>
          </cell>
          <cell r="M2464">
            <v>12</v>
          </cell>
        </row>
        <row r="2465">
          <cell r="A2465">
            <v>2464</v>
          </cell>
          <cell r="B2465" t="str">
            <v>Cleve</v>
          </cell>
          <cell r="C2465" t="str">
            <v>Jindrak</v>
          </cell>
          <cell r="D2465" t="str">
            <v>M</v>
          </cell>
          <cell r="E2465">
            <v>78</v>
          </cell>
          <cell r="F2465">
            <v>30412</v>
          </cell>
          <cell r="G2465" t="str">
            <v>Speech Pathologist</v>
          </cell>
          <cell r="H2465" t="str">
            <v>Retail</v>
          </cell>
          <cell r="I2465" t="str">
            <v>Mass Customer</v>
          </cell>
          <cell r="J2465" t="str">
            <v>N</v>
          </cell>
          <cell r="K2465" t="str">
            <v>¦test§</v>
          </cell>
          <cell r="L2465" t="str">
            <v>No</v>
          </cell>
          <cell r="M2465">
            <v>6</v>
          </cell>
        </row>
        <row r="2466">
          <cell r="A2466">
            <v>2465</v>
          </cell>
          <cell r="B2466" t="str">
            <v>Paloma</v>
          </cell>
          <cell r="C2466" t="str">
            <v>Nilles</v>
          </cell>
          <cell r="D2466" t="str">
            <v>F</v>
          </cell>
          <cell r="E2466">
            <v>31</v>
          </cell>
          <cell r="F2466">
            <v>30845</v>
          </cell>
          <cell r="G2466" t="str">
            <v>Senior Editor</v>
          </cell>
          <cell r="H2466" t="str">
            <v>N/A</v>
          </cell>
          <cell r="I2466" t="str">
            <v>Mass Customer</v>
          </cell>
          <cell r="J2466" t="str">
            <v>N</v>
          </cell>
          <cell r="K2466" t="str">
            <v>1</v>
          </cell>
          <cell r="L2466" t="str">
            <v>Yes</v>
          </cell>
          <cell r="M2466">
            <v>2</v>
          </cell>
        </row>
        <row r="2467">
          <cell r="A2467">
            <v>2466</v>
          </cell>
          <cell r="B2467" t="str">
            <v>Araldo</v>
          </cell>
          <cell r="C2467" t="str">
            <v>Klamp</v>
          </cell>
          <cell r="D2467" t="str">
            <v>M</v>
          </cell>
          <cell r="E2467">
            <v>62</v>
          </cell>
          <cell r="F2467">
            <v>29498</v>
          </cell>
          <cell r="G2467" t="str">
            <v>Software Test Engineer IV</v>
          </cell>
          <cell r="H2467" t="str">
            <v>Entertainment</v>
          </cell>
          <cell r="I2467" t="str">
            <v>High Net Worth</v>
          </cell>
          <cell r="J2467" t="str">
            <v>N</v>
          </cell>
          <cell r="K2467" t="str">
            <v>1</v>
          </cell>
          <cell r="L2467" t="str">
            <v>No</v>
          </cell>
          <cell r="M2467">
            <v>16</v>
          </cell>
        </row>
        <row r="2468">
          <cell r="A2468">
            <v>2467</v>
          </cell>
          <cell r="B2468" t="str">
            <v>Ynez</v>
          </cell>
          <cell r="C2468" t="str">
            <v>Fawloe</v>
          </cell>
          <cell r="D2468" t="str">
            <v>F</v>
          </cell>
          <cell r="E2468">
            <v>71</v>
          </cell>
          <cell r="F2468">
            <v>27590</v>
          </cell>
          <cell r="G2468" t="str">
            <v>Engineer III</v>
          </cell>
          <cell r="H2468" t="str">
            <v>Manufacturing</v>
          </cell>
          <cell r="I2468" t="str">
            <v>Affluent Customer</v>
          </cell>
          <cell r="J2468" t="str">
            <v>N</v>
          </cell>
          <cell r="K2468" t="str">
            <v>é¨èæ ¼</v>
          </cell>
          <cell r="L2468" t="str">
            <v>Yes</v>
          </cell>
          <cell r="M2468">
            <v>4</v>
          </cell>
        </row>
        <row r="2469">
          <cell r="A2469">
            <v>2468</v>
          </cell>
          <cell r="B2469" t="str">
            <v>Parker</v>
          </cell>
          <cell r="C2469" t="str">
            <v>Barenskie</v>
          </cell>
          <cell r="D2469" t="str">
            <v>M</v>
          </cell>
          <cell r="E2469">
            <v>51</v>
          </cell>
          <cell r="F2469">
            <v>35045</v>
          </cell>
          <cell r="G2469" t="str">
            <v>Marketing Assistant</v>
          </cell>
          <cell r="H2469" t="str">
            <v>Retail</v>
          </cell>
          <cell r="I2469" t="str">
            <v>High Net Worth</v>
          </cell>
          <cell r="J2469" t="str">
            <v>N</v>
          </cell>
          <cell r="K2469" t="str">
            <v>°´µ</v>
          </cell>
          <cell r="L2469" t="str">
            <v>No</v>
          </cell>
          <cell r="M2469">
            <v>1</v>
          </cell>
        </row>
        <row r="2470">
          <cell r="A2470">
            <v>2469</v>
          </cell>
          <cell r="B2470" t="str">
            <v>Kermie</v>
          </cell>
          <cell r="C2470" t="str">
            <v>Hedger</v>
          </cell>
          <cell r="D2470" t="str">
            <v>U</v>
          </cell>
          <cell r="E2470">
            <v>18</v>
          </cell>
          <cell r="F2470" t="str">
            <v>N/A</v>
          </cell>
          <cell r="G2470" t="str">
            <v>Accounting Assistant II</v>
          </cell>
          <cell r="H2470" t="str">
            <v>IT</v>
          </cell>
          <cell r="I2470" t="str">
            <v>Mass Customer</v>
          </cell>
          <cell r="J2470" t="str">
            <v>N</v>
          </cell>
          <cell r="K2470" t="str">
            <v>N/A</v>
          </cell>
          <cell r="L2470" t="str">
            <v>Yes</v>
          </cell>
          <cell r="M2470" t="str">
            <v>N/A</v>
          </cell>
        </row>
        <row r="2471">
          <cell r="A2471">
            <v>2470</v>
          </cell>
          <cell r="B2471" t="str">
            <v>Roy</v>
          </cell>
          <cell r="C2471" t="str">
            <v>Dunaway</v>
          </cell>
          <cell r="D2471" t="str">
            <v>M</v>
          </cell>
          <cell r="E2471">
            <v>70</v>
          </cell>
          <cell r="F2471">
            <v>21005</v>
          </cell>
          <cell r="G2471" t="str">
            <v>N/A</v>
          </cell>
          <cell r="H2471" t="str">
            <v>Argiculture</v>
          </cell>
          <cell r="I2471" t="str">
            <v>Mass Customer</v>
          </cell>
          <cell r="J2471" t="str">
            <v>N</v>
          </cell>
          <cell r="K2471" t="str">
            <v>ì¸ëë°í ë´</v>
          </cell>
          <cell r="L2471" t="str">
            <v>No</v>
          </cell>
          <cell r="M2471">
            <v>13</v>
          </cell>
        </row>
        <row r="2472">
          <cell r="A2472">
            <v>2471</v>
          </cell>
          <cell r="B2472" t="str">
            <v>Noland</v>
          </cell>
          <cell r="C2472" t="str">
            <v>Bresland</v>
          </cell>
          <cell r="D2472" t="str">
            <v>M</v>
          </cell>
          <cell r="E2472">
            <v>55</v>
          </cell>
          <cell r="F2472">
            <v>28844</v>
          </cell>
          <cell r="G2472" t="str">
            <v>Geological Engineer</v>
          </cell>
          <cell r="H2472" t="str">
            <v>Manufacturing</v>
          </cell>
          <cell r="I2472" t="str">
            <v>Mass Customer</v>
          </cell>
          <cell r="J2472" t="str">
            <v>N</v>
          </cell>
          <cell r="K2472" t="str">
            <v>Ù¡Ù¢Ù£</v>
          </cell>
          <cell r="L2472" t="str">
            <v>Yes</v>
          </cell>
          <cell r="M2472">
            <v>8</v>
          </cell>
        </row>
        <row r="2473">
          <cell r="A2473">
            <v>2472</v>
          </cell>
          <cell r="B2473" t="str">
            <v>Mathias</v>
          </cell>
          <cell r="C2473" t="str">
            <v>Element</v>
          </cell>
          <cell r="D2473" t="str">
            <v>M</v>
          </cell>
          <cell r="E2473">
            <v>99</v>
          </cell>
          <cell r="F2473">
            <v>32661</v>
          </cell>
          <cell r="G2473" t="str">
            <v>Product Engineer</v>
          </cell>
          <cell r="H2473" t="str">
            <v>Health</v>
          </cell>
          <cell r="I2473" t="str">
            <v>High Net Worth</v>
          </cell>
          <cell r="J2473" t="str">
            <v>N</v>
          </cell>
          <cell r="K2473" t="str">
            <v>Å´°ËÃ¨ËÃ</v>
          </cell>
          <cell r="L2473" t="str">
            <v>Yes</v>
          </cell>
          <cell r="M2473">
            <v>16</v>
          </cell>
        </row>
        <row r="2474">
          <cell r="A2474">
            <v>2473</v>
          </cell>
          <cell r="B2474" t="str">
            <v>Davon</v>
          </cell>
          <cell r="C2474" t="str">
            <v>N/A</v>
          </cell>
          <cell r="D2474" t="str">
            <v>M</v>
          </cell>
          <cell r="E2474">
            <v>50</v>
          </cell>
          <cell r="F2474">
            <v>25698</v>
          </cell>
          <cell r="G2474" t="str">
            <v>Administrative Assistant I</v>
          </cell>
          <cell r="H2474" t="str">
            <v>Entertainment</v>
          </cell>
          <cell r="I2474" t="str">
            <v>Mass Customer</v>
          </cell>
          <cell r="J2474" t="str">
            <v>N</v>
          </cell>
          <cell r="K2474" t="str">
            <v>á </v>
          </cell>
          <cell r="L2474" t="str">
            <v>Yes</v>
          </cell>
          <cell r="M2474">
            <v>13</v>
          </cell>
        </row>
        <row r="2475">
          <cell r="A2475">
            <v>2474</v>
          </cell>
          <cell r="B2475" t="str">
            <v>Chrysa</v>
          </cell>
          <cell r="C2475" t="str">
            <v>Burrett</v>
          </cell>
          <cell r="D2475" t="str">
            <v>F</v>
          </cell>
          <cell r="E2475">
            <v>59</v>
          </cell>
          <cell r="F2475">
            <v>29380</v>
          </cell>
          <cell r="G2475" t="str">
            <v>Executive Secretary</v>
          </cell>
          <cell r="H2475" t="str">
            <v>Argiculture</v>
          </cell>
          <cell r="I2475" t="str">
            <v>High Net Worth</v>
          </cell>
          <cell r="J2475" t="str">
            <v>N</v>
          </cell>
          <cell r="K2475" t="str">
            <v>0</v>
          </cell>
          <cell r="L2475" t="str">
            <v>Yes</v>
          </cell>
          <cell r="M2475">
            <v>6</v>
          </cell>
        </row>
        <row r="2476">
          <cell r="A2476">
            <v>2475</v>
          </cell>
          <cell r="B2476" t="str">
            <v>Cammi</v>
          </cell>
          <cell r="C2476" t="str">
            <v>Ambrogioni</v>
          </cell>
          <cell r="D2476" t="str">
            <v>F</v>
          </cell>
          <cell r="E2476">
            <v>68</v>
          </cell>
          <cell r="F2476">
            <v>28247</v>
          </cell>
          <cell r="G2476" t="str">
            <v>Quality Control Specialist</v>
          </cell>
          <cell r="H2476" t="str">
            <v>N/A</v>
          </cell>
          <cell r="I2476" t="str">
            <v>Mass Customer</v>
          </cell>
          <cell r="J2476" t="str">
            <v>N</v>
          </cell>
          <cell r="K2476" t="str">
            <v>1022018</v>
          </cell>
          <cell r="L2476" t="str">
            <v>No</v>
          </cell>
          <cell r="M2476">
            <v>20</v>
          </cell>
        </row>
        <row r="2477">
          <cell r="A2477">
            <v>2476</v>
          </cell>
          <cell r="B2477" t="str">
            <v>Hal</v>
          </cell>
          <cell r="C2477" t="str">
            <v>Braddon</v>
          </cell>
          <cell r="D2477" t="str">
            <v>M</v>
          </cell>
          <cell r="E2477">
            <v>13</v>
          </cell>
          <cell r="F2477">
            <v>20723</v>
          </cell>
          <cell r="G2477" t="str">
            <v>Administrative Officer</v>
          </cell>
          <cell r="H2477" t="str">
            <v>Property</v>
          </cell>
          <cell r="I2477" t="str">
            <v>High Net Worth</v>
          </cell>
          <cell r="J2477" t="str">
            <v>N</v>
          </cell>
          <cell r="K2477" t="str">
            <v>`¬¹º¬¬¡°·±</v>
          </cell>
          <cell r="L2477" t="str">
            <v>No</v>
          </cell>
          <cell r="M2477">
            <v>17</v>
          </cell>
        </row>
        <row r="2478">
          <cell r="A2478">
            <v>2477</v>
          </cell>
          <cell r="B2478" t="str">
            <v>Barney</v>
          </cell>
          <cell r="C2478" t="str">
            <v>Tilling</v>
          </cell>
          <cell r="D2478" t="str">
            <v>M</v>
          </cell>
          <cell r="E2478">
            <v>25</v>
          </cell>
          <cell r="F2478">
            <v>28207</v>
          </cell>
          <cell r="G2478" t="str">
            <v>Electrical Engineer</v>
          </cell>
          <cell r="H2478" t="str">
            <v>Manufacturing</v>
          </cell>
          <cell r="I2478" t="str">
            <v>Affluent Customer</v>
          </cell>
          <cell r="J2478" t="str">
            <v>N</v>
          </cell>
          <cell r="K2478" t="str">
            <v>00ËÆ</v>
          </cell>
          <cell r="L2478" t="str">
            <v>Yes</v>
          </cell>
          <cell r="M2478">
            <v>10</v>
          </cell>
        </row>
        <row r="2479">
          <cell r="A2479">
            <v>2478</v>
          </cell>
          <cell r="B2479" t="str">
            <v>Andreas</v>
          </cell>
          <cell r="C2479" t="str">
            <v>Lamke</v>
          </cell>
          <cell r="D2479" t="str">
            <v>M</v>
          </cell>
          <cell r="E2479">
            <v>85</v>
          </cell>
          <cell r="F2479">
            <v>24295</v>
          </cell>
          <cell r="G2479" t="str">
            <v>Senior Cost Accountant</v>
          </cell>
          <cell r="H2479" t="str">
            <v>Financial Services</v>
          </cell>
          <cell r="I2479" t="str">
            <v>Affluent Customer</v>
          </cell>
          <cell r="J2479" t="str">
            <v>N</v>
          </cell>
          <cell r="K2479" t="str">
            <v>,,*</v>
          </cell>
          <cell r="L2479" t="str">
            <v>Yes</v>
          </cell>
          <cell r="M2479">
            <v>10</v>
          </cell>
        </row>
        <row r="2480">
          <cell r="A2480">
            <v>2479</v>
          </cell>
          <cell r="B2480" t="str">
            <v>Helge</v>
          </cell>
          <cell r="C2480" t="str">
            <v>Voller</v>
          </cell>
          <cell r="D2480" t="str">
            <v>F</v>
          </cell>
          <cell r="E2480">
            <v>81</v>
          </cell>
          <cell r="F2480">
            <v>35375</v>
          </cell>
          <cell r="G2480" t="str">
            <v>Community Outreach Specialist</v>
          </cell>
          <cell r="H2480" t="str">
            <v>Retail</v>
          </cell>
          <cell r="I2480" t="str">
            <v>Mass Customer</v>
          </cell>
          <cell r="J2480" t="str">
            <v>N</v>
          </cell>
          <cell r="K2480" t="str">
            <v>ãã¼ãã£ã¼ã¸è¡ããªãã</v>
          </cell>
          <cell r="L2480" t="str">
            <v>No</v>
          </cell>
          <cell r="M2480">
            <v>5</v>
          </cell>
        </row>
        <row r="2481">
          <cell r="A2481">
            <v>2480</v>
          </cell>
          <cell r="B2481" t="str">
            <v>Adey</v>
          </cell>
          <cell r="C2481" t="str">
            <v>Shevlin</v>
          </cell>
          <cell r="D2481" t="str">
            <v>F</v>
          </cell>
          <cell r="E2481">
            <v>3</v>
          </cell>
          <cell r="F2481">
            <v>26293</v>
          </cell>
          <cell r="G2481" t="str">
            <v>Nuclear Power Engineer</v>
          </cell>
          <cell r="H2481" t="str">
            <v>Manufacturing</v>
          </cell>
          <cell r="I2481" t="str">
            <v>High Net Worth</v>
          </cell>
          <cell r="J2481" t="str">
            <v>N</v>
          </cell>
          <cell r="K2481" t="str">
            <v>N/A</v>
          </cell>
          <cell r="L2481" t="str">
            <v>Yes</v>
          </cell>
          <cell r="M2481">
            <v>16</v>
          </cell>
        </row>
        <row r="2482">
          <cell r="A2482">
            <v>2481</v>
          </cell>
          <cell r="B2482" t="str">
            <v>Amber</v>
          </cell>
          <cell r="C2482" t="str">
            <v>Ruslin</v>
          </cell>
          <cell r="D2482" t="str">
            <v>F</v>
          </cell>
          <cell r="E2482">
            <v>71</v>
          </cell>
          <cell r="F2482">
            <v>28875</v>
          </cell>
          <cell r="G2482" t="str">
            <v>Chief Design Engineer</v>
          </cell>
          <cell r="H2482" t="str">
            <v>Manufacturing</v>
          </cell>
          <cell r="I2482" t="str">
            <v>Mass Customer</v>
          </cell>
          <cell r="J2482" t="str">
            <v>N</v>
          </cell>
          <cell r="K2482" t="str">
            <v>N/A</v>
          </cell>
          <cell r="L2482" t="str">
            <v>Yes</v>
          </cell>
          <cell r="M2482">
            <v>12</v>
          </cell>
        </row>
        <row r="2483">
          <cell r="A2483">
            <v>2482</v>
          </cell>
          <cell r="B2483" t="str">
            <v>Regan</v>
          </cell>
          <cell r="C2483" t="str">
            <v>Siemens</v>
          </cell>
          <cell r="D2483" t="str">
            <v>M</v>
          </cell>
          <cell r="E2483">
            <v>95</v>
          </cell>
          <cell r="F2483">
            <v>19703</v>
          </cell>
          <cell r="G2483" t="str">
            <v>Pharmacist</v>
          </cell>
          <cell r="H2483" t="str">
            <v>Health</v>
          </cell>
          <cell r="I2483" t="str">
            <v>Mass Customer</v>
          </cell>
          <cell r="J2483" t="str">
            <v>N</v>
          </cell>
          <cell r="K2483" t="str">
            <v>ç¤æç§å­¸é¢èªå­¸ç ç©¶æ</v>
          </cell>
          <cell r="L2483" t="str">
            <v>Yes</v>
          </cell>
          <cell r="M2483">
            <v>10</v>
          </cell>
        </row>
        <row r="2484">
          <cell r="A2484">
            <v>2483</v>
          </cell>
          <cell r="B2484" t="str">
            <v>Greta</v>
          </cell>
          <cell r="C2484" t="str">
            <v>Cotterrill</v>
          </cell>
          <cell r="D2484" t="str">
            <v>F</v>
          </cell>
          <cell r="E2484">
            <v>54</v>
          </cell>
          <cell r="F2484">
            <v>31934</v>
          </cell>
          <cell r="G2484" t="str">
            <v>N/A</v>
          </cell>
          <cell r="H2484" t="str">
            <v>Manufacturing</v>
          </cell>
          <cell r="I2484" t="str">
            <v>Mass Customer</v>
          </cell>
          <cell r="J2484" t="str">
            <v>N</v>
          </cell>
          <cell r="K2484" t="str">
            <v>ð</v>
          </cell>
          <cell r="L2484" t="str">
            <v>No</v>
          </cell>
          <cell r="M2484">
            <v>10</v>
          </cell>
        </row>
        <row r="2485">
          <cell r="A2485">
            <v>2484</v>
          </cell>
          <cell r="B2485" t="str">
            <v>Elise</v>
          </cell>
          <cell r="C2485" t="str">
            <v>Slimm</v>
          </cell>
          <cell r="D2485" t="str">
            <v>F</v>
          </cell>
          <cell r="E2485">
            <v>77</v>
          </cell>
          <cell r="F2485">
            <v>29131</v>
          </cell>
          <cell r="G2485" t="str">
            <v>Senior Quality Engineer</v>
          </cell>
          <cell r="H2485" t="str">
            <v>Property</v>
          </cell>
          <cell r="I2485" t="str">
            <v>Mass Customer</v>
          </cell>
          <cell r="J2485" t="str">
            <v>N</v>
          </cell>
          <cell r="K2485" t="str">
            <v>1</v>
          </cell>
          <cell r="L2485" t="str">
            <v>Yes</v>
          </cell>
          <cell r="M2485">
            <v>14</v>
          </cell>
        </row>
        <row r="2486">
          <cell r="A2486">
            <v>2485</v>
          </cell>
          <cell r="B2486" t="str">
            <v>Ringo</v>
          </cell>
          <cell r="C2486" t="str">
            <v>Parkyn</v>
          </cell>
          <cell r="D2486" t="str">
            <v>M</v>
          </cell>
          <cell r="E2486">
            <v>93</v>
          </cell>
          <cell r="F2486">
            <v>20297</v>
          </cell>
          <cell r="G2486" t="str">
            <v>Help Desk Technician</v>
          </cell>
          <cell r="H2486" t="str">
            <v>N/A</v>
          </cell>
          <cell r="I2486" t="str">
            <v>Mass Customer</v>
          </cell>
          <cell r="J2486" t="str">
            <v>N</v>
          </cell>
          <cell r="K2486" t="str">
            <v>ã²¡¡±</v>
          </cell>
          <cell r="L2486" t="str">
            <v>Yes</v>
          </cell>
          <cell r="M2486">
            <v>12</v>
          </cell>
        </row>
        <row r="2487">
          <cell r="A2487">
            <v>2486</v>
          </cell>
          <cell r="B2487" t="str">
            <v>Alaine</v>
          </cell>
          <cell r="C2487" t="str">
            <v>Halbord</v>
          </cell>
          <cell r="D2487" t="str">
            <v>F</v>
          </cell>
          <cell r="E2487">
            <v>77</v>
          </cell>
          <cell r="F2487">
            <v>19792</v>
          </cell>
          <cell r="G2487" t="str">
            <v>Structural Engineer</v>
          </cell>
          <cell r="H2487" t="str">
            <v>Manufacturing</v>
          </cell>
          <cell r="I2487" t="str">
            <v>Mass Customer</v>
          </cell>
          <cell r="J2487" t="str">
            <v>N</v>
          </cell>
          <cell r="K2487" t="str">
            <v>N/A</v>
          </cell>
          <cell r="L2487" t="str">
            <v>Yes</v>
          </cell>
          <cell r="M2487">
            <v>5</v>
          </cell>
        </row>
        <row r="2488">
          <cell r="A2488">
            <v>2487</v>
          </cell>
          <cell r="B2488" t="str">
            <v>Elton</v>
          </cell>
          <cell r="C2488" t="str">
            <v>Piggford</v>
          </cell>
          <cell r="D2488" t="str">
            <v>M</v>
          </cell>
          <cell r="E2488">
            <v>92</v>
          </cell>
          <cell r="F2488">
            <v>28503</v>
          </cell>
          <cell r="G2488" t="str">
            <v>Operator</v>
          </cell>
          <cell r="H2488" t="str">
            <v>IT</v>
          </cell>
          <cell r="I2488" t="str">
            <v>Affluent Customer</v>
          </cell>
          <cell r="J2488" t="str">
            <v>N</v>
          </cell>
          <cell r="K2488" t="str">
            <v>`¬¹º¬¬¡°·±</v>
          </cell>
          <cell r="L2488" t="str">
            <v>Yes</v>
          </cell>
          <cell r="M2488">
            <v>14</v>
          </cell>
        </row>
        <row r="2489">
          <cell r="A2489">
            <v>2488</v>
          </cell>
          <cell r="B2489" t="str">
            <v>Idalia</v>
          </cell>
          <cell r="C2489" t="str">
            <v>Braunton</v>
          </cell>
          <cell r="D2489" t="str">
            <v>F</v>
          </cell>
          <cell r="E2489">
            <v>32</v>
          </cell>
          <cell r="F2489">
            <v>32464</v>
          </cell>
          <cell r="G2489" t="str">
            <v>Senior Financial Analyst</v>
          </cell>
          <cell r="H2489" t="str">
            <v>Financial Services</v>
          </cell>
          <cell r="I2489" t="str">
            <v>Mass Customer</v>
          </cell>
          <cell r="J2489" t="str">
            <v>N</v>
          </cell>
          <cell r="K2489" t="str">
            <v>ð ð ð ð ð ð ð ð§</v>
          </cell>
          <cell r="L2489" t="str">
            <v>Yes</v>
          </cell>
          <cell r="M2489">
            <v>7</v>
          </cell>
        </row>
        <row r="2490">
          <cell r="A2490">
            <v>2489</v>
          </cell>
          <cell r="B2490" t="str">
            <v>Emma</v>
          </cell>
          <cell r="C2490" t="str">
            <v>Mates</v>
          </cell>
          <cell r="D2490" t="str">
            <v>F</v>
          </cell>
          <cell r="E2490">
            <v>42</v>
          </cell>
          <cell r="F2490">
            <v>27923</v>
          </cell>
          <cell r="G2490" t="str">
            <v>Speech Pathologist</v>
          </cell>
          <cell r="H2490" t="str">
            <v>Retail</v>
          </cell>
          <cell r="I2490" t="str">
            <v>Mass Customer</v>
          </cell>
          <cell r="J2490" t="str">
            <v>N</v>
          </cell>
          <cell r="K2490" t="str">
            <v>/dev/N/A touch /tmp/blns.fail  echo</v>
          </cell>
          <cell r="L2490" t="str">
            <v>No</v>
          </cell>
          <cell r="M2490">
            <v>15</v>
          </cell>
        </row>
        <row r="2491">
          <cell r="A2491">
            <v>2490</v>
          </cell>
          <cell r="B2491" t="str">
            <v>Clint</v>
          </cell>
          <cell r="C2491" t="str">
            <v>Krause</v>
          </cell>
          <cell r="D2491" t="str">
            <v>M</v>
          </cell>
          <cell r="E2491">
            <v>28</v>
          </cell>
          <cell r="F2491">
            <v>32051</v>
          </cell>
          <cell r="G2491" t="str">
            <v>N/A</v>
          </cell>
          <cell r="H2491" t="str">
            <v>Health</v>
          </cell>
          <cell r="I2491" t="str">
            <v>Mass Customer</v>
          </cell>
          <cell r="J2491" t="str">
            <v>N</v>
          </cell>
          <cell r="K2491" t="str">
            <v>svgscript01alertXSS/script</v>
          </cell>
          <cell r="L2491" t="str">
            <v>Yes</v>
          </cell>
          <cell r="M2491">
            <v>5</v>
          </cell>
        </row>
        <row r="2492">
          <cell r="A2492">
            <v>2491</v>
          </cell>
          <cell r="B2492" t="str">
            <v>Tabbie</v>
          </cell>
          <cell r="C2492" t="str">
            <v>Turone</v>
          </cell>
          <cell r="D2492" t="str">
            <v>M</v>
          </cell>
          <cell r="E2492">
            <v>74</v>
          </cell>
          <cell r="F2492">
            <v>28253</v>
          </cell>
          <cell r="G2492" t="str">
            <v>Clinical Specialist</v>
          </cell>
          <cell r="H2492" t="str">
            <v>Health</v>
          </cell>
          <cell r="I2492" t="str">
            <v>Mass Customer</v>
          </cell>
          <cell r="J2492" t="str">
            <v>N</v>
          </cell>
          <cell r="K2492" t="str">
            <v>ð ð ±ð ¹ð ±ð ±¸ð ²ð ³</v>
          </cell>
          <cell r="L2492" t="str">
            <v>No</v>
          </cell>
          <cell r="M2492">
            <v>14</v>
          </cell>
        </row>
        <row r="2493">
          <cell r="A2493">
            <v>2492</v>
          </cell>
          <cell r="B2493" t="str">
            <v>Gayelord</v>
          </cell>
          <cell r="C2493" t="str">
            <v>Lipman</v>
          </cell>
          <cell r="D2493" t="str">
            <v>M</v>
          </cell>
          <cell r="E2493">
            <v>35</v>
          </cell>
          <cell r="F2493">
            <v>27061</v>
          </cell>
          <cell r="G2493" t="str">
            <v>Design Engineer</v>
          </cell>
          <cell r="H2493" t="str">
            <v>Manufacturing</v>
          </cell>
          <cell r="I2493" t="str">
            <v>High Net Worth</v>
          </cell>
          <cell r="J2493" t="str">
            <v>N</v>
          </cell>
          <cell r="K2493" t="str">
            <v>ð ðªð ðð ðð ðð ðð</v>
          </cell>
          <cell r="L2493" t="str">
            <v>No</v>
          </cell>
          <cell r="M2493">
            <v>9</v>
          </cell>
        </row>
        <row r="2494">
          <cell r="A2494">
            <v>2493</v>
          </cell>
          <cell r="B2494" t="str">
            <v>Rey</v>
          </cell>
          <cell r="C2494" t="str">
            <v>Collum</v>
          </cell>
          <cell r="D2494" t="str">
            <v>M</v>
          </cell>
          <cell r="E2494">
            <v>56</v>
          </cell>
          <cell r="F2494">
            <v>29817</v>
          </cell>
          <cell r="G2494" t="str">
            <v>Assistant Media Planner</v>
          </cell>
          <cell r="H2494" t="str">
            <v>Entertainment</v>
          </cell>
          <cell r="I2494" t="str">
            <v>Mass Customer</v>
          </cell>
          <cell r="J2494" t="str">
            <v>N</v>
          </cell>
          <cell r="K2494" t="str">
            <v>1</v>
          </cell>
          <cell r="L2494" t="str">
            <v>Yes</v>
          </cell>
          <cell r="M2494">
            <v>17</v>
          </cell>
        </row>
        <row r="2495">
          <cell r="A2495">
            <v>2494</v>
          </cell>
          <cell r="B2495" t="str">
            <v>Donella</v>
          </cell>
          <cell r="C2495" t="str">
            <v>Emm</v>
          </cell>
          <cell r="D2495" t="str">
            <v>F</v>
          </cell>
          <cell r="E2495">
            <v>98</v>
          </cell>
          <cell r="F2495">
            <v>27249</v>
          </cell>
          <cell r="G2495" t="str">
            <v>Senior Sales Associate</v>
          </cell>
          <cell r="H2495" t="str">
            <v>Manufacturing</v>
          </cell>
          <cell r="I2495" t="str">
            <v>High Net Worth</v>
          </cell>
          <cell r="J2495" t="str">
            <v>N</v>
          </cell>
          <cell r="K2495" t="str">
            <v>¡  ¡</v>
          </cell>
          <cell r="L2495" t="str">
            <v>No</v>
          </cell>
          <cell r="M2495">
            <v>16</v>
          </cell>
        </row>
        <row r="2496">
          <cell r="A2496">
            <v>2495</v>
          </cell>
          <cell r="B2496" t="str">
            <v>Gwenore</v>
          </cell>
          <cell r="C2496" t="str">
            <v>Suero</v>
          </cell>
          <cell r="D2496" t="str">
            <v>F</v>
          </cell>
          <cell r="E2496">
            <v>89</v>
          </cell>
          <cell r="F2496">
            <v>19675</v>
          </cell>
          <cell r="G2496" t="str">
            <v>Assistant Professor</v>
          </cell>
          <cell r="H2496" t="str">
            <v>IT</v>
          </cell>
          <cell r="I2496" t="str">
            <v>Affluent Customer</v>
          </cell>
          <cell r="J2496" t="str">
            <v>N</v>
          </cell>
          <cell r="K2496" t="str">
            <v>img src=x onerror=alerthi /</v>
          </cell>
          <cell r="L2496" t="str">
            <v>No</v>
          </cell>
          <cell r="M2496">
            <v>17</v>
          </cell>
        </row>
        <row r="2497">
          <cell r="A2497">
            <v>2496</v>
          </cell>
          <cell r="B2497" t="str">
            <v>Lew</v>
          </cell>
          <cell r="C2497" t="str">
            <v>Wittleton</v>
          </cell>
          <cell r="D2497" t="str">
            <v>M</v>
          </cell>
          <cell r="E2497">
            <v>29</v>
          </cell>
          <cell r="F2497">
            <v>29459</v>
          </cell>
          <cell r="G2497" t="str">
            <v>Web Developer II</v>
          </cell>
          <cell r="H2497" t="str">
            <v>Manufacturing</v>
          </cell>
          <cell r="I2497" t="str">
            <v>Mass Customer</v>
          </cell>
          <cell r="J2497" t="str">
            <v>N</v>
          </cell>
          <cell r="K2497" t="str">
            <v>00ËÆ</v>
          </cell>
          <cell r="L2497" t="str">
            <v>Yes</v>
          </cell>
          <cell r="M2497">
            <v>21</v>
          </cell>
        </row>
        <row r="2498">
          <cell r="A2498">
            <v>2497</v>
          </cell>
          <cell r="B2498" t="str">
            <v>Gustav</v>
          </cell>
          <cell r="C2498" t="str">
            <v>Aaronsohn</v>
          </cell>
          <cell r="D2498" t="str">
            <v>M</v>
          </cell>
          <cell r="E2498">
            <v>33</v>
          </cell>
          <cell r="F2498">
            <v>25298</v>
          </cell>
          <cell r="G2498" t="str">
            <v>Administrative Assistant IV</v>
          </cell>
          <cell r="H2498" t="str">
            <v>Property</v>
          </cell>
          <cell r="I2498" t="str">
            <v>Affluent Customer</v>
          </cell>
          <cell r="J2498" t="str">
            <v>N</v>
          </cell>
          <cell r="K2498" t="str">
            <v>¼¼¼</v>
          </cell>
          <cell r="L2498" t="str">
            <v>No</v>
          </cell>
          <cell r="M2498">
            <v>12</v>
          </cell>
        </row>
        <row r="2499">
          <cell r="A2499">
            <v>2498</v>
          </cell>
          <cell r="B2499" t="str">
            <v>Rosana</v>
          </cell>
          <cell r="C2499" t="str">
            <v>Emmatt</v>
          </cell>
          <cell r="D2499" t="str">
            <v>F</v>
          </cell>
          <cell r="E2499">
            <v>70</v>
          </cell>
          <cell r="F2499">
            <v>28523</v>
          </cell>
          <cell r="G2499" t="str">
            <v>Software Test Engineer III</v>
          </cell>
          <cell r="H2499" t="str">
            <v>Retail</v>
          </cell>
          <cell r="I2499" t="str">
            <v>High Net Worth</v>
          </cell>
          <cell r="J2499" t="str">
            <v>N</v>
          </cell>
          <cell r="K2499" t="str">
            <v>etc/hosts</v>
          </cell>
          <cell r="L2499" t="str">
            <v>No</v>
          </cell>
          <cell r="M2499">
            <v>8</v>
          </cell>
        </row>
        <row r="2500">
          <cell r="A2500">
            <v>2499</v>
          </cell>
          <cell r="B2500" t="str">
            <v>Doll</v>
          </cell>
          <cell r="C2500" t="str">
            <v>Tschirschky</v>
          </cell>
          <cell r="D2500" t="str">
            <v>F</v>
          </cell>
          <cell r="E2500">
            <v>77</v>
          </cell>
          <cell r="F2500">
            <v>26906</v>
          </cell>
          <cell r="G2500" t="str">
            <v>Account Representative I</v>
          </cell>
          <cell r="H2500" t="str">
            <v>Retail</v>
          </cell>
          <cell r="I2500" t="str">
            <v>Mass Customer</v>
          </cell>
          <cell r="J2500" t="str">
            <v>N</v>
          </cell>
          <cell r="K2500" t="str">
            <v>×Ö¸×Ö°×ªÖ¸×testØ§ÙØµÙØ­Ø§Øª Ø§ÙØªÙØ­ÙÙ</v>
          </cell>
          <cell r="L2500" t="str">
            <v>No</v>
          </cell>
          <cell r="M2500">
            <v>14</v>
          </cell>
        </row>
        <row r="2501">
          <cell r="A2501">
            <v>2500</v>
          </cell>
          <cell r="B2501" t="str">
            <v>Micky</v>
          </cell>
          <cell r="C2501" t="str">
            <v>Livings</v>
          </cell>
          <cell r="D2501" t="str">
            <v>F</v>
          </cell>
          <cell r="E2501">
            <v>35</v>
          </cell>
          <cell r="F2501">
            <v>21172</v>
          </cell>
          <cell r="G2501" t="str">
            <v>Senior Developer</v>
          </cell>
          <cell r="H2501" t="str">
            <v>Property</v>
          </cell>
          <cell r="I2501" t="str">
            <v>High Net Worth</v>
          </cell>
          <cell r="J2501" t="str">
            <v>N</v>
          </cell>
          <cell r="K2501" t="str">
            <v>100</v>
          </cell>
          <cell r="L2501" t="str">
            <v>Yes</v>
          </cell>
          <cell r="M2501">
            <v>17</v>
          </cell>
        </row>
        <row r="2502">
          <cell r="A2502">
            <v>2501</v>
          </cell>
          <cell r="B2502" t="str">
            <v>Ora</v>
          </cell>
          <cell r="C2502" t="str">
            <v>Meaddowcroft</v>
          </cell>
          <cell r="D2502" t="str">
            <v>F</v>
          </cell>
          <cell r="E2502">
            <v>80</v>
          </cell>
          <cell r="F2502">
            <v>26126</v>
          </cell>
          <cell r="G2502" t="str">
            <v>Actuary</v>
          </cell>
          <cell r="H2502" t="str">
            <v>Financial Services</v>
          </cell>
          <cell r="I2502" t="str">
            <v>Mass Customer</v>
          </cell>
          <cell r="J2502" t="str">
            <v>N</v>
          </cell>
          <cell r="K2502" t="str">
            <v>0.5</v>
          </cell>
          <cell r="L2502" t="str">
            <v>Yes</v>
          </cell>
          <cell r="M2502">
            <v>10</v>
          </cell>
        </row>
        <row r="2503">
          <cell r="A2503">
            <v>2502</v>
          </cell>
          <cell r="B2503" t="str">
            <v>Concordia</v>
          </cell>
          <cell r="C2503" t="str">
            <v>Mussington</v>
          </cell>
          <cell r="D2503" t="str">
            <v>F</v>
          </cell>
          <cell r="E2503">
            <v>6</v>
          </cell>
          <cell r="F2503">
            <v>23612</v>
          </cell>
          <cell r="G2503" t="str">
            <v>Structural Engineer</v>
          </cell>
          <cell r="H2503" t="str">
            <v>Manufacturing</v>
          </cell>
          <cell r="I2503" t="str">
            <v>Mass Customer</v>
          </cell>
          <cell r="J2503" t="str">
            <v>N</v>
          </cell>
          <cell r="K2503" t="str">
            <v>100</v>
          </cell>
          <cell r="L2503" t="str">
            <v>Yes</v>
          </cell>
          <cell r="M2503">
            <v>11</v>
          </cell>
        </row>
        <row r="2504">
          <cell r="A2504">
            <v>2503</v>
          </cell>
          <cell r="B2504" t="str">
            <v>Devlin</v>
          </cell>
          <cell r="C2504" t="str">
            <v>Laneham</v>
          </cell>
          <cell r="D2504" t="str">
            <v>M</v>
          </cell>
          <cell r="E2504">
            <v>80</v>
          </cell>
          <cell r="F2504">
            <v>24669</v>
          </cell>
          <cell r="G2504" t="str">
            <v>Budget/Accounting Analyst I</v>
          </cell>
          <cell r="H2504" t="str">
            <v>Health</v>
          </cell>
          <cell r="I2504" t="str">
            <v>Affluent Customer</v>
          </cell>
          <cell r="J2504" t="str">
            <v>N</v>
          </cell>
          <cell r="K2504" t="str">
            <v>¨´©</v>
          </cell>
          <cell r="L2504" t="str">
            <v>Yes</v>
          </cell>
          <cell r="M2504">
            <v>10</v>
          </cell>
        </row>
        <row r="2505">
          <cell r="A2505">
            <v>2504</v>
          </cell>
          <cell r="B2505" t="str">
            <v>Aloysius</v>
          </cell>
          <cell r="C2505" t="str">
            <v>Huffer</v>
          </cell>
          <cell r="D2505" t="str">
            <v>M</v>
          </cell>
          <cell r="E2505">
            <v>52</v>
          </cell>
          <cell r="F2505">
            <v>36645</v>
          </cell>
          <cell r="G2505" t="str">
            <v>N/A</v>
          </cell>
          <cell r="H2505" t="str">
            <v>Property</v>
          </cell>
          <cell r="I2505" t="str">
            <v>Mass Customer</v>
          </cell>
          <cell r="J2505" t="str">
            <v>N</v>
          </cell>
          <cell r="K2505" t="str">
            <v>ð ð ±ð ¹ð ±ð ±¸ð ²ð ³</v>
          </cell>
          <cell r="L2505" t="str">
            <v>No</v>
          </cell>
          <cell r="M2505">
            <v>2</v>
          </cell>
        </row>
        <row r="2506">
          <cell r="A2506">
            <v>2505</v>
          </cell>
          <cell r="B2506" t="str">
            <v>Myrah</v>
          </cell>
          <cell r="C2506" t="str">
            <v>McCarry</v>
          </cell>
          <cell r="D2506" t="str">
            <v>F</v>
          </cell>
          <cell r="E2506">
            <v>45</v>
          </cell>
          <cell r="F2506">
            <v>29458</v>
          </cell>
          <cell r="G2506" t="str">
            <v>VP Marketing</v>
          </cell>
          <cell r="H2506" t="str">
            <v>Financial Services</v>
          </cell>
          <cell r="I2506" t="str">
            <v>High Net Worth</v>
          </cell>
          <cell r="J2506" t="str">
            <v>N</v>
          </cell>
          <cell r="K2506" t="str">
            <v>0.5</v>
          </cell>
          <cell r="L2506" t="str">
            <v>No</v>
          </cell>
          <cell r="M2506">
            <v>3</v>
          </cell>
        </row>
        <row r="2507">
          <cell r="A2507">
            <v>2506</v>
          </cell>
          <cell r="B2507" t="str">
            <v>Arlana</v>
          </cell>
          <cell r="C2507" t="str">
            <v>Ferrick</v>
          </cell>
          <cell r="D2507" t="str">
            <v>F</v>
          </cell>
          <cell r="E2507">
            <v>97</v>
          </cell>
          <cell r="F2507">
            <v>20109</v>
          </cell>
          <cell r="G2507" t="str">
            <v>N/A</v>
          </cell>
          <cell r="H2507" t="str">
            <v>Health</v>
          </cell>
          <cell r="I2507" t="str">
            <v>Affluent Customer</v>
          </cell>
          <cell r="J2507" t="str">
            <v>N</v>
          </cell>
          <cell r="K2507" t="str">
            <v>N/A</v>
          </cell>
          <cell r="L2507" t="str">
            <v>No</v>
          </cell>
          <cell r="M2507">
            <v>9</v>
          </cell>
        </row>
        <row r="2508">
          <cell r="A2508">
            <v>2507</v>
          </cell>
          <cell r="B2508" t="str">
            <v>Alysa</v>
          </cell>
          <cell r="C2508" t="str">
            <v>Galilee</v>
          </cell>
          <cell r="D2508" t="str">
            <v>F</v>
          </cell>
          <cell r="E2508">
            <v>77</v>
          </cell>
          <cell r="F2508">
            <v>31588</v>
          </cell>
          <cell r="G2508" t="str">
            <v>Biostatistician III</v>
          </cell>
          <cell r="H2508" t="str">
            <v>Health</v>
          </cell>
          <cell r="I2508" t="str">
            <v>Affluent Customer</v>
          </cell>
          <cell r="J2508" t="str">
            <v>N</v>
          </cell>
          <cell r="K2508" t="str">
            <v>åè£æ¼¢èª</v>
          </cell>
          <cell r="L2508" t="str">
            <v>Yes</v>
          </cell>
          <cell r="M2508">
            <v>8</v>
          </cell>
        </row>
        <row r="2509">
          <cell r="A2509">
            <v>2508</v>
          </cell>
          <cell r="B2509" t="str">
            <v>Virgil</v>
          </cell>
          <cell r="C2509" t="str">
            <v>Borkett</v>
          </cell>
          <cell r="D2509" t="str">
            <v>M</v>
          </cell>
          <cell r="E2509">
            <v>98</v>
          </cell>
          <cell r="F2509">
            <v>35373</v>
          </cell>
          <cell r="G2509" t="str">
            <v>Information Systems Manager</v>
          </cell>
          <cell r="H2509" t="str">
            <v>N/A</v>
          </cell>
          <cell r="I2509" t="str">
            <v>Mass Customer</v>
          </cell>
          <cell r="J2509" t="str">
            <v>N</v>
          </cell>
          <cell r="K2509" t="str">
            <v>¡</v>
          </cell>
          <cell r="L2509" t="str">
            <v>No</v>
          </cell>
          <cell r="M2509">
            <v>3</v>
          </cell>
        </row>
        <row r="2510">
          <cell r="A2510">
            <v>2509</v>
          </cell>
          <cell r="B2510" t="str">
            <v>Danya</v>
          </cell>
          <cell r="C2510" t="str">
            <v>Beadles</v>
          </cell>
          <cell r="D2510" t="str">
            <v>M</v>
          </cell>
          <cell r="E2510">
            <v>99</v>
          </cell>
          <cell r="F2510">
            <v>26121</v>
          </cell>
          <cell r="G2510" t="str">
            <v>Help Desk Technician</v>
          </cell>
          <cell r="H2510" t="str">
            <v>Financial Services</v>
          </cell>
          <cell r="I2510" t="str">
            <v>Mass Customer</v>
          </cell>
          <cell r="J2510" t="str">
            <v>N</v>
          </cell>
          <cell r="K2510" t="str">
            <v>ðµ ð ð ð</v>
          </cell>
          <cell r="L2510" t="str">
            <v>No</v>
          </cell>
          <cell r="M2510">
            <v>7</v>
          </cell>
        </row>
        <row r="2511">
          <cell r="A2511">
            <v>2510</v>
          </cell>
          <cell r="B2511" t="str">
            <v>Nealson</v>
          </cell>
          <cell r="C2511" t="str">
            <v>Lowdham</v>
          </cell>
          <cell r="D2511" t="str">
            <v>M</v>
          </cell>
          <cell r="E2511">
            <v>43</v>
          </cell>
          <cell r="F2511">
            <v>26764</v>
          </cell>
          <cell r="G2511" t="str">
            <v>Human Resources Manager</v>
          </cell>
          <cell r="H2511" t="str">
            <v>Manufacturing</v>
          </cell>
          <cell r="I2511" t="str">
            <v>Mass Customer</v>
          </cell>
          <cell r="J2511" t="str">
            <v>N</v>
          </cell>
          <cell r="K2511" t="str">
            <v>é¨èæ ¼</v>
          </cell>
          <cell r="L2511" t="str">
            <v>Yes</v>
          </cell>
          <cell r="M2511">
            <v>7</v>
          </cell>
        </row>
        <row r="2512">
          <cell r="A2512">
            <v>2511</v>
          </cell>
          <cell r="B2512" t="str">
            <v>Jedidiah</v>
          </cell>
          <cell r="C2512" t="str">
            <v>Daulby</v>
          </cell>
          <cell r="D2512" t="str">
            <v>M</v>
          </cell>
          <cell r="E2512">
            <v>20</v>
          </cell>
          <cell r="F2512">
            <v>33431</v>
          </cell>
          <cell r="G2512" t="str">
            <v>Technical Writer</v>
          </cell>
          <cell r="H2512" t="str">
            <v>Financial Services</v>
          </cell>
          <cell r="I2512" t="str">
            <v>Mass Customer</v>
          </cell>
          <cell r="J2512" t="str">
            <v>N</v>
          </cell>
          <cell r="K2512" t="str">
            <v>¤¸ ð ð ð ð ð ð ð ð ð ð ð ð ð ð</v>
          </cell>
          <cell r="L2512" t="str">
            <v>Yes</v>
          </cell>
          <cell r="M2512">
            <v>4</v>
          </cell>
        </row>
        <row r="2513">
          <cell r="A2513">
            <v>2512</v>
          </cell>
          <cell r="B2513" t="str">
            <v>Franzen</v>
          </cell>
          <cell r="C2513" t="str">
            <v>Halliday</v>
          </cell>
          <cell r="D2513" t="str">
            <v>M</v>
          </cell>
          <cell r="E2513">
            <v>3</v>
          </cell>
          <cell r="F2513">
            <v>24980</v>
          </cell>
          <cell r="G2513" t="str">
            <v>Web Developer I</v>
          </cell>
          <cell r="H2513" t="str">
            <v>N/A</v>
          </cell>
          <cell r="I2513" t="str">
            <v>High Net Worth</v>
          </cell>
          <cell r="J2513" t="str">
            <v>N</v>
          </cell>
          <cell r="K2513" t="str">
            <v>ð ð ±ð ¹ð ±ð ±¸ð ²ð ³</v>
          </cell>
          <cell r="L2513" t="str">
            <v>Yes</v>
          </cell>
          <cell r="M2513">
            <v>19</v>
          </cell>
        </row>
        <row r="2514">
          <cell r="A2514">
            <v>2513</v>
          </cell>
          <cell r="B2514" t="str">
            <v>Rustie</v>
          </cell>
          <cell r="C2514" t="str">
            <v>Ligoe</v>
          </cell>
          <cell r="D2514" t="str">
            <v>M</v>
          </cell>
          <cell r="E2514">
            <v>55</v>
          </cell>
          <cell r="F2514">
            <v>28702</v>
          </cell>
          <cell r="G2514" t="str">
            <v>Structural Analysis Engineer</v>
          </cell>
          <cell r="H2514" t="str">
            <v>Property</v>
          </cell>
          <cell r="I2514" t="str">
            <v>Mass Customer</v>
          </cell>
          <cell r="J2514" t="str">
            <v>N</v>
          </cell>
          <cell r="K2514" t="str">
            <v>ðµ ð ð ð</v>
          </cell>
          <cell r="L2514" t="str">
            <v>No</v>
          </cell>
          <cell r="M2514">
            <v>12</v>
          </cell>
        </row>
        <row r="2515">
          <cell r="A2515">
            <v>2514</v>
          </cell>
          <cell r="B2515" t="str">
            <v>Vincenty</v>
          </cell>
          <cell r="C2515" t="str">
            <v>Sayer</v>
          </cell>
          <cell r="D2515" t="str">
            <v>M</v>
          </cell>
          <cell r="E2515">
            <v>25</v>
          </cell>
          <cell r="F2515">
            <v>27617</v>
          </cell>
          <cell r="G2515" t="str">
            <v>Senior Financial Analyst</v>
          </cell>
          <cell r="H2515" t="str">
            <v>Financial Services</v>
          </cell>
          <cell r="I2515" t="str">
            <v>High Net Worth</v>
          </cell>
          <cell r="J2515" t="str">
            <v>N</v>
          </cell>
          <cell r="K2515" t="str">
            <v>scriptalerthi/script</v>
          </cell>
          <cell r="L2515" t="str">
            <v>Yes</v>
          </cell>
          <cell r="M2515">
            <v>17</v>
          </cell>
        </row>
        <row r="2516">
          <cell r="A2516">
            <v>2515</v>
          </cell>
          <cell r="B2516" t="str">
            <v>Manya</v>
          </cell>
          <cell r="C2516" t="str">
            <v>N/A</v>
          </cell>
          <cell r="D2516" t="str">
            <v>F</v>
          </cell>
          <cell r="E2516">
            <v>24</v>
          </cell>
          <cell r="F2516">
            <v>34765</v>
          </cell>
          <cell r="G2516" t="str">
            <v>N/A</v>
          </cell>
          <cell r="H2516" t="str">
            <v>Retail</v>
          </cell>
          <cell r="I2516" t="str">
            <v>Affluent Customer</v>
          </cell>
          <cell r="J2516" t="str">
            <v>N</v>
          </cell>
          <cell r="K2516" t="str">
            <v>scriptalerthi/script</v>
          </cell>
          <cell r="L2516" t="str">
            <v>Yes</v>
          </cell>
          <cell r="M2516">
            <v>3</v>
          </cell>
        </row>
        <row r="2517">
          <cell r="A2517">
            <v>2516</v>
          </cell>
          <cell r="B2517" t="str">
            <v>Zoe</v>
          </cell>
          <cell r="C2517" t="str">
            <v>Kiddye</v>
          </cell>
          <cell r="D2517" t="str">
            <v>F</v>
          </cell>
          <cell r="E2517">
            <v>42</v>
          </cell>
          <cell r="F2517">
            <v>24619</v>
          </cell>
          <cell r="G2517" t="str">
            <v>Registered Nurse</v>
          </cell>
          <cell r="H2517" t="str">
            <v>Health</v>
          </cell>
          <cell r="I2517" t="str">
            <v>Mass Customer</v>
          </cell>
          <cell r="J2517" t="str">
            <v>N</v>
          </cell>
          <cell r="K2517" t="str">
            <v>N/A</v>
          </cell>
          <cell r="L2517" t="str">
            <v>No</v>
          </cell>
          <cell r="M2517">
            <v>19</v>
          </cell>
        </row>
        <row r="2518">
          <cell r="A2518">
            <v>2517</v>
          </cell>
          <cell r="B2518" t="str">
            <v>Rozanna</v>
          </cell>
          <cell r="C2518" t="str">
            <v>Kegan</v>
          </cell>
          <cell r="D2518" t="str">
            <v>F</v>
          </cell>
          <cell r="E2518">
            <v>1</v>
          </cell>
          <cell r="F2518">
            <v>28782</v>
          </cell>
          <cell r="G2518" t="str">
            <v>Research Nurse</v>
          </cell>
          <cell r="H2518" t="str">
            <v>Health</v>
          </cell>
          <cell r="I2518" t="str">
            <v>Mass Customer</v>
          </cell>
          <cell r="J2518" t="str">
            <v>N</v>
          </cell>
          <cell r="K2518" t="str">
            <v>ì¬íê³¼íì ì´íì°êµ¬ì</v>
          </cell>
          <cell r="L2518" t="str">
            <v>Yes</v>
          </cell>
          <cell r="M2518">
            <v>9</v>
          </cell>
        </row>
        <row r="2519">
          <cell r="A2519">
            <v>2518</v>
          </cell>
          <cell r="B2519" t="str">
            <v>Krystalle</v>
          </cell>
          <cell r="C2519" t="str">
            <v>Ives</v>
          </cell>
          <cell r="D2519" t="str">
            <v>F</v>
          </cell>
          <cell r="E2519">
            <v>53</v>
          </cell>
          <cell r="F2519">
            <v>19958</v>
          </cell>
          <cell r="G2519" t="str">
            <v>Recruiting Manager</v>
          </cell>
          <cell r="H2519" t="str">
            <v>N/A</v>
          </cell>
          <cell r="I2519" t="str">
            <v>Mass Customer</v>
          </cell>
          <cell r="J2519" t="str">
            <v>N</v>
          </cell>
          <cell r="K2519" t="str">
            <v>à²çà²¼» »»</v>
          </cell>
          <cell r="L2519" t="str">
            <v>Yes</v>
          </cell>
          <cell r="M2519">
            <v>19</v>
          </cell>
        </row>
        <row r="2520">
          <cell r="A2520">
            <v>2519</v>
          </cell>
          <cell r="B2520" t="str">
            <v>Ryon</v>
          </cell>
          <cell r="C2520" t="str">
            <v>Dalliston</v>
          </cell>
          <cell r="D2520" t="str">
            <v>M</v>
          </cell>
          <cell r="E2520">
            <v>76</v>
          </cell>
          <cell r="F2520">
            <v>29145</v>
          </cell>
          <cell r="G2520" t="str">
            <v>Senior Developer</v>
          </cell>
          <cell r="H2520" t="str">
            <v>Manufacturing</v>
          </cell>
          <cell r="I2520" t="str">
            <v>Mass Customer</v>
          </cell>
          <cell r="J2520" t="str">
            <v>N</v>
          </cell>
          <cell r="K2520" t="str">
            <v>ç¤æç§å­¸é¢èªå­¸ç ç©¶æ</v>
          </cell>
          <cell r="L2520" t="str">
            <v>Yes</v>
          </cell>
          <cell r="M2520">
            <v>5</v>
          </cell>
        </row>
        <row r="2521">
          <cell r="A2521">
            <v>2520</v>
          </cell>
          <cell r="B2521" t="str">
            <v>Gabie</v>
          </cell>
          <cell r="C2521" t="str">
            <v>Skett</v>
          </cell>
          <cell r="D2521" t="str">
            <v>M</v>
          </cell>
          <cell r="E2521">
            <v>71</v>
          </cell>
          <cell r="F2521">
            <v>27176</v>
          </cell>
          <cell r="G2521" t="str">
            <v>Accountant III</v>
          </cell>
          <cell r="H2521" t="str">
            <v>Retail</v>
          </cell>
          <cell r="I2521" t="str">
            <v>Affluent Customer</v>
          </cell>
          <cell r="J2521" t="str">
            <v>N</v>
          </cell>
          <cell r="K2521" t="str">
            <v>á</v>
          </cell>
          <cell r="L2521" t="str">
            <v>Yes</v>
          </cell>
          <cell r="M2521">
            <v>10</v>
          </cell>
        </row>
        <row r="2522">
          <cell r="A2522">
            <v>2521</v>
          </cell>
          <cell r="B2522" t="str">
            <v>Kellia</v>
          </cell>
          <cell r="C2522" t="str">
            <v>Martugin</v>
          </cell>
          <cell r="D2522" t="str">
            <v>F</v>
          </cell>
          <cell r="E2522">
            <v>35</v>
          </cell>
          <cell r="F2522">
            <v>36401</v>
          </cell>
          <cell r="G2522" t="str">
            <v>Chemical Engineer</v>
          </cell>
          <cell r="H2522" t="str">
            <v>Manufacturing</v>
          </cell>
          <cell r="I2522" t="str">
            <v>High Net Worth</v>
          </cell>
          <cell r="J2522" t="str">
            <v>N</v>
          </cell>
          <cell r="K2522" t="str">
            <v>1E+96</v>
          </cell>
          <cell r="L2522" t="str">
            <v>Yes</v>
          </cell>
          <cell r="M2522">
            <v>3</v>
          </cell>
        </row>
        <row r="2523">
          <cell r="A2523">
            <v>2522</v>
          </cell>
          <cell r="B2523" t="str">
            <v>Benton</v>
          </cell>
          <cell r="C2523" t="str">
            <v>MacGragh</v>
          </cell>
          <cell r="D2523" t="str">
            <v>M</v>
          </cell>
          <cell r="E2523">
            <v>42</v>
          </cell>
          <cell r="F2523">
            <v>28159</v>
          </cell>
          <cell r="G2523" t="str">
            <v>N/A</v>
          </cell>
          <cell r="H2523" t="str">
            <v>N/A</v>
          </cell>
          <cell r="I2523" t="str">
            <v>High Net Worth</v>
          </cell>
          <cell r="J2523" t="str">
            <v>N</v>
          </cell>
          <cell r="K2523" t="str">
            <v>N/A</v>
          </cell>
          <cell r="L2523" t="str">
            <v>No</v>
          </cell>
          <cell r="M2523">
            <v>14</v>
          </cell>
        </row>
        <row r="2524">
          <cell r="A2524">
            <v>2523</v>
          </cell>
          <cell r="B2524" t="str">
            <v>Lauree</v>
          </cell>
          <cell r="C2524" t="str">
            <v>Shewery</v>
          </cell>
          <cell r="D2524" t="str">
            <v>F</v>
          </cell>
          <cell r="E2524">
            <v>28</v>
          </cell>
          <cell r="F2524">
            <v>22583</v>
          </cell>
          <cell r="G2524" t="str">
            <v>VP Marketing</v>
          </cell>
          <cell r="H2524" t="str">
            <v>Financial Services</v>
          </cell>
          <cell r="I2524" t="str">
            <v>Mass Customer</v>
          </cell>
          <cell r="J2524" t="str">
            <v>N</v>
          </cell>
          <cell r="K2524" t="str">
            <v>N/A</v>
          </cell>
          <cell r="L2524" t="str">
            <v>Yes</v>
          </cell>
          <cell r="M2524">
            <v>9</v>
          </cell>
        </row>
        <row r="2525">
          <cell r="A2525">
            <v>2524</v>
          </cell>
          <cell r="B2525" t="str">
            <v>Rustie</v>
          </cell>
          <cell r="C2525" t="str">
            <v>Kingsland</v>
          </cell>
          <cell r="D2525" t="str">
            <v>M</v>
          </cell>
          <cell r="E2525">
            <v>84</v>
          </cell>
          <cell r="F2525">
            <v>25352</v>
          </cell>
          <cell r="G2525" t="str">
            <v>Help Desk Technician</v>
          </cell>
          <cell r="H2525" t="str">
            <v>Retail</v>
          </cell>
          <cell r="I2525" t="str">
            <v>Mass Customer</v>
          </cell>
          <cell r="J2525" t="str">
            <v>N</v>
          </cell>
          <cell r="K2525" t="str">
            <v>N/A</v>
          </cell>
          <cell r="L2525" t="str">
            <v>Yes</v>
          </cell>
          <cell r="M2525">
            <v>8</v>
          </cell>
        </row>
        <row r="2526">
          <cell r="A2526">
            <v>2525</v>
          </cell>
          <cell r="B2526" t="str">
            <v>Hans</v>
          </cell>
          <cell r="C2526" t="str">
            <v>Ison</v>
          </cell>
          <cell r="D2526" t="str">
            <v>M</v>
          </cell>
          <cell r="E2526">
            <v>25</v>
          </cell>
          <cell r="F2526">
            <v>33880</v>
          </cell>
          <cell r="G2526" t="str">
            <v>Cost Accountant</v>
          </cell>
          <cell r="H2526" t="str">
            <v>Financial Services</v>
          </cell>
          <cell r="I2526" t="str">
            <v>Mass Customer</v>
          </cell>
          <cell r="J2526" t="str">
            <v>N</v>
          </cell>
          <cell r="K2526" t="str">
            <v>100</v>
          </cell>
          <cell r="L2526" t="str">
            <v>No</v>
          </cell>
          <cell r="M2526">
            <v>8</v>
          </cell>
        </row>
        <row r="2527">
          <cell r="A2527">
            <v>2526</v>
          </cell>
          <cell r="B2527" t="str">
            <v>Izaak</v>
          </cell>
          <cell r="C2527" t="str">
            <v>Dopson</v>
          </cell>
          <cell r="D2527" t="str">
            <v>M</v>
          </cell>
          <cell r="E2527">
            <v>89</v>
          </cell>
          <cell r="F2527">
            <v>25235</v>
          </cell>
          <cell r="G2527" t="str">
            <v>Software Test Engineer II</v>
          </cell>
          <cell r="H2527" t="str">
            <v>Manufacturing</v>
          </cell>
          <cell r="I2527" t="str">
            <v>Mass Customer</v>
          </cell>
          <cell r="J2527" t="str">
            <v>N</v>
          </cell>
          <cell r="K2527" t="str">
            <v>ð ðªð ðð ðð ðð ðð</v>
          </cell>
          <cell r="L2527" t="str">
            <v>No</v>
          </cell>
          <cell r="M2527">
            <v>8</v>
          </cell>
        </row>
        <row r="2528">
          <cell r="A2528">
            <v>2527</v>
          </cell>
          <cell r="B2528" t="str">
            <v>Arly</v>
          </cell>
          <cell r="C2528" t="str">
            <v>Petersen</v>
          </cell>
          <cell r="D2528" t="str">
            <v>F</v>
          </cell>
          <cell r="E2528">
            <v>60</v>
          </cell>
          <cell r="F2528">
            <v>29421</v>
          </cell>
          <cell r="G2528" t="str">
            <v>Technical Writer</v>
          </cell>
          <cell r="H2528" t="str">
            <v>N/A</v>
          </cell>
          <cell r="I2528" t="str">
            <v>Affluent Customer</v>
          </cell>
          <cell r="J2528" t="str">
            <v>N</v>
          </cell>
          <cell r="K2528" t="str">
            <v>ç¤æç§å­¸é¢èªå­¸ç ç©¶æ</v>
          </cell>
          <cell r="L2528" t="str">
            <v>Yes</v>
          </cell>
          <cell r="M2528">
            <v>16</v>
          </cell>
        </row>
        <row r="2529">
          <cell r="A2529">
            <v>2528</v>
          </cell>
          <cell r="B2529" t="str">
            <v>Cassie</v>
          </cell>
          <cell r="C2529" t="str">
            <v>Toffaloni</v>
          </cell>
          <cell r="D2529" t="str">
            <v>M</v>
          </cell>
          <cell r="E2529">
            <v>81</v>
          </cell>
          <cell r="F2529">
            <v>28756</v>
          </cell>
          <cell r="G2529" t="str">
            <v>Senior Editor</v>
          </cell>
          <cell r="H2529" t="str">
            <v>Financial Services</v>
          </cell>
          <cell r="I2529" t="str">
            <v>Affluent Customer</v>
          </cell>
          <cell r="J2529" t="str">
            <v>N</v>
          </cell>
          <cell r="K2529" t="str">
            <v>N/A</v>
          </cell>
          <cell r="L2529" t="str">
            <v>No</v>
          </cell>
          <cell r="M2529">
            <v>15</v>
          </cell>
        </row>
        <row r="2530">
          <cell r="A2530">
            <v>2529</v>
          </cell>
          <cell r="B2530" t="str">
            <v>Ben</v>
          </cell>
          <cell r="C2530" t="str">
            <v>Laidler</v>
          </cell>
          <cell r="D2530" t="str">
            <v>M</v>
          </cell>
          <cell r="E2530">
            <v>81</v>
          </cell>
          <cell r="F2530">
            <v>19855</v>
          </cell>
          <cell r="G2530" t="str">
            <v>Quality Engineer</v>
          </cell>
          <cell r="H2530" t="str">
            <v>Manufacturing</v>
          </cell>
          <cell r="I2530" t="str">
            <v>High Net Worth</v>
          </cell>
          <cell r="J2530" t="str">
            <v>N</v>
          </cell>
          <cell r="K2530" t="str">
            <v>ð ð ð ð ð ð ð ð§</v>
          </cell>
          <cell r="L2530" t="str">
            <v>Yes</v>
          </cell>
          <cell r="M2530">
            <v>10</v>
          </cell>
        </row>
        <row r="2531">
          <cell r="A2531">
            <v>2530</v>
          </cell>
          <cell r="B2531" t="str">
            <v>Engracia</v>
          </cell>
          <cell r="C2531" t="str">
            <v>Foulcher</v>
          </cell>
          <cell r="D2531" t="str">
            <v>F</v>
          </cell>
          <cell r="E2531">
            <v>63</v>
          </cell>
          <cell r="F2531">
            <v>22131</v>
          </cell>
          <cell r="G2531" t="str">
            <v>Business Systems Development Analyst</v>
          </cell>
          <cell r="H2531" t="str">
            <v>Property</v>
          </cell>
          <cell r="I2531" t="str">
            <v>Mass Customer</v>
          </cell>
          <cell r="J2531" t="str">
            <v>N</v>
          </cell>
          <cell r="K2531" t="str">
            <v>1</v>
          </cell>
          <cell r="L2531" t="str">
            <v>Yes</v>
          </cell>
          <cell r="M2531">
            <v>18</v>
          </cell>
        </row>
        <row r="2532">
          <cell r="A2532">
            <v>2531</v>
          </cell>
          <cell r="B2532" t="str">
            <v>Brendan</v>
          </cell>
          <cell r="C2532" t="str">
            <v>Verbeke</v>
          </cell>
          <cell r="D2532" t="str">
            <v>M</v>
          </cell>
          <cell r="E2532">
            <v>48</v>
          </cell>
          <cell r="F2532">
            <v>29818</v>
          </cell>
          <cell r="G2532" t="str">
            <v>Teacher</v>
          </cell>
          <cell r="H2532" t="str">
            <v>Property</v>
          </cell>
          <cell r="I2532" t="str">
            <v>High Net Worth</v>
          </cell>
          <cell r="J2532" t="str">
            <v>N</v>
          </cell>
          <cell r="K2532" t="str">
            <v>ð ð ±ð ¹ð ±ð ±¸ð ²ð ³</v>
          </cell>
          <cell r="L2532" t="str">
            <v>Yes</v>
          </cell>
          <cell r="M2532">
            <v>8</v>
          </cell>
        </row>
        <row r="2533">
          <cell r="A2533">
            <v>2532</v>
          </cell>
          <cell r="B2533" t="str">
            <v>Milli</v>
          </cell>
          <cell r="C2533" t="str">
            <v>Hubbert</v>
          </cell>
          <cell r="D2533" t="str">
            <v>F</v>
          </cell>
          <cell r="E2533">
            <v>27</v>
          </cell>
          <cell r="F2533">
            <v>25324</v>
          </cell>
          <cell r="G2533" t="str">
            <v>N/A</v>
          </cell>
          <cell r="H2533" t="str">
            <v>Manufacturing</v>
          </cell>
          <cell r="I2533" t="str">
            <v>Mass Customer</v>
          </cell>
          <cell r="J2533" t="str">
            <v>N</v>
          </cell>
          <cell r="K2533"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2533" t="str">
            <v>No</v>
          </cell>
          <cell r="M2533">
            <v>11</v>
          </cell>
        </row>
        <row r="2534">
          <cell r="A2534">
            <v>2533</v>
          </cell>
          <cell r="B2534" t="str">
            <v>Harper</v>
          </cell>
          <cell r="C2534" t="str">
            <v>Ioannidis</v>
          </cell>
          <cell r="D2534" t="str">
            <v>M</v>
          </cell>
          <cell r="E2534">
            <v>11</v>
          </cell>
          <cell r="F2534">
            <v>34176</v>
          </cell>
          <cell r="G2534" t="str">
            <v>Speech Pathologist</v>
          </cell>
          <cell r="H2534" t="str">
            <v>Health</v>
          </cell>
          <cell r="I2534" t="str">
            <v>Affluent Customer</v>
          </cell>
          <cell r="J2534" t="str">
            <v>N</v>
          </cell>
          <cell r="K2534" t="str">
            <v>ð ð ð ð ð ð ð ð§</v>
          </cell>
          <cell r="L2534" t="str">
            <v>Yes</v>
          </cell>
          <cell r="M2534">
            <v>5</v>
          </cell>
        </row>
        <row r="2535">
          <cell r="A2535">
            <v>2534</v>
          </cell>
          <cell r="B2535" t="str">
            <v>Estelle</v>
          </cell>
          <cell r="C2535" t="str">
            <v>Lithgow</v>
          </cell>
          <cell r="D2535" t="str">
            <v>F</v>
          </cell>
          <cell r="E2535">
            <v>70</v>
          </cell>
          <cell r="F2535">
            <v>23914</v>
          </cell>
          <cell r="G2535" t="str">
            <v>Research Associate</v>
          </cell>
          <cell r="H2535" t="str">
            <v>Manufacturing</v>
          </cell>
          <cell r="I2535" t="str">
            <v>Affluent Customer</v>
          </cell>
          <cell r="J2535" t="str">
            <v>N</v>
          </cell>
          <cell r="K2535" t="str">
            <v>N/A</v>
          </cell>
          <cell r="L2535" t="str">
            <v>Yes</v>
          </cell>
          <cell r="M2535">
            <v>12</v>
          </cell>
        </row>
        <row r="2536">
          <cell r="A2536">
            <v>2535</v>
          </cell>
          <cell r="B2536" t="str">
            <v>Butch</v>
          </cell>
          <cell r="C2536" t="str">
            <v>Broadnicke</v>
          </cell>
          <cell r="D2536" t="str">
            <v>M</v>
          </cell>
          <cell r="E2536">
            <v>53</v>
          </cell>
          <cell r="F2536">
            <v>29818</v>
          </cell>
          <cell r="G2536" t="str">
            <v>Accountant III</v>
          </cell>
          <cell r="H2536" t="str">
            <v>Financial Services</v>
          </cell>
          <cell r="I2536" t="str">
            <v>Affluent Customer</v>
          </cell>
          <cell r="J2536" t="str">
            <v>N</v>
          </cell>
          <cell r="K2536"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2536" t="str">
            <v>No</v>
          </cell>
          <cell r="M2536">
            <v>13</v>
          </cell>
        </row>
        <row r="2537">
          <cell r="A2537">
            <v>2536</v>
          </cell>
          <cell r="B2537" t="str">
            <v>Aigneis</v>
          </cell>
          <cell r="C2537" t="str">
            <v>Brignall</v>
          </cell>
          <cell r="D2537" t="str">
            <v>F</v>
          </cell>
          <cell r="E2537">
            <v>71</v>
          </cell>
          <cell r="F2537">
            <v>23538</v>
          </cell>
          <cell r="G2537" t="str">
            <v>Associate Professor</v>
          </cell>
          <cell r="H2537" t="str">
            <v>Health</v>
          </cell>
          <cell r="I2537" t="str">
            <v>Mass Customer</v>
          </cell>
          <cell r="J2537" t="str">
            <v>N</v>
          </cell>
          <cell r="K2537" t="str">
            <v>1</v>
          </cell>
          <cell r="L2537" t="str">
            <v>Yes</v>
          </cell>
          <cell r="M2537">
            <v>16</v>
          </cell>
        </row>
        <row r="2538">
          <cell r="A2538">
            <v>2537</v>
          </cell>
          <cell r="B2538" t="str">
            <v>Peggi</v>
          </cell>
          <cell r="C2538" t="str">
            <v>Tolan</v>
          </cell>
          <cell r="D2538" t="str">
            <v>F</v>
          </cell>
          <cell r="E2538">
            <v>8</v>
          </cell>
          <cell r="F2538">
            <v>32757</v>
          </cell>
          <cell r="G2538" t="str">
            <v>Senior Quality Engineer</v>
          </cell>
          <cell r="H2538" t="str">
            <v>N/A</v>
          </cell>
          <cell r="I2538" t="str">
            <v>Affluent Customer</v>
          </cell>
          <cell r="J2538" t="str">
            <v>N</v>
          </cell>
          <cell r="K2538" t="str">
            <v>N/A</v>
          </cell>
          <cell r="L2538" t="str">
            <v>Yes</v>
          </cell>
          <cell r="M2538">
            <v>12</v>
          </cell>
        </row>
        <row r="2539">
          <cell r="A2539">
            <v>2538</v>
          </cell>
          <cell r="B2539" t="str">
            <v>Jacinta</v>
          </cell>
          <cell r="C2539" t="str">
            <v>Petrillo</v>
          </cell>
          <cell r="D2539" t="str">
            <v>F</v>
          </cell>
          <cell r="E2539">
            <v>13</v>
          </cell>
          <cell r="F2539">
            <v>21572</v>
          </cell>
          <cell r="G2539" t="str">
            <v>N/A</v>
          </cell>
          <cell r="H2539" t="str">
            <v>N/A</v>
          </cell>
          <cell r="I2539" t="str">
            <v>High Net Worth</v>
          </cell>
          <cell r="J2539" t="str">
            <v>N</v>
          </cell>
          <cell r="K2539" t="str">
            <v>ã</v>
          </cell>
          <cell r="L2539" t="str">
            <v>Yes</v>
          </cell>
          <cell r="M2539">
            <v>20</v>
          </cell>
        </row>
        <row r="2540">
          <cell r="A2540">
            <v>2539</v>
          </cell>
          <cell r="B2540" t="str">
            <v>Tracie</v>
          </cell>
          <cell r="C2540" t="str">
            <v>Ashdown</v>
          </cell>
          <cell r="D2540" t="str">
            <v>M</v>
          </cell>
          <cell r="E2540">
            <v>68</v>
          </cell>
          <cell r="F2540">
            <v>24584</v>
          </cell>
          <cell r="G2540" t="str">
            <v>Nuclear Power Engineer</v>
          </cell>
          <cell r="H2540" t="str">
            <v>Manufacturing</v>
          </cell>
          <cell r="I2540" t="str">
            <v>Affluent Customer</v>
          </cell>
          <cell r="J2540" t="str">
            <v>N</v>
          </cell>
          <cell r="K2540" t="str">
            <v>¨´©</v>
          </cell>
          <cell r="L2540" t="str">
            <v>Yes</v>
          </cell>
          <cell r="M2540">
            <v>12</v>
          </cell>
        </row>
        <row r="2541">
          <cell r="A2541">
            <v>2540</v>
          </cell>
          <cell r="B2541" t="str">
            <v>Donavon</v>
          </cell>
          <cell r="C2541" t="str">
            <v>N/A</v>
          </cell>
          <cell r="D2541" t="str">
            <v>U</v>
          </cell>
          <cell r="E2541">
            <v>14</v>
          </cell>
          <cell r="F2541" t="str">
            <v>N/A</v>
          </cell>
          <cell r="G2541" t="str">
            <v>Executive Secretary</v>
          </cell>
          <cell r="H2541" t="str">
            <v>IT</v>
          </cell>
          <cell r="I2541" t="str">
            <v>Mass Customer</v>
          </cell>
          <cell r="J2541" t="str">
            <v>N</v>
          </cell>
          <cell r="K2541" t="str">
            <v>N/A</v>
          </cell>
          <cell r="L2541" t="str">
            <v>Yes</v>
          </cell>
          <cell r="M2541" t="str">
            <v>N/A</v>
          </cell>
        </row>
        <row r="2542">
          <cell r="A2542">
            <v>2541</v>
          </cell>
          <cell r="B2542" t="str">
            <v>Cleveland</v>
          </cell>
          <cell r="C2542" t="str">
            <v>Islep</v>
          </cell>
          <cell r="D2542" t="str">
            <v>M</v>
          </cell>
          <cell r="E2542">
            <v>17</v>
          </cell>
          <cell r="F2542">
            <v>36599</v>
          </cell>
          <cell r="G2542" t="str">
            <v>Software Engineer II</v>
          </cell>
          <cell r="H2542" t="str">
            <v>Financial Services</v>
          </cell>
          <cell r="I2542" t="str">
            <v>High Net Worth</v>
          </cell>
          <cell r="J2542" t="str">
            <v>N</v>
          </cell>
          <cell r="K2542"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2542" t="str">
            <v>Yes</v>
          </cell>
          <cell r="M2542">
            <v>2</v>
          </cell>
        </row>
        <row r="2543">
          <cell r="A2543">
            <v>2542</v>
          </cell>
          <cell r="B2543" t="str">
            <v>Amanda</v>
          </cell>
          <cell r="C2543" t="str">
            <v>Leverington</v>
          </cell>
          <cell r="D2543" t="str">
            <v>F</v>
          </cell>
          <cell r="E2543">
            <v>43</v>
          </cell>
          <cell r="F2543">
            <v>24177</v>
          </cell>
          <cell r="G2543" t="str">
            <v>Accounting Assistant I</v>
          </cell>
          <cell r="H2543" t="str">
            <v>Property</v>
          </cell>
          <cell r="I2543" t="str">
            <v>Affluent Customer</v>
          </cell>
          <cell r="J2543" t="str">
            <v>N</v>
          </cell>
          <cell r="K2543" t="str">
            <v>1</v>
          </cell>
          <cell r="L2543" t="str">
            <v>Yes</v>
          </cell>
          <cell r="M2543">
            <v>12</v>
          </cell>
        </row>
        <row r="2544">
          <cell r="A2544">
            <v>2543</v>
          </cell>
          <cell r="B2544" t="str">
            <v>Horacio</v>
          </cell>
          <cell r="C2544" t="str">
            <v>Kitchin</v>
          </cell>
          <cell r="D2544" t="str">
            <v>M</v>
          </cell>
          <cell r="E2544">
            <v>41</v>
          </cell>
          <cell r="F2544">
            <v>36314</v>
          </cell>
          <cell r="G2544" t="str">
            <v>Web Developer III</v>
          </cell>
          <cell r="H2544" t="str">
            <v>N/A</v>
          </cell>
          <cell r="I2544" t="str">
            <v>Affluent Customer</v>
          </cell>
          <cell r="J2544" t="str">
            <v>N</v>
          </cell>
          <cell r="K2544" t="str">
            <v>100</v>
          </cell>
          <cell r="L2544" t="str">
            <v>No</v>
          </cell>
          <cell r="M2544">
            <v>2</v>
          </cell>
        </row>
        <row r="2545">
          <cell r="A2545">
            <v>2544</v>
          </cell>
          <cell r="B2545" t="str">
            <v>Ellery</v>
          </cell>
          <cell r="C2545" t="str">
            <v>Bowra</v>
          </cell>
          <cell r="D2545" t="str">
            <v>M</v>
          </cell>
          <cell r="E2545">
            <v>73</v>
          </cell>
          <cell r="F2545">
            <v>32173</v>
          </cell>
          <cell r="G2545" t="str">
            <v>VP Marketing</v>
          </cell>
          <cell r="H2545" t="str">
            <v>Manufacturing</v>
          </cell>
          <cell r="I2545" t="str">
            <v>Mass Customer</v>
          </cell>
          <cell r="J2545" t="str">
            <v>N</v>
          </cell>
          <cell r="K2545" t="str">
            <v>»</v>
          </cell>
          <cell r="L2545" t="str">
            <v>Yes</v>
          </cell>
          <cell r="M2545">
            <v>16</v>
          </cell>
        </row>
        <row r="2546">
          <cell r="A2546">
            <v>2545</v>
          </cell>
          <cell r="B2546" t="str">
            <v>Grayce</v>
          </cell>
          <cell r="C2546" t="str">
            <v>Aumerle</v>
          </cell>
          <cell r="D2546" t="str">
            <v>F</v>
          </cell>
          <cell r="E2546">
            <v>33</v>
          </cell>
          <cell r="F2546">
            <v>28591</v>
          </cell>
          <cell r="G2546" t="str">
            <v>Tax Accountant</v>
          </cell>
          <cell r="H2546" t="str">
            <v>Manufacturing</v>
          </cell>
          <cell r="I2546" t="str">
            <v>Mass Customer</v>
          </cell>
          <cell r="J2546" t="str">
            <v>N</v>
          </cell>
          <cell r="K2546" t="str">
            <v>N/A</v>
          </cell>
          <cell r="L2546" t="str">
            <v>Yes</v>
          </cell>
          <cell r="M2546">
            <v>16</v>
          </cell>
        </row>
        <row r="2547">
          <cell r="A2547">
            <v>2546</v>
          </cell>
          <cell r="B2547" t="str">
            <v>Marinna</v>
          </cell>
          <cell r="C2547" t="str">
            <v>Hancke</v>
          </cell>
          <cell r="D2547" t="str">
            <v>F</v>
          </cell>
          <cell r="E2547">
            <v>45</v>
          </cell>
          <cell r="F2547">
            <v>29321</v>
          </cell>
          <cell r="G2547" t="str">
            <v>Assistant Professor</v>
          </cell>
          <cell r="H2547" t="str">
            <v>Manufacturing</v>
          </cell>
          <cell r="I2547" t="str">
            <v>High Net Worth</v>
          </cell>
          <cell r="J2547" t="str">
            <v>N</v>
          </cell>
          <cell r="K2547" t="str">
            <v>img src=x onerror=alerthi /</v>
          </cell>
          <cell r="L2547" t="str">
            <v>No</v>
          </cell>
          <cell r="M2547">
            <v>11</v>
          </cell>
        </row>
        <row r="2548">
          <cell r="A2548">
            <v>2547</v>
          </cell>
          <cell r="B2548" t="str">
            <v>Aili</v>
          </cell>
          <cell r="C2548" t="str">
            <v>Scruby</v>
          </cell>
          <cell r="D2548" t="str">
            <v>F</v>
          </cell>
          <cell r="E2548">
            <v>91</v>
          </cell>
          <cell r="F2548">
            <v>31236</v>
          </cell>
          <cell r="G2548" t="str">
            <v>Social Worker</v>
          </cell>
          <cell r="H2548" t="str">
            <v>Health</v>
          </cell>
          <cell r="I2548" t="str">
            <v>Mass Customer</v>
          </cell>
          <cell r="J2548" t="str">
            <v>N</v>
          </cell>
          <cell r="K2548" t="str">
            <v>N/A</v>
          </cell>
          <cell r="L2548" t="str">
            <v>Yes</v>
          </cell>
          <cell r="M2548">
            <v>14</v>
          </cell>
        </row>
        <row r="2549">
          <cell r="A2549">
            <v>2548</v>
          </cell>
          <cell r="B2549" t="str">
            <v>Kristien</v>
          </cell>
          <cell r="C2549" t="str">
            <v>Robberts</v>
          </cell>
          <cell r="D2549" t="str">
            <v>F</v>
          </cell>
          <cell r="E2549">
            <v>11</v>
          </cell>
          <cell r="F2549">
            <v>26144</v>
          </cell>
          <cell r="G2549" t="str">
            <v>Chief Design Engineer</v>
          </cell>
          <cell r="H2549" t="str">
            <v>N/A</v>
          </cell>
          <cell r="I2549" t="str">
            <v>Mass Customer</v>
          </cell>
          <cell r="J2549" t="str">
            <v>N</v>
          </cell>
          <cell r="K2549" t="str">
            <v>1</v>
          </cell>
          <cell r="L2549" t="str">
            <v>No</v>
          </cell>
          <cell r="M2549">
            <v>13</v>
          </cell>
        </row>
        <row r="2550">
          <cell r="A2550">
            <v>2549</v>
          </cell>
          <cell r="B2550" t="str">
            <v>Mike</v>
          </cell>
          <cell r="C2550" t="str">
            <v>Geggus</v>
          </cell>
          <cell r="D2550" t="str">
            <v>M</v>
          </cell>
          <cell r="E2550">
            <v>12</v>
          </cell>
          <cell r="F2550">
            <v>36014</v>
          </cell>
          <cell r="G2550" t="str">
            <v>Pharmacist</v>
          </cell>
          <cell r="H2550" t="str">
            <v>Health</v>
          </cell>
          <cell r="I2550" t="str">
            <v>Mass Customer</v>
          </cell>
          <cell r="J2550" t="str">
            <v>N</v>
          </cell>
          <cell r="K2550" t="str">
            <v>ð ðªð ðð ðð ðð ðð</v>
          </cell>
          <cell r="L2550" t="str">
            <v>Yes</v>
          </cell>
          <cell r="M2550">
            <v>4</v>
          </cell>
        </row>
        <row r="2551">
          <cell r="A2551">
            <v>2550</v>
          </cell>
          <cell r="B2551" t="str">
            <v>Dionysus</v>
          </cell>
          <cell r="C2551" t="str">
            <v>Elmhurst</v>
          </cell>
          <cell r="D2551" t="str">
            <v>M</v>
          </cell>
          <cell r="E2551">
            <v>34</v>
          </cell>
          <cell r="F2551">
            <v>35654</v>
          </cell>
          <cell r="G2551" t="str">
            <v>Pharmacist</v>
          </cell>
          <cell r="H2551" t="str">
            <v>Health</v>
          </cell>
          <cell r="I2551" t="str">
            <v>Mass Customer</v>
          </cell>
          <cell r="J2551" t="str">
            <v>N</v>
          </cell>
          <cell r="K2551" t="str">
            <v>ÃÃÆ©ËË¬¦Ã¦</v>
          </cell>
          <cell r="L2551" t="str">
            <v>Yes</v>
          </cell>
          <cell r="M2551">
            <v>4</v>
          </cell>
        </row>
        <row r="2552">
          <cell r="A2552">
            <v>2551</v>
          </cell>
          <cell r="B2552" t="str">
            <v>Gabrila</v>
          </cell>
          <cell r="C2552" t="str">
            <v>Gobbett</v>
          </cell>
          <cell r="D2552" t="str">
            <v>F</v>
          </cell>
          <cell r="E2552">
            <v>0</v>
          </cell>
          <cell r="F2552">
            <v>32060</v>
          </cell>
          <cell r="G2552" t="str">
            <v>VP Quality Control</v>
          </cell>
          <cell r="H2552" t="str">
            <v>N/A</v>
          </cell>
          <cell r="I2552" t="str">
            <v>Mass Customer</v>
          </cell>
          <cell r="J2552" t="str">
            <v>N</v>
          </cell>
          <cell r="K2552" t="str">
            <v>ð ðªð ðð ðð ðð ðð</v>
          </cell>
          <cell r="L2552" t="str">
            <v>No</v>
          </cell>
          <cell r="M2552">
            <v>5</v>
          </cell>
        </row>
        <row r="2553">
          <cell r="A2553">
            <v>2552</v>
          </cell>
          <cell r="B2553" t="str">
            <v>Allard</v>
          </cell>
          <cell r="C2553" t="str">
            <v>Skipton</v>
          </cell>
          <cell r="D2553" t="str">
            <v>M</v>
          </cell>
          <cell r="E2553">
            <v>1</v>
          </cell>
          <cell r="F2553">
            <v>26970</v>
          </cell>
          <cell r="G2553" t="str">
            <v>N/A</v>
          </cell>
          <cell r="H2553" t="str">
            <v>Manufacturing</v>
          </cell>
          <cell r="I2553" t="str">
            <v>Affluent Customer</v>
          </cell>
          <cell r="J2553" t="str">
            <v>N</v>
          </cell>
          <cell r="K2553" t="str">
            <v>¡  ¡</v>
          </cell>
          <cell r="L2553" t="str">
            <v>Yes</v>
          </cell>
          <cell r="M2553">
            <v>17</v>
          </cell>
        </row>
        <row r="2554">
          <cell r="A2554">
            <v>2553</v>
          </cell>
          <cell r="B2554" t="str">
            <v>Buddy</v>
          </cell>
          <cell r="C2554" t="str">
            <v>Morfell</v>
          </cell>
          <cell r="D2554" t="str">
            <v>M</v>
          </cell>
          <cell r="E2554">
            <v>42</v>
          </cell>
          <cell r="F2554">
            <v>29868</v>
          </cell>
          <cell r="G2554" t="str">
            <v>N/A</v>
          </cell>
          <cell r="H2554" t="str">
            <v>N/A</v>
          </cell>
          <cell r="I2554" t="str">
            <v>High Net Worth</v>
          </cell>
          <cell r="J2554" t="str">
            <v>N</v>
          </cell>
          <cell r="K2554" t="str">
            <v>ðµ ð ð ð</v>
          </cell>
          <cell r="L2554" t="str">
            <v>Yes</v>
          </cell>
          <cell r="M2554">
            <v>13</v>
          </cell>
        </row>
        <row r="2555">
          <cell r="A2555">
            <v>2554</v>
          </cell>
          <cell r="B2555" t="str">
            <v>Fan</v>
          </cell>
          <cell r="C2555" t="str">
            <v>Gaythwaite</v>
          </cell>
          <cell r="D2555" t="str">
            <v>F</v>
          </cell>
          <cell r="E2555">
            <v>76</v>
          </cell>
          <cell r="F2555">
            <v>30184</v>
          </cell>
          <cell r="G2555" t="str">
            <v>Software Engineer III</v>
          </cell>
          <cell r="H2555" t="str">
            <v>N/A</v>
          </cell>
          <cell r="I2555" t="str">
            <v>High Net Worth</v>
          </cell>
          <cell r="J2555" t="str">
            <v>N</v>
          </cell>
          <cell r="K2555" t="str">
            <v>ì¬íê³¼íì ì´íì°êµ¬ì</v>
          </cell>
          <cell r="L2555" t="str">
            <v>No</v>
          </cell>
          <cell r="M2555">
            <v>12</v>
          </cell>
        </row>
        <row r="2556">
          <cell r="A2556">
            <v>2555</v>
          </cell>
          <cell r="B2556" t="str">
            <v>Brad</v>
          </cell>
          <cell r="C2556" t="str">
            <v>Tenman</v>
          </cell>
          <cell r="D2556" t="str">
            <v>M</v>
          </cell>
          <cell r="E2556">
            <v>43</v>
          </cell>
          <cell r="F2556">
            <v>28022</v>
          </cell>
          <cell r="G2556" t="str">
            <v>Health Coach IV</v>
          </cell>
          <cell r="H2556" t="str">
            <v>Health</v>
          </cell>
          <cell r="I2556" t="str">
            <v>Affluent Customer</v>
          </cell>
          <cell r="J2556" t="str">
            <v>N</v>
          </cell>
          <cell r="K2556" t="str">
            <v>`¬¹º¬¬¡°·±</v>
          </cell>
          <cell r="L2556" t="str">
            <v>No</v>
          </cell>
          <cell r="M2556">
            <v>11</v>
          </cell>
        </row>
        <row r="2557">
          <cell r="A2557">
            <v>2556</v>
          </cell>
          <cell r="B2557" t="str">
            <v>Chucho</v>
          </cell>
          <cell r="C2557" t="str">
            <v>Francey</v>
          </cell>
          <cell r="D2557" t="str">
            <v>M</v>
          </cell>
          <cell r="E2557">
            <v>39</v>
          </cell>
          <cell r="F2557">
            <v>32366</v>
          </cell>
          <cell r="G2557" t="str">
            <v>N/A</v>
          </cell>
          <cell r="H2557" t="str">
            <v>Health</v>
          </cell>
          <cell r="I2557" t="str">
            <v>Mass Customer</v>
          </cell>
          <cell r="J2557" t="str">
            <v>N</v>
          </cell>
          <cell r="K2557" t="str">
            <v>etc/passwd%00</v>
          </cell>
          <cell r="L2557" t="str">
            <v>Yes</v>
          </cell>
          <cell r="M2557">
            <v>15</v>
          </cell>
        </row>
        <row r="2558">
          <cell r="A2558">
            <v>2557</v>
          </cell>
          <cell r="B2558" t="str">
            <v>Lian</v>
          </cell>
          <cell r="C2558" t="str">
            <v>Zarfai</v>
          </cell>
          <cell r="D2558" t="str">
            <v>F</v>
          </cell>
          <cell r="E2558">
            <v>37</v>
          </cell>
          <cell r="F2558">
            <v>28721</v>
          </cell>
          <cell r="G2558" t="str">
            <v>N/A</v>
          </cell>
          <cell r="H2558" t="str">
            <v>N/A</v>
          </cell>
          <cell r="I2558" t="str">
            <v>Mass Customer</v>
          </cell>
          <cell r="J2558" t="str">
            <v>N</v>
          </cell>
          <cell r="K2558" t="str">
            <v>ð ð ð ð ð ð ð ð</v>
          </cell>
          <cell r="L2558" t="str">
            <v>No</v>
          </cell>
          <cell r="M2558">
            <v>19</v>
          </cell>
        </row>
        <row r="2559">
          <cell r="A2559">
            <v>2558</v>
          </cell>
          <cell r="B2559" t="str">
            <v>Imojean</v>
          </cell>
          <cell r="C2559" t="str">
            <v>Bosquet</v>
          </cell>
          <cell r="D2559" t="str">
            <v>F</v>
          </cell>
          <cell r="E2559">
            <v>84</v>
          </cell>
          <cell r="F2559">
            <v>27321</v>
          </cell>
          <cell r="G2559" t="str">
            <v>N/A</v>
          </cell>
          <cell r="H2559" t="str">
            <v>Health</v>
          </cell>
          <cell r="I2559" t="str">
            <v>High Net Worth</v>
          </cell>
          <cell r="J2559" t="str">
            <v>N</v>
          </cell>
          <cell r="K2559"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2559" t="str">
            <v>Yes</v>
          </cell>
          <cell r="M2559">
            <v>20</v>
          </cell>
        </row>
        <row r="2560">
          <cell r="A2560">
            <v>2559</v>
          </cell>
          <cell r="B2560" t="str">
            <v>Fulvia</v>
          </cell>
          <cell r="C2560" t="str">
            <v>Bernini</v>
          </cell>
          <cell r="D2560" t="str">
            <v>F</v>
          </cell>
          <cell r="E2560">
            <v>7</v>
          </cell>
          <cell r="F2560">
            <v>25375</v>
          </cell>
          <cell r="G2560" t="str">
            <v>Assistant Media Planner</v>
          </cell>
          <cell r="H2560" t="str">
            <v>Entertainment</v>
          </cell>
          <cell r="I2560" t="str">
            <v>High Net Worth</v>
          </cell>
          <cell r="J2560" t="str">
            <v>N</v>
          </cell>
          <cell r="K2560" t="str">
            <v>"</v>
          </cell>
          <cell r="L2560" t="str">
            <v>No</v>
          </cell>
          <cell r="M2560">
            <v>8</v>
          </cell>
        </row>
        <row r="2561">
          <cell r="A2561">
            <v>2560</v>
          </cell>
          <cell r="B2561" t="str">
            <v>Sherm</v>
          </cell>
          <cell r="C2561" t="str">
            <v>Tythe</v>
          </cell>
          <cell r="D2561" t="str">
            <v>M</v>
          </cell>
          <cell r="E2561">
            <v>7</v>
          </cell>
          <cell r="F2561">
            <v>29495</v>
          </cell>
          <cell r="G2561" t="str">
            <v>Developer IV</v>
          </cell>
          <cell r="H2561" t="str">
            <v>N/A</v>
          </cell>
          <cell r="I2561" t="str">
            <v>Mass Customer</v>
          </cell>
          <cell r="J2561" t="str">
            <v>N</v>
          </cell>
          <cell r="K2561" t="str">
            <v>Å´® ¨ËÃ¸</v>
          </cell>
          <cell r="L2561" t="str">
            <v>No</v>
          </cell>
          <cell r="M2561">
            <v>21</v>
          </cell>
        </row>
        <row r="2562">
          <cell r="A2562">
            <v>2561</v>
          </cell>
          <cell r="B2562" t="str">
            <v>Elga</v>
          </cell>
          <cell r="C2562" t="str">
            <v>McWard</v>
          </cell>
          <cell r="D2562" t="str">
            <v>F</v>
          </cell>
          <cell r="E2562">
            <v>44</v>
          </cell>
          <cell r="F2562">
            <v>23260</v>
          </cell>
          <cell r="G2562" t="str">
            <v>N/A</v>
          </cell>
          <cell r="H2562" t="str">
            <v>Manufacturing</v>
          </cell>
          <cell r="I2562" t="str">
            <v>High Net Worth</v>
          </cell>
          <cell r="J2562" t="str">
            <v>N</v>
          </cell>
          <cell r="K2562" t="str">
            <v>ZÌ®ÌÍÌ ÍÍAÌÌÌÍÌ»ÌLÌ£ÍÍÌ¯Ì¹ÌÍGÌ»OÌ­ÌÌ®</v>
          </cell>
          <cell r="L2562" t="str">
            <v>Yes</v>
          </cell>
          <cell r="M2562">
            <v>15</v>
          </cell>
        </row>
        <row r="2563">
          <cell r="A2563">
            <v>2562</v>
          </cell>
          <cell r="B2563" t="str">
            <v>Boonie</v>
          </cell>
          <cell r="C2563" t="str">
            <v>Withams</v>
          </cell>
          <cell r="D2563" t="str">
            <v>M</v>
          </cell>
          <cell r="E2563">
            <v>98</v>
          </cell>
          <cell r="F2563">
            <v>29490</v>
          </cell>
          <cell r="G2563" t="str">
            <v>Internal Auditor</v>
          </cell>
          <cell r="H2563" t="str">
            <v>Retail</v>
          </cell>
          <cell r="I2563" t="str">
            <v>Mass Customer</v>
          </cell>
          <cell r="J2563" t="str">
            <v>N</v>
          </cell>
          <cell r="K2563" t="str">
            <v>etc/hosts</v>
          </cell>
          <cell r="L2563" t="str">
            <v>No</v>
          </cell>
          <cell r="M2563">
            <v>13</v>
          </cell>
        </row>
        <row r="2564">
          <cell r="A2564">
            <v>2563</v>
          </cell>
          <cell r="B2564" t="str">
            <v>Perla</v>
          </cell>
          <cell r="C2564" t="str">
            <v>Sabatier</v>
          </cell>
          <cell r="D2564" t="str">
            <v>F</v>
          </cell>
          <cell r="E2564">
            <v>49</v>
          </cell>
          <cell r="F2564">
            <v>32940</v>
          </cell>
          <cell r="G2564" t="str">
            <v>Administrative Assistant IV</v>
          </cell>
          <cell r="H2564" t="str">
            <v>N/A</v>
          </cell>
          <cell r="I2564" t="str">
            <v>Mass Customer</v>
          </cell>
          <cell r="J2564" t="str">
            <v>N</v>
          </cell>
          <cell r="K2564" t="str">
            <v>ð ð ð ð ð ð ð ð§</v>
          </cell>
          <cell r="L2564" t="str">
            <v>Yes</v>
          </cell>
          <cell r="M2564">
            <v>20</v>
          </cell>
        </row>
        <row r="2565">
          <cell r="A2565">
            <v>2564</v>
          </cell>
          <cell r="B2565" t="str">
            <v>Bell</v>
          </cell>
          <cell r="C2565" t="str">
            <v>Carley</v>
          </cell>
          <cell r="D2565" t="str">
            <v>F</v>
          </cell>
          <cell r="E2565">
            <v>18</v>
          </cell>
          <cell r="F2565">
            <v>27879</v>
          </cell>
          <cell r="G2565" t="str">
            <v>Engineer III</v>
          </cell>
          <cell r="H2565" t="str">
            <v>Health</v>
          </cell>
          <cell r="I2565" t="str">
            <v>Mass Customer</v>
          </cell>
          <cell r="J2565" t="str">
            <v>N</v>
          </cell>
          <cell r="K2565" t="str">
            <v>°´µ</v>
          </cell>
          <cell r="L2565" t="str">
            <v>No</v>
          </cell>
          <cell r="M2565">
            <v>15</v>
          </cell>
        </row>
        <row r="2566">
          <cell r="A2566">
            <v>2565</v>
          </cell>
          <cell r="B2566" t="str">
            <v>Joannes</v>
          </cell>
          <cell r="C2566" t="str">
            <v>Harbron</v>
          </cell>
          <cell r="D2566" t="str">
            <v>F</v>
          </cell>
          <cell r="E2566">
            <v>62</v>
          </cell>
          <cell r="F2566">
            <v>25432</v>
          </cell>
          <cell r="G2566" t="str">
            <v>Junior Executive</v>
          </cell>
          <cell r="H2566" t="str">
            <v>Health</v>
          </cell>
          <cell r="I2566" t="str">
            <v>Affluent Customer</v>
          </cell>
          <cell r="J2566" t="str">
            <v>N</v>
          </cell>
          <cell r="K2566" t="str">
            <v>"</v>
          </cell>
          <cell r="L2566" t="str">
            <v>Yes</v>
          </cell>
          <cell r="M2566">
            <v>9</v>
          </cell>
        </row>
        <row r="2567">
          <cell r="A2567">
            <v>2566</v>
          </cell>
          <cell r="B2567" t="str">
            <v>Nani</v>
          </cell>
          <cell r="C2567" t="str">
            <v>Brilleman</v>
          </cell>
          <cell r="D2567" t="str">
            <v>F</v>
          </cell>
          <cell r="E2567">
            <v>48</v>
          </cell>
          <cell r="F2567">
            <v>35367</v>
          </cell>
          <cell r="G2567" t="str">
            <v>Accountant II</v>
          </cell>
          <cell r="H2567" t="str">
            <v>Entertainment</v>
          </cell>
          <cell r="I2567" t="str">
            <v>Affluent Customer</v>
          </cell>
          <cell r="J2567" t="str">
            <v>N</v>
          </cell>
          <cell r="K2567" t="str">
            <v>ð ðªð ðð ðð ðð ðð</v>
          </cell>
          <cell r="L2567" t="str">
            <v>Yes</v>
          </cell>
          <cell r="M2567">
            <v>6</v>
          </cell>
        </row>
        <row r="2568">
          <cell r="A2568">
            <v>2567</v>
          </cell>
          <cell r="B2568" t="str">
            <v>Tobe</v>
          </cell>
          <cell r="C2568" t="str">
            <v>Spirit</v>
          </cell>
          <cell r="D2568" t="str">
            <v>M</v>
          </cell>
          <cell r="E2568">
            <v>97</v>
          </cell>
          <cell r="F2568">
            <v>27407</v>
          </cell>
          <cell r="G2568" t="str">
            <v>Systems Administrator IV</v>
          </cell>
          <cell r="H2568" t="str">
            <v>Financial Services</v>
          </cell>
          <cell r="I2568" t="str">
            <v>Mass Customer</v>
          </cell>
          <cell r="J2568" t="str">
            <v>N</v>
          </cell>
          <cell r="K2568" t="str">
            <v>»</v>
          </cell>
          <cell r="L2568" t="str">
            <v>No</v>
          </cell>
          <cell r="M2568">
            <v>22</v>
          </cell>
        </row>
        <row r="2569">
          <cell r="A2569">
            <v>2568</v>
          </cell>
          <cell r="B2569" t="str">
            <v>Anna-diana</v>
          </cell>
          <cell r="C2569" t="str">
            <v>Slyne</v>
          </cell>
          <cell r="D2569" t="str">
            <v>F</v>
          </cell>
          <cell r="E2569">
            <v>42</v>
          </cell>
          <cell r="F2569">
            <v>30363</v>
          </cell>
          <cell r="G2569" t="str">
            <v>Staff Scientist</v>
          </cell>
          <cell r="H2569" t="str">
            <v>Manufacturing</v>
          </cell>
          <cell r="I2569" t="str">
            <v>Mass Customer</v>
          </cell>
          <cell r="J2569" t="str">
            <v>N</v>
          </cell>
          <cell r="K2569" t="str">
            <v>`¬¹º¬¬¡°·±</v>
          </cell>
          <cell r="L2569" t="str">
            <v>No</v>
          </cell>
          <cell r="M2569">
            <v>18</v>
          </cell>
        </row>
        <row r="2570">
          <cell r="A2570">
            <v>2569</v>
          </cell>
          <cell r="B2570" t="str">
            <v>Sig</v>
          </cell>
          <cell r="C2570" t="str">
            <v>Sellan</v>
          </cell>
          <cell r="D2570" t="str">
            <v>M</v>
          </cell>
          <cell r="E2570">
            <v>62</v>
          </cell>
          <cell r="F2570">
            <v>31170</v>
          </cell>
          <cell r="G2570" t="str">
            <v>VP Quality Control</v>
          </cell>
          <cell r="H2570" t="str">
            <v>Retail</v>
          </cell>
          <cell r="I2570" t="str">
            <v>Mass Customer</v>
          </cell>
          <cell r="J2570" t="str">
            <v>N</v>
          </cell>
          <cell r="K2570"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2570" t="str">
            <v>No</v>
          </cell>
          <cell r="M2570">
            <v>16</v>
          </cell>
        </row>
        <row r="2571">
          <cell r="A2571">
            <v>2570</v>
          </cell>
          <cell r="B2571" t="str">
            <v>Hirsch</v>
          </cell>
          <cell r="C2571" t="str">
            <v>Peele</v>
          </cell>
          <cell r="D2571" t="str">
            <v>M</v>
          </cell>
          <cell r="E2571">
            <v>13</v>
          </cell>
          <cell r="F2571">
            <v>28378</v>
          </cell>
          <cell r="G2571" t="str">
            <v>Professor</v>
          </cell>
          <cell r="H2571" t="str">
            <v>Financial Services</v>
          </cell>
          <cell r="I2571" t="str">
            <v>Mass Customer</v>
          </cell>
          <cell r="J2571" t="str">
            <v>N</v>
          </cell>
          <cell r="K2571" t="str">
            <v>ð©ð</v>
          </cell>
          <cell r="L2571" t="str">
            <v>Yes</v>
          </cell>
          <cell r="M2571">
            <v>18</v>
          </cell>
        </row>
        <row r="2572">
          <cell r="A2572">
            <v>2571</v>
          </cell>
          <cell r="B2572" t="str">
            <v>Chariot</v>
          </cell>
          <cell r="C2572" t="str">
            <v>Keefe</v>
          </cell>
          <cell r="D2572" t="str">
            <v>M</v>
          </cell>
          <cell r="E2572">
            <v>97</v>
          </cell>
          <cell r="F2572">
            <v>31733</v>
          </cell>
          <cell r="G2572" t="str">
            <v>Internal Auditor</v>
          </cell>
          <cell r="H2572" t="str">
            <v>Health</v>
          </cell>
          <cell r="I2572" t="str">
            <v>Affluent Customer</v>
          </cell>
          <cell r="J2572" t="str">
            <v>N</v>
          </cell>
          <cell r="K2572" t="str">
            <v>0</v>
          </cell>
          <cell r="L2572" t="str">
            <v>Yes</v>
          </cell>
          <cell r="M2572">
            <v>7</v>
          </cell>
        </row>
        <row r="2573">
          <cell r="A2573">
            <v>2572</v>
          </cell>
          <cell r="B2573" t="str">
            <v>Sheila</v>
          </cell>
          <cell r="C2573" t="str">
            <v>McInulty</v>
          </cell>
          <cell r="D2573" t="str">
            <v>F</v>
          </cell>
          <cell r="E2573">
            <v>30</v>
          </cell>
          <cell r="F2573">
            <v>29585</v>
          </cell>
          <cell r="G2573" t="str">
            <v>Engineer III</v>
          </cell>
          <cell r="H2573" t="str">
            <v>Financial Services</v>
          </cell>
          <cell r="I2573" t="str">
            <v>Mass Customer</v>
          </cell>
          <cell r="J2573" t="str">
            <v>N</v>
          </cell>
          <cell r="K2573" t="str">
            <v>N/A</v>
          </cell>
          <cell r="L2573" t="str">
            <v>No</v>
          </cell>
          <cell r="M2573">
            <v>13</v>
          </cell>
        </row>
        <row r="2574">
          <cell r="A2574">
            <v>2573</v>
          </cell>
          <cell r="B2574" t="str">
            <v>Tera</v>
          </cell>
          <cell r="C2574" t="str">
            <v>Van Weedenburg</v>
          </cell>
          <cell r="D2574" t="str">
            <v>F</v>
          </cell>
          <cell r="E2574">
            <v>72</v>
          </cell>
          <cell r="F2574">
            <v>19990</v>
          </cell>
          <cell r="G2574" t="str">
            <v>Software Engineer I</v>
          </cell>
          <cell r="H2574" t="str">
            <v>N/A</v>
          </cell>
          <cell r="I2574" t="str">
            <v>Mass Customer</v>
          </cell>
          <cell r="J2574" t="str">
            <v>N</v>
          </cell>
          <cell r="K2574" t="str">
            <v>¡</v>
          </cell>
          <cell r="L2574" t="str">
            <v>No</v>
          </cell>
          <cell r="M2574">
            <v>10</v>
          </cell>
        </row>
        <row r="2575">
          <cell r="A2575">
            <v>2574</v>
          </cell>
          <cell r="B2575" t="str">
            <v>Humfrey</v>
          </cell>
          <cell r="C2575" t="str">
            <v>Boyse</v>
          </cell>
          <cell r="D2575" t="str">
            <v>M</v>
          </cell>
          <cell r="E2575">
            <v>73</v>
          </cell>
          <cell r="F2575">
            <v>29210</v>
          </cell>
          <cell r="G2575" t="str">
            <v>N/A</v>
          </cell>
          <cell r="H2575" t="str">
            <v>Manufacturing</v>
          </cell>
          <cell r="I2575" t="str">
            <v>Mass Customer</v>
          </cell>
          <cell r="J2575" t="str">
            <v>N</v>
          </cell>
          <cell r="K2575" t="str">
            <v>N/A</v>
          </cell>
          <cell r="L2575" t="str">
            <v>No</v>
          </cell>
          <cell r="M2575">
            <v>4</v>
          </cell>
        </row>
        <row r="2576">
          <cell r="A2576">
            <v>2575</v>
          </cell>
          <cell r="B2576" t="str">
            <v>Hagan</v>
          </cell>
          <cell r="C2576" t="str">
            <v>Abrahmer</v>
          </cell>
          <cell r="D2576" t="str">
            <v>M</v>
          </cell>
          <cell r="E2576">
            <v>87</v>
          </cell>
          <cell r="F2576">
            <v>27187</v>
          </cell>
          <cell r="G2576" t="str">
            <v>Business Systems Development Analyst</v>
          </cell>
          <cell r="H2576" t="str">
            <v>Financial Services</v>
          </cell>
          <cell r="I2576" t="str">
            <v>High Net Worth</v>
          </cell>
          <cell r="J2576" t="str">
            <v>N</v>
          </cell>
          <cell r="K2576" t="str">
            <v>«test«</v>
          </cell>
          <cell r="L2576" t="str">
            <v>Yes</v>
          </cell>
          <cell r="M2576">
            <v>16</v>
          </cell>
        </row>
        <row r="2577">
          <cell r="A2577">
            <v>2576</v>
          </cell>
          <cell r="B2577" t="str">
            <v>Lotty</v>
          </cell>
          <cell r="C2577" t="str">
            <v>Szubert</v>
          </cell>
          <cell r="D2577" t="str">
            <v>F</v>
          </cell>
          <cell r="E2577">
            <v>15</v>
          </cell>
          <cell r="F2577">
            <v>21700</v>
          </cell>
          <cell r="G2577" t="str">
            <v>Associate Professor</v>
          </cell>
          <cell r="H2577" t="str">
            <v>Manufacturing</v>
          </cell>
          <cell r="I2577" t="str">
            <v>Mass Customer</v>
          </cell>
          <cell r="J2577" t="str">
            <v>N</v>
          </cell>
          <cell r="K2577" t="str">
            <v>Ù¡Ù¢Ù£</v>
          </cell>
          <cell r="L2577" t="str">
            <v>No</v>
          </cell>
          <cell r="M2577">
            <v>13</v>
          </cell>
        </row>
        <row r="2578">
          <cell r="A2578">
            <v>2577</v>
          </cell>
          <cell r="B2578" t="str">
            <v>Thor</v>
          </cell>
          <cell r="C2578" t="str">
            <v>Rickardsson</v>
          </cell>
          <cell r="D2578" t="str">
            <v>M</v>
          </cell>
          <cell r="E2578">
            <v>78</v>
          </cell>
          <cell r="F2578">
            <v>27838</v>
          </cell>
          <cell r="G2578" t="str">
            <v>Operator</v>
          </cell>
          <cell r="H2578" t="str">
            <v>N/A</v>
          </cell>
          <cell r="I2578" t="str">
            <v>Mass Customer</v>
          </cell>
          <cell r="J2578" t="str">
            <v>N</v>
          </cell>
          <cell r="K2578" t="str">
            <v>°´µ</v>
          </cell>
          <cell r="L2578" t="str">
            <v>Yes</v>
          </cell>
          <cell r="M2578">
            <v>10</v>
          </cell>
        </row>
        <row r="2579">
          <cell r="A2579">
            <v>2578</v>
          </cell>
          <cell r="B2579" t="str">
            <v>Felice</v>
          </cell>
          <cell r="C2579" t="str">
            <v>McVane</v>
          </cell>
          <cell r="D2579" t="str">
            <v>M</v>
          </cell>
          <cell r="E2579">
            <v>49</v>
          </cell>
          <cell r="F2579">
            <v>33296</v>
          </cell>
          <cell r="G2579" t="str">
            <v>Tax Accountant</v>
          </cell>
          <cell r="H2579" t="str">
            <v>Retail</v>
          </cell>
          <cell r="I2579" t="str">
            <v>High Net Worth</v>
          </cell>
          <cell r="J2579" t="str">
            <v>N</v>
          </cell>
          <cell r="K2579" t="str">
            <v>100</v>
          </cell>
          <cell r="L2579" t="str">
            <v>No</v>
          </cell>
          <cell r="M2579">
            <v>3</v>
          </cell>
        </row>
        <row r="2580">
          <cell r="A2580">
            <v>2579</v>
          </cell>
          <cell r="B2580" t="str">
            <v>Celka</v>
          </cell>
          <cell r="C2580" t="str">
            <v>Demsey</v>
          </cell>
          <cell r="D2580" t="str">
            <v>F</v>
          </cell>
          <cell r="E2580">
            <v>35</v>
          </cell>
          <cell r="F2580">
            <v>25933</v>
          </cell>
          <cell r="G2580" t="str">
            <v>Desktop Support Technician</v>
          </cell>
          <cell r="H2580" t="str">
            <v>Manufacturing</v>
          </cell>
          <cell r="I2580" t="str">
            <v>Mass Customer</v>
          </cell>
          <cell r="J2580" t="str">
            <v>N</v>
          </cell>
          <cell r="K2580" t="str">
            <v>ð©ð</v>
          </cell>
          <cell r="L2580" t="str">
            <v>No</v>
          </cell>
          <cell r="M2580">
            <v>16</v>
          </cell>
        </row>
        <row r="2581">
          <cell r="A2581">
            <v>2580</v>
          </cell>
          <cell r="B2581" t="str">
            <v>Kalinda</v>
          </cell>
          <cell r="C2581" t="str">
            <v>N/A</v>
          </cell>
          <cell r="D2581" t="str">
            <v>F</v>
          </cell>
          <cell r="E2581">
            <v>27</v>
          </cell>
          <cell r="F2581">
            <v>32328</v>
          </cell>
          <cell r="G2581" t="str">
            <v>Teacher</v>
          </cell>
          <cell r="H2581" t="str">
            <v>Financial Services</v>
          </cell>
          <cell r="I2581" t="str">
            <v>Mass Customer</v>
          </cell>
          <cell r="J2581" t="str">
            <v>N</v>
          </cell>
          <cell r="K2581" t="str">
            <v>ð ð ±ð ¹ð ±ð ±¸ð ²ð ³</v>
          </cell>
          <cell r="L2581" t="str">
            <v>Yes</v>
          </cell>
          <cell r="M2581">
            <v>13</v>
          </cell>
        </row>
        <row r="2582">
          <cell r="A2582">
            <v>2581</v>
          </cell>
          <cell r="B2582" t="str">
            <v>Gwenette</v>
          </cell>
          <cell r="C2582" t="str">
            <v>Appleton</v>
          </cell>
          <cell r="D2582" t="str">
            <v>F</v>
          </cell>
          <cell r="E2582">
            <v>49</v>
          </cell>
          <cell r="F2582">
            <v>27190</v>
          </cell>
          <cell r="G2582" t="str">
            <v>N/A</v>
          </cell>
          <cell r="H2582" t="str">
            <v>Manufacturing</v>
          </cell>
          <cell r="I2582" t="str">
            <v>Affluent Customer</v>
          </cell>
          <cell r="J2582" t="str">
            <v>N</v>
          </cell>
          <cell r="K2582" t="str">
            <v>!@#%^&amp;*</v>
          </cell>
          <cell r="L2582" t="str">
            <v>Yes</v>
          </cell>
          <cell r="M2582">
            <v>11</v>
          </cell>
        </row>
        <row r="2583">
          <cell r="A2583">
            <v>2582</v>
          </cell>
          <cell r="B2583" t="str">
            <v>Harv</v>
          </cell>
          <cell r="C2583" t="str">
            <v>Pavey</v>
          </cell>
          <cell r="D2583" t="str">
            <v>M</v>
          </cell>
          <cell r="E2583">
            <v>98</v>
          </cell>
          <cell r="F2583">
            <v>28347</v>
          </cell>
          <cell r="G2583" t="str">
            <v>Director of Sales</v>
          </cell>
          <cell r="H2583" t="str">
            <v>Health</v>
          </cell>
          <cell r="I2583" t="str">
            <v>Mass Customer</v>
          </cell>
          <cell r="J2583" t="str">
            <v>N</v>
          </cell>
          <cell r="K2583" t="str">
            <v>ð ð ð ð ð ð ð ð§</v>
          </cell>
          <cell r="L2583" t="str">
            <v>No</v>
          </cell>
          <cell r="M2583">
            <v>7</v>
          </cell>
        </row>
        <row r="2584">
          <cell r="A2584">
            <v>2583</v>
          </cell>
          <cell r="B2584" t="str">
            <v>Appolonia</v>
          </cell>
          <cell r="C2584" t="str">
            <v>Oxe</v>
          </cell>
          <cell r="D2584" t="str">
            <v>F</v>
          </cell>
          <cell r="E2584">
            <v>34</v>
          </cell>
          <cell r="F2584">
            <v>23266</v>
          </cell>
          <cell r="G2584" t="str">
            <v>Human Resources Assistant I</v>
          </cell>
          <cell r="H2584" t="str">
            <v>Property</v>
          </cell>
          <cell r="I2584" t="str">
            <v>Mass Customer</v>
          </cell>
          <cell r="J2584" t="str">
            <v>N</v>
          </cell>
          <cell r="K2584" t="str">
            <v>ÃÃÃÃËÃÃ£ÃÃÃ</v>
          </cell>
          <cell r="L2584" t="str">
            <v>No</v>
          </cell>
          <cell r="M2584">
            <v>15</v>
          </cell>
        </row>
        <row r="2585">
          <cell r="A2585">
            <v>2584</v>
          </cell>
          <cell r="B2585" t="str">
            <v>Sharia</v>
          </cell>
          <cell r="C2585" t="str">
            <v>N/A</v>
          </cell>
          <cell r="D2585" t="str">
            <v>F</v>
          </cell>
          <cell r="E2585">
            <v>86</v>
          </cell>
          <cell r="F2585">
            <v>29409</v>
          </cell>
          <cell r="G2585" t="str">
            <v>Technical Writer</v>
          </cell>
          <cell r="H2585" t="str">
            <v>Financial Services</v>
          </cell>
          <cell r="I2585" t="str">
            <v>High Net Worth</v>
          </cell>
          <cell r="J2585" t="str">
            <v>N</v>
          </cell>
          <cell r="K2585" t="str">
            <v>°´µ</v>
          </cell>
          <cell r="L2585" t="str">
            <v>No</v>
          </cell>
          <cell r="M2585">
            <v>12</v>
          </cell>
        </row>
        <row r="2586">
          <cell r="A2586">
            <v>2585</v>
          </cell>
          <cell r="B2586" t="str">
            <v>Sly</v>
          </cell>
          <cell r="C2586" t="str">
            <v>Passo</v>
          </cell>
          <cell r="D2586" t="str">
            <v>M</v>
          </cell>
          <cell r="E2586">
            <v>15</v>
          </cell>
          <cell r="F2586">
            <v>34507</v>
          </cell>
          <cell r="G2586" t="str">
            <v>Geologist III</v>
          </cell>
          <cell r="H2586" t="str">
            <v>N/A</v>
          </cell>
          <cell r="I2586" t="str">
            <v>Affluent Customer</v>
          </cell>
          <cell r="J2586" t="str">
            <v>N</v>
          </cell>
          <cell r="K2586" t="str">
            <v>`¬¹º¬¬¡°·±</v>
          </cell>
          <cell r="L2586" t="str">
            <v>No</v>
          </cell>
          <cell r="M2586">
            <v>7</v>
          </cell>
        </row>
        <row r="2587">
          <cell r="A2587">
            <v>2586</v>
          </cell>
          <cell r="B2587" t="str">
            <v>Heywood</v>
          </cell>
          <cell r="C2587" t="str">
            <v>Sollett</v>
          </cell>
          <cell r="D2587" t="str">
            <v>M</v>
          </cell>
          <cell r="E2587">
            <v>10</v>
          </cell>
          <cell r="F2587">
            <v>29110</v>
          </cell>
          <cell r="G2587" t="str">
            <v>Tax Accountant</v>
          </cell>
          <cell r="H2587" t="str">
            <v>Financial Services</v>
          </cell>
          <cell r="I2587" t="str">
            <v>Mass Customer</v>
          </cell>
          <cell r="J2587" t="str">
            <v>N</v>
          </cell>
          <cell r="K2587" t="str">
            <v>/dev/N/A touch /tmp/blns.fail  echo</v>
          </cell>
          <cell r="L2587" t="str">
            <v>Yes</v>
          </cell>
          <cell r="M2587">
            <v>13</v>
          </cell>
        </row>
        <row r="2588">
          <cell r="A2588">
            <v>2587</v>
          </cell>
          <cell r="B2588" t="str">
            <v>Maren</v>
          </cell>
          <cell r="C2588" t="str">
            <v>Dachs</v>
          </cell>
          <cell r="D2588" t="str">
            <v>F</v>
          </cell>
          <cell r="E2588">
            <v>76</v>
          </cell>
          <cell r="F2588">
            <v>28944</v>
          </cell>
          <cell r="G2588" t="str">
            <v>Data Coordiator</v>
          </cell>
          <cell r="H2588" t="str">
            <v>N/A</v>
          </cell>
          <cell r="I2588" t="str">
            <v>Affluent Customer</v>
          </cell>
          <cell r="J2588" t="str">
            <v>N</v>
          </cell>
          <cell r="K2588" t="str">
            <v>1</v>
          </cell>
          <cell r="L2588" t="str">
            <v>No</v>
          </cell>
          <cell r="M2588">
            <v>4</v>
          </cell>
        </row>
        <row r="2589">
          <cell r="A2589">
            <v>2588</v>
          </cell>
          <cell r="B2589" t="str">
            <v>Kimball</v>
          </cell>
          <cell r="C2589" t="str">
            <v>Martinho</v>
          </cell>
          <cell r="D2589" t="str">
            <v>M</v>
          </cell>
          <cell r="E2589">
            <v>37</v>
          </cell>
          <cell r="F2589">
            <v>36893</v>
          </cell>
          <cell r="G2589" t="str">
            <v>Professor</v>
          </cell>
          <cell r="H2589" t="str">
            <v>N/A</v>
          </cell>
          <cell r="I2589" t="str">
            <v>High Net Worth</v>
          </cell>
          <cell r="J2589" t="str">
            <v>N</v>
          </cell>
          <cell r="K2589" t="str">
            <v>svgscript01alertXSS/script</v>
          </cell>
          <cell r="L2589" t="str">
            <v>No</v>
          </cell>
          <cell r="M2589">
            <v>2</v>
          </cell>
        </row>
        <row r="2590">
          <cell r="A2590">
            <v>2589</v>
          </cell>
          <cell r="B2590" t="str">
            <v>Alvera</v>
          </cell>
          <cell r="C2590" t="str">
            <v>Kiddle</v>
          </cell>
          <cell r="D2590" t="str">
            <v>F</v>
          </cell>
          <cell r="E2590">
            <v>42</v>
          </cell>
          <cell r="F2590">
            <v>23956</v>
          </cell>
          <cell r="G2590" t="str">
            <v>N/A</v>
          </cell>
          <cell r="H2590" t="str">
            <v>N/A</v>
          </cell>
          <cell r="I2590" t="str">
            <v>High Net Worth</v>
          </cell>
          <cell r="J2590" t="str">
            <v>N</v>
          </cell>
          <cell r="K2590" t="str">
            <v>×Ö¼Ö°×¨Öµ××©×Ö´××ª, ×Ö¼Ö¸×¨Ö¸× ×Ö±×Ö¹×Ö´××, ×Öµ×ª ×Ö·×©Ö¼×Ö¸×Ö·×Ö´×, ×Ö°×Öµ×ª ×Ö¸×Ö¸×¨Ö¶×</v>
          </cell>
          <cell r="L2590" t="str">
            <v>No</v>
          </cell>
          <cell r="M2590">
            <v>8</v>
          </cell>
        </row>
        <row r="2591">
          <cell r="A2591">
            <v>2590</v>
          </cell>
          <cell r="B2591" t="str">
            <v>Roslyn</v>
          </cell>
          <cell r="C2591" t="str">
            <v>Tewkesbury.</v>
          </cell>
          <cell r="D2591" t="str">
            <v>F</v>
          </cell>
          <cell r="E2591">
            <v>48</v>
          </cell>
          <cell r="F2591">
            <v>23642</v>
          </cell>
          <cell r="G2591" t="str">
            <v>General Manager</v>
          </cell>
          <cell r="H2591" t="str">
            <v>Financial Services</v>
          </cell>
          <cell r="I2591" t="str">
            <v>Affluent Customer</v>
          </cell>
          <cell r="J2591" t="str">
            <v>N</v>
          </cell>
          <cell r="K2591" t="str">
            <v>test test«</v>
          </cell>
          <cell r="L2591" t="str">
            <v>Yes</v>
          </cell>
          <cell r="M2591">
            <v>11</v>
          </cell>
        </row>
        <row r="2592">
          <cell r="A2592">
            <v>2591</v>
          </cell>
          <cell r="B2592" t="str">
            <v>Estevan</v>
          </cell>
          <cell r="C2592" t="str">
            <v>Rylett</v>
          </cell>
          <cell r="D2592" t="str">
            <v>M</v>
          </cell>
          <cell r="E2592">
            <v>50</v>
          </cell>
          <cell r="F2592">
            <v>27064</v>
          </cell>
          <cell r="G2592" t="str">
            <v>N/A</v>
          </cell>
          <cell r="H2592" t="str">
            <v>Retail</v>
          </cell>
          <cell r="I2592" t="str">
            <v>High Net Worth</v>
          </cell>
          <cell r="J2592" t="str">
            <v>N</v>
          </cell>
          <cell r="K2592" t="str">
            <v>0</v>
          </cell>
          <cell r="L2592" t="str">
            <v>No</v>
          </cell>
          <cell r="M2592">
            <v>13</v>
          </cell>
        </row>
        <row r="2593">
          <cell r="A2593">
            <v>2592</v>
          </cell>
          <cell r="B2593" t="str">
            <v>Archibaldo</v>
          </cell>
          <cell r="C2593" t="str">
            <v>Argrave</v>
          </cell>
          <cell r="D2593" t="str">
            <v>M</v>
          </cell>
          <cell r="E2593">
            <v>84</v>
          </cell>
          <cell r="F2593">
            <v>34869</v>
          </cell>
          <cell r="G2593" t="str">
            <v>Help Desk Operator</v>
          </cell>
          <cell r="H2593" t="str">
            <v>Financial Services</v>
          </cell>
          <cell r="I2593" t="str">
            <v>Mass Customer</v>
          </cell>
          <cell r="J2593" t="str">
            <v>N</v>
          </cell>
          <cell r="K2593" t="str">
            <v>á</v>
          </cell>
          <cell r="L2593" t="str">
            <v>Yes</v>
          </cell>
          <cell r="M2593">
            <v>1</v>
          </cell>
        </row>
        <row r="2594">
          <cell r="A2594">
            <v>2593</v>
          </cell>
          <cell r="B2594" t="str">
            <v>Sharona</v>
          </cell>
          <cell r="C2594" t="str">
            <v>Yorkston</v>
          </cell>
          <cell r="D2594" t="str">
            <v>F</v>
          </cell>
          <cell r="E2594">
            <v>69</v>
          </cell>
          <cell r="F2594">
            <v>26871</v>
          </cell>
          <cell r="G2594" t="str">
            <v>Nuclear Power Engineer</v>
          </cell>
          <cell r="H2594" t="str">
            <v>Manufacturing</v>
          </cell>
          <cell r="I2594" t="str">
            <v>Affluent Customer</v>
          </cell>
          <cell r="J2594" t="str">
            <v>N</v>
          </cell>
          <cell r="K2594" t="str">
            <v>¯°¡°¼¯¸µ »»</v>
          </cell>
          <cell r="L2594" t="str">
            <v>No</v>
          </cell>
          <cell r="M2594">
            <v>19</v>
          </cell>
        </row>
        <row r="2595">
          <cell r="A2595">
            <v>2594</v>
          </cell>
          <cell r="B2595" t="str">
            <v>Sigismond</v>
          </cell>
          <cell r="C2595" t="str">
            <v>Stockow</v>
          </cell>
          <cell r="D2595" t="str">
            <v>M</v>
          </cell>
          <cell r="E2595">
            <v>90</v>
          </cell>
          <cell r="F2595">
            <v>35604</v>
          </cell>
          <cell r="G2595" t="str">
            <v>Internal Auditor</v>
          </cell>
          <cell r="H2595" t="str">
            <v>Manufacturing</v>
          </cell>
          <cell r="I2595" t="str">
            <v>Mass Customer</v>
          </cell>
          <cell r="J2595" t="str">
            <v>N</v>
          </cell>
          <cell r="K2595" t="str">
            <v>N/A</v>
          </cell>
          <cell r="L2595" t="str">
            <v>No</v>
          </cell>
          <cell r="M2595">
            <v>2</v>
          </cell>
        </row>
        <row r="2596">
          <cell r="A2596">
            <v>2595</v>
          </cell>
          <cell r="B2596" t="str">
            <v>Land</v>
          </cell>
          <cell r="C2596" t="str">
            <v>Bangley</v>
          </cell>
          <cell r="D2596" t="str">
            <v>M</v>
          </cell>
          <cell r="E2596">
            <v>56</v>
          </cell>
          <cell r="F2596">
            <v>28354</v>
          </cell>
          <cell r="G2596" t="str">
            <v>Nurse Practicioner</v>
          </cell>
          <cell r="H2596" t="str">
            <v>N/A</v>
          </cell>
          <cell r="I2596" t="str">
            <v>Affluent Customer</v>
          </cell>
          <cell r="J2596" t="str">
            <v>N</v>
          </cell>
          <cell r="K2596" t="str">
            <v>,./\=</v>
          </cell>
          <cell r="L2596" t="str">
            <v>Yes</v>
          </cell>
          <cell r="M2596">
            <v>8</v>
          </cell>
        </row>
        <row r="2597">
          <cell r="A2597">
            <v>2596</v>
          </cell>
          <cell r="B2597" t="str">
            <v>Lexis</v>
          </cell>
          <cell r="C2597" t="str">
            <v>Deason</v>
          </cell>
          <cell r="D2597" t="str">
            <v>F</v>
          </cell>
          <cell r="E2597">
            <v>51</v>
          </cell>
          <cell r="F2597">
            <v>27992</v>
          </cell>
          <cell r="G2597" t="str">
            <v>Assistant Professor</v>
          </cell>
          <cell r="H2597" t="str">
            <v>N/A</v>
          </cell>
          <cell r="I2597" t="str">
            <v>Affluent Customer</v>
          </cell>
          <cell r="J2597" t="str">
            <v>N</v>
          </cell>
          <cell r="K2597" t="str">
            <v>ãã¼ãã£ã¼ã¸è¡ããªãã</v>
          </cell>
          <cell r="L2597" t="str">
            <v>Yes</v>
          </cell>
          <cell r="M2597">
            <v>13</v>
          </cell>
        </row>
        <row r="2598">
          <cell r="A2598">
            <v>2597</v>
          </cell>
          <cell r="B2598" t="str">
            <v>Carita</v>
          </cell>
          <cell r="C2598" t="str">
            <v>Kemwall</v>
          </cell>
          <cell r="D2598" t="str">
            <v>F</v>
          </cell>
          <cell r="E2598">
            <v>58</v>
          </cell>
          <cell r="F2598">
            <v>29519</v>
          </cell>
          <cell r="G2598" t="str">
            <v>Civil Engineer</v>
          </cell>
          <cell r="H2598" t="str">
            <v>Manufacturing</v>
          </cell>
          <cell r="I2598" t="str">
            <v>High Net Worth</v>
          </cell>
          <cell r="J2598" t="str">
            <v>N</v>
          </cell>
          <cell r="K2598" t="str">
            <v>0.5</v>
          </cell>
          <cell r="L2598" t="str">
            <v>Yes</v>
          </cell>
          <cell r="M2598">
            <v>11</v>
          </cell>
        </row>
        <row r="2599">
          <cell r="A2599">
            <v>2598</v>
          </cell>
          <cell r="B2599" t="str">
            <v>Lindsay</v>
          </cell>
          <cell r="C2599" t="str">
            <v>Maydway</v>
          </cell>
          <cell r="D2599" t="str">
            <v>M</v>
          </cell>
          <cell r="E2599">
            <v>23</v>
          </cell>
          <cell r="F2599">
            <v>29306</v>
          </cell>
          <cell r="G2599" t="str">
            <v>Senior Developer</v>
          </cell>
          <cell r="H2599" t="str">
            <v>Manufacturing</v>
          </cell>
          <cell r="I2599" t="str">
            <v>Affluent Customer</v>
          </cell>
          <cell r="J2599" t="str">
            <v>N</v>
          </cell>
          <cell r="K2599"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2599" t="str">
            <v>No</v>
          </cell>
          <cell r="M2599">
            <v>9</v>
          </cell>
        </row>
        <row r="2600">
          <cell r="A2600">
            <v>2599</v>
          </cell>
          <cell r="B2600" t="str">
            <v>Pauly</v>
          </cell>
          <cell r="C2600" t="str">
            <v>Eilles</v>
          </cell>
          <cell r="D2600" t="str">
            <v>F</v>
          </cell>
          <cell r="E2600">
            <v>9</v>
          </cell>
          <cell r="F2600">
            <v>19847</v>
          </cell>
          <cell r="G2600" t="str">
            <v>VP Marketing</v>
          </cell>
          <cell r="H2600" t="str">
            <v>Manufacturing</v>
          </cell>
          <cell r="I2600" t="str">
            <v>Mass Customer</v>
          </cell>
          <cell r="J2600" t="str">
            <v>N</v>
          </cell>
          <cell r="K2600" t="str">
            <v>á </v>
          </cell>
          <cell r="L2600" t="str">
            <v>No</v>
          </cell>
          <cell r="M2600">
            <v>5</v>
          </cell>
        </row>
        <row r="2601">
          <cell r="A2601">
            <v>2600</v>
          </cell>
          <cell r="B2601" t="str">
            <v>Darnell</v>
          </cell>
          <cell r="C2601" t="str">
            <v>Wistance</v>
          </cell>
          <cell r="D2601" t="str">
            <v>M</v>
          </cell>
          <cell r="E2601">
            <v>55</v>
          </cell>
          <cell r="F2601">
            <v>36953</v>
          </cell>
          <cell r="G2601" t="str">
            <v>Senior Financial Analyst</v>
          </cell>
          <cell r="H2601" t="str">
            <v>Financial Services</v>
          </cell>
          <cell r="I2601" t="str">
            <v>Mass Customer</v>
          </cell>
          <cell r="J2601" t="str">
            <v>N</v>
          </cell>
          <cell r="K2601" t="str">
            <v>1DROP TABLE users</v>
          </cell>
          <cell r="L2601" t="str">
            <v>Yes</v>
          </cell>
          <cell r="M2601">
            <v>1</v>
          </cell>
        </row>
        <row r="2602">
          <cell r="A2602">
            <v>2601</v>
          </cell>
          <cell r="B2602" t="str">
            <v>Morgana</v>
          </cell>
          <cell r="C2602" t="str">
            <v>Wardel</v>
          </cell>
          <cell r="D2602" t="str">
            <v>F</v>
          </cell>
          <cell r="E2602">
            <v>48</v>
          </cell>
          <cell r="F2602">
            <v>27412</v>
          </cell>
          <cell r="G2602" t="str">
            <v>Software Engineer III</v>
          </cell>
          <cell r="H2602" t="str">
            <v>Financial Services</v>
          </cell>
          <cell r="I2602" t="str">
            <v>Affluent Customer</v>
          </cell>
          <cell r="J2602" t="str">
            <v>N</v>
          </cell>
          <cell r="K2602" t="str">
            <v>etc/hosts</v>
          </cell>
          <cell r="L2602" t="str">
            <v>No</v>
          </cell>
          <cell r="M2602">
            <v>13</v>
          </cell>
        </row>
        <row r="2603">
          <cell r="A2603">
            <v>2602</v>
          </cell>
          <cell r="B2603" t="str">
            <v>Jessamine</v>
          </cell>
          <cell r="C2603" t="str">
            <v>Butcher</v>
          </cell>
          <cell r="D2603" t="str">
            <v>F</v>
          </cell>
          <cell r="E2603">
            <v>46</v>
          </cell>
          <cell r="F2603">
            <v>28206</v>
          </cell>
          <cell r="G2603" t="str">
            <v>Structural Analysis Engineer</v>
          </cell>
          <cell r="H2603" t="str">
            <v>Health</v>
          </cell>
          <cell r="I2603" t="str">
            <v>Mass Customer</v>
          </cell>
          <cell r="J2603" t="str">
            <v>N</v>
          </cell>
          <cell r="K2603" t="str">
            <v>1 DROP TABLE users</v>
          </cell>
          <cell r="L2603" t="str">
            <v>No</v>
          </cell>
          <cell r="M2603">
            <v>3</v>
          </cell>
        </row>
        <row r="2604">
          <cell r="A2604">
            <v>2603</v>
          </cell>
          <cell r="B2604" t="str">
            <v>Mercy</v>
          </cell>
          <cell r="C2604" t="str">
            <v>Jost</v>
          </cell>
          <cell r="D2604" t="str">
            <v>F</v>
          </cell>
          <cell r="E2604">
            <v>44</v>
          </cell>
          <cell r="F2604">
            <v>22681</v>
          </cell>
          <cell r="G2604" t="str">
            <v>Nurse</v>
          </cell>
          <cell r="H2604" t="str">
            <v>Financial Services</v>
          </cell>
          <cell r="I2604" t="str">
            <v>High Net Worth</v>
          </cell>
          <cell r="J2604" t="str">
            <v>N</v>
          </cell>
          <cell r="K2604" t="str">
            <v>etc/hosts</v>
          </cell>
          <cell r="L2604" t="str">
            <v>No</v>
          </cell>
          <cell r="M2604">
            <v>11</v>
          </cell>
        </row>
        <row r="2605">
          <cell r="A2605">
            <v>2604</v>
          </cell>
          <cell r="B2605" t="str">
            <v>Lewiss</v>
          </cell>
          <cell r="C2605" t="str">
            <v>Jaeggi</v>
          </cell>
          <cell r="D2605" t="str">
            <v>M</v>
          </cell>
          <cell r="E2605">
            <v>91</v>
          </cell>
          <cell r="F2605">
            <v>27522</v>
          </cell>
          <cell r="G2605" t="str">
            <v>Account Executive</v>
          </cell>
          <cell r="H2605" t="str">
            <v>Retail</v>
          </cell>
          <cell r="I2605" t="str">
            <v>Mass Customer</v>
          </cell>
          <cell r="J2605" t="str">
            <v>N</v>
          </cell>
          <cell r="K2605" t="str">
            <v>N/A</v>
          </cell>
          <cell r="L2605" t="str">
            <v>Yes</v>
          </cell>
          <cell r="M2605">
            <v>7</v>
          </cell>
        </row>
        <row r="2606">
          <cell r="A2606">
            <v>2605</v>
          </cell>
          <cell r="B2606" t="str">
            <v>Had</v>
          </cell>
          <cell r="C2606" t="str">
            <v>Gilling</v>
          </cell>
          <cell r="D2606" t="str">
            <v>M</v>
          </cell>
          <cell r="E2606">
            <v>50</v>
          </cell>
          <cell r="F2606">
            <v>23776</v>
          </cell>
          <cell r="G2606" t="str">
            <v>Marketing Manager</v>
          </cell>
          <cell r="H2606" t="str">
            <v>Health</v>
          </cell>
          <cell r="I2606" t="str">
            <v>High Net Worth</v>
          </cell>
          <cell r="J2606" t="str">
            <v>N</v>
          </cell>
          <cell r="K2606" t="str">
            <v>ð ð ±ð ¹ð ±ð ±¸ð ²ð ³</v>
          </cell>
          <cell r="L2606" t="str">
            <v>Yes</v>
          </cell>
          <cell r="M2606">
            <v>18</v>
          </cell>
        </row>
        <row r="2607">
          <cell r="A2607">
            <v>2606</v>
          </cell>
          <cell r="B2607" t="str">
            <v>Addi</v>
          </cell>
          <cell r="C2607" t="str">
            <v>Seager</v>
          </cell>
          <cell r="D2607" t="str">
            <v>F</v>
          </cell>
          <cell r="E2607">
            <v>56</v>
          </cell>
          <cell r="F2607">
            <v>28721</v>
          </cell>
          <cell r="G2607" t="str">
            <v>Electrical Engineer</v>
          </cell>
          <cell r="H2607" t="str">
            <v>Manufacturing</v>
          </cell>
          <cell r="I2607" t="str">
            <v>High Net Worth</v>
          </cell>
          <cell r="J2607" t="str">
            <v>N</v>
          </cell>
          <cell r="K2607" t="str">
            <v xml:space="preserve">      touch /tmp/blns.shellshock2.fail </v>
          </cell>
          <cell r="L2607" t="str">
            <v>No</v>
          </cell>
          <cell r="M2607">
            <v>12</v>
          </cell>
        </row>
        <row r="2608">
          <cell r="A2608">
            <v>2607</v>
          </cell>
          <cell r="B2608" t="str">
            <v>Laurent</v>
          </cell>
          <cell r="C2608" t="str">
            <v>Ainslee</v>
          </cell>
          <cell r="D2608" t="str">
            <v>M</v>
          </cell>
          <cell r="E2608">
            <v>90</v>
          </cell>
          <cell r="F2608">
            <v>33732</v>
          </cell>
          <cell r="G2608" t="str">
            <v>Registered Nurse</v>
          </cell>
          <cell r="H2608" t="str">
            <v>Health</v>
          </cell>
          <cell r="I2608" t="str">
            <v>Affluent Customer</v>
          </cell>
          <cell r="J2608" t="str">
            <v>N</v>
          </cell>
          <cell r="K2608" t="str">
            <v>!@#%^&amp;*</v>
          </cell>
          <cell r="L2608" t="str">
            <v>Yes</v>
          </cell>
          <cell r="M2608">
            <v>7</v>
          </cell>
        </row>
        <row r="2609">
          <cell r="A2609">
            <v>2608</v>
          </cell>
          <cell r="B2609" t="str">
            <v>Fenelia</v>
          </cell>
          <cell r="C2609" t="str">
            <v>Dockrell</v>
          </cell>
          <cell r="D2609" t="str">
            <v>F</v>
          </cell>
          <cell r="E2609">
            <v>44</v>
          </cell>
          <cell r="F2609">
            <v>27703</v>
          </cell>
          <cell r="G2609" t="str">
            <v>Budget/Accounting Analyst III</v>
          </cell>
          <cell r="H2609" t="str">
            <v>Health</v>
          </cell>
          <cell r="I2609" t="str">
            <v>Affluent Customer</v>
          </cell>
          <cell r="J2609" t="str">
            <v>N</v>
          </cell>
          <cell r="K2609" t="str">
            <v>,ãã»*ã»ã »  » ãã»*ã»ã</v>
          </cell>
          <cell r="L2609" t="str">
            <v>Yes</v>
          </cell>
          <cell r="M2609">
            <v>6</v>
          </cell>
        </row>
        <row r="2610">
          <cell r="A2610">
            <v>2609</v>
          </cell>
          <cell r="B2610" t="str">
            <v>Genvieve</v>
          </cell>
          <cell r="C2610" t="str">
            <v>Kobes</v>
          </cell>
          <cell r="D2610" t="str">
            <v>F</v>
          </cell>
          <cell r="E2610">
            <v>17</v>
          </cell>
          <cell r="F2610">
            <v>23729</v>
          </cell>
          <cell r="G2610" t="str">
            <v>Compensation Analyst</v>
          </cell>
          <cell r="H2610" t="str">
            <v>Financial Services</v>
          </cell>
          <cell r="I2610" t="str">
            <v>Mass Customer</v>
          </cell>
          <cell r="J2610" t="str">
            <v>N</v>
          </cell>
          <cell r="K2610" t="str">
            <v>,./\=</v>
          </cell>
          <cell r="L2610" t="str">
            <v>Yes</v>
          </cell>
          <cell r="M2610">
            <v>14</v>
          </cell>
        </row>
        <row r="2611">
          <cell r="A2611">
            <v>2610</v>
          </cell>
          <cell r="B2611" t="str">
            <v>Arliene</v>
          </cell>
          <cell r="C2611" t="str">
            <v>Bartolijn</v>
          </cell>
          <cell r="D2611" t="str">
            <v>F</v>
          </cell>
          <cell r="E2611">
            <v>41</v>
          </cell>
          <cell r="F2611">
            <v>19844</v>
          </cell>
          <cell r="G2611" t="str">
            <v>Account Coordinator</v>
          </cell>
          <cell r="H2611" t="str">
            <v>IT</v>
          </cell>
          <cell r="I2611" t="str">
            <v>Mass Customer</v>
          </cell>
          <cell r="J2611" t="str">
            <v>N</v>
          </cell>
          <cell r="K2611" t="str">
            <v>¼¼¼</v>
          </cell>
          <cell r="L2611" t="str">
            <v>No</v>
          </cell>
          <cell r="M2611">
            <v>10</v>
          </cell>
        </row>
        <row r="2612">
          <cell r="A2612">
            <v>2611</v>
          </cell>
          <cell r="B2612" t="str">
            <v>Aeriel</v>
          </cell>
          <cell r="C2612" t="str">
            <v>Lejeune</v>
          </cell>
          <cell r="D2612" t="str">
            <v>F</v>
          </cell>
          <cell r="E2612">
            <v>36</v>
          </cell>
          <cell r="F2612">
            <v>33287</v>
          </cell>
          <cell r="G2612" t="str">
            <v>Tax Accountant</v>
          </cell>
          <cell r="H2612" t="str">
            <v>Financial Services</v>
          </cell>
          <cell r="I2612" t="str">
            <v>Affluent Customer</v>
          </cell>
          <cell r="J2612" t="str">
            <v>N</v>
          </cell>
          <cell r="K2612" t="str">
            <v>©test©</v>
          </cell>
          <cell r="L2612" t="str">
            <v>No</v>
          </cell>
          <cell r="M2612">
            <v>9</v>
          </cell>
        </row>
        <row r="2613">
          <cell r="A2613">
            <v>2612</v>
          </cell>
          <cell r="B2613" t="str">
            <v>Bran</v>
          </cell>
          <cell r="C2613" t="str">
            <v>Sauven</v>
          </cell>
          <cell r="D2613" t="str">
            <v>M</v>
          </cell>
          <cell r="E2613">
            <v>33</v>
          </cell>
          <cell r="F2613">
            <v>25323</v>
          </cell>
          <cell r="G2613" t="str">
            <v>Statistician I</v>
          </cell>
          <cell r="H2613" t="str">
            <v>Retail</v>
          </cell>
          <cell r="I2613" t="str">
            <v>Affluent Customer</v>
          </cell>
          <cell r="J2613" t="str">
            <v>N</v>
          </cell>
          <cell r="K2613" t="str">
            <v>é¨èæ ¼</v>
          </cell>
          <cell r="L2613" t="str">
            <v>No</v>
          </cell>
          <cell r="M2613">
            <v>18</v>
          </cell>
        </row>
        <row r="2614">
          <cell r="A2614">
            <v>2613</v>
          </cell>
          <cell r="B2614" t="str">
            <v>Trenton</v>
          </cell>
          <cell r="C2614" t="str">
            <v>Casaccio</v>
          </cell>
          <cell r="D2614" t="str">
            <v>M</v>
          </cell>
          <cell r="E2614">
            <v>78</v>
          </cell>
          <cell r="F2614">
            <v>24271</v>
          </cell>
          <cell r="G2614" t="str">
            <v>N/A</v>
          </cell>
          <cell r="H2614" t="str">
            <v>Health</v>
          </cell>
          <cell r="I2614" t="str">
            <v>Mass Customer</v>
          </cell>
          <cell r="J2614" t="str">
            <v>N</v>
          </cell>
          <cell r="K2614" t="str">
            <v>`¬¹º¬¬¡°·±</v>
          </cell>
          <cell r="L2614" t="str">
            <v>Yes</v>
          </cell>
          <cell r="M2614">
            <v>16</v>
          </cell>
        </row>
        <row r="2615">
          <cell r="A2615">
            <v>2614</v>
          </cell>
          <cell r="B2615" t="str">
            <v>Anatollo</v>
          </cell>
          <cell r="C2615" t="str">
            <v>Stendell</v>
          </cell>
          <cell r="D2615" t="str">
            <v>M</v>
          </cell>
          <cell r="E2615">
            <v>65</v>
          </cell>
          <cell r="F2615">
            <v>21109</v>
          </cell>
          <cell r="G2615" t="str">
            <v>N/A</v>
          </cell>
          <cell r="H2615" t="str">
            <v>Retail</v>
          </cell>
          <cell r="I2615" t="str">
            <v>High Net Worth</v>
          </cell>
          <cell r="J2615" t="str">
            <v>N</v>
          </cell>
          <cell r="K2615" t="str">
            <v>100</v>
          </cell>
          <cell r="L2615" t="str">
            <v>No</v>
          </cell>
          <cell r="M2615">
            <v>18</v>
          </cell>
        </row>
        <row r="2616">
          <cell r="A2616">
            <v>2615</v>
          </cell>
          <cell r="B2616" t="str">
            <v>Cordelia</v>
          </cell>
          <cell r="C2616" t="str">
            <v>N/A</v>
          </cell>
          <cell r="D2616" t="str">
            <v>F</v>
          </cell>
          <cell r="E2616">
            <v>23</v>
          </cell>
          <cell r="F2616">
            <v>36020</v>
          </cell>
          <cell r="G2616" t="str">
            <v>Nurse</v>
          </cell>
          <cell r="H2616" t="str">
            <v>Financial Services</v>
          </cell>
          <cell r="I2616" t="str">
            <v>Mass Customer</v>
          </cell>
          <cell r="J2616" t="str">
            <v>N</v>
          </cell>
          <cell r="K2616" t="str">
            <v>Ù¡Ù¢Ù£</v>
          </cell>
          <cell r="L2616" t="str">
            <v>Yes</v>
          </cell>
          <cell r="M2616">
            <v>1</v>
          </cell>
        </row>
        <row r="2617">
          <cell r="A2617">
            <v>2616</v>
          </cell>
          <cell r="B2617" t="str">
            <v>Andee</v>
          </cell>
          <cell r="C2617" t="str">
            <v>Ormrod</v>
          </cell>
          <cell r="D2617" t="str">
            <v>F</v>
          </cell>
          <cell r="E2617">
            <v>28</v>
          </cell>
          <cell r="F2617">
            <v>25730</v>
          </cell>
          <cell r="G2617" t="str">
            <v>Nurse</v>
          </cell>
          <cell r="H2617" t="str">
            <v>N/A</v>
          </cell>
          <cell r="I2617" t="str">
            <v>High Net Worth</v>
          </cell>
          <cell r="J2617" t="str">
            <v>N</v>
          </cell>
          <cell r="K2617" t="str">
            <v>100</v>
          </cell>
          <cell r="L2617" t="str">
            <v>Yes</v>
          </cell>
          <cell r="M2617">
            <v>13</v>
          </cell>
        </row>
        <row r="2618">
          <cell r="A2618">
            <v>2617</v>
          </cell>
          <cell r="B2618" t="str">
            <v>Vanda</v>
          </cell>
          <cell r="C2618" t="str">
            <v>Donnellan</v>
          </cell>
          <cell r="D2618" t="str">
            <v>F</v>
          </cell>
          <cell r="E2618">
            <v>79</v>
          </cell>
          <cell r="F2618">
            <v>21843</v>
          </cell>
          <cell r="G2618" t="str">
            <v>N/A</v>
          </cell>
          <cell r="H2618" t="str">
            <v>Health</v>
          </cell>
          <cell r="I2618" t="str">
            <v>High Net Worth</v>
          </cell>
          <cell r="J2618" t="str">
            <v>N</v>
          </cell>
          <cell r="K2618" t="str">
            <v>,ãã»*ã»ã »  » ãã»*ã»ã</v>
          </cell>
          <cell r="L2618" t="str">
            <v>No</v>
          </cell>
          <cell r="M2618">
            <v>18</v>
          </cell>
        </row>
        <row r="2619">
          <cell r="A2619">
            <v>2618</v>
          </cell>
          <cell r="B2619" t="str">
            <v>Jay</v>
          </cell>
          <cell r="C2619" t="str">
            <v>Prue</v>
          </cell>
          <cell r="D2619" t="str">
            <v>M</v>
          </cell>
          <cell r="E2619">
            <v>85</v>
          </cell>
          <cell r="F2619">
            <v>28473</v>
          </cell>
          <cell r="G2619" t="str">
            <v>Administrative Assistant IV</v>
          </cell>
          <cell r="H2619" t="str">
            <v>N/A</v>
          </cell>
          <cell r="I2619" t="str">
            <v>Mass Customer</v>
          </cell>
          <cell r="J2619" t="str">
            <v>N</v>
          </cell>
          <cell r="K2619" t="str">
            <v>ð©ð</v>
          </cell>
          <cell r="L2619" t="str">
            <v>No</v>
          </cell>
          <cell r="M2619">
            <v>4</v>
          </cell>
        </row>
        <row r="2620">
          <cell r="A2620">
            <v>2619</v>
          </cell>
          <cell r="B2620" t="str">
            <v>Lavinia</v>
          </cell>
          <cell r="C2620" t="str">
            <v>Niess</v>
          </cell>
          <cell r="D2620" t="str">
            <v>F</v>
          </cell>
          <cell r="E2620">
            <v>62</v>
          </cell>
          <cell r="F2620">
            <v>28676</v>
          </cell>
          <cell r="G2620" t="str">
            <v>Web Designer I</v>
          </cell>
          <cell r="H2620" t="str">
            <v>Financial Services</v>
          </cell>
          <cell r="I2620" t="str">
            <v>High Net Worth</v>
          </cell>
          <cell r="J2620" t="str">
            <v>N</v>
          </cell>
          <cell r="K2620" t="str">
            <v>N/A</v>
          </cell>
          <cell r="L2620" t="str">
            <v>Yes</v>
          </cell>
          <cell r="M2620">
            <v>14</v>
          </cell>
        </row>
        <row r="2621">
          <cell r="A2621">
            <v>2620</v>
          </cell>
          <cell r="B2621" t="str">
            <v>Henderson</v>
          </cell>
          <cell r="C2621" t="str">
            <v>Koubek</v>
          </cell>
          <cell r="D2621" t="str">
            <v>M</v>
          </cell>
          <cell r="E2621">
            <v>26</v>
          </cell>
          <cell r="F2621">
            <v>36280</v>
          </cell>
          <cell r="G2621" t="str">
            <v>Civil Engineer</v>
          </cell>
          <cell r="H2621" t="str">
            <v>Manufacturing</v>
          </cell>
          <cell r="I2621" t="str">
            <v>Mass Customer</v>
          </cell>
          <cell r="J2621" t="str">
            <v>N</v>
          </cell>
          <cell r="K2621" t="str">
            <v>Î©Ã§«Ëµ¤Ã·</v>
          </cell>
          <cell r="L2621" t="str">
            <v>No</v>
          </cell>
          <cell r="M2621">
            <v>1</v>
          </cell>
        </row>
        <row r="2622">
          <cell r="A2622">
            <v>2621</v>
          </cell>
          <cell r="B2622" t="str">
            <v>Moreen</v>
          </cell>
          <cell r="C2622" t="str">
            <v>Zoren</v>
          </cell>
          <cell r="D2622" t="str">
            <v>F</v>
          </cell>
          <cell r="E2622">
            <v>24</v>
          </cell>
          <cell r="F2622">
            <v>27081</v>
          </cell>
          <cell r="G2622" t="str">
            <v>Assistant Media Planner</v>
          </cell>
          <cell r="H2622" t="str">
            <v>Entertainment</v>
          </cell>
          <cell r="I2622" t="str">
            <v>High Net Worth</v>
          </cell>
          <cell r="J2622" t="str">
            <v>N</v>
          </cell>
          <cell r="K2622" t="str">
            <v>100</v>
          </cell>
          <cell r="L2622" t="str">
            <v>No</v>
          </cell>
          <cell r="M2622">
            <v>15</v>
          </cell>
        </row>
        <row r="2623">
          <cell r="A2623">
            <v>2622</v>
          </cell>
          <cell r="B2623" t="str">
            <v>Natty</v>
          </cell>
          <cell r="C2623" t="str">
            <v>Sisneros</v>
          </cell>
          <cell r="D2623" t="str">
            <v>M</v>
          </cell>
          <cell r="E2623">
            <v>13</v>
          </cell>
          <cell r="F2623">
            <v>29199</v>
          </cell>
          <cell r="G2623" t="str">
            <v>Staff Accountant I</v>
          </cell>
          <cell r="H2623" t="str">
            <v>Financial Services</v>
          </cell>
          <cell r="I2623" t="str">
            <v>Mass Customer</v>
          </cell>
          <cell r="J2623" t="str">
            <v>N</v>
          </cell>
          <cell r="K2623" t="str">
            <v>0¸£ 1¸£ 2¸£ 3¸£ 4¸£ 5¸£ 6¸£ 7¸£ 8¸£ 9¸£ ð</v>
          </cell>
          <cell r="L2623" t="str">
            <v>No</v>
          </cell>
          <cell r="M2623">
            <v>16</v>
          </cell>
        </row>
        <row r="2624">
          <cell r="A2624">
            <v>2623</v>
          </cell>
          <cell r="B2624" t="str">
            <v>Zackariah</v>
          </cell>
          <cell r="C2624" t="str">
            <v>Catteroll</v>
          </cell>
          <cell r="D2624" t="str">
            <v>M</v>
          </cell>
          <cell r="E2624">
            <v>42</v>
          </cell>
          <cell r="F2624">
            <v>30160</v>
          </cell>
          <cell r="G2624" t="str">
            <v>Media Manager III</v>
          </cell>
          <cell r="H2624" t="str">
            <v>Property</v>
          </cell>
          <cell r="I2624" t="str">
            <v>Mass Customer</v>
          </cell>
          <cell r="J2624" t="str">
            <v>N</v>
          </cell>
          <cell r="K2624" t="str">
            <v>"</v>
          </cell>
          <cell r="L2624" t="str">
            <v>Yes</v>
          </cell>
          <cell r="M2624">
            <v>15</v>
          </cell>
        </row>
        <row r="2625">
          <cell r="A2625">
            <v>2624</v>
          </cell>
          <cell r="B2625" t="str">
            <v>Winfield</v>
          </cell>
          <cell r="C2625" t="str">
            <v>Lampitt</v>
          </cell>
          <cell r="D2625" t="str">
            <v>M</v>
          </cell>
          <cell r="E2625">
            <v>37</v>
          </cell>
          <cell r="F2625">
            <v>23566</v>
          </cell>
          <cell r="G2625" t="str">
            <v>Community Outreach Specialist</v>
          </cell>
          <cell r="H2625" t="str">
            <v>Retail</v>
          </cell>
          <cell r="I2625" t="str">
            <v>Mass Customer</v>
          </cell>
          <cell r="J2625" t="str">
            <v>N</v>
          </cell>
          <cell r="K2625" t="str">
            <v>N/A</v>
          </cell>
          <cell r="L2625" t="str">
            <v>Yes</v>
          </cell>
          <cell r="M2625">
            <v>11</v>
          </cell>
        </row>
        <row r="2626">
          <cell r="A2626">
            <v>2625</v>
          </cell>
          <cell r="B2626" t="str">
            <v>Kristal</v>
          </cell>
          <cell r="C2626" t="str">
            <v>McRobbie</v>
          </cell>
          <cell r="D2626" t="str">
            <v>F</v>
          </cell>
          <cell r="E2626">
            <v>45</v>
          </cell>
          <cell r="F2626">
            <v>26374</v>
          </cell>
          <cell r="G2626" t="str">
            <v>Research Assistant I</v>
          </cell>
          <cell r="H2626" t="str">
            <v>Manufacturing</v>
          </cell>
          <cell r="I2626" t="str">
            <v>Affluent Customer</v>
          </cell>
          <cell r="J2626" t="str">
            <v>N</v>
          </cell>
          <cell r="K2626" t="str">
            <v>100</v>
          </cell>
          <cell r="L2626" t="str">
            <v>Yes</v>
          </cell>
          <cell r="M2626">
            <v>8</v>
          </cell>
        </row>
        <row r="2627">
          <cell r="A2627">
            <v>2626</v>
          </cell>
          <cell r="B2627" t="str">
            <v>Gerome</v>
          </cell>
          <cell r="C2627" t="str">
            <v>Lawrenz</v>
          </cell>
          <cell r="D2627" t="str">
            <v>M</v>
          </cell>
          <cell r="E2627">
            <v>42</v>
          </cell>
          <cell r="F2627">
            <v>36092</v>
          </cell>
          <cell r="G2627" t="str">
            <v>Account Coordinator</v>
          </cell>
          <cell r="H2627" t="str">
            <v>Property</v>
          </cell>
          <cell r="I2627" t="str">
            <v>Affluent Customer</v>
          </cell>
          <cell r="J2627" t="str">
            <v>N</v>
          </cell>
          <cell r="K2627" t="str">
            <v>¯°¡°¼¯¸µ »»</v>
          </cell>
          <cell r="L2627" t="str">
            <v>Yes</v>
          </cell>
          <cell r="M2627">
            <v>4</v>
          </cell>
        </row>
        <row r="2628">
          <cell r="A2628">
            <v>2627</v>
          </cell>
          <cell r="B2628" t="str">
            <v>Hildegaard</v>
          </cell>
          <cell r="C2628" t="str">
            <v>Gennrich</v>
          </cell>
          <cell r="D2628" t="str">
            <v>F</v>
          </cell>
          <cell r="E2628">
            <v>7</v>
          </cell>
          <cell r="F2628">
            <v>26235</v>
          </cell>
          <cell r="G2628" t="str">
            <v>Budget/Accounting Analyst II</v>
          </cell>
          <cell r="H2628" t="str">
            <v>Retail</v>
          </cell>
          <cell r="I2628" t="str">
            <v>Mass Customer</v>
          </cell>
          <cell r="J2628" t="str">
            <v>N</v>
          </cell>
          <cell r="K2628" t="str">
            <v>ì¸ëë°í ë´</v>
          </cell>
          <cell r="L2628" t="str">
            <v>Yes</v>
          </cell>
          <cell r="M2628">
            <v>12</v>
          </cell>
        </row>
        <row r="2629">
          <cell r="A2629">
            <v>2628</v>
          </cell>
          <cell r="B2629" t="str">
            <v>Giselbert</v>
          </cell>
          <cell r="C2629" t="str">
            <v>Gudyer</v>
          </cell>
          <cell r="D2629" t="str">
            <v>M</v>
          </cell>
          <cell r="E2629">
            <v>29</v>
          </cell>
          <cell r="F2629">
            <v>37032</v>
          </cell>
          <cell r="G2629" t="str">
            <v>Assistant Media Planner</v>
          </cell>
          <cell r="H2629" t="str">
            <v>Entertainment</v>
          </cell>
          <cell r="I2629" t="str">
            <v>Affluent Customer</v>
          </cell>
          <cell r="J2629" t="str">
            <v>N</v>
          </cell>
          <cell r="K2629" t="str">
            <v>©test©</v>
          </cell>
          <cell r="L2629" t="str">
            <v>No</v>
          </cell>
          <cell r="M2629">
            <v>1</v>
          </cell>
        </row>
        <row r="2630">
          <cell r="A2630">
            <v>2629</v>
          </cell>
          <cell r="B2630" t="str">
            <v>Nomi</v>
          </cell>
          <cell r="C2630" t="str">
            <v>Bushell</v>
          </cell>
          <cell r="D2630" t="str">
            <v>F</v>
          </cell>
          <cell r="E2630">
            <v>60</v>
          </cell>
          <cell r="F2630">
            <v>27985</v>
          </cell>
          <cell r="G2630" t="str">
            <v>Engineer IV</v>
          </cell>
          <cell r="H2630" t="str">
            <v>Entertainment</v>
          </cell>
          <cell r="I2630" t="str">
            <v>High Net Worth</v>
          </cell>
          <cell r="J2630" t="str">
            <v>N</v>
          </cell>
          <cell r="K2630" t="str">
            <v>ðµ ð ð ð</v>
          </cell>
          <cell r="L2630" t="str">
            <v>No</v>
          </cell>
          <cell r="M2630">
            <v>19</v>
          </cell>
        </row>
        <row r="2631">
          <cell r="A2631">
            <v>2630</v>
          </cell>
          <cell r="B2631" t="str">
            <v>Jonathon</v>
          </cell>
          <cell r="C2631" t="str">
            <v>N/A</v>
          </cell>
          <cell r="D2631" t="str">
            <v>M</v>
          </cell>
          <cell r="E2631">
            <v>76</v>
          </cell>
          <cell r="F2631">
            <v>28841</v>
          </cell>
          <cell r="G2631" t="str">
            <v>Senior Sales Associate</v>
          </cell>
          <cell r="H2631" t="str">
            <v>Retail</v>
          </cell>
          <cell r="I2631" t="str">
            <v>Mass Customer</v>
          </cell>
          <cell r="J2631" t="str">
            <v>N</v>
          </cell>
          <cell r="K2631" t="str">
            <v>ì¸ëë°í ë´</v>
          </cell>
          <cell r="L2631" t="str">
            <v>No</v>
          </cell>
          <cell r="M2631">
            <v>10</v>
          </cell>
        </row>
        <row r="2632">
          <cell r="A2632">
            <v>2631</v>
          </cell>
          <cell r="B2632" t="str">
            <v>Antonio</v>
          </cell>
          <cell r="C2632" t="str">
            <v>Brewis</v>
          </cell>
          <cell r="D2632" t="str">
            <v>M</v>
          </cell>
          <cell r="E2632">
            <v>4</v>
          </cell>
          <cell r="F2632">
            <v>34830</v>
          </cell>
          <cell r="G2632" t="str">
            <v>Software Engineer I</v>
          </cell>
          <cell r="H2632" t="str">
            <v>Financial Services</v>
          </cell>
          <cell r="I2632" t="str">
            <v>Mass Customer</v>
          </cell>
          <cell r="J2632" t="str">
            <v>N</v>
          </cell>
          <cell r="K2632" t="str">
            <v>etc/passwd%00</v>
          </cell>
          <cell r="L2632" t="str">
            <v>Yes</v>
          </cell>
          <cell r="M2632">
            <v>2</v>
          </cell>
        </row>
        <row r="2633">
          <cell r="A2633">
            <v>2632</v>
          </cell>
          <cell r="B2633" t="str">
            <v>Krishna</v>
          </cell>
          <cell r="C2633" t="str">
            <v>Frood</v>
          </cell>
          <cell r="D2633" t="str">
            <v>M</v>
          </cell>
          <cell r="E2633">
            <v>18</v>
          </cell>
          <cell r="F2633">
            <v>24014</v>
          </cell>
          <cell r="G2633" t="str">
            <v>N/A</v>
          </cell>
          <cell r="H2633" t="str">
            <v>Argiculture</v>
          </cell>
          <cell r="I2633" t="str">
            <v>Mass Customer</v>
          </cell>
          <cell r="J2633" t="str">
            <v>N</v>
          </cell>
          <cell r="K2633" t="str">
            <v>ð©ð</v>
          </cell>
          <cell r="L2633" t="str">
            <v>No</v>
          </cell>
          <cell r="M2633">
            <v>16</v>
          </cell>
        </row>
        <row r="2634">
          <cell r="A2634">
            <v>2633</v>
          </cell>
          <cell r="B2634" t="str">
            <v>Shayla</v>
          </cell>
          <cell r="C2634" t="str">
            <v>Colnett</v>
          </cell>
          <cell r="D2634" t="str">
            <v>F</v>
          </cell>
          <cell r="E2634">
            <v>47</v>
          </cell>
          <cell r="F2634">
            <v>25221</v>
          </cell>
          <cell r="G2634" t="str">
            <v>N/A</v>
          </cell>
          <cell r="H2634" t="str">
            <v>Property</v>
          </cell>
          <cell r="I2634" t="str">
            <v>Mass Customer</v>
          </cell>
          <cell r="J2634" t="str">
            <v>N</v>
          </cell>
          <cell r="K2634" t="str">
            <v>,ãã»*ã»ã »  » ãã»*ã»ã</v>
          </cell>
          <cell r="L2634" t="str">
            <v>Yes</v>
          </cell>
          <cell r="M2634">
            <v>12</v>
          </cell>
        </row>
        <row r="2635">
          <cell r="A2635">
            <v>2634</v>
          </cell>
          <cell r="B2635" t="str">
            <v>Silvester</v>
          </cell>
          <cell r="C2635" t="str">
            <v>Scowcroft</v>
          </cell>
          <cell r="D2635" t="str">
            <v>M</v>
          </cell>
          <cell r="E2635">
            <v>85</v>
          </cell>
          <cell r="F2635">
            <v>29416</v>
          </cell>
          <cell r="G2635" t="str">
            <v>Quality Engineer</v>
          </cell>
          <cell r="H2635" t="str">
            <v>Financial Services</v>
          </cell>
          <cell r="I2635" t="str">
            <v>High Net Worth</v>
          </cell>
          <cell r="J2635" t="str">
            <v>N</v>
          </cell>
          <cell r="K2635" t="str">
            <v>ªªtestª</v>
          </cell>
          <cell r="L2635" t="str">
            <v>No</v>
          </cell>
          <cell r="M2635">
            <v>15</v>
          </cell>
        </row>
        <row r="2636">
          <cell r="A2636">
            <v>2635</v>
          </cell>
          <cell r="B2636" t="str">
            <v>Arty</v>
          </cell>
          <cell r="C2636" t="str">
            <v>Mac Geaney</v>
          </cell>
          <cell r="D2636" t="str">
            <v>M</v>
          </cell>
          <cell r="E2636">
            <v>45</v>
          </cell>
          <cell r="F2636">
            <v>21553</v>
          </cell>
          <cell r="G2636" t="str">
            <v>Nurse</v>
          </cell>
          <cell r="H2636" t="str">
            <v>Retail</v>
          </cell>
          <cell r="I2636" t="str">
            <v>Mass Customer</v>
          </cell>
          <cell r="J2636" t="str">
            <v>N</v>
          </cell>
          <cell r="K2636" t="str">
            <v>N/A</v>
          </cell>
          <cell r="L2636" t="str">
            <v>No</v>
          </cell>
          <cell r="M2636">
            <v>14</v>
          </cell>
        </row>
        <row r="2637">
          <cell r="A2637">
            <v>2636</v>
          </cell>
          <cell r="B2637" t="str">
            <v>Carly</v>
          </cell>
          <cell r="C2637" t="str">
            <v>Struys</v>
          </cell>
          <cell r="D2637" t="str">
            <v>F</v>
          </cell>
          <cell r="E2637">
            <v>35</v>
          </cell>
          <cell r="F2637">
            <v>27034</v>
          </cell>
          <cell r="G2637" t="str">
            <v>Nuclear Power Engineer</v>
          </cell>
          <cell r="H2637" t="str">
            <v>Manufacturing</v>
          </cell>
          <cell r="I2637" t="str">
            <v>High Net Worth</v>
          </cell>
          <cell r="J2637" t="str">
            <v>N</v>
          </cell>
          <cell r="K2637" t="str">
            <v>img src=x onerror=alerthi /</v>
          </cell>
          <cell r="L2637" t="str">
            <v>Yes</v>
          </cell>
          <cell r="M2637">
            <v>14</v>
          </cell>
        </row>
        <row r="2638">
          <cell r="A2638">
            <v>2637</v>
          </cell>
          <cell r="B2638" t="str">
            <v>Marcile</v>
          </cell>
          <cell r="C2638" t="str">
            <v>Christley</v>
          </cell>
          <cell r="D2638" t="str">
            <v>F</v>
          </cell>
          <cell r="E2638">
            <v>28</v>
          </cell>
          <cell r="F2638">
            <v>26510</v>
          </cell>
          <cell r="G2638" t="str">
            <v>Help Desk Operator</v>
          </cell>
          <cell r="H2638" t="str">
            <v>Retail</v>
          </cell>
          <cell r="I2638" t="str">
            <v>Mass Customer</v>
          </cell>
          <cell r="J2638" t="str">
            <v>N</v>
          </cell>
          <cell r="K2638" t="str">
            <v>N/A</v>
          </cell>
          <cell r="L2638" t="str">
            <v>Yes</v>
          </cell>
          <cell r="M2638">
            <v>11</v>
          </cell>
        </row>
        <row r="2639">
          <cell r="A2639">
            <v>2638</v>
          </cell>
          <cell r="B2639" t="str">
            <v>Moritz</v>
          </cell>
          <cell r="C2639" t="str">
            <v>Brognot</v>
          </cell>
          <cell r="D2639" t="str">
            <v>M</v>
          </cell>
          <cell r="E2639">
            <v>1</v>
          </cell>
          <cell r="F2639">
            <v>28166</v>
          </cell>
          <cell r="G2639" t="str">
            <v>Budget/Accounting Analyst III</v>
          </cell>
          <cell r="H2639" t="str">
            <v>IT</v>
          </cell>
          <cell r="I2639" t="str">
            <v>Mass Customer</v>
          </cell>
          <cell r="J2639" t="str">
            <v>N</v>
          </cell>
          <cell r="K2639" t="str">
            <v>Å´°ËÃ¨ËÃ</v>
          </cell>
          <cell r="L2639" t="str">
            <v>Yes</v>
          </cell>
          <cell r="M2639">
            <v>15</v>
          </cell>
        </row>
        <row r="2640">
          <cell r="A2640">
            <v>2639</v>
          </cell>
          <cell r="B2640" t="str">
            <v>Mufi</v>
          </cell>
          <cell r="C2640" t="str">
            <v>O'Kielt</v>
          </cell>
          <cell r="D2640" t="str">
            <v>F</v>
          </cell>
          <cell r="E2640">
            <v>70</v>
          </cell>
          <cell r="F2640">
            <v>31596</v>
          </cell>
          <cell r="G2640" t="str">
            <v>Geologist IV</v>
          </cell>
          <cell r="H2640" t="str">
            <v>Entertainment</v>
          </cell>
          <cell r="I2640" t="str">
            <v>Mass Customer</v>
          </cell>
          <cell r="J2640" t="str">
            <v>N</v>
          </cell>
          <cell r="K2640" t="str">
            <v>ÃÃÃÃËÃÃ£ÃÃÃ</v>
          </cell>
          <cell r="L2640" t="str">
            <v>Yes</v>
          </cell>
          <cell r="M2640">
            <v>10</v>
          </cell>
        </row>
        <row r="2641">
          <cell r="A2641">
            <v>2640</v>
          </cell>
          <cell r="B2641" t="str">
            <v>Curran</v>
          </cell>
          <cell r="C2641" t="str">
            <v>McMeekan</v>
          </cell>
          <cell r="D2641" t="str">
            <v>M</v>
          </cell>
          <cell r="E2641">
            <v>75</v>
          </cell>
          <cell r="F2641">
            <v>28726</v>
          </cell>
          <cell r="G2641" t="str">
            <v>Computer Systems Analyst IV</v>
          </cell>
          <cell r="H2641" t="str">
            <v>N/A</v>
          </cell>
          <cell r="I2641" t="str">
            <v>Affluent Customer</v>
          </cell>
          <cell r="J2641" t="str">
            <v>N</v>
          </cell>
          <cell r="K2641" t="str">
            <v>svgscript01alertXSS/script</v>
          </cell>
          <cell r="L2641" t="str">
            <v>No</v>
          </cell>
          <cell r="M2641">
            <v>12</v>
          </cell>
        </row>
        <row r="2642">
          <cell r="A2642">
            <v>2641</v>
          </cell>
          <cell r="B2642" t="str">
            <v>Vina</v>
          </cell>
          <cell r="C2642" t="str">
            <v>Tackell</v>
          </cell>
          <cell r="D2642" t="str">
            <v>F</v>
          </cell>
          <cell r="E2642">
            <v>71</v>
          </cell>
          <cell r="F2642">
            <v>28206</v>
          </cell>
          <cell r="G2642" t="str">
            <v>Software Test Engineer I</v>
          </cell>
          <cell r="H2642" t="str">
            <v>N/A</v>
          </cell>
          <cell r="I2642" t="str">
            <v>Mass Customer</v>
          </cell>
          <cell r="J2642" t="str">
            <v>N</v>
          </cell>
          <cell r="K2642" t="str">
            <v>×Ö¼Ö°×¨Öµ××©×Ö´××ª, ×Ö¼Ö¸×¨Ö¸× ×Ö±×Ö¹×Ö´××, ×Öµ×ª ×Ö·×©Ö¼×Ö¸×Ö·×Ö´×, ×Ö°×Öµ×ª ×Ö¸×Ö¸×¨Ö¶×</v>
          </cell>
          <cell r="L2642" t="str">
            <v>Yes</v>
          </cell>
          <cell r="M2642">
            <v>12</v>
          </cell>
        </row>
        <row r="2643">
          <cell r="A2643">
            <v>2642</v>
          </cell>
          <cell r="B2643" t="str">
            <v>Arabelle</v>
          </cell>
          <cell r="C2643" t="str">
            <v>Rentelll</v>
          </cell>
          <cell r="D2643" t="str">
            <v>U</v>
          </cell>
          <cell r="E2643">
            <v>36</v>
          </cell>
          <cell r="F2643" t="str">
            <v>N/A</v>
          </cell>
          <cell r="G2643" t="str">
            <v>VP Accounting</v>
          </cell>
          <cell r="H2643" t="str">
            <v>Financial Services</v>
          </cell>
          <cell r="I2643" t="str">
            <v>High Net Worth</v>
          </cell>
          <cell r="J2643" t="str">
            <v>N</v>
          </cell>
          <cell r="K2643" t="str">
            <v>N/A</v>
          </cell>
          <cell r="L2643" t="str">
            <v>No</v>
          </cell>
          <cell r="M2643" t="str">
            <v>N/A</v>
          </cell>
        </row>
        <row r="2644">
          <cell r="A2644">
            <v>2643</v>
          </cell>
          <cell r="B2644" t="str">
            <v>Dulsea</v>
          </cell>
          <cell r="C2644" t="str">
            <v>Maffi</v>
          </cell>
          <cell r="D2644" t="str">
            <v>F</v>
          </cell>
          <cell r="E2644">
            <v>53</v>
          </cell>
          <cell r="F2644">
            <v>32792</v>
          </cell>
          <cell r="G2644" t="str">
            <v>Nurse</v>
          </cell>
          <cell r="H2644" t="str">
            <v>N/A</v>
          </cell>
          <cell r="I2644" t="str">
            <v>Affluent Customer</v>
          </cell>
          <cell r="J2644" t="str">
            <v>N</v>
          </cell>
          <cell r="K2644" t="str">
            <v>N/A</v>
          </cell>
          <cell r="L2644" t="str">
            <v>No</v>
          </cell>
          <cell r="M2644">
            <v>18</v>
          </cell>
        </row>
        <row r="2645">
          <cell r="A2645">
            <v>2644</v>
          </cell>
          <cell r="B2645" t="str">
            <v>Brooke</v>
          </cell>
          <cell r="C2645" t="str">
            <v>Alastair</v>
          </cell>
          <cell r="D2645" t="str">
            <v>M</v>
          </cell>
          <cell r="E2645">
            <v>72</v>
          </cell>
          <cell r="F2645">
            <v>28371</v>
          </cell>
          <cell r="G2645" t="str">
            <v>VP Sales</v>
          </cell>
          <cell r="H2645" t="str">
            <v>IT</v>
          </cell>
          <cell r="I2645" t="str">
            <v>Mass Customer</v>
          </cell>
          <cell r="J2645" t="str">
            <v>N</v>
          </cell>
          <cell r="K2645" t="str">
            <v>1 DROP TABLE users</v>
          </cell>
          <cell r="L2645" t="str">
            <v>No</v>
          </cell>
          <cell r="M2645">
            <v>12</v>
          </cell>
        </row>
        <row r="2646">
          <cell r="A2646">
            <v>2645</v>
          </cell>
          <cell r="B2646" t="str">
            <v>Ado</v>
          </cell>
          <cell r="C2646" t="str">
            <v>Yaldren</v>
          </cell>
          <cell r="D2646" t="str">
            <v>M</v>
          </cell>
          <cell r="E2646">
            <v>20</v>
          </cell>
          <cell r="F2646">
            <v>36703</v>
          </cell>
          <cell r="G2646" t="str">
            <v>Technical Writer</v>
          </cell>
          <cell r="H2646" t="str">
            <v>IT</v>
          </cell>
          <cell r="I2646" t="str">
            <v>High Net Worth</v>
          </cell>
          <cell r="J2646" t="str">
            <v>N</v>
          </cell>
          <cell r="K2646" t="str">
            <v>N/A</v>
          </cell>
          <cell r="L2646" t="str">
            <v>Yes</v>
          </cell>
          <cell r="M2646">
            <v>1</v>
          </cell>
        </row>
        <row r="2647">
          <cell r="A2647">
            <v>2646</v>
          </cell>
          <cell r="B2647" t="str">
            <v>Jesselyn</v>
          </cell>
          <cell r="C2647" t="str">
            <v>Di Biaggi</v>
          </cell>
          <cell r="D2647" t="str">
            <v>F</v>
          </cell>
          <cell r="E2647">
            <v>14</v>
          </cell>
          <cell r="F2647">
            <v>26583</v>
          </cell>
          <cell r="G2647" t="str">
            <v>Sales Representative</v>
          </cell>
          <cell r="H2647" t="str">
            <v>Retail</v>
          </cell>
          <cell r="I2647" t="str">
            <v>Mass Customer</v>
          </cell>
          <cell r="J2647" t="str">
            <v>N</v>
          </cell>
          <cell r="K2647" t="str">
            <v>N/A</v>
          </cell>
          <cell r="L2647" t="str">
            <v>Yes</v>
          </cell>
          <cell r="M2647">
            <v>17</v>
          </cell>
        </row>
        <row r="2648">
          <cell r="A2648">
            <v>2647</v>
          </cell>
          <cell r="B2648" t="str">
            <v>Marcelia</v>
          </cell>
          <cell r="C2648" t="str">
            <v>Blannin</v>
          </cell>
          <cell r="D2648" t="str">
            <v>U</v>
          </cell>
          <cell r="E2648">
            <v>1</v>
          </cell>
          <cell r="F2648" t="str">
            <v>N/A</v>
          </cell>
          <cell r="G2648" t="str">
            <v>Physical Therapy Assistant</v>
          </cell>
          <cell r="H2648" t="str">
            <v>IT</v>
          </cell>
          <cell r="I2648" t="str">
            <v>High Net Worth</v>
          </cell>
          <cell r="J2648" t="str">
            <v>N</v>
          </cell>
          <cell r="K2648" t="str">
            <v>N/A</v>
          </cell>
          <cell r="L2648" t="str">
            <v>No</v>
          </cell>
          <cell r="M2648" t="str">
            <v>N/A</v>
          </cell>
        </row>
        <row r="2649">
          <cell r="A2649">
            <v>2648</v>
          </cell>
          <cell r="B2649" t="str">
            <v>Saunder</v>
          </cell>
          <cell r="C2649" t="str">
            <v>Newens</v>
          </cell>
          <cell r="D2649" t="str">
            <v>M</v>
          </cell>
          <cell r="E2649">
            <v>60</v>
          </cell>
          <cell r="F2649">
            <v>35924</v>
          </cell>
          <cell r="G2649" t="str">
            <v>Account Representative I</v>
          </cell>
          <cell r="H2649" t="str">
            <v>N/A</v>
          </cell>
          <cell r="I2649" t="str">
            <v>Affluent Customer</v>
          </cell>
          <cell r="J2649" t="str">
            <v>N</v>
          </cell>
          <cell r="K2649" t="str">
            <v>1</v>
          </cell>
          <cell r="L2649" t="str">
            <v>No</v>
          </cell>
          <cell r="M2649">
            <v>1</v>
          </cell>
        </row>
        <row r="2650">
          <cell r="A2650">
            <v>2649</v>
          </cell>
          <cell r="B2650" t="str">
            <v>Merwyn</v>
          </cell>
          <cell r="C2650" t="str">
            <v>MacPhail</v>
          </cell>
          <cell r="D2650" t="str">
            <v>M</v>
          </cell>
          <cell r="E2650">
            <v>7</v>
          </cell>
          <cell r="F2650">
            <v>31428</v>
          </cell>
          <cell r="G2650" t="str">
            <v>Dental Hygienist</v>
          </cell>
          <cell r="H2650" t="str">
            <v>Health</v>
          </cell>
          <cell r="I2650" t="str">
            <v>Affluent Customer</v>
          </cell>
          <cell r="J2650" t="str">
            <v>N</v>
          </cell>
          <cell r="K2650" t="str">
            <v>°´µ</v>
          </cell>
          <cell r="L2650" t="str">
            <v>Yes</v>
          </cell>
          <cell r="M2650">
            <v>20</v>
          </cell>
        </row>
        <row r="2651">
          <cell r="A2651">
            <v>2650</v>
          </cell>
          <cell r="B2651" t="str">
            <v>Candice</v>
          </cell>
          <cell r="C2651" t="str">
            <v>Patriskson</v>
          </cell>
          <cell r="D2651" t="str">
            <v>F</v>
          </cell>
          <cell r="E2651">
            <v>33</v>
          </cell>
          <cell r="F2651">
            <v>34931</v>
          </cell>
          <cell r="G2651" t="str">
            <v>Business Systems Development Analyst</v>
          </cell>
          <cell r="H2651" t="str">
            <v>IT</v>
          </cell>
          <cell r="I2651" t="str">
            <v>Affluent Customer</v>
          </cell>
          <cell r="J2651" t="str">
            <v>N</v>
          </cell>
          <cell r="K2651" t="str">
            <v>scriptalerthi/script</v>
          </cell>
          <cell r="L2651" t="str">
            <v>Yes</v>
          </cell>
          <cell r="M2651">
            <v>10</v>
          </cell>
        </row>
        <row r="2652">
          <cell r="A2652">
            <v>2651</v>
          </cell>
          <cell r="B2652" t="str">
            <v>Silvan</v>
          </cell>
          <cell r="C2652" t="str">
            <v>Ellison</v>
          </cell>
          <cell r="D2652" t="str">
            <v>M</v>
          </cell>
          <cell r="E2652">
            <v>10</v>
          </cell>
          <cell r="F2652">
            <v>28783</v>
          </cell>
          <cell r="G2652" t="str">
            <v>Nuclear Power Engineer</v>
          </cell>
          <cell r="H2652" t="str">
            <v>Manufacturing</v>
          </cell>
          <cell r="I2652" t="str">
            <v>Mass Customer</v>
          </cell>
          <cell r="J2652" t="str">
            <v>N</v>
          </cell>
          <cell r="K2652" t="str">
            <v>0/0</v>
          </cell>
          <cell r="L2652" t="str">
            <v>Yes</v>
          </cell>
          <cell r="M2652">
            <v>10</v>
          </cell>
        </row>
        <row r="2653">
          <cell r="A2653">
            <v>2652</v>
          </cell>
          <cell r="B2653" t="str">
            <v>Kelbee</v>
          </cell>
          <cell r="C2653" t="str">
            <v>Bernat</v>
          </cell>
          <cell r="D2653" t="str">
            <v>M</v>
          </cell>
          <cell r="E2653">
            <v>96</v>
          </cell>
          <cell r="F2653">
            <v>21169</v>
          </cell>
          <cell r="G2653" t="str">
            <v>Biostatistician II</v>
          </cell>
          <cell r="H2653" t="str">
            <v>N/A</v>
          </cell>
          <cell r="I2653" t="str">
            <v>Affluent Customer</v>
          </cell>
          <cell r="J2653" t="str">
            <v>N</v>
          </cell>
          <cell r="K2653" t="str">
            <v>Å´® ¨ËÃ¸</v>
          </cell>
          <cell r="L2653" t="str">
            <v>Yes</v>
          </cell>
          <cell r="M2653">
            <v>15</v>
          </cell>
        </row>
        <row r="2654">
          <cell r="A2654">
            <v>2653</v>
          </cell>
          <cell r="B2654" t="str">
            <v>Aylmer</v>
          </cell>
          <cell r="C2654" t="str">
            <v>Glenwright</v>
          </cell>
          <cell r="D2654" t="str">
            <v>M</v>
          </cell>
          <cell r="E2654">
            <v>80</v>
          </cell>
          <cell r="F2654">
            <v>34704</v>
          </cell>
          <cell r="G2654" t="str">
            <v>Food Chemist</v>
          </cell>
          <cell r="H2654" t="str">
            <v>Health</v>
          </cell>
          <cell r="I2654" t="str">
            <v>Affluent Customer</v>
          </cell>
          <cell r="J2654" t="str">
            <v>N</v>
          </cell>
          <cell r="K2654" t="str">
            <v>«test«</v>
          </cell>
          <cell r="L2654" t="str">
            <v>No</v>
          </cell>
          <cell r="M2654">
            <v>1</v>
          </cell>
        </row>
        <row r="2655">
          <cell r="A2655">
            <v>2654</v>
          </cell>
          <cell r="B2655" t="str">
            <v>Dawn</v>
          </cell>
          <cell r="C2655" t="str">
            <v>Yakovitch</v>
          </cell>
          <cell r="D2655" t="str">
            <v>F</v>
          </cell>
          <cell r="E2655">
            <v>83</v>
          </cell>
          <cell r="F2655">
            <v>28457</v>
          </cell>
          <cell r="G2655" t="str">
            <v>Tax Accountant</v>
          </cell>
          <cell r="H2655" t="str">
            <v>Telecommunications</v>
          </cell>
          <cell r="I2655" t="str">
            <v>Mass Customer</v>
          </cell>
          <cell r="J2655" t="str">
            <v>N</v>
          </cell>
          <cell r="K2655" t="str">
            <v>N/A</v>
          </cell>
          <cell r="L2655" t="str">
            <v>No</v>
          </cell>
          <cell r="M2655">
            <v>13</v>
          </cell>
        </row>
        <row r="2656">
          <cell r="A2656">
            <v>2655</v>
          </cell>
          <cell r="B2656" t="str">
            <v>York</v>
          </cell>
          <cell r="C2656" t="str">
            <v>Strongman</v>
          </cell>
          <cell r="D2656" t="str">
            <v>M</v>
          </cell>
          <cell r="E2656">
            <v>56</v>
          </cell>
          <cell r="F2656">
            <v>24269</v>
          </cell>
          <cell r="G2656" t="str">
            <v>Nuclear Power Engineer</v>
          </cell>
          <cell r="H2656" t="str">
            <v>Manufacturing</v>
          </cell>
          <cell r="I2656" t="str">
            <v>Mass Customer</v>
          </cell>
          <cell r="J2656" t="str">
            <v>N</v>
          </cell>
          <cell r="K2656" t="str">
            <v>?"|</v>
          </cell>
          <cell r="L2656" t="str">
            <v>No</v>
          </cell>
          <cell r="M2656">
            <v>15</v>
          </cell>
        </row>
        <row r="2657">
          <cell r="A2657">
            <v>2656</v>
          </cell>
          <cell r="B2657" t="str">
            <v>Halli</v>
          </cell>
          <cell r="C2657" t="str">
            <v>Littledike</v>
          </cell>
          <cell r="D2657" t="str">
            <v>F</v>
          </cell>
          <cell r="E2657">
            <v>80</v>
          </cell>
          <cell r="F2657">
            <v>21672</v>
          </cell>
          <cell r="G2657" t="str">
            <v>Statistician III</v>
          </cell>
          <cell r="H2657" t="str">
            <v>N/A</v>
          </cell>
          <cell r="I2657" t="str">
            <v>Mass Customer</v>
          </cell>
          <cell r="J2657" t="str">
            <v>N</v>
          </cell>
          <cell r="K2657" t="str">
            <v>¼¼¼</v>
          </cell>
          <cell r="L2657" t="str">
            <v>Yes</v>
          </cell>
          <cell r="M2657">
            <v>10</v>
          </cell>
        </row>
        <row r="2658">
          <cell r="A2658">
            <v>2657</v>
          </cell>
          <cell r="B2658" t="str">
            <v>Coop</v>
          </cell>
          <cell r="C2658" t="str">
            <v>Stancer</v>
          </cell>
          <cell r="D2658" t="str">
            <v>M</v>
          </cell>
          <cell r="E2658">
            <v>20</v>
          </cell>
          <cell r="F2658">
            <v>33588</v>
          </cell>
          <cell r="G2658" t="str">
            <v>Recruiter</v>
          </cell>
          <cell r="H2658" t="str">
            <v>N/A</v>
          </cell>
          <cell r="I2658" t="str">
            <v>Mass Customer</v>
          </cell>
          <cell r="J2658" t="str">
            <v>N</v>
          </cell>
          <cell r="K2658" t="str">
            <v>ªªtestª</v>
          </cell>
          <cell r="L2658" t="str">
            <v>No</v>
          </cell>
          <cell r="M2658">
            <v>5</v>
          </cell>
        </row>
        <row r="2659">
          <cell r="A2659">
            <v>2658</v>
          </cell>
          <cell r="B2659" t="str">
            <v>Inger</v>
          </cell>
          <cell r="C2659" t="str">
            <v>Barnham</v>
          </cell>
          <cell r="D2659" t="str">
            <v>F</v>
          </cell>
          <cell r="E2659">
            <v>82</v>
          </cell>
          <cell r="F2659">
            <v>23418</v>
          </cell>
          <cell r="G2659" t="str">
            <v>N/A</v>
          </cell>
          <cell r="H2659" t="str">
            <v>Manufacturing</v>
          </cell>
          <cell r="I2659" t="str">
            <v>Mass Customer</v>
          </cell>
          <cell r="J2659" t="str">
            <v>N</v>
          </cell>
          <cell r="K2659" t="str">
            <v>Ù¡Ù¢Ù£</v>
          </cell>
          <cell r="L2659" t="str">
            <v>Yes</v>
          </cell>
          <cell r="M2659">
            <v>6</v>
          </cell>
        </row>
        <row r="2660">
          <cell r="A2660">
            <v>2659</v>
          </cell>
          <cell r="B2660" t="str">
            <v>Konstance</v>
          </cell>
          <cell r="C2660" t="str">
            <v>Elgey</v>
          </cell>
          <cell r="D2660" t="str">
            <v>F</v>
          </cell>
          <cell r="E2660">
            <v>81</v>
          </cell>
          <cell r="F2660">
            <v>27194</v>
          </cell>
          <cell r="G2660" t="str">
            <v>Professor</v>
          </cell>
          <cell r="H2660" t="str">
            <v>Argiculture</v>
          </cell>
          <cell r="I2660" t="str">
            <v>High Net Worth</v>
          </cell>
          <cell r="J2660" t="str">
            <v>N</v>
          </cell>
          <cell r="K2660" t="str">
            <v>ð©ð</v>
          </cell>
          <cell r="L2660" t="str">
            <v>Yes</v>
          </cell>
          <cell r="M2660">
            <v>11</v>
          </cell>
        </row>
        <row r="2661">
          <cell r="A2661">
            <v>2660</v>
          </cell>
          <cell r="B2661" t="str">
            <v>Hunt</v>
          </cell>
          <cell r="C2661" t="str">
            <v>Scollard</v>
          </cell>
          <cell r="D2661" t="str">
            <v>M</v>
          </cell>
          <cell r="E2661">
            <v>44</v>
          </cell>
          <cell r="F2661">
            <v>23330</v>
          </cell>
          <cell r="G2661" t="str">
            <v>N/A</v>
          </cell>
          <cell r="H2661" t="str">
            <v>Retail</v>
          </cell>
          <cell r="I2661" t="str">
            <v>High Net Worth</v>
          </cell>
          <cell r="J2661" t="str">
            <v>N</v>
          </cell>
          <cell r="K2661" t="str">
            <v>N/A</v>
          </cell>
          <cell r="L2661" t="str">
            <v>Yes</v>
          </cell>
          <cell r="M2661">
            <v>19</v>
          </cell>
        </row>
        <row r="2662">
          <cell r="A2662">
            <v>2661</v>
          </cell>
          <cell r="B2662" t="str">
            <v>Dorrie</v>
          </cell>
          <cell r="C2662" t="str">
            <v>Meaden</v>
          </cell>
          <cell r="D2662" t="str">
            <v>F</v>
          </cell>
          <cell r="E2662">
            <v>59</v>
          </cell>
          <cell r="F2662">
            <v>28120</v>
          </cell>
          <cell r="G2662" t="str">
            <v>VP Marketing</v>
          </cell>
          <cell r="H2662" t="str">
            <v>Financial Services</v>
          </cell>
          <cell r="I2662" t="str">
            <v>High Net Worth</v>
          </cell>
          <cell r="J2662" t="str">
            <v>N</v>
          </cell>
          <cell r="K2662" t="str">
            <v>svgscript01alertXSS/script</v>
          </cell>
          <cell r="L2662" t="str">
            <v>Yes</v>
          </cell>
          <cell r="M2662">
            <v>12</v>
          </cell>
        </row>
        <row r="2663">
          <cell r="A2663">
            <v>2662</v>
          </cell>
          <cell r="B2663" t="str">
            <v>Louisette</v>
          </cell>
          <cell r="C2663" t="str">
            <v>Cullimore</v>
          </cell>
          <cell r="D2663" t="str">
            <v>F</v>
          </cell>
          <cell r="E2663">
            <v>53</v>
          </cell>
          <cell r="F2663">
            <v>28480</v>
          </cell>
          <cell r="G2663" t="str">
            <v>Accountant IV</v>
          </cell>
          <cell r="H2663" t="str">
            <v>Property</v>
          </cell>
          <cell r="I2663" t="str">
            <v>Mass Customer</v>
          </cell>
          <cell r="J2663" t="str">
            <v>N</v>
          </cell>
          <cell r="K2663" t="str">
            <v>100</v>
          </cell>
          <cell r="L2663" t="str">
            <v>Yes</v>
          </cell>
          <cell r="M2663">
            <v>16</v>
          </cell>
        </row>
        <row r="2664">
          <cell r="A2664">
            <v>2663</v>
          </cell>
          <cell r="B2664" t="str">
            <v>Royce</v>
          </cell>
          <cell r="C2664" t="str">
            <v>Pietrowicz</v>
          </cell>
          <cell r="D2664" t="str">
            <v>M</v>
          </cell>
          <cell r="E2664">
            <v>69</v>
          </cell>
          <cell r="F2664">
            <v>20668</v>
          </cell>
          <cell r="G2664" t="str">
            <v>Environmental Tech</v>
          </cell>
          <cell r="H2664" t="str">
            <v>Health</v>
          </cell>
          <cell r="I2664" t="str">
            <v>Mass Customer</v>
          </cell>
          <cell r="J2664" t="str">
            <v>N</v>
          </cell>
          <cell r="K2664" t="str">
            <v>100</v>
          </cell>
          <cell r="L2664" t="str">
            <v>Yes</v>
          </cell>
          <cell r="M2664">
            <v>19</v>
          </cell>
        </row>
        <row r="2665">
          <cell r="A2665">
            <v>2664</v>
          </cell>
          <cell r="B2665" t="str">
            <v>Raynor</v>
          </cell>
          <cell r="C2665" t="str">
            <v>Olech</v>
          </cell>
          <cell r="D2665" t="str">
            <v>M</v>
          </cell>
          <cell r="E2665">
            <v>83</v>
          </cell>
          <cell r="F2665">
            <v>24123</v>
          </cell>
          <cell r="G2665" t="str">
            <v>Engineer II</v>
          </cell>
          <cell r="H2665" t="str">
            <v>N/A</v>
          </cell>
          <cell r="I2665" t="str">
            <v>Mass Customer</v>
          </cell>
          <cell r="J2665" t="str">
            <v>N</v>
          </cell>
          <cell r="K2665" t="str">
            <v>svgscript01alertXSS/script</v>
          </cell>
          <cell r="L2665" t="str">
            <v>No</v>
          </cell>
          <cell r="M2665">
            <v>15</v>
          </cell>
        </row>
        <row r="2666">
          <cell r="A2666">
            <v>2665</v>
          </cell>
          <cell r="B2666" t="str">
            <v>Seth</v>
          </cell>
          <cell r="C2666" t="str">
            <v>Murdie</v>
          </cell>
          <cell r="D2666" t="str">
            <v>M</v>
          </cell>
          <cell r="E2666">
            <v>43</v>
          </cell>
          <cell r="F2666">
            <v>23829</v>
          </cell>
          <cell r="G2666" t="str">
            <v>Project Manager</v>
          </cell>
          <cell r="H2666" t="str">
            <v>Telecommunications</v>
          </cell>
          <cell r="I2666" t="str">
            <v>Mass Customer</v>
          </cell>
          <cell r="J2666" t="str">
            <v>N</v>
          </cell>
          <cell r="K2666" t="str">
            <v>ð</v>
          </cell>
          <cell r="L2666" t="str">
            <v>Yes</v>
          </cell>
          <cell r="M2666">
            <v>17</v>
          </cell>
        </row>
        <row r="2667">
          <cell r="A2667">
            <v>2666</v>
          </cell>
          <cell r="B2667" t="str">
            <v>Lyle</v>
          </cell>
          <cell r="C2667" t="str">
            <v>Eager</v>
          </cell>
          <cell r="D2667" t="str">
            <v>M</v>
          </cell>
          <cell r="E2667">
            <v>2</v>
          </cell>
          <cell r="F2667">
            <v>25980</v>
          </cell>
          <cell r="G2667" t="str">
            <v>Occupational Therapist</v>
          </cell>
          <cell r="H2667" t="str">
            <v>Health</v>
          </cell>
          <cell r="I2667" t="str">
            <v>Mass Customer</v>
          </cell>
          <cell r="J2667" t="str">
            <v>N</v>
          </cell>
          <cell r="K2667" t="str">
            <v>à²çà²¼» »»</v>
          </cell>
          <cell r="L2667" t="str">
            <v>No</v>
          </cell>
          <cell r="M2667">
            <v>9</v>
          </cell>
        </row>
        <row r="2668">
          <cell r="A2668">
            <v>2667</v>
          </cell>
          <cell r="B2668" t="str">
            <v>Randene</v>
          </cell>
          <cell r="C2668" t="str">
            <v>Brown</v>
          </cell>
          <cell r="D2668" t="str">
            <v>F</v>
          </cell>
          <cell r="E2668">
            <v>65</v>
          </cell>
          <cell r="F2668">
            <v>21383</v>
          </cell>
          <cell r="G2668" t="str">
            <v>Product Engineer</v>
          </cell>
          <cell r="H2668" t="str">
            <v>Manufacturing</v>
          </cell>
          <cell r="I2668" t="str">
            <v>Affluent Customer</v>
          </cell>
          <cell r="J2668" t="str">
            <v>N</v>
          </cell>
          <cell r="K2668" t="str">
            <v>é¨èæ ¼</v>
          </cell>
          <cell r="L2668" t="str">
            <v>Yes</v>
          </cell>
          <cell r="M2668">
            <v>6</v>
          </cell>
        </row>
        <row r="2669">
          <cell r="A2669">
            <v>2668</v>
          </cell>
          <cell r="B2669" t="str">
            <v>Allan</v>
          </cell>
          <cell r="C2669" t="str">
            <v>Govan</v>
          </cell>
          <cell r="D2669" t="str">
            <v>M</v>
          </cell>
          <cell r="E2669">
            <v>27</v>
          </cell>
          <cell r="F2669">
            <v>28697</v>
          </cell>
          <cell r="G2669" t="str">
            <v>Senior Quality Engineer</v>
          </cell>
          <cell r="H2669" t="str">
            <v>Health</v>
          </cell>
          <cell r="I2669" t="str">
            <v>Mass Customer</v>
          </cell>
          <cell r="J2669" t="str">
            <v>N</v>
          </cell>
          <cell r="K2669" t="str">
            <v>1DROP TABLE users</v>
          </cell>
          <cell r="L2669" t="str">
            <v>No</v>
          </cell>
          <cell r="M2669">
            <v>18</v>
          </cell>
        </row>
        <row r="2670">
          <cell r="A2670">
            <v>2669</v>
          </cell>
          <cell r="B2670" t="str">
            <v>Carrol</v>
          </cell>
          <cell r="C2670" t="str">
            <v>Jordin</v>
          </cell>
          <cell r="D2670" t="str">
            <v>M</v>
          </cell>
          <cell r="E2670">
            <v>95</v>
          </cell>
          <cell r="F2670">
            <v>34748</v>
          </cell>
          <cell r="G2670" t="str">
            <v>Business Systems Development Analyst</v>
          </cell>
          <cell r="H2670" t="str">
            <v>Property</v>
          </cell>
          <cell r="I2670" t="str">
            <v>Affluent Customer</v>
          </cell>
          <cell r="J2670" t="str">
            <v>N</v>
          </cell>
          <cell r="K2670" t="str">
            <v>,,*</v>
          </cell>
          <cell r="L2670" t="str">
            <v>No</v>
          </cell>
          <cell r="M2670">
            <v>1</v>
          </cell>
        </row>
        <row r="2671">
          <cell r="A2671">
            <v>2670</v>
          </cell>
          <cell r="B2671" t="str">
            <v>Cam</v>
          </cell>
          <cell r="C2671" t="str">
            <v>MacFadyen</v>
          </cell>
          <cell r="D2671" t="str">
            <v>M</v>
          </cell>
          <cell r="E2671">
            <v>53</v>
          </cell>
          <cell r="F2671">
            <v>28258</v>
          </cell>
          <cell r="G2671" t="str">
            <v>VP Accounting</v>
          </cell>
          <cell r="H2671" t="str">
            <v>Financial Services</v>
          </cell>
          <cell r="I2671" t="str">
            <v>High Net Worth</v>
          </cell>
          <cell r="J2671" t="str">
            <v>N</v>
          </cell>
          <cell r="K2671" t="str">
            <v>etc/passwd%00</v>
          </cell>
          <cell r="L2671" t="str">
            <v>Yes</v>
          </cell>
          <cell r="M2671">
            <v>18</v>
          </cell>
        </row>
        <row r="2672">
          <cell r="A2672">
            <v>2671</v>
          </cell>
          <cell r="B2672" t="str">
            <v>Bridget</v>
          </cell>
          <cell r="C2672" t="str">
            <v>Bussons</v>
          </cell>
          <cell r="D2672" t="str">
            <v>F</v>
          </cell>
          <cell r="E2672">
            <v>11</v>
          </cell>
          <cell r="F2672">
            <v>33186</v>
          </cell>
          <cell r="G2672" t="str">
            <v>Analyst Programmer</v>
          </cell>
          <cell r="H2672" t="str">
            <v>N/A</v>
          </cell>
          <cell r="I2672" t="str">
            <v>Mass Customer</v>
          </cell>
          <cell r="J2672" t="str">
            <v>N</v>
          </cell>
          <cell r="K2672" t="str">
            <v>0/0</v>
          </cell>
          <cell r="L2672" t="str">
            <v>No</v>
          </cell>
          <cell r="M2672">
            <v>11</v>
          </cell>
        </row>
        <row r="2673">
          <cell r="A2673">
            <v>2672</v>
          </cell>
          <cell r="B2673" t="str">
            <v>Talbert</v>
          </cell>
          <cell r="C2673" t="str">
            <v>Folliss</v>
          </cell>
          <cell r="D2673" t="str">
            <v>M</v>
          </cell>
          <cell r="E2673">
            <v>21</v>
          </cell>
          <cell r="F2673">
            <v>31428</v>
          </cell>
          <cell r="G2673" t="str">
            <v>Clinical Specialist</v>
          </cell>
          <cell r="H2673" t="str">
            <v>Health</v>
          </cell>
          <cell r="I2673" t="str">
            <v>Affluent Customer</v>
          </cell>
          <cell r="J2673" t="str">
            <v>N</v>
          </cell>
          <cell r="K2673" t="str">
            <v xml:space="preserve">  0  touch /tmp/blns.shellshock1.fail</v>
          </cell>
          <cell r="L2673" t="str">
            <v>No</v>
          </cell>
          <cell r="M2673">
            <v>4</v>
          </cell>
        </row>
        <row r="2674">
          <cell r="A2674">
            <v>2673</v>
          </cell>
          <cell r="B2674" t="str">
            <v>Esma</v>
          </cell>
          <cell r="C2674" t="str">
            <v>McOwen</v>
          </cell>
          <cell r="D2674" t="str">
            <v>F</v>
          </cell>
          <cell r="E2674">
            <v>27</v>
          </cell>
          <cell r="F2674">
            <v>31157</v>
          </cell>
          <cell r="G2674" t="str">
            <v>Software Consultant</v>
          </cell>
          <cell r="H2674" t="str">
            <v>N/A</v>
          </cell>
          <cell r="I2674" t="str">
            <v>Mass Customer</v>
          </cell>
          <cell r="J2674" t="str">
            <v>N</v>
          </cell>
          <cell r="K2674" t="str">
            <v>,,*</v>
          </cell>
          <cell r="L2674" t="str">
            <v>Yes</v>
          </cell>
          <cell r="M2674">
            <v>14</v>
          </cell>
        </row>
        <row r="2675">
          <cell r="A2675">
            <v>2674</v>
          </cell>
          <cell r="B2675" t="str">
            <v>Lynsey</v>
          </cell>
          <cell r="C2675" t="str">
            <v>Broady</v>
          </cell>
          <cell r="D2675" t="str">
            <v>F</v>
          </cell>
          <cell r="E2675">
            <v>59</v>
          </cell>
          <cell r="F2675">
            <v>34012</v>
          </cell>
          <cell r="G2675" t="str">
            <v>Food Chemist</v>
          </cell>
          <cell r="H2675" t="str">
            <v>Health</v>
          </cell>
          <cell r="I2675" t="str">
            <v>High Net Worth</v>
          </cell>
          <cell r="J2675" t="str">
            <v>N</v>
          </cell>
          <cell r="K2675" t="str">
            <v>¨´©</v>
          </cell>
          <cell r="L2675" t="str">
            <v>No</v>
          </cell>
          <cell r="M2675">
            <v>5</v>
          </cell>
        </row>
        <row r="2676">
          <cell r="A2676">
            <v>2675</v>
          </cell>
          <cell r="B2676" t="str">
            <v>Dayle</v>
          </cell>
          <cell r="C2676" t="str">
            <v>Girardetti</v>
          </cell>
          <cell r="D2676" t="str">
            <v>F</v>
          </cell>
          <cell r="E2676">
            <v>24</v>
          </cell>
          <cell r="F2676">
            <v>26720</v>
          </cell>
          <cell r="G2676" t="str">
            <v>Media Manager IV</v>
          </cell>
          <cell r="H2676" t="str">
            <v>Retail</v>
          </cell>
          <cell r="I2676" t="str">
            <v>Mass Customer</v>
          </cell>
          <cell r="J2676" t="str">
            <v>N</v>
          </cell>
          <cell r="K2676" t="str">
            <v>ì¬íê³¼íì ì´íì°êµ¬ì</v>
          </cell>
          <cell r="L2676" t="str">
            <v>No</v>
          </cell>
          <cell r="M2676">
            <v>7</v>
          </cell>
        </row>
        <row r="2677">
          <cell r="A2677">
            <v>2676</v>
          </cell>
          <cell r="B2677" t="str">
            <v>Stinky</v>
          </cell>
          <cell r="C2677" t="str">
            <v>Marlen</v>
          </cell>
          <cell r="D2677" t="str">
            <v>M</v>
          </cell>
          <cell r="E2677">
            <v>33</v>
          </cell>
          <cell r="F2677">
            <v>20841</v>
          </cell>
          <cell r="G2677" t="str">
            <v>Product Engineer</v>
          </cell>
          <cell r="H2677" t="str">
            <v>Retail</v>
          </cell>
          <cell r="I2677" t="str">
            <v>Mass Customer</v>
          </cell>
          <cell r="J2677" t="str">
            <v>N</v>
          </cell>
          <cell r="K2677" t="str">
            <v>N/A</v>
          </cell>
          <cell r="L2677" t="str">
            <v>Yes</v>
          </cell>
          <cell r="M2677">
            <v>12</v>
          </cell>
        </row>
        <row r="2678">
          <cell r="A2678">
            <v>2677</v>
          </cell>
          <cell r="B2678" t="str">
            <v>Zollie</v>
          </cell>
          <cell r="C2678" t="str">
            <v>Exell</v>
          </cell>
          <cell r="D2678" t="str">
            <v>M</v>
          </cell>
          <cell r="E2678">
            <v>34</v>
          </cell>
          <cell r="F2678">
            <v>20005</v>
          </cell>
          <cell r="G2678" t="str">
            <v>N/A</v>
          </cell>
          <cell r="H2678" t="str">
            <v>Financial Services</v>
          </cell>
          <cell r="I2678" t="str">
            <v>Mass Customer</v>
          </cell>
          <cell r="J2678" t="str">
            <v>N</v>
          </cell>
          <cell r="K2678" t="str">
            <v>/dev/N/A touch /tmp/blns.fail  echo</v>
          </cell>
          <cell r="L2678" t="str">
            <v>No</v>
          </cell>
          <cell r="M2678">
            <v>10</v>
          </cell>
        </row>
        <row r="2679">
          <cell r="A2679">
            <v>2678</v>
          </cell>
          <cell r="B2679" t="str">
            <v>Amble</v>
          </cell>
          <cell r="C2679" t="str">
            <v>Tandy</v>
          </cell>
          <cell r="D2679" t="str">
            <v>M</v>
          </cell>
          <cell r="E2679">
            <v>33</v>
          </cell>
          <cell r="F2679">
            <v>28124</v>
          </cell>
          <cell r="G2679" t="str">
            <v>Sales Associate</v>
          </cell>
          <cell r="H2679" t="str">
            <v>Health</v>
          </cell>
          <cell r="I2679" t="str">
            <v>Mass Customer</v>
          </cell>
          <cell r="J2679" t="str">
            <v>N</v>
          </cell>
          <cell r="K2679" t="str">
            <v>""</v>
          </cell>
          <cell r="L2679" t="str">
            <v>No</v>
          </cell>
          <cell r="M2679">
            <v>11</v>
          </cell>
        </row>
        <row r="2680">
          <cell r="A2680">
            <v>2679</v>
          </cell>
          <cell r="B2680" t="str">
            <v>Padriac</v>
          </cell>
          <cell r="C2680" t="str">
            <v>Apple</v>
          </cell>
          <cell r="D2680" t="str">
            <v>M</v>
          </cell>
          <cell r="E2680">
            <v>5</v>
          </cell>
          <cell r="F2680">
            <v>33030</v>
          </cell>
          <cell r="G2680" t="str">
            <v>Director of Sales</v>
          </cell>
          <cell r="H2680" t="str">
            <v>Financial Services</v>
          </cell>
          <cell r="I2680" t="str">
            <v>High Net Worth</v>
          </cell>
          <cell r="J2680" t="str">
            <v>N</v>
          </cell>
          <cell r="K2680" t="str">
            <v>ð ðªð ðð ðð ðð ðð</v>
          </cell>
          <cell r="L2680" t="str">
            <v>No</v>
          </cell>
          <cell r="M2680">
            <v>10</v>
          </cell>
        </row>
        <row r="2681">
          <cell r="A2681">
            <v>2680</v>
          </cell>
          <cell r="B2681" t="str">
            <v>Noella</v>
          </cell>
          <cell r="C2681" t="str">
            <v>Firk</v>
          </cell>
          <cell r="D2681" t="str">
            <v>F</v>
          </cell>
          <cell r="E2681">
            <v>0</v>
          </cell>
          <cell r="F2681">
            <v>21681</v>
          </cell>
          <cell r="G2681" t="str">
            <v>Financial Analyst</v>
          </cell>
          <cell r="H2681" t="str">
            <v>Financial Services</v>
          </cell>
          <cell r="I2681" t="str">
            <v>Mass Customer</v>
          </cell>
          <cell r="J2681" t="str">
            <v>N</v>
          </cell>
          <cell r="K2681" t="str">
            <v>etc/passwd%00</v>
          </cell>
          <cell r="L2681" t="str">
            <v>Yes</v>
          </cell>
          <cell r="M2681">
            <v>14</v>
          </cell>
        </row>
        <row r="2682">
          <cell r="A2682">
            <v>2681</v>
          </cell>
          <cell r="B2682" t="str">
            <v>Liza</v>
          </cell>
          <cell r="C2682" t="str">
            <v>LeEstut</v>
          </cell>
          <cell r="D2682" t="str">
            <v>F</v>
          </cell>
          <cell r="E2682">
            <v>78</v>
          </cell>
          <cell r="F2682">
            <v>27287</v>
          </cell>
          <cell r="G2682" t="str">
            <v>Programmer Analyst III</v>
          </cell>
          <cell r="H2682" t="str">
            <v>Manufacturing</v>
          </cell>
          <cell r="I2682" t="str">
            <v>Affluent Customer</v>
          </cell>
          <cell r="J2682" t="str">
            <v>N</v>
          </cell>
          <cell r="K2682" t="str">
            <v>á</v>
          </cell>
          <cell r="L2682" t="str">
            <v>Yes</v>
          </cell>
          <cell r="M2682">
            <v>18</v>
          </cell>
        </row>
        <row r="2683">
          <cell r="A2683">
            <v>2682</v>
          </cell>
          <cell r="B2683" t="str">
            <v>Annamarie</v>
          </cell>
          <cell r="C2683" t="str">
            <v>Bouzan</v>
          </cell>
          <cell r="D2683" t="str">
            <v>F</v>
          </cell>
          <cell r="E2683">
            <v>54</v>
          </cell>
          <cell r="F2683">
            <v>32082</v>
          </cell>
          <cell r="G2683" t="str">
            <v>Accountant III</v>
          </cell>
          <cell r="H2683" t="str">
            <v>Manufacturing</v>
          </cell>
          <cell r="I2683" t="str">
            <v>High Net Worth</v>
          </cell>
          <cell r="J2683" t="str">
            <v>N</v>
          </cell>
          <cell r="K2683" t="str">
            <v xml:space="preserve">      touch /tmp/blns.shellshock2.fail </v>
          </cell>
          <cell r="L2683" t="str">
            <v>Yes</v>
          </cell>
          <cell r="M2683">
            <v>20</v>
          </cell>
        </row>
        <row r="2684">
          <cell r="A2684">
            <v>2683</v>
          </cell>
          <cell r="B2684" t="str">
            <v>Myrta</v>
          </cell>
          <cell r="C2684" t="str">
            <v>Rentilll</v>
          </cell>
          <cell r="D2684" t="str">
            <v>F</v>
          </cell>
          <cell r="E2684">
            <v>81</v>
          </cell>
          <cell r="F2684">
            <v>23846</v>
          </cell>
          <cell r="G2684" t="str">
            <v>Biostatistician II</v>
          </cell>
          <cell r="H2684" t="str">
            <v>N/A</v>
          </cell>
          <cell r="I2684" t="str">
            <v>Affluent Customer</v>
          </cell>
          <cell r="J2684" t="str">
            <v>N</v>
          </cell>
          <cell r="K2684" t="str">
            <v>,ãã»*ã»ã »  » ãã»*ã»ã</v>
          </cell>
          <cell r="L2684" t="str">
            <v>Yes</v>
          </cell>
          <cell r="M2684">
            <v>6</v>
          </cell>
        </row>
        <row r="2685">
          <cell r="A2685">
            <v>2684</v>
          </cell>
          <cell r="B2685" t="str">
            <v>Erastus</v>
          </cell>
          <cell r="C2685" t="str">
            <v>Payley</v>
          </cell>
          <cell r="D2685" t="str">
            <v>M</v>
          </cell>
          <cell r="E2685">
            <v>96</v>
          </cell>
          <cell r="F2685">
            <v>23450</v>
          </cell>
          <cell r="G2685" t="str">
            <v>Health Coach IV</v>
          </cell>
          <cell r="H2685" t="str">
            <v>Health</v>
          </cell>
          <cell r="I2685" t="str">
            <v>Mass Customer</v>
          </cell>
          <cell r="J2685" t="str">
            <v>N</v>
          </cell>
          <cell r="K2685" t="str">
            <v>1 DROP TABLE users</v>
          </cell>
          <cell r="L2685" t="str">
            <v>Yes</v>
          </cell>
          <cell r="M2685">
            <v>12</v>
          </cell>
        </row>
        <row r="2686">
          <cell r="A2686">
            <v>2685</v>
          </cell>
          <cell r="B2686" t="str">
            <v>Demetria</v>
          </cell>
          <cell r="C2686" t="str">
            <v>Shoobridge</v>
          </cell>
          <cell r="D2686" t="str">
            <v>F</v>
          </cell>
          <cell r="E2686">
            <v>42</v>
          </cell>
          <cell r="F2686">
            <v>28708</v>
          </cell>
          <cell r="G2686" t="str">
            <v>N/A</v>
          </cell>
          <cell r="H2686" t="str">
            <v>N/A</v>
          </cell>
          <cell r="I2686" t="str">
            <v>Mass Customer</v>
          </cell>
          <cell r="J2686" t="str">
            <v>N</v>
          </cell>
          <cell r="K2686" t="str">
            <v>ð ð ð ð ð ð ð ð§</v>
          </cell>
          <cell r="L2686" t="str">
            <v>No</v>
          </cell>
          <cell r="M2686">
            <v>9</v>
          </cell>
        </row>
        <row r="2687">
          <cell r="A2687">
            <v>2686</v>
          </cell>
          <cell r="B2687" t="str">
            <v>Cully</v>
          </cell>
          <cell r="C2687" t="str">
            <v>Takos</v>
          </cell>
          <cell r="D2687" t="str">
            <v>M</v>
          </cell>
          <cell r="E2687">
            <v>63</v>
          </cell>
          <cell r="F2687">
            <v>35206</v>
          </cell>
          <cell r="G2687" t="str">
            <v>Automation Specialist II</v>
          </cell>
          <cell r="H2687" t="str">
            <v>Financial Services</v>
          </cell>
          <cell r="I2687" t="str">
            <v>Affluent Customer</v>
          </cell>
          <cell r="J2687" t="str">
            <v>N</v>
          </cell>
          <cell r="K2687" t="str">
            <v>Å´® ¨ËÃ¸</v>
          </cell>
          <cell r="L2687" t="str">
            <v>No</v>
          </cell>
          <cell r="M2687">
            <v>4</v>
          </cell>
        </row>
        <row r="2688">
          <cell r="A2688">
            <v>2687</v>
          </cell>
          <cell r="B2688" t="str">
            <v>Fabe</v>
          </cell>
          <cell r="C2688" t="str">
            <v>Smallbone</v>
          </cell>
          <cell r="D2688" t="str">
            <v>M</v>
          </cell>
          <cell r="E2688">
            <v>67</v>
          </cell>
          <cell r="F2688">
            <v>22674</v>
          </cell>
          <cell r="G2688" t="str">
            <v>Chemical Engineer</v>
          </cell>
          <cell r="H2688" t="str">
            <v>Manufacturing</v>
          </cell>
          <cell r="I2688" t="str">
            <v>High Net Worth</v>
          </cell>
          <cell r="J2688" t="str">
            <v>N</v>
          </cell>
          <cell r="K2688" t="str">
            <v>°´µ</v>
          </cell>
          <cell r="L2688" t="str">
            <v>Yes</v>
          </cell>
          <cell r="M2688">
            <v>20</v>
          </cell>
        </row>
        <row r="2689">
          <cell r="A2689">
            <v>2688</v>
          </cell>
          <cell r="B2689" t="str">
            <v>Shelden</v>
          </cell>
          <cell r="C2689" t="str">
            <v>Lorent</v>
          </cell>
          <cell r="D2689" t="str">
            <v>M</v>
          </cell>
          <cell r="E2689">
            <v>53</v>
          </cell>
          <cell r="F2689">
            <v>28263</v>
          </cell>
          <cell r="G2689" t="str">
            <v>Database Administrator III</v>
          </cell>
          <cell r="H2689" t="str">
            <v>Property</v>
          </cell>
          <cell r="I2689" t="str">
            <v>Mass Customer</v>
          </cell>
          <cell r="J2689" t="str">
            <v>N</v>
          </cell>
          <cell r="K2689" t="str">
            <v>1</v>
          </cell>
          <cell r="L2689" t="str">
            <v>No</v>
          </cell>
          <cell r="M2689">
            <v>13</v>
          </cell>
        </row>
        <row r="2690">
          <cell r="A2690">
            <v>2689</v>
          </cell>
          <cell r="B2690" t="str">
            <v>Tore</v>
          </cell>
          <cell r="C2690" t="str">
            <v>Doerr</v>
          </cell>
          <cell r="D2690" t="str">
            <v>M</v>
          </cell>
          <cell r="E2690">
            <v>17</v>
          </cell>
          <cell r="F2690">
            <v>28572</v>
          </cell>
          <cell r="G2690" t="str">
            <v>Senior Developer</v>
          </cell>
          <cell r="H2690" t="str">
            <v>N/A</v>
          </cell>
          <cell r="I2690" t="str">
            <v>Mass Customer</v>
          </cell>
          <cell r="J2690" t="str">
            <v>N</v>
          </cell>
          <cell r="K2690" t="str">
            <v>"</v>
          </cell>
          <cell r="L2690" t="str">
            <v>No</v>
          </cell>
          <cell r="M2690">
            <v>10</v>
          </cell>
        </row>
        <row r="2691">
          <cell r="A2691">
            <v>2690</v>
          </cell>
          <cell r="B2691" t="str">
            <v>Sissie</v>
          </cell>
          <cell r="C2691" t="str">
            <v>Giordano</v>
          </cell>
          <cell r="D2691" t="str">
            <v>F</v>
          </cell>
          <cell r="E2691">
            <v>17</v>
          </cell>
          <cell r="F2691">
            <v>29531</v>
          </cell>
          <cell r="G2691" t="str">
            <v>Registered Nurse</v>
          </cell>
          <cell r="H2691" t="str">
            <v>Health</v>
          </cell>
          <cell r="I2691" t="str">
            <v>Affluent Customer</v>
          </cell>
          <cell r="J2691" t="str">
            <v>N</v>
          </cell>
          <cell r="K2691" t="str">
            <v>ì¬íê³¼íì ì´íì°êµ¬ì</v>
          </cell>
          <cell r="L2691" t="str">
            <v>Yes</v>
          </cell>
          <cell r="M2691">
            <v>12</v>
          </cell>
        </row>
        <row r="2692">
          <cell r="A2692">
            <v>2691</v>
          </cell>
          <cell r="B2692" t="str">
            <v>Stearn</v>
          </cell>
          <cell r="C2692" t="str">
            <v>Boutton</v>
          </cell>
          <cell r="D2692" t="str">
            <v>M</v>
          </cell>
          <cell r="E2692">
            <v>41</v>
          </cell>
          <cell r="F2692">
            <v>27701</v>
          </cell>
          <cell r="G2692" t="str">
            <v>Librarian</v>
          </cell>
          <cell r="H2692" t="str">
            <v>Entertainment</v>
          </cell>
          <cell r="I2692" t="str">
            <v>Mass Customer</v>
          </cell>
          <cell r="J2692" t="str">
            <v>N</v>
          </cell>
          <cell r="K2692" t="str">
            <v>1</v>
          </cell>
          <cell r="L2692" t="str">
            <v>No</v>
          </cell>
          <cell r="M2692">
            <v>18</v>
          </cell>
        </row>
        <row r="2693">
          <cell r="A2693">
            <v>2692</v>
          </cell>
          <cell r="B2693" t="str">
            <v>Jacklyn</v>
          </cell>
          <cell r="C2693" t="str">
            <v>Bromehed</v>
          </cell>
          <cell r="D2693" t="str">
            <v>F</v>
          </cell>
          <cell r="E2693">
            <v>57</v>
          </cell>
          <cell r="F2693">
            <v>32496</v>
          </cell>
          <cell r="G2693" t="str">
            <v>Research Associate</v>
          </cell>
          <cell r="H2693" t="str">
            <v>Health</v>
          </cell>
          <cell r="I2693" t="str">
            <v>High Net Worth</v>
          </cell>
          <cell r="J2693" t="str">
            <v>N</v>
          </cell>
          <cell r="K2693" t="str">
            <v>N/A</v>
          </cell>
          <cell r="L2693" t="str">
            <v>Yes</v>
          </cell>
          <cell r="M2693">
            <v>22</v>
          </cell>
        </row>
        <row r="2694">
          <cell r="A2694">
            <v>2693</v>
          </cell>
          <cell r="B2694" t="str">
            <v>Abram</v>
          </cell>
          <cell r="C2694" t="str">
            <v>Phillipson</v>
          </cell>
          <cell r="D2694" t="str">
            <v>M</v>
          </cell>
          <cell r="E2694">
            <v>91</v>
          </cell>
          <cell r="F2694">
            <v>24939</v>
          </cell>
          <cell r="G2694" t="str">
            <v>Research Assistant III</v>
          </cell>
          <cell r="H2694" t="str">
            <v>Health</v>
          </cell>
          <cell r="I2694" t="str">
            <v>High Net Worth</v>
          </cell>
          <cell r="J2694" t="str">
            <v>N</v>
          </cell>
          <cell r="K2694" t="str">
            <v>¤¸ ð ð ð ð ð ð ð ð ð ð ð ð ð ð</v>
          </cell>
          <cell r="L2694" t="str">
            <v>Yes</v>
          </cell>
          <cell r="M2694">
            <v>16</v>
          </cell>
        </row>
        <row r="2695">
          <cell r="A2695">
            <v>2694</v>
          </cell>
          <cell r="B2695" t="str">
            <v>Teddi</v>
          </cell>
          <cell r="C2695" t="str">
            <v>De la Yglesias</v>
          </cell>
          <cell r="D2695" t="str">
            <v>F</v>
          </cell>
          <cell r="E2695">
            <v>48</v>
          </cell>
          <cell r="F2695">
            <v>31409</v>
          </cell>
          <cell r="G2695" t="str">
            <v>Quality Engineer</v>
          </cell>
          <cell r="H2695" t="str">
            <v>Retail</v>
          </cell>
          <cell r="I2695" t="str">
            <v>Mass Customer</v>
          </cell>
          <cell r="J2695" t="str">
            <v>N</v>
          </cell>
          <cell r="K2695"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2695" t="str">
            <v>No</v>
          </cell>
          <cell r="M2695">
            <v>6</v>
          </cell>
        </row>
        <row r="2696">
          <cell r="A2696">
            <v>2695</v>
          </cell>
          <cell r="B2696" t="str">
            <v>Kippy</v>
          </cell>
          <cell r="C2696" t="str">
            <v>Heater</v>
          </cell>
          <cell r="D2696" t="str">
            <v>F</v>
          </cell>
          <cell r="E2696">
            <v>88</v>
          </cell>
          <cell r="F2696">
            <v>27988</v>
          </cell>
          <cell r="G2696" t="str">
            <v>Statistician II</v>
          </cell>
          <cell r="H2696" t="str">
            <v>Manufacturing</v>
          </cell>
          <cell r="I2696" t="str">
            <v>Mass Customer</v>
          </cell>
          <cell r="J2696" t="str">
            <v>N</v>
          </cell>
          <cell r="K2696" t="str">
            <v>Å´® ¨ËÃ¸</v>
          </cell>
          <cell r="L2696" t="str">
            <v>Yes</v>
          </cell>
          <cell r="M2696">
            <v>19</v>
          </cell>
        </row>
        <row r="2697">
          <cell r="A2697">
            <v>2696</v>
          </cell>
          <cell r="B2697" t="str">
            <v>Isabelle</v>
          </cell>
          <cell r="C2697" t="str">
            <v>Bursnoll</v>
          </cell>
          <cell r="D2697" t="str">
            <v>U</v>
          </cell>
          <cell r="E2697">
            <v>42</v>
          </cell>
          <cell r="F2697" t="str">
            <v>N/A</v>
          </cell>
          <cell r="G2697" t="str">
            <v>Social Worker</v>
          </cell>
          <cell r="H2697" t="str">
            <v>Health</v>
          </cell>
          <cell r="I2697" t="str">
            <v>Mass Customer</v>
          </cell>
          <cell r="J2697" t="str">
            <v>N</v>
          </cell>
          <cell r="K2697" t="str">
            <v>N/A</v>
          </cell>
          <cell r="L2697" t="str">
            <v>Yes</v>
          </cell>
          <cell r="M2697" t="str">
            <v>N/A</v>
          </cell>
        </row>
        <row r="2698">
          <cell r="A2698">
            <v>2697</v>
          </cell>
          <cell r="B2698" t="str">
            <v>Klarika</v>
          </cell>
          <cell r="C2698" t="str">
            <v>Yerby</v>
          </cell>
          <cell r="D2698" t="str">
            <v>U</v>
          </cell>
          <cell r="E2698">
            <v>70</v>
          </cell>
          <cell r="F2698" t="str">
            <v>N/A</v>
          </cell>
          <cell r="G2698" t="str">
            <v>Legal Assistant</v>
          </cell>
          <cell r="H2698" t="str">
            <v>IT</v>
          </cell>
          <cell r="I2698" t="str">
            <v>High Net Worth</v>
          </cell>
          <cell r="J2698" t="str">
            <v>N</v>
          </cell>
          <cell r="K2698" t="str">
            <v>N/A</v>
          </cell>
          <cell r="L2698" t="str">
            <v>No</v>
          </cell>
          <cell r="M2698" t="str">
            <v>N/A</v>
          </cell>
        </row>
        <row r="2699">
          <cell r="A2699">
            <v>2698</v>
          </cell>
          <cell r="B2699" t="str">
            <v>Nedi</v>
          </cell>
          <cell r="C2699" t="str">
            <v>MacClay</v>
          </cell>
          <cell r="D2699" t="str">
            <v>F</v>
          </cell>
          <cell r="E2699">
            <v>19</v>
          </cell>
          <cell r="F2699">
            <v>27195</v>
          </cell>
          <cell r="G2699" t="str">
            <v>Administrative Officer</v>
          </cell>
          <cell r="H2699" t="str">
            <v>Health</v>
          </cell>
          <cell r="I2699" t="str">
            <v>High Net Worth</v>
          </cell>
          <cell r="J2699" t="str">
            <v>N</v>
          </cell>
          <cell r="K2699" t="str">
            <v>!@#%^&amp;*</v>
          </cell>
          <cell r="L2699" t="str">
            <v>No</v>
          </cell>
          <cell r="M2699">
            <v>20</v>
          </cell>
        </row>
        <row r="2700">
          <cell r="A2700">
            <v>2699</v>
          </cell>
          <cell r="B2700" t="str">
            <v>Michal</v>
          </cell>
          <cell r="C2700" t="str">
            <v>Woltering</v>
          </cell>
          <cell r="D2700" t="str">
            <v>M</v>
          </cell>
          <cell r="E2700">
            <v>93</v>
          </cell>
          <cell r="F2700">
            <v>28635</v>
          </cell>
          <cell r="G2700" t="str">
            <v>Account Representative IV</v>
          </cell>
          <cell r="H2700" t="str">
            <v>Manufacturing</v>
          </cell>
          <cell r="I2700" t="str">
            <v>Affluent Customer</v>
          </cell>
          <cell r="J2700" t="str">
            <v>N</v>
          </cell>
          <cell r="K2700" t="str">
            <v>test test«</v>
          </cell>
          <cell r="L2700" t="str">
            <v>Yes</v>
          </cell>
          <cell r="M2700">
            <v>16</v>
          </cell>
        </row>
        <row r="2701">
          <cell r="A2701">
            <v>2700</v>
          </cell>
          <cell r="B2701" t="str">
            <v>Ingaberg</v>
          </cell>
          <cell r="C2701" t="str">
            <v>Cornillot</v>
          </cell>
          <cell r="D2701" t="str">
            <v>F</v>
          </cell>
          <cell r="E2701">
            <v>22</v>
          </cell>
          <cell r="F2701">
            <v>34662</v>
          </cell>
          <cell r="G2701" t="str">
            <v>GIS Technical Architect</v>
          </cell>
          <cell r="H2701" t="str">
            <v>N/A</v>
          </cell>
          <cell r="I2701" t="str">
            <v>Mass Customer</v>
          </cell>
          <cell r="J2701" t="str">
            <v>N</v>
          </cell>
          <cell r="K2701" t="str">
            <v>ã²¡¡±</v>
          </cell>
          <cell r="L2701" t="str">
            <v>No</v>
          </cell>
          <cell r="M2701">
            <v>2</v>
          </cell>
        </row>
        <row r="2702">
          <cell r="A2702">
            <v>2701</v>
          </cell>
          <cell r="B2702" t="str">
            <v>Ileana</v>
          </cell>
          <cell r="C2702" t="str">
            <v>Timms</v>
          </cell>
          <cell r="D2702" t="str">
            <v>F</v>
          </cell>
          <cell r="E2702">
            <v>13</v>
          </cell>
          <cell r="F2702">
            <v>22125</v>
          </cell>
          <cell r="G2702" t="str">
            <v>Dental Hygienist</v>
          </cell>
          <cell r="H2702" t="str">
            <v>Health</v>
          </cell>
          <cell r="I2702" t="str">
            <v>Affluent Customer</v>
          </cell>
          <cell r="J2702" t="str">
            <v>N</v>
          </cell>
          <cell r="K2702" t="str">
            <v>N/A</v>
          </cell>
          <cell r="L2702" t="str">
            <v>Yes</v>
          </cell>
          <cell r="M2702">
            <v>7</v>
          </cell>
        </row>
        <row r="2703">
          <cell r="A2703">
            <v>2702</v>
          </cell>
          <cell r="B2703" t="str">
            <v>Saraann</v>
          </cell>
          <cell r="C2703" t="str">
            <v>Gilliard</v>
          </cell>
          <cell r="D2703" t="str">
            <v>F</v>
          </cell>
          <cell r="E2703">
            <v>34</v>
          </cell>
          <cell r="F2703">
            <v>28094</v>
          </cell>
          <cell r="G2703" t="str">
            <v>Electrical Engineer</v>
          </cell>
          <cell r="H2703" t="str">
            <v>Manufacturing</v>
          </cell>
          <cell r="I2703" t="str">
            <v>Affluent Customer</v>
          </cell>
          <cell r="J2703" t="str">
            <v>N</v>
          </cell>
          <cell r="K2703" t="str">
            <v>ªªtestª</v>
          </cell>
          <cell r="L2703" t="str">
            <v>Yes</v>
          </cell>
          <cell r="M2703">
            <v>11</v>
          </cell>
        </row>
        <row r="2704">
          <cell r="A2704">
            <v>2703</v>
          </cell>
          <cell r="B2704" t="str">
            <v>Peria</v>
          </cell>
          <cell r="C2704" t="str">
            <v>Amis</v>
          </cell>
          <cell r="D2704" t="str">
            <v>F</v>
          </cell>
          <cell r="E2704">
            <v>37</v>
          </cell>
          <cell r="F2704">
            <v>29323</v>
          </cell>
          <cell r="G2704" t="str">
            <v>N/A</v>
          </cell>
          <cell r="H2704" t="str">
            <v>Manufacturing</v>
          </cell>
          <cell r="I2704" t="str">
            <v>Affluent Customer</v>
          </cell>
          <cell r="J2704" t="str">
            <v>N</v>
          </cell>
          <cell r="K2704" t="str">
            <v>ã²¡¡±</v>
          </cell>
          <cell r="L2704" t="str">
            <v>Yes</v>
          </cell>
          <cell r="M2704">
            <v>18</v>
          </cell>
        </row>
        <row r="2705">
          <cell r="A2705">
            <v>2704</v>
          </cell>
          <cell r="B2705" t="str">
            <v>Orlando</v>
          </cell>
          <cell r="C2705" t="str">
            <v>Gniewosz</v>
          </cell>
          <cell r="D2705" t="str">
            <v>M</v>
          </cell>
          <cell r="E2705">
            <v>6</v>
          </cell>
          <cell r="F2705">
            <v>36199</v>
          </cell>
          <cell r="G2705" t="str">
            <v>Account Representative IV</v>
          </cell>
          <cell r="H2705" t="str">
            <v>Retail</v>
          </cell>
          <cell r="I2705" t="str">
            <v>Affluent Customer</v>
          </cell>
          <cell r="J2705" t="str">
            <v>N</v>
          </cell>
          <cell r="K2705"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2705" t="str">
            <v>Yes</v>
          </cell>
          <cell r="M2705">
            <v>3</v>
          </cell>
        </row>
        <row r="2706">
          <cell r="A2706">
            <v>2705</v>
          </cell>
          <cell r="B2706" t="str">
            <v>Madalena</v>
          </cell>
          <cell r="C2706" t="str">
            <v>MacCaughey</v>
          </cell>
          <cell r="D2706" t="str">
            <v>F</v>
          </cell>
          <cell r="E2706">
            <v>11</v>
          </cell>
          <cell r="F2706">
            <v>35358</v>
          </cell>
          <cell r="G2706" t="str">
            <v>Nuclear Power Engineer</v>
          </cell>
          <cell r="H2706" t="str">
            <v>Manufacturing</v>
          </cell>
          <cell r="I2706" t="str">
            <v>Mass Customer</v>
          </cell>
          <cell r="J2706" t="str">
            <v>N</v>
          </cell>
          <cell r="K2706" t="str">
            <v>!@#%^&amp;*</v>
          </cell>
          <cell r="L2706" t="str">
            <v>No</v>
          </cell>
          <cell r="M2706">
            <v>3</v>
          </cell>
        </row>
        <row r="2707">
          <cell r="A2707">
            <v>2706</v>
          </cell>
          <cell r="B2707" t="str">
            <v>Kelly</v>
          </cell>
          <cell r="C2707" t="str">
            <v>Bilyard</v>
          </cell>
          <cell r="D2707" t="str">
            <v>M</v>
          </cell>
          <cell r="E2707">
            <v>59</v>
          </cell>
          <cell r="F2707">
            <v>23579</v>
          </cell>
          <cell r="G2707" t="str">
            <v>Desktop Support Technician</v>
          </cell>
          <cell r="H2707" t="str">
            <v>Retail</v>
          </cell>
          <cell r="I2707" t="str">
            <v>Affluent Customer</v>
          </cell>
          <cell r="J2707" t="str">
            <v>N</v>
          </cell>
          <cell r="K2707" t="str">
            <v>°´µ</v>
          </cell>
          <cell r="L2707" t="str">
            <v>No</v>
          </cell>
          <cell r="M2707">
            <v>6</v>
          </cell>
        </row>
        <row r="2708">
          <cell r="A2708">
            <v>2707</v>
          </cell>
          <cell r="B2708" t="str">
            <v>Tabb</v>
          </cell>
          <cell r="C2708" t="str">
            <v>Haberjam</v>
          </cell>
          <cell r="D2708" t="str">
            <v>M</v>
          </cell>
          <cell r="E2708">
            <v>56</v>
          </cell>
          <cell r="F2708">
            <v>32503</v>
          </cell>
          <cell r="G2708" t="str">
            <v>Account Coordinator</v>
          </cell>
          <cell r="H2708" t="str">
            <v>Property</v>
          </cell>
          <cell r="I2708" t="str">
            <v>High Net Worth</v>
          </cell>
          <cell r="J2708" t="str">
            <v>N</v>
          </cell>
          <cell r="K2708" t="str">
            <v>ZÌ®ÌÍÌ ÍÍAÌÌÌÍÌ»ÌLÌ£ÍÍÌ¯Ì¹ÌÍGÌ»OÌ­ÌÌ®</v>
          </cell>
          <cell r="L2708" t="str">
            <v>Yes</v>
          </cell>
          <cell r="M2708">
            <v>5</v>
          </cell>
        </row>
        <row r="2709">
          <cell r="A2709">
            <v>2708</v>
          </cell>
          <cell r="B2709" t="str">
            <v>Sophey</v>
          </cell>
          <cell r="C2709" t="str">
            <v>Wawer</v>
          </cell>
          <cell r="D2709" t="str">
            <v>F</v>
          </cell>
          <cell r="E2709">
            <v>34</v>
          </cell>
          <cell r="F2709">
            <v>29390</v>
          </cell>
          <cell r="G2709" t="str">
            <v>Product Engineer</v>
          </cell>
          <cell r="H2709" t="str">
            <v>N/A</v>
          </cell>
          <cell r="I2709" t="str">
            <v>Mass Customer</v>
          </cell>
          <cell r="J2709" t="str">
            <v>N</v>
          </cell>
          <cell r="K2709" t="str">
            <v>ç°ä¸­ããã«ããã¦ä¸ãã</v>
          </cell>
          <cell r="L2709" t="str">
            <v>Yes</v>
          </cell>
          <cell r="M2709">
            <v>10</v>
          </cell>
        </row>
        <row r="2710">
          <cell r="A2710">
            <v>2709</v>
          </cell>
          <cell r="B2710" t="str">
            <v>Simone</v>
          </cell>
          <cell r="C2710" t="str">
            <v>Boanas</v>
          </cell>
          <cell r="D2710" t="str">
            <v>M</v>
          </cell>
          <cell r="E2710">
            <v>6</v>
          </cell>
          <cell r="F2710">
            <v>34778</v>
          </cell>
          <cell r="G2710" t="str">
            <v>N/A</v>
          </cell>
          <cell r="H2710" t="str">
            <v>Financial Services</v>
          </cell>
          <cell r="I2710" t="str">
            <v>High Net Worth</v>
          </cell>
          <cell r="J2710" t="str">
            <v>N</v>
          </cell>
          <cell r="K2710" t="str">
            <v>¸ËÃÄ±ËÃ¯Ë</v>
          </cell>
          <cell r="L2710" t="str">
            <v>No</v>
          </cell>
          <cell r="M2710">
            <v>6</v>
          </cell>
        </row>
        <row r="2711">
          <cell r="A2711">
            <v>2710</v>
          </cell>
          <cell r="B2711" t="str">
            <v>Flory</v>
          </cell>
          <cell r="C2711" t="str">
            <v>Standering</v>
          </cell>
          <cell r="D2711" t="str">
            <v>M</v>
          </cell>
          <cell r="E2711">
            <v>77</v>
          </cell>
          <cell r="F2711">
            <v>35825</v>
          </cell>
          <cell r="G2711" t="str">
            <v>N/A</v>
          </cell>
          <cell r="H2711" t="str">
            <v>Retail</v>
          </cell>
          <cell r="I2711" t="str">
            <v>Mass Customer</v>
          </cell>
          <cell r="J2711" t="str">
            <v>N</v>
          </cell>
          <cell r="K2711" t="str">
            <v>¢</v>
          </cell>
          <cell r="L2711" t="str">
            <v>No</v>
          </cell>
          <cell r="M2711">
            <v>2</v>
          </cell>
        </row>
        <row r="2712">
          <cell r="A2712">
            <v>2711</v>
          </cell>
          <cell r="B2712" t="str">
            <v>Steven</v>
          </cell>
          <cell r="C2712" t="str">
            <v>Keetley</v>
          </cell>
          <cell r="D2712" t="str">
            <v>M</v>
          </cell>
          <cell r="E2712">
            <v>52</v>
          </cell>
          <cell r="F2712">
            <v>25811</v>
          </cell>
          <cell r="G2712" t="str">
            <v>Biostatistician II</v>
          </cell>
          <cell r="H2712" t="str">
            <v>Health</v>
          </cell>
          <cell r="I2712" t="str">
            <v>Affluent Customer</v>
          </cell>
          <cell r="J2712" t="str">
            <v>N</v>
          </cell>
          <cell r="K2712" t="str">
            <v>Å´® ¨ËÃ¸</v>
          </cell>
          <cell r="L2712" t="str">
            <v>No</v>
          </cell>
          <cell r="M2712">
            <v>6</v>
          </cell>
        </row>
        <row r="2713">
          <cell r="A2713">
            <v>2712</v>
          </cell>
          <cell r="B2713" t="str">
            <v>Carissa</v>
          </cell>
          <cell r="C2713" t="str">
            <v>Hassent</v>
          </cell>
          <cell r="D2713" t="str">
            <v>F</v>
          </cell>
          <cell r="E2713">
            <v>0</v>
          </cell>
          <cell r="F2713">
            <v>31954</v>
          </cell>
          <cell r="G2713" t="str">
            <v>Tax Accountant</v>
          </cell>
          <cell r="H2713" t="str">
            <v>Manufacturing</v>
          </cell>
          <cell r="I2713" t="str">
            <v>High Net Worth</v>
          </cell>
          <cell r="J2713" t="str">
            <v>N</v>
          </cell>
          <cell r="K2713" t="str">
            <v>ð ðªð ðð ðð ðð ðð</v>
          </cell>
          <cell r="L2713" t="str">
            <v>Yes</v>
          </cell>
          <cell r="M2713">
            <v>11</v>
          </cell>
        </row>
        <row r="2714">
          <cell r="A2714">
            <v>2713</v>
          </cell>
          <cell r="B2714" t="str">
            <v>Hadlee</v>
          </cell>
          <cell r="C2714" t="str">
            <v>Mackro</v>
          </cell>
          <cell r="D2714" t="str">
            <v>M</v>
          </cell>
          <cell r="E2714">
            <v>55</v>
          </cell>
          <cell r="F2714">
            <v>20031</v>
          </cell>
          <cell r="G2714" t="str">
            <v>Statistician II</v>
          </cell>
          <cell r="H2714" t="str">
            <v>Retail</v>
          </cell>
          <cell r="I2714" t="str">
            <v>Affluent Customer</v>
          </cell>
          <cell r="J2714" t="str">
            <v>N</v>
          </cell>
          <cell r="K2714" t="str">
            <v>""</v>
          </cell>
          <cell r="L2714" t="str">
            <v>Yes</v>
          </cell>
          <cell r="M2714">
            <v>5</v>
          </cell>
        </row>
        <row r="2715">
          <cell r="A2715">
            <v>2714</v>
          </cell>
          <cell r="B2715" t="str">
            <v>Emmy</v>
          </cell>
          <cell r="C2715" t="str">
            <v>Jenton</v>
          </cell>
          <cell r="D2715" t="str">
            <v>F</v>
          </cell>
          <cell r="E2715">
            <v>50</v>
          </cell>
          <cell r="F2715">
            <v>35871</v>
          </cell>
          <cell r="G2715" t="str">
            <v>Occupational Therapist</v>
          </cell>
          <cell r="H2715" t="str">
            <v>Health</v>
          </cell>
          <cell r="I2715" t="str">
            <v>High Net Worth</v>
          </cell>
          <cell r="J2715" t="str">
            <v>N</v>
          </cell>
          <cell r="K2715" t="str">
            <v>1 DROP TABLE users</v>
          </cell>
          <cell r="L2715" t="str">
            <v>Yes</v>
          </cell>
          <cell r="M2715">
            <v>1</v>
          </cell>
        </row>
        <row r="2716">
          <cell r="A2716">
            <v>2715</v>
          </cell>
          <cell r="B2716" t="str">
            <v>Umberto</v>
          </cell>
          <cell r="C2716" t="str">
            <v>Cappineer</v>
          </cell>
          <cell r="D2716" t="str">
            <v>M</v>
          </cell>
          <cell r="E2716">
            <v>27</v>
          </cell>
          <cell r="F2716">
            <v>22964</v>
          </cell>
          <cell r="G2716" t="str">
            <v>Civil Engineer</v>
          </cell>
          <cell r="H2716" t="str">
            <v>Manufacturing</v>
          </cell>
          <cell r="I2716" t="str">
            <v>Affluent Customer</v>
          </cell>
          <cell r="J2716" t="str">
            <v>N</v>
          </cell>
          <cell r="K2716" t="str">
            <v>ð©ð</v>
          </cell>
          <cell r="L2716" t="str">
            <v>No</v>
          </cell>
          <cell r="M2716">
            <v>11</v>
          </cell>
        </row>
        <row r="2717">
          <cell r="A2717">
            <v>2716</v>
          </cell>
          <cell r="B2717" t="str">
            <v>Claribel</v>
          </cell>
          <cell r="C2717" t="str">
            <v>N/A</v>
          </cell>
          <cell r="D2717" t="str">
            <v>F</v>
          </cell>
          <cell r="E2717">
            <v>46</v>
          </cell>
          <cell r="F2717">
            <v>24667</v>
          </cell>
          <cell r="G2717" t="str">
            <v>Systems Administrator I</v>
          </cell>
          <cell r="H2717" t="str">
            <v>Entertainment</v>
          </cell>
          <cell r="I2717" t="str">
            <v>Mass Customer</v>
          </cell>
          <cell r="J2717" t="str">
            <v>N</v>
          </cell>
          <cell r="K2717" t="str">
            <v>Ù¡Ù¢Ù£</v>
          </cell>
          <cell r="L2717" t="str">
            <v>No</v>
          </cell>
          <cell r="M2717">
            <v>7</v>
          </cell>
        </row>
        <row r="2718">
          <cell r="A2718">
            <v>2717</v>
          </cell>
          <cell r="B2718" t="str">
            <v>Frederic</v>
          </cell>
          <cell r="C2718" t="str">
            <v>McGown</v>
          </cell>
          <cell r="D2718" t="str">
            <v>M</v>
          </cell>
          <cell r="E2718">
            <v>31</v>
          </cell>
          <cell r="F2718">
            <v>29670</v>
          </cell>
          <cell r="G2718" t="str">
            <v>Registered Nurse</v>
          </cell>
          <cell r="H2718" t="str">
            <v>Health</v>
          </cell>
          <cell r="I2718" t="str">
            <v>Mass Customer</v>
          </cell>
          <cell r="J2718" t="str">
            <v>N</v>
          </cell>
          <cell r="K2718" t="str">
            <v>¡  ¡</v>
          </cell>
          <cell r="L2718" t="str">
            <v>No</v>
          </cell>
          <cell r="M2718">
            <v>13</v>
          </cell>
        </row>
        <row r="2719">
          <cell r="A2719">
            <v>2718</v>
          </cell>
          <cell r="B2719" t="str">
            <v>Vernen</v>
          </cell>
          <cell r="C2719" t="str">
            <v>Hakonsen</v>
          </cell>
          <cell r="D2719" t="str">
            <v>M</v>
          </cell>
          <cell r="E2719">
            <v>69</v>
          </cell>
          <cell r="F2719">
            <v>28106</v>
          </cell>
          <cell r="G2719" t="str">
            <v>Software Test Engineer II</v>
          </cell>
          <cell r="H2719" t="str">
            <v>N/A</v>
          </cell>
          <cell r="I2719" t="str">
            <v>High Net Worth</v>
          </cell>
          <cell r="J2719" t="str">
            <v>N</v>
          </cell>
          <cell r="K2719" t="str">
            <v>1</v>
          </cell>
          <cell r="L2719" t="str">
            <v>Yes</v>
          </cell>
          <cell r="M2719">
            <v>14</v>
          </cell>
        </row>
        <row r="2720">
          <cell r="A2720">
            <v>2719</v>
          </cell>
          <cell r="B2720" t="str">
            <v>Alleyn</v>
          </cell>
          <cell r="C2720" t="str">
            <v>Clear</v>
          </cell>
          <cell r="D2720" t="str">
            <v>M</v>
          </cell>
          <cell r="E2720">
            <v>69</v>
          </cell>
          <cell r="F2720">
            <v>32379</v>
          </cell>
          <cell r="G2720" t="str">
            <v>Teacher</v>
          </cell>
          <cell r="H2720" t="str">
            <v>Telecommunications</v>
          </cell>
          <cell r="I2720" t="str">
            <v>Affluent Customer</v>
          </cell>
          <cell r="J2720" t="str">
            <v>N</v>
          </cell>
          <cell r="K2720" t="str">
            <v>°´µ</v>
          </cell>
          <cell r="L2720" t="str">
            <v>Yes</v>
          </cell>
          <cell r="M2720">
            <v>6</v>
          </cell>
        </row>
        <row r="2721">
          <cell r="A2721">
            <v>2720</v>
          </cell>
          <cell r="B2721" t="str">
            <v>Shirline</v>
          </cell>
          <cell r="C2721" t="str">
            <v>Yellowlee</v>
          </cell>
          <cell r="D2721" t="str">
            <v>F</v>
          </cell>
          <cell r="E2721">
            <v>0</v>
          </cell>
          <cell r="F2721">
            <v>30561</v>
          </cell>
          <cell r="G2721" t="str">
            <v>Account Coordinator</v>
          </cell>
          <cell r="H2721" t="str">
            <v>Retail</v>
          </cell>
          <cell r="I2721" t="str">
            <v>High Net Worth</v>
          </cell>
          <cell r="J2721" t="str">
            <v>N</v>
          </cell>
          <cell r="K2721" t="str">
            <v>1/0</v>
          </cell>
          <cell r="L2721" t="str">
            <v>No</v>
          </cell>
          <cell r="M2721">
            <v>10</v>
          </cell>
        </row>
        <row r="2722">
          <cell r="A2722">
            <v>2721</v>
          </cell>
          <cell r="B2722" t="str">
            <v>Alf</v>
          </cell>
          <cell r="C2722" t="str">
            <v>Farnie</v>
          </cell>
          <cell r="D2722" t="str">
            <v>M</v>
          </cell>
          <cell r="E2722">
            <v>3</v>
          </cell>
          <cell r="F2722">
            <v>25237</v>
          </cell>
          <cell r="G2722" t="str">
            <v>N/A</v>
          </cell>
          <cell r="H2722" t="str">
            <v>Manufacturing</v>
          </cell>
          <cell r="I2722" t="str">
            <v>Mass Customer</v>
          </cell>
          <cell r="J2722" t="str">
            <v>N</v>
          </cell>
          <cell r="K2722" t="str">
            <v>»</v>
          </cell>
          <cell r="L2722" t="str">
            <v>Yes</v>
          </cell>
          <cell r="M2722">
            <v>17</v>
          </cell>
        </row>
        <row r="2723">
          <cell r="A2723">
            <v>2722</v>
          </cell>
          <cell r="B2723" t="str">
            <v>Faustine</v>
          </cell>
          <cell r="C2723" t="str">
            <v>Peert</v>
          </cell>
          <cell r="D2723" t="str">
            <v>F</v>
          </cell>
          <cell r="E2723">
            <v>1</v>
          </cell>
          <cell r="F2723">
            <v>31864</v>
          </cell>
          <cell r="G2723" t="str">
            <v>N/A</v>
          </cell>
          <cell r="H2723" t="str">
            <v>Health</v>
          </cell>
          <cell r="I2723" t="str">
            <v>Mass Customer</v>
          </cell>
          <cell r="J2723" t="str">
            <v>N</v>
          </cell>
          <cell r="K2723" t="str">
            <v>1E+96</v>
          </cell>
          <cell r="L2723" t="str">
            <v>No</v>
          </cell>
          <cell r="M2723">
            <v>8</v>
          </cell>
        </row>
        <row r="2724">
          <cell r="A2724">
            <v>2723</v>
          </cell>
          <cell r="B2724" t="str">
            <v>Morganne</v>
          </cell>
          <cell r="C2724" t="str">
            <v>Smitham</v>
          </cell>
          <cell r="D2724" t="str">
            <v>F</v>
          </cell>
          <cell r="E2724">
            <v>71</v>
          </cell>
          <cell r="F2724">
            <v>28600</v>
          </cell>
          <cell r="G2724" t="str">
            <v>Associate Professor</v>
          </cell>
          <cell r="H2724" t="str">
            <v>Manufacturing</v>
          </cell>
          <cell r="I2724" t="str">
            <v>Mass Customer</v>
          </cell>
          <cell r="J2724" t="str">
            <v>N</v>
          </cell>
          <cell r="K2724" t="str">
            <v>©test©</v>
          </cell>
          <cell r="L2724" t="str">
            <v>Yes</v>
          </cell>
          <cell r="M2724">
            <v>18</v>
          </cell>
        </row>
        <row r="2725">
          <cell r="A2725">
            <v>2724</v>
          </cell>
          <cell r="B2725" t="str">
            <v>Gerome</v>
          </cell>
          <cell r="C2725" t="str">
            <v>Dutteridge</v>
          </cell>
          <cell r="D2725" t="str">
            <v>M</v>
          </cell>
          <cell r="E2725">
            <v>92</v>
          </cell>
          <cell r="F2725">
            <v>34344</v>
          </cell>
          <cell r="G2725" t="str">
            <v>Mechanical Systems Engineer</v>
          </cell>
          <cell r="H2725" t="str">
            <v>Financial Services</v>
          </cell>
          <cell r="I2725" t="str">
            <v>Mass Customer</v>
          </cell>
          <cell r="J2725" t="str">
            <v>N</v>
          </cell>
          <cell r="K2725" t="str">
            <v>N/A</v>
          </cell>
          <cell r="L2725" t="str">
            <v>No</v>
          </cell>
          <cell r="M2725">
            <v>4</v>
          </cell>
        </row>
        <row r="2726">
          <cell r="A2726">
            <v>2725</v>
          </cell>
          <cell r="B2726" t="str">
            <v>Sibylla</v>
          </cell>
          <cell r="C2726" t="str">
            <v>Langmuir</v>
          </cell>
          <cell r="D2726" t="str">
            <v>F</v>
          </cell>
          <cell r="E2726">
            <v>20</v>
          </cell>
          <cell r="F2726">
            <v>23912</v>
          </cell>
          <cell r="G2726" t="str">
            <v>Senior Quality Engineer</v>
          </cell>
          <cell r="H2726" t="str">
            <v>Property</v>
          </cell>
          <cell r="I2726" t="str">
            <v>Affluent Customer</v>
          </cell>
          <cell r="J2726" t="str">
            <v>N</v>
          </cell>
          <cell r="K2726" t="str">
            <v>0¸£ 1¸£ 2¸£ 3¸£ 4¸£ 5¸£ 6¸£ 7¸£ 8¸£ 9¸£ ð</v>
          </cell>
          <cell r="L2726" t="str">
            <v>No</v>
          </cell>
          <cell r="M2726">
            <v>11</v>
          </cell>
        </row>
        <row r="2727">
          <cell r="A2727">
            <v>2726</v>
          </cell>
          <cell r="B2727" t="str">
            <v>Bradford</v>
          </cell>
          <cell r="C2727" t="str">
            <v>Monkton</v>
          </cell>
          <cell r="D2727" t="str">
            <v>M</v>
          </cell>
          <cell r="E2727">
            <v>49</v>
          </cell>
          <cell r="F2727">
            <v>27837</v>
          </cell>
          <cell r="G2727" t="str">
            <v>Administrative Officer</v>
          </cell>
          <cell r="H2727" t="str">
            <v>Financial Services</v>
          </cell>
          <cell r="I2727" t="str">
            <v>Affluent Customer</v>
          </cell>
          <cell r="J2727" t="str">
            <v>N</v>
          </cell>
          <cell r="K2727"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2727" t="str">
            <v>No</v>
          </cell>
          <cell r="M2727">
            <v>4</v>
          </cell>
        </row>
        <row r="2728">
          <cell r="A2728">
            <v>2727</v>
          </cell>
          <cell r="B2728" t="str">
            <v>Kim</v>
          </cell>
          <cell r="C2728" t="str">
            <v>Gabbitis</v>
          </cell>
          <cell r="D2728" t="str">
            <v>F</v>
          </cell>
          <cell r="E2728">
            <v>88</v>
          </cell>
          <cell r="F2728">
            <v>32346</v>
          </cell>
          <cell r="G2728" t="str">
            <v>Administrative Officer</v>
          </cell>
          <cell r="H2728" t="str">
            <v>Financial Services</v>
          </cell>
          <cell r="I2728" t="str">
            <v>High Net Worth</v>
          </cell>
          <cell r="J2728" t="str">
            <v>N</v>
          </cell>
          <cell r="K2728" t="str">
            <v>à²çà²¼» »»</v>
          </cell>
          <cell r="L2728" t="str">
            <v>Yes</v>
          </cell>
          <cell r="M2728">
            <v>2</v>
          </cell>
        </row>
        <row r="2729">
          <cell r="A2729">
            <v>2728</v>
          </cell>
          <cell r="B2729" t="str">
            <v>Imojean</v>
          </cell>
          <cell r="C2729" t="str">
            <v>Atyeo</v>
          </cell>
          <cell r="D2729" t="str">
            <v>F</v>
          </cell>
          <cell r="E2729">
            <v>55</v>
          </cell>
          <cell r="F2729">
            <v>21635</v>
          </cell>
          <cell r="G2729" t="str">
            <v>Physical Therapy Assistant</v>
          </cell>
          <cell r="H2729" t="str">
            <v>IT</v>
          </cell>
          <cell r="I2729" t="str">
            <v>High Net Worth</v>
          </cell>
          <cell r="J2729" t="str">
            <v>N</v>
          </cell>
          <cell r="K2729" t="str">
            <v>0¸£ 1¸£ 2¸£ 3¸£ 4¸£ 5¸£ 6¸£ 7¸£ 8¸£ 9¸£ ð</v>
          </cell>
          <cell r="L2729" t="str">
            <v>No</v>
          </cell>
          <cell r="M2729">
            <v>19</v>
          </cell>
        </row>
        <row r="2730">
          <cell r="A2730">
            <v>2729</v>
          </cell>
          <cell r="B2730" t="str">
            <v>Meggi</v>
          </cell>
          <cell r="C2730" t="str">
            <v>Shipcott</v>
          </cell>
          <cell r="D2730" t="str">
            <v>F</v>
          </cell>
          <cell r="E2730">
            <v>76</v>
          </cell>
          <cell r="F2730">
            <v>36656</v>
          </cell>
          <cell r="G2730" t="str">
            <v>General Manager</v>
          </cell>
          <cell r="H2730" t="str">
            <v>N/A</v>
          </cell>
          <cell r="I2730" t="str">
            <v>Mass Customer</v>
          </cell>
          <cell r="J2730" t="str">
            <v>N</v>
          </cell>
          <cell r="K2730" t="str">
            <v>N/A</v>
          </cell>
          <cell r="L2730" t="str">
            <v>Yes</v>
          </cell>
          <cell r="M2730">
            <v>1</v>
          </cell>
        </row>
        <row r="2731">
          <cell r="A2731">
            <v>2730</v>
          </cell>
          <cell r="B2731" t="str">
            <v>Taddeo</v>
          </cell>
          <cell r="C2731" t="str">
            <v>Karlicek</v>
          </cell>
          <cell r="D2731" t="str">
            <v>M</v>
          </cell>
          <cell r="E2731">
            <v>15</v>
          </cell>
          <cell r="F2731">
            <v>22247</v>
          </cell>
          <cell r="G2731" t="str">
            <v>Senior Financial Analyst</v>
          </cell>
          <cell r="H2731" t="str">
            <v>Financial Services</v>
          </cell>
          <cell r="I2731" t="str">
            <v>Mass Customer</v>
          </cell>
          <cell r="J2731" t="str">
            <v>N</v>
          </cell>
          <cell r="K2731" t="str">
            <v xml:space="preserve">  0  touch /tmp/blns.shellshock1.fail</v>
          </cell>
          <cell r="L2731" t="str">
            <v>No</v>
          </cell>
          <cell r="M2731">
            <v>11</v>
          </cell>
        </row>
        <row r="2732">
          <cell r="A2732">
            <v>2731</v>
          </cell>
          <cell r="B2732" t="str">
            <v>Meagan</v>
          </cell>
          <cell r="C2732" t="str">
            <v>Ferry</v>
          </cell>
          <cell r="D2732" t="str">
            <v>F</v>
          </cell>
          <cell r="E2732">
            <v>74</v>
          </cell>
          <cell r="F2732">
            <v>36664</v>
          </cell>
          <cell r="G2732" t="str">
            <v>Accounting Assistant III</v>
          </cell>
          <cell r="H2732" t="str">
            <v>Retail</v>
          </cell>
          <cell r="I2732" t="str">
            <v>Mass Customer</v>
          </cell>
          <cell r="J2732" t="str">
            <v>N</v>
          </cell>
          <cell r="K2732" t="str">
            <v>img src=x onerror=alerthi /</v>
          </cell>
          <cell r="L2732" t="str">
            <v>Yes</v>
          </cell>
          <cell r="M2732">
            <v>1</v>
          </cell>
        </row>
        <row r="2733">
          <cell r="A2733">
            <v>2732</v>
          </cell>
          <cell r="B2733" t="str">
            <v>Clarine</v>
          </cell>
          <cell r="C2733" t="str">
            <v>Yushkin</v>
          </cell>
          <cell r="D2733" t="str">
            <v>F</v>
          </cell>
          <cell r="E2733">
            <v>36</v>
          </cell>
          <cell r="F2733">
            <v>22341</v>
          </cell>
          <cell r="G2733" t="str">
            <v>Help Desk Operator</v>
          </cell>
          <cell r="H2733" t="str">
            <v>Health</v>
          </cell>
          <cell r="I2733" t="str">
            <v>Mass Customer</v>
          </cell>
          <cell r="J2733" t="str">
            <v>N</v>
          </cell>
          <cell r="K2733" t="str">
            <v>ð ð ð ð ð ð ð ð§</v>
          </cell>
          <cell r="L2733" t="str">
            <v>No</v>
          </cell>
          <cell r="M2733">
            <v>7</v>
          </cell>
        </row>
        <row r="2734">
          <cell r="A2734">
            <v>2733</v>
          </cell>
          <cell r="B2734" t="str">
            <v>Jordanna</v>
          </cell>
          <cell r="C2734" t="str">
            <v>Skyme</v>
          </cell>
          <cell r="D2734" t="str">
            <v>F</v>
          </cell>
          <cell r="E2734">
            <v>89</v>
          </cell>
          <cell r="F2734">
            <v>31113</v>
          </cell>
          <cell r="G2734" t="str">
            <v>Analog Circuit Design manager</v>
          </cell>
          <cell r="H2734" t="str">
            <v>Manufacturing</v>
          </cell>
          <cell r="I2734" t="str">
            <v>Mass Customer</v>
          </cell>
          <cell r="J2734" t="str">
            <v>N</v>
          </cell>
          <cell r="K2734" t="str">
            <v>0/0</v>
          </cell>
          <cell r="L2734" t="str">
            <v>Yes</v>
          </cell>
          <cell r="M2734">
            <v>17</v>
          </cell>
        </row>
        <row r="2735">
          <cell r="A2735">
            <v>2734</v>
          </cell>
          <cell r="B2735" t="str">
            <v>Hetty</v>
          </cell>
          <cell r="C2735" t="str">
            <v>Thormann</v>
          </cell>
          <cell r="D2735" t="str">
            <v>F</v>
          </cell>
          <cell r="E2735">
            <v>35</v>
          </cell>
          <cell r="F2735">
            <v>20886</v>
          </cell>
          <cell r="G2735" t="str">
            <v>N/A</v>
          </cell>
          <cell r="H2735" t="str">
            <v>Manufacturing</v>
          </cell>
          <cell r="I2735" t="str">
            <v>High Net Worth</v>
          </cell>
          <cell r="J2735" t="str">
            <v>N</v>
          </cell>
          <cell r="K2735" t="str">
            <v>¡  ¡</v>
          </cell>
          <cell r="L2735" t="str">
            <v>No</v>
          </cell>
          <cell r="M2735">
            <v>10</v>
          </cell>
        </row>
        <row r="2736">
          <cell r="A2736">
            <v>2735</v>
          </cell>
          <cell r="B2736" t="str">
            <v>Ricoriki</v>
          </cell>
          <cell r="C2736" t="str">
            <v>Burree</v>
          </cell>
          <cell r="D2736" t="str">
            <v>M</v>
          </cell>
          <cell r="E2736">
            <v>18</v>
          </cell>
          <cell r="F2736">
            <v>21434</v>
          </cell>
          <cell r="G2736" t="str">
            <v>Associate Professor</v>
          </cell>
          <cell r="H2736" t="str">
            <v>Financial Services</v>
          </cell>
          <cell r="I2736" t="str">
            <v>High Net Worth</v>
          </cell>
          <cell r="J2736" t="str">
            <v>N</v>
          </cell>
          <cell r="K2736" t="str">
            <v>ð</v>
          </cell>
          <cell r="L2736" t="str">
            <v>Yes</v>
          </cell>
          <cell r="M2736">
            <v>14</v>
          </cell>
        </row>
        <row r="2737">
          <cell r="A2737">
            <v>2736</v>
          </cell>
          <cell r="B2737" t="str">
            <v>Max</v>
          </cell>
          <cell r="C2737" t="str">
            <v>Awcock</v>
          </cell>
          <cell r="D2737" t="str">
            <v>M</v>
          </cell>
          <cell r="E2737">
            <v>40</v>
          </cell>
          <cell r="F2737">
            <v>33987</v>
          </cell>
          <cell r="G2737" t="str">
            <v>Accounting Assistant IV</v>
          </cell>
          <cell r="H2737" t="str">
            <v>N/A</v>
          </cell>
          <cell r="I2737" t="str">
            <v>Affluent Customer</v>
          </cell>
          <cell r="J2737" t="str">
            <v>N</v>
          </cell>
          <cell r="K2737" t="str">
            <v>°´µ</v>
          </cell>
          <cell r="L2737" t="str">
            <v>Yes</v>
          </cell>
          <cell r="M2737">
            <v>9</v>
          </cell>
        </row>
        <row r="2738">
          <cell r="A2738">
            <v>2737</v>
          </cell>
          <cell r="B2738" t="str">
            <v>Andras</v>
          </cell>
          <cell r="C2738" t="str">
            <v>Yurocjkin</v>
          </cell>
          <cell r="D2738" t="str">
            <v>M</v>
          </cell>
          <cell r="E2738">
            <v>28</v>
          </cell>
          <cell r="F2738">
            <v>35996</v>
          </cell>
          <cell r="G2738" t="str">
            <v>N/A</v>
          </cell>
          <cell r="H2738" t="str">
            <v>Retail</v>
          </cell>
          <cell r="I2738" t="str">
            <v>Mass Customer</v>
          </cell>
          <cell r="J2738" t="str">
            <v>N</v>
          </cell>
          <cell r="K2738" t="str">
            <v>1 DROP TABLE users</v>
          </cell>
          <cell r="L2738" t="str">
            <v>Yes</v>
          </cell>
          <cell r="M2738">
            <v>3</v>
          </cell>
        </row>
        <row r="2739">
          <cell r="A2739">
            <v>2738</v>
          </cell>
          <cell r="B2739" t="str">
            <v>Lurleen</v>
          </cell>
          <cell r="C2739" t="str">
            <v>Shoebridge</v>
          </cell>
          <cell r="D2739" t="str">
            <v>F</v>
          </cell>
          <cell r="E2739">
            <v>77</v>
          </cell>
          <cell r="F2739">
            <v>35436</v>
          </cell>
          <cell r="G2739" t="str">
            <v>Research Nurse</v>
          </cell>
          <cell r="H2739" t="str">
            <v>Health</v>
          </cell>
          <cell r="I2739" t="str">
            <v>Mass Customer</v>
          </cell>
          <cell r="J2739" t="str">
            <v>N</v>
          </cell>
          <cell r="K2739" t="str">
            <v>00ËÆ</v>
          </cell>
          <cell r="L2739" t="str">
            <v>No</v>
          </cell>
          <cell r="M2739">
            <v>5</v>
          </cell>
        </row>
        <row r="2740">
          <cell r="A2740">
            <v>2739</v>
          </cell>
          <cell r="B2740" t="str">
            <v>Alair</v>
          </cell>
          <cell r="C2740" t="str">
            <v>Cullingford</v>
          </cell>
          <cell r="D2740" t="str">
            <v>M</v>
          </cell>
          <cell r="E2740">
            <v>48</v>
          </cell>
          <cell r="F2740">
            <v>31246</v>
          </cell>
          <cell r="G2740" t="str">
            <v>Mechanical Systems Engineer</v>
          </cell>
          <cell r="H2740" t="str">
            <v>Health</v>
          </cell>
          <cell r="I2740" t="str">
            <v>High Net Worth</v>
          </cell>
          <cell r="J2740" t="str">
            <v>N</v>
          </cell>
          <cell r="K2740"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2740" t="str">
            <v>Yes</v>
          </cell>
          <cell r="M2740">
            <v>15</v>
          </cell>
        </row>
        <row r="2741">
          <cell r="A2741">
            <v>2740</v>
          </cell>
          <cell r="B2741" t="str">
            <v>Godiva</v>
          </cell>
          <cell r="C2741" t="str">
            <v>Bulward</v>
          </cell>
          <cell r="D2741" t="str">
            <v>F</v>
          </cell>
          <cell r="E2741">
            <v>61</v>
          </cell>
          <cell r="F2741">
            <v>23044</v>
          </cell>
          <cell r="G2741" t="str">
            <v>Administrative Officer</v>
          </cell>
          <cell r="H2741" t="str">
            <v>Financial Services</v>
          </cell>
          <cell r="I2741" t="str">
            <v>Affluent Customer</v>
          </cell>
          <cell r="J2741" t="str">
            <v>N</v>
          </cell>
          <cell r="K2741" t="str">
            <v>/dev/N/A touch /tmp/blns.fail  echo</v>
          </cell>
          <cell r="L2741" t="str">
            <v>Yes</v>
          </cell>
          <cell r="M2741">
            <v>12</v>
          </cell>
        </row>
        <row r="2742">
          <cell r="A2742">
            <v>2741</v>
          </cell>
          <cell r="B2742" t="str">
            <v>Reinwald</v>
          </cell>
          <cell r="C2742" t="str">
            <v>Sinkins</v>
          </cell>
          <cell r="D2742" t="str">
            <v>M</v>
          </cell>
          <cell r="E2742">
            <v>6</v>
          </cell>
          <cell r="F2742">
            <v>36219</v>
          </cell>
          <cell r="G2742" t="str">
            <v>Statistician II</v>
          </cell>
          <cell r="H2742" t="str">
            <v>Property</v>
          </cell>
          <cell r="I2742" t="str">
            <v>High Net Worth</v>
          </cell>
          <cell r="J2742" t="str">
            <v>N</v>
          </cell>
          <cell r="K2742" t="str">
            <v>¨´©</v>
          </cell>
          <cell r="L2742" t="str">
            <v>No</v>
          </cell>
          <cell r="M2742">
            <v>4</v>
          </cell>
        </row>
        <row r="2743">
          <cell r="A2743">
            <v>2742</v>
          </cell>
          <cell r="B2743" t="str">
            <v>Osgood</v>
          </cell>
          <cell r="C2743" t="str">
            <v>Risby</v>
          </cell>
          <cell r="D2743" t="str">
            <v>M</v>
          </cell>
          <cell r="E2743">
            <v>50</v>
          </cell>
          <cell r="F2743">
            <v>28959</v>
          </cell>
          <cell r="G2743" t="str">
            <v>Actuary</v>
          </cell>
          <cell r="H2743" t="str">
            <v>Financial Services</v>
          </cell>
          <cell r="I2743" t="str">
            <v>High Net Worth</v>
          </cell>
          <cell r="J2743" t="str">
            <v>N</v>
          </cell>
          <cell r="K2743" t="str">
            <v>?"|</v>
          </cell>
          <cell r="L2743" t="str">
            <v>Yes</v>
          </cell>
          <cell r="M2743">
            <v>15</v>
          </cell>
        </row>
        <row r="2744">
          <cell r="A2744">
            <v>2743</v>
          </cell>
          <cell r="B2744" t="str">
            <v>Carr</v>
          </cell>
          <cell r="C2744" t="str">
            <v>Muckley</v>
          </cell>
          <cell r="D2744" t="str">
            <v>M</v>
          </cell>
          <cell r="E2744">
            <v>67</v>
          </cell>
          <cell r="F2744">
            <v>29000</v>
          </cell>
          <cell r="G2744" t="str">
            <v>Social Worker</v>
          </cell>
          <cell r="H2744" t="str">
            <v>Health</v>
          </cell>
          <cell r="I2744" t="str">
            <v>High Net Worth</v>
          </cell>
          <cell r="J2744" t="str">
            <v>N</v>
          </cell>
          <cell r="K2744" t="str">
            <v>ç¤æç§å­¸é¢èªå­¸ç ç©¶æ</v>
          </cell>
          <cell r="L2744" t="str">
            <v>Yes</v>
          </cell>
          <cell r="M2744">
            <v>20</v>
          </cell>
        </row>
        <row r="2745">
          <cell r="A2745">
            <v>2744</v>
          </cell>
          <cell r="B2745" t="str">
            <v>Bjorn</v>
          </cell>
          <cell r="C2745" t="str">
            <v>Isitt</v>
          </cell>
          <cell r="D2745" t="str">
            <v>M</v>
          </cell>
          <cell r="E2745">
            <v>59</v>
          </cell>
          <cell r="F2745">
            <v>36185</v>
          </cell>
          <cell r="G2745" t="str">
            <v>Senior Financial Analyst</v>
          </cell>
          <cell r="H2745" t="str">
            <v>Financial Services</v>
          </cell>
          <cell r="I2745" t="str">
            <v>Mass Customer</v>
          </cell>
          <cell r="J2745" t="str">
            <v>N</v>
          </cell>
          <cell r="K2745" t="str">
            <v>¦test§</v>
          </cell>
          <cell r="L2745" t="str">
            <v>No</v>
          </cell>
          <cell r="M2745">
            <v>3</v>
          </cell>
        </row>
        <row r="2746">
          <cell r="A2746">
            <v>2745</v>
          </cell>
          <cell r="B2746" t="str">
            <v>Moyra</v>
          </cell>
          <cell r="C2746" t="str">
            <v>Mount</v>
          </cell>
          <cell r="D2746" t="str">
            <v>F</v>
          </cell>
          <cell r="E2746">
            <v>8</v>
          </cell>
          <cell r="F2746">
            <v>28131</v>
          </cell>
          <cell r="G2746" t="str">
            <v>Chemical Engineer</v>
          </cell>
          <cell r="H2746" t="str">
            <v>Manufacturing</v>
          </cell>
          <cell r="I2746" t="str">
            <v>Mass Customer</v>
          </cell>
          <cell r="J2746" t="str">
            <v>N</v>
          </cell>
          <cell r="K2746" t="str">
            <v>©test©</v>
          </cell>
          <cell r="L2746" t="str">
            <v>Yes</v>
          </cell>
          <cell r="M2746">
            <v>18</v>
          </cell>
        </row>
        <row r="2747">
          <cell r="A2747">
            <v>2746</v>
          </cell>
          <cell r="B2747" t="str">
            <v>Carmelia</v>
          </cell>
          <cell r="C2747" t="str">
            <v>Egle of Germany</v>
          </cell>
          <cell r="D2747" t="str">
            <v>F</v>
          </cell>
          <cell r="E2747">
            <v>97</v>
          </cell>
          <cell r="F2747">
            <v>19657</v>
          </cell>
          <cell r="G2747" t="str">
            <v>Actuary</v>
          </cell>
          <cell r="H2747" t="str">
            <v>Financial Services</v>
          </cell>
          <cell r="I2747" t="str">
            <v>High Net Worth</v>
          </cell>
          <cell r="J2747" t="str">
            <v>N</v>
          </cell>
          <cell r="K2747" t="str">
            <v>,./\=</v>
          </cell>
          <cell r="L2747" t="str">
            <v>Yes</v>
          </cell>
          <cell r="M2747">
            <v>7</v>
          </cell>
        </row>
        <row r="2748">
          <cell r="A2748">
            <v>2747</v>
          </cell>
          <cell r="B2748" t="str">
            <v>Anna-diane</v>
          </cell>
          <cell r="C2748" t="str">
            <v>Crumpe</v>
          </cell>
          <cell r="D2748" t="str">
            <v>F</v>
          </cell>
          <cell r="E2748">
            <v>5</v>
          </cell>
          <cell r="F2748">
            <v>20355</v>
          </cell>
          <cell r="G2748" t="str">
            <v>Software Test Engineer III</v>
          </cell>
          <cell r="H2748" t="str">
            <v>N/A</v>
          </cell>
          <cell r="I2748" t="str">
            <v>Affluent Customer</v>
          </cell>
          <cell r="J2748" t="str">
            <v>N</v>
          </cell>
          <cell r="K2748" t="str">
            <v>!@#%^&amp;*</v>
          </cell>
          <cell r="L2748" t="str">
            <v>No</v>
          </cell>
          <cell r="M2748">
            <v>11</v>
          </cell>
        </row>
        <row r="2749">
          <cell r="A2749">
            <v>2748</v>
          </cell>
          <cell r="B2749" t="str">
            <v>Dolorita</v>
          </cell>
          <cell r="C2749" t="str">
            <v>Dufaur</v>
          </cell>
          <cell r="D2749" t="str">
            <v>F</v>
          </cell>
          <cell r="E2749">
            <v>96</v>
          </cell>
          <cell r="F2749">
            <v>24713</v>
          </cell>
          <cell r="G2749" t="str">
            <v>Quality Engineer</v>
          </cell>
          <cell r="H2749" t="str">
            <v>Financial Services</v>
          </cell>
          <cell r="I2749" t="str">
            <v>Mass Customer</v>
          </cell>
          <cell r="J2749" t="str">
            <v>N</v>
          </cell>
          <cell r="K2749" t="str">
            <v>00ËÆ</v>
          </cell>
          <cell r="L2749" t="str">
            <v>No</v>
          </cell>
          <cell r="M2749">
            <v>4</v>
          </cell>
        </row>
        <row r="2750">
          <cell r="A2750">
            <v>2749</v>
          </cell>
          <cell r="B2750" t="str">
            <v>Cale</v>
          </cell>
          <cell r="C2750" t="str">
            <v>Cunningham</v>
          </cell>
          <cell r="D2750" t="str">
            <v>M</v>
          </cell>
          <cell r="E2750">
            <v>3</v>
          </cell>
          <cell r="F2750">
            <v>28867</v>
          </cell>
          <cell r="G2750" t="str">
            <v>Sales Representative</v>
          </cell>
          <cell r="H2750" t="str">
            <v>Retail</v>
          </cell>
          <cell r="I2750" t="str">
            <v>Mass Customer</v>
          </cell>
          <cell r="J2750" t="str">
            <v>N</v>
          </cell>
          <cell r="K2750" t="str">
            <v>ªªtestª</v>
          </cell>
          <cell r="L2750" t="str">
            <v>No</v>
          </cell>
          <cell r="M2750">
            <v>5</v>
          </cell>
        </row>
        <row r="2751">
          <cell r="A2751">
            <v>2750</v>
          </cell>
          <cell r="B2751" t="str">
            <v>Sybille</v>
          </cell>
          <cell r="C2751" t="str">
            <v>Maddison</v>
          </cell>
          <cell r="D2751" t="str">
            <v>F</v>
          </cell>
          <cell r="E2751">
            <v>42</v>
          </cell>
          <cell r="F2751">
            <v>29512</v>
          </cell>
          <cell r="G2751" t="str">
            <v>N/A</v>
          </cell>
          <cell r="H2751" t="str">
            <v>Property</v>
          </cell>
          <cell r="I2751" t="str">
            <v>High Net Worth</v>
          </cell>
          <cell r="J2751" t="str">
            <v>N</v>
          </cell>
          <cell r="K2751" t="str">
            <v>0¸£ 1¸£ 2¸£ 3¸£ 4¸£ 5¸£ 6¸£ 7¸£ 8¸£ 9¸£ ð</v>
          </cell>
          <cell r="L2751" t="str">
            <v>No</v>
          </cell>
          <cell r="M2751">
            <v>20</v>
          </cell>
        </row>
        <row r="2752">
          <cell r="A2752">
            <v>2751</v>
          </cell>
          <cell r="B2752" t="str">
            <v>Cordell</v>
          </cell>
          <cell r="C2752" t="str">
            <v>Coxhell</v>
          </cell>
          <cell r="D2752" t="str">
            <v>M</v>
          </cell>
          <cell r="E2752">
            <v>94</v>
          </cell>
          <cell r="F2752">
            <v>29063</v>
          </cell>
          <cell r="G2752" t="str">
            <v>Sales Associate</v>
          </cell>
          <cell r="H2752" t="str">
            <v>Retail</v>
          </cell>
          <cell r="I2752" t="str">
            <v>High Net Worth</v>
          </cell>
          <cell r="J2752" t="str">
            <v>N</v>
          </cell>
          <cell r="K2752"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2752" t="str">
            <v>Yes</v>
          </cell>
          <cell r="M2752">
            <v>12</v>
          </cell>
        </row>
        <row r="2753">
          <cell r="A2753">
            <v>2752</v>
          </cell>
          <cell r="B2753" t="str">
            <v>Cissiee</v>
          </cell>
          <cell r="C2753" t="str">
            <v>Jobern</v>
          </cell>
          <cell r="D2753" t="str">
            <v>F</v>
          </cell>
          <cell r="E2753">
            <v>11</v>
          </cell>
          <cell r="F2753">
            <v>22046</v>
          </cell>
          <cell r="G2753" t="str">
            <v>Sales Representative</v>
          </cell>
          <cell r="H2753" t="str">
            <v>Retail</v>
          </cell>
          <cell r="I2753" t="str">
            <v>Affluent Customer</v>
          </cell>
          <cell r="J2753" t="str">
            <v>N</v>
          </cell>
          <cell r="K2753" t="str">
            <v>!@#%^&amp;*</v>
          </cell>
          <cell r="L2753" t="str">
            <v>Yes</v>
          </cell>
          <cell r="M2753">
            <v>14</v>
          </cell>
        </row>
        <row r="2754">
          <cell r="A2754">
            <v>2753</v>
          </cell>
          <cell r="B2754" t="str">
            <v>Bale</v>
          </cell>
          <cell r="C2754" t="str">
            <v>Ney</v>
          </cell>
          <cell r="D2754" t="str">
            <v>M</v>
          </cell>
          <cell r="E2754">
            <v>26</v>
          </cell>
          <cell r="F2754">
            <v>31090</v>
          </cell>
          <cell r="G2754" t="str">
            <v>Nuclear Power Engineer</v>
          </cell>
          <cell r="H2754" t="str">
            <v>Manufacturing</v>
          </cell>
          <cell r="I2754" t="str">
            <v>Mass Customer</v>
          </cell>
          <cell r="J2754" t="str">
            <v>N</v>
          </cell>
          <cell r="K2754" t="str">
            <v>`¬¹º¬¬¡°·±</v>
          </cell>
          <cell r="L2754" t="str">
            <v>Yes</v>
          </cell>
          <cell r="M2754">
            <v>7</v>
          </cell>
        </row>
        <row r="2755">
          <cell r="A2755">
            <v>2754</v>
          </cell>
          <cell r="B2755" t="str">
            <v>Waring</v>
          </cell>
          <cell r="C2755" t="str">
            <v>Selwyn</v>
          </cell>
          <cell r="D2755" t="str">
            <v>M</v>
          </cell>
          <cell r="E2755">
            <v>17</v>
          </cell>
          <cell r="F2755">
            <v>23185</v>
          </cell>
          <cell r="G2755" t="str">
            <v>Chief Design Engineer</v>
          </cell>
          <cell r="H2755" t="str">
            <v>Retail</v>
          </cell>
          <cell r="I2755" t="str">
            <v>Mass Customer</v>
          </cell>
          <cell r="J2755" t="str">
            <v>N</v>
          </cell>
          <cell r="K2755" t="str">
            <v>N/A</v>
          </cell>
          <cell r="L2755" t="str">
            <v>No</v>
          </cell>
          <cell r="M2755">
            <v>11</v>
          </cell>
        </row>
        <row r="2756">
          <cell r="A2756">
            <v>2755</v>
          </cell>
          <cell r="B2756" t="str">
            <v>Karen</v>
          </cell>
          <cell r="C2756" t="str">
            <v>La Wille</v>
          </cell>
          <cell r="D2756" t="str">
            <v>F</v>
          </cell>
          <cell r="E2756">
            <v>66</v>
          </cell>
          <cell r="F2756">
            <v>36369</v>
          </cell>
          <cell r="G2756" t="str">
            <v>Automation Specialist I</v>
          </cell>
          <cell r="H2756" t="str">
            <v>Manufacturing</v>
          </cell>
          <cell r="I2756" t="str">
            <v>Mass Customer</v>
          </cell>
          <cell r="J2756" t="str">
            <v>N</v>
          </cell>
          <cell r="K2756" t="str">
            <v>ð</v>
          </cell>
          <cell r="L2756" t="str">
            <v>Yes</v>
          </cell>
          <cell r="M2756">
            <v>1</v>
          </cell>
        </row>
        <row r="2757">
          <cell r="A2757">
            <v>2756</v>
          </cell>
          <cell r="B2757" t="str">
            <v>Cymbre</v>
          </cell>
          <cell r="C2757" t="str">
            <v>Sloey</v>
          </cell>
          <cell r="D2757" t="str">
            <v>F</v>
          </cell>
          <cell r="E2757">
            <v>11</v>
          </cell>
          <cell r="F2757">
            <v>25220</v>
          </cell>
          <cell r="G2757" t="str">
            <v>N/A</v>
          </cell>
          <cell r="H2757" t="str">
            <v>Entertainment</v>
          </cell>
          <cell r="I2757" t="str">
            <v>Mass Customer</v>
          </cell>
          <cell r="J2757" t="str">
            <v>N</v>
          </cell>
          <cell r="K2757" t="str">
            <v>¡¢£¢§¶¢ªº </v>
          </cell>
          <cell r="L2757" t="str">
            <v>No</v>
          </cell>
          <cell r="M2757">
            <v>8</v>
          </cell>
        </row>
        <row r="2758">
          <cell r="A2758">
            <v>2757</v>
          </cell>
          <cell r="B2758" t="str">
            <v>Leodora</v>
          </cell>
          <cell r="C2758" t="str">
            <v>Carillo</v>
          </cell>
          <cell r="D2758" t="str">
            <v>F</v>
          </cell>
          <cell r="E2758">
            <v>65</v>
          </cell>
          <cell r="F2758">
            <v>22330</v>
          </cell>
          <cell r="G2758" t="str">
            <v>N/A</v>
          </cell>
          <cell r="H2758" t="str">
            <v>Financial Services</v>
          </cell>
          <cell r="I2758" t="str">
            <v>Affluent Customer</v>
          </cell>
          <cell r="J2758" t="str">
            <v>N</v>
          </cell>
          <cell r="K2758" t="str">
            <v>?"|</v>
          </cell>
          <cell r="L2758" t="str">
            <v>No</v>
          </cell>
          <cell r="M2758">
            <v>8</v>
          </cell>
        </row>
        <row r="2759">
          <cell r="A2759">
            <v>2758</v>
          </cell>
          <cell r="B2759" t="str">
            <v>Fabien</v>
          </cell>
          <cell r="C2759" t="str">
            <v>Whittlesea</v>
          </cell>
          <cell r="D2759" t="str">
            <v>M</v>
          </cell>
          <cell r="E2759">
            <v>17</v>
          </cell>
          <cell r="F2759">
            <v>20233</v>
          </cell>
          <cell r="G2759" t="str">
            <v>N/A</v>
          </cell>
          <cell r="H2759" t="str">
            <v>Manufacturing</v>
          </cell>
          <cell r="I2759" t="str">
            <v>Affluent Customer</v>
          </cell>
          <cell r="J2759" t="str">
            <v>N</v>
          </cell>
          <cell r="K2759" t="str">
            <v>0.5</v>
          </cell>
          <cell r="L2759" t="str">
            <v>No</v>
          </cell>
          <cell r="M2759">
            <v>19</v>
          </cell>
        </row>
        <row r="2760">
          <cell r="A2760">
            <v>2759</v>
          </cell>
          <cell r="B2760" t="str">
            <v>Melodee</v>
          </cell>
          <cell r="C2760" t="str">
            <v>Hendrik</v>
          </cell>
          <cell r="D2760" t="str">
            <v>F</v>
          </cell>
          <cell r="E2760">
            <v>16</v>
          </cell>
          <cell r="F2760">
            <v>37209</v>
          </cell>
          <cell r="G2760" t="str">
            <v>Operator</v>
          </cell>
          <cell r="H2760" t="str">
            <v>Health</v>
          </cell>
          <cell r="I2760" t="str">
            <v>Affluent Customer</v>
          </cell>
          <cell r="J2760" t="str">
            <v>N</v>
          </cell>
          <cell r="K2760" t="str">
            <v>°´µ</v>
          </cell>
          <cell r="L2760" t="str">
            <v>Yes</v>
          </cell>
          <cell r="M2760">
            <v>1</v>
          </cell>
        </row>
        <row r="2761">
          <cell r="A2761">
            <v>2760</v>
          </cell>
          <cell r="B2761" t="str">
            <v>Early</v>
          </cell>
          <cell r="C2761" t="str">
            <v>Saggs</v>
          </cell>
          <cell r="D2761" t="str">
            <v>M</v>
          </cell>
          <cell r="E2761">
            <v>55</v>
          </cell>
          <cell r="F2761">
            <v>27869</v>
          </cell>
          <cell r="G2761" t="str">
            <v>Teacher</v>
          </cell>
          <cell r="H2761" t="str">
            <v>Property</v>
          </cell>
          <cell r="I2761" t="str">
            <v>Mass Customer</v>
          </cell>
          <cell r="J2761" t="str">
            <v>N</v>
          </cell>
          <cell r="K2761" t="str">
            <v>à²çà²¼» »»</v>
          </cell>
          <cell r="L2761" t="str">
            <v>No</v>
          </cell>
          <cell r="M2761">
            <v>11</v>
          </cell>
        </row>
        <row r="2762">
          <cell r="A2762">
            <v>2761</v>
          </cell>
          <cell r="B2762" t="str">
            <v>Agathe</v>
          </cell>
          <cell r="C2762" t="str">
            <v>Weafer</v>
          </cell>
          <cell r="D2762" t="str">
            <v>F</v>
          </cell>
          <cell r="E2762">
            <v>78</v>
          </cell>
          <cell r="F2762">
            <v>22596</v>
          </cell>
          <cell r="G2762" t="str">
            <v>Information Systems Manager</v>
          </cell>
          <cell r="H2762" t="str">
            <v>Financial Services</v>
          </cell>
          <cell r="I2762" t="str">
            <v>Mass Customer</v>
          </cell>
          <cell r="J2762" t="str">
            <v>N</v>
          </cell>
          <cell r="K2762" t="str">
            <v>N/A</v>
          </cell>
          <cell r="L2762" t="str">
            <v>No</v>
          </cell>
          <cell r="M2762">
            <v>19</v>
          </cell>
        </row>
        <row r="2763">
          <cell r="A2763">
            <v>2762</v>
          </cell>
          <cell r="B2763" t="str">
            <v>Rozamond</v>
          </cell>
          <cell r="C2763" t="str">
            <v>Franceschino</v>
          </cell>
          <cell r="D2763" t="str">
            <v>F</v>
          </cell>
          <cell r="E2763">
            <v>34</v>
          </cell>
          <cell r="F2763">
            <v>33935</v>
          </cell>
          <cell r="G2763" t="str">
            <v>N/A</v>
          </cell>
          <cell r="H2763" t="str">
            <v>Manufacturing</v>
          </cell>
          <cell r="I2763" t="str">
            <v>Mass Customer</v>
          </cell>
          <cell r="J2763" t="str">
            <v>N</v>
          </cell>
          <cell r="K2763" t="str">
            <v>ð ð ð ð ð ð ð ð</v>
          </cell>
          <cell r="L2763" t="str">
            <v>No</v>
          </cell>
          <cell r="M2763">
            <v>9</v>
          </cell>
        </row>
        <row r="2764">
          <cell r="A2764">
            <v>2763</v>
          </cell>
          <cell r="B2764" t="str">
            <v>Dalila</v>
          </cell>
          <cell r="C2764" t="str">
            <v>Snawdon</v>
          </cell>
          <cell r="D2764" t="str">
            <v>F</v>
          </cell>
          <cell r="E2764">
            <v>30</v>
          </cell>
          <cell r="F2764">
            <v>28918</v>
          </cell>
          <cell r="G2764" t="str">
            <v>Actuary</v>
          </cell>
          <cell r="H2764" t="str">
            <v>Financial Services</v>
          </cell>
          <cell r="I2764" t="str">
            <v>Mass Customer</v>
          </cell>
          <cell r="J2764" t="str">
            <v>N</v>
          </cell>
          <cell r="K2764" t="str">
            <v>¦test§</v>
          </cell>
          <cell r="L2764" t="str">
            <v>Yes</v>
          </cell>
          <cell r="M2764">
            <v>10</v>
          </cell>
        </row>
        <row r="2765">
          <cell r="A2765">
            <v>2764</v>
          </cell>
          <cell r="B2765" t="str">
            <v>Callie</v>
          </cell>
          <cell r="C2765" t="str">
            <v>Coltart</v>
          </cell>
          <cell r="D2765" t="str">
            <v>F</v>
          </cell>
          <cell r="E2765">
            <v>12</v>
          </cell>
          <cell r="F2765">
            <v>20177</v>
          </cell>
          <cell r="G2765" t="str">
            <v>N/A</v>
          </cell>
          <cell r="H2765" t="str">
            <v>Financial Services</v>
          </cell>
          <cell r="I2765" t="str">
            <v>Mass Customer</v>
          </cell>
          <cell r="J2765" t="str">
            <v>N</v>
          </cell>
          <cell r="K2765" t="str">
            <v>¦test§</v>
          </cell>
          <cell r="L2765" t="str">
            <v>Yes</v>
          </cell>
          <cell r="M2765">
            <v>20</v>
          </cell>
        </row>
        <row r="2766">
          <cell r="A2766">
            <v>2765</v>
          </cell>
          <cell r="B2766" t="str">
            <v>Bartholomew</v>
          </cell>
          <cell r="C2766" t="str">
            <v>Gowdy</v>
          </cell>
          <cell r="D2766" t="str">
            <v>M</v>
          </cell>
          <cell r="E2766">
            <v>68</v>
          </cell>
          <cell r="F2766">
            <v>31149</v>
          </cell>
          <cell r="G2766" t="str">
            <v>N/A</v>
          </cell>
          <cell r="H2766" t="str">
            <v>IT</v>
          </cell>
          <cell r="I2766" t="str">
            <v>Mass Customer</v>
          </cell>
          <cell r="J2766" t="str">
            <v>N</v>
          </cell>
          <cell r="K2766" t="str">
            <v>¡  ¡</v>
          </cell>
          <cell r="L2766" t="str">
            <v>Yes</v>
          </cell>
          <cell r="M2766">
            <v>7</v>
          </cell>
        </row>
        <row r="2767">
          <cell r="A2767">
            <v>2766</v>
          </cell>
          <cell r="B2767" t="str">
            <v>Rozanna</v>
          </cell>
          <cell r="C2767" t="str">
            <v>Chartman</v>
          </cell>
          <cell r="D2767" t="str">
            <v>F</v>
          </cell>
          <cell r="E2767">
            <v>93</v>
          </cell>
          <cell r="F2767">
            <v>32586</v>
          </cell>
          <cell r="G2767" t="str">
            <v>Financial Advisor</v>
          </cell>
          <cell r="H2767" t="str">
            <v>Financial Services</v>
          </cell>
          <cell r="I2767" t="str">
            <v>High Net Worth</v>
          </cell>
          <cell r="J2767" t="str">
            <v>N</v>
          </cell>
          <cell r="K2767"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767" t="str">
            <v>Yes</v>
          </cell>
          <cell r="M2767">
            <v>8</v>
          </cell>
        </row>
        <row r="2768">
          <cell r="A2768">
            <v>2767</v>
          </cell>
          <cell r="B2768" t="str">
            <v>Sybil</v>
          </cell>
          <cell r="C2768" t="str">
            <v>Scramage</v>
          </cell>
          <cell r="D2768" t="str">
            <v>F</v>
          </cell>
          <cell r="E2768">
            <v>84</v>
          </cell>
          <cell r="F2768">
            <v>32195</v>
          </cell>
          <cell r="G2768" t="str">
            <v>Desktop Support Technician</v>
          </cell>
          <cell r="H2768" t="str">
            <v>Property</v>
          </cell>
          <cell r="I2768" t="str">
            <v>High Net Worth</v>
          </cell>
          <cell r="J2768" t="str">
            <v>N</v>
          </cell>
          <cell r="K2768" t="str">
            <v>¤¸ ð ð ð ð ð ð ð ð ð ð ð ð ð ð</v>
          </cell>
          <cell r="L2768" t="str">
            <v>No</v>
          </cell>
          <cell r="M2768">
            <v>22</v>
          </cell>
        </row>
        <row r="2769">
          <cell r="A2769">
            <v>2768</v>
          </cell>
          <cell r="B2769" t="str">
            <v>Forest</v>
          </cell>
          <cell r="C2769" t="str">
            <v>Knowling</v>
          </cell>
          <cell r="D2769" t="str">
            <v>M</v>
          </cell>
          <cell r="E2769">
            <v>86</v>
          </cell>
          <cell r="F2769">
            <v>34968</v>
          </cell>
          <cell r="G2769" t="str">
            <v>Executive Secretary</v>
          </cell>
          <cell r="H2769" t="str">
            <v>Manufacturing</v>
          </cell>
          <cell r="I2769" t="str">
            <v>Mass Customer</v>
          </cell>
          <cell r="J2769" t="str">
            <v>N</v>
          </cell>
          <cell r="K2769" t="str">
            <v>!@#%^&amp;*</v>
          </cell>
          <cell r="L2769" t="str">
            <v>No</v>
          </cell>
          <cell r="M2769">
            <v>3</v>
          </cell>
        </row>
        <row r="2770">
          <cell r="A2770">
            <v>2769</v>
          </cell>
          <cell r="B2770" t="str">
            <v>Trevor</v>
          </cell>
          <cell r="C2770" t="str">
            <v>Itschakov</v>
          </cell>
          <cell r="D2770" t="str">
            <v>M</v>
          </cell>
          <cell r="E2770">
            <v>31</v>
          </cell>
          <cell r="F2770">
            <v>28743</v>
          </cell>
          <cell r="G2770" t="str">
            <v>Product Engineer</v>
          </cell>
          <cell r="H2770" t="str">
            <v>Manufacturing</v>
          </cell>
          <cell r="I2770" t="str">
            <v>Affluent Customer</v>
          </cell>
          <cell r="J2770" t="str">
            <v>N</v>
          </cell>
          <cell r="K2770"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2770" t="str">
            <v>Yes</v>
          </cell>
          <cell r="M2770">
            <v>15</v>
          </cell>
        </row>
        <row r="2771">
          <cell r="A2771">
            <v>2770</v>
          </cell>
          <cell r="B2771" t="str">
            <v>Olvan</v>
          </cell>
          <cell r="C2771" t="str">
            <v>Loadwick</v>
          </cell>
          <cell r="D2771" t="str">
            <v>M</v>
          </cell>
          <cell r="E2771">
            <v>24</v>
          </cell>
          <cell r="F2771">
            <v>28155</v>
          </cell>
          <cell r="G2771" t="str">
            <v>VP Quality Control</v>
          </cell>
          <cell r="H2771" t="str">
            <v>Manufacturing</v>
          </cell>
          <cell r="I2771" t="str">
            <v>High Net Worth</v>
          </cell>
          <cell r="J2771" t="str">
            <v>N</v>
          </cell>
          <cell r="K2771" t="str">
            <v>Å´°ËÃ¨ËÃ</v>
          </cell>
          <cell r="L2771" t="str">
            <v>Yes</v>
          </cell>
          <cell r="M2771">
            <v>13</v>
          </cell>
        </row>
        <row r="2772">
          <cell r="A2772">
            <v>2771</v>
          </cell>
          <cell r="B2772" t="str">
            <v>Jamie</v>
          </cell>
          <cell r="C2772" t="str">
            <v>Gildersleeve</v>
          </cell>
          <cell r="D2772" t="str">
            <v>F</v>
          </cell>
          <cell r="E2772">
            <v>6</v>
          </cell>
          <cell r="F2772">
            <v>25481</v>
          </cell>
          <cell r="G2772" t="str">
            <v>Recruiting Manager</v>
          </cell>
          <cell r="H2772" t="str">
            <v>Retail</v>
          </cell>
          <cell r="I2772" t="str">
            <v>Affluent Customer</v>
          </cell>
          <cell r="J2772" t="str">
            <v>N</v>
          </cell>
          <cell r="K2772" t="str">
            <v>1</v>
          </cell>
          <cell r="L2772" t="str">
            <v>Yes</v>
          </cell>
          <cell r="M2772">
            <v>10</v>
          </cell>
        </row>
        <row r="2773">
          <cell r="A2773">
            <v>2772</v>
          </cell>
          <cell r="B2773" t="str">
            <v>Reynolds</v>
          </cell>
          <cell r="C2773" t="str">
            <v>Vreede</v>
          </cell>
          <cell r="D2773" t="str">
            <v>M</v>
          </cell>
          <cell r="E2773">
            <v>15</v>
          </cell>
          <cell r="F2773">
            <v>20022</v>
          </cell>
          <cell r="G2773" t="str">
            <v>Quality Engineer</v>
          </cell>
          <cell r="H2773" t="str">
            <v>Property</v>
          </cell>
          <cell r="I2773" t="str">
            <v>Affluent Customer</v>
          </cell>
          <cell r="J2773" t="str">
            <v>N</v>
          </cell>
          <cell r="K2773" t="str">
            <v xml:space="preserve">      touch /tmp/blns.shellshock2.fail </v>
          </cell>
          <cell r="L2773" t="str">
            <v>Yes</v>
          </cell>
          <cell r="M2773">
            <v>13</v>
          </cell>
        </row>
        <row r="2774">
          <cell r="A2774">
            <v>2773</v>
          </cell>
          <cell r="B2774" t="str">
            <v>Page</v>
          </cell>
          <cell r="C2774" t="str">
            <v>Farthin</v>
          </cell>
          <cell r="D2774" t="str">
            <v>M</v>
          </cell>
          <cell r="E2774">
            <v>69</v>
          </cell>
          <cell r="F2774">
            <v>27840</v>
          </cell>
          <cell r="G2774" t="str">
            <v>Structural Engineer</v>
          </cell>
          <cell r="H2774" t="str">
            <v>Manufacturing</v>
          </cell>
          <cell r="I2774" t="str">
            <v>Mass Customer</v>
          </cell>
          <cell r="J2774" t="str">
            <v>N</v>
          </cell>
          <cell r="K2774" t="str">
            <v>0</v>
          </cell>
          <cell r="L2774" t="str">
            <v>Yes</v>
          </cell>
          <cell r="M2774">
            <v>20</v>
          </cell>
        </row>
        <row r="2775">
          <cell r="A2775">
            <v>2774</v>
          </cell>
          <cell r="B2775" t="str">
            <v>Danella</v>
          </cell>
          <cell r="C2775" t="str">
            <v>Chevers</v>
          </cell>
          <cell r="D2775" t="str">
            <v>F</v>
          </cell>
          <cell r="E2775">
            <v>50</v>
          </cell>
          <cell r="F2775">
            <v>20664</v>
          </cell>
          <cell r="G2775" t="str">
            <v>N/A</v>
          </cell>
          <cell r="H2775" t="str">
            <v>Manufacturing</v>
          </cell>
          <cell r="I2775" t="str">
            <v>Mass Customer</v>
          </cell>
          <cell r="J2775" t="str">
            <v>N</v>
          </cell>
          <cell r="K2775" t="str">
            <v>ç°ä¸­ããã«ããã¦ä¸ãã</v>
          </cell>
          <cell r="L2775" t="str">
            <v>No</v>
          </cell>
          <cell r="M2775">
            <v>14</v>
          </cell>
        </row>
        <row r="2776">
          <cell r="A2776">
            <v>2775</v>
          </cell>
          <cell r="B2776" t="str">
            <v>Dael</v>
          </cell>
          <cell r="C2776" t="str">
            <v>Glentz</v>
          </cell>
          <cell r="D2776" t="str">
            <v>F</v>
          </cell>
          <cell r="E2776">
            <v>40</v>
          </cell>
          <cell r="F2776">
            <v>24443</v>
          </cell>
          <cell r="G2776" t="str">
            <v>Account Executive</v>
          </cell>
          <cell r="H2776" t="str">
            <v>Manufacturing</v>
          </cell>
          <cell r="I2776" t="str">
            <v>Mass Customer</v>
          </cell>
          <cell r="J2776" t="str">
            <v>N</v>
          </cell>
          <cell r="K2776" t="str">
            <v>N/A</v>
          </cell>
          <cell r="L2776" t="str">
            <v>Yes</v>
          </cell>
          <cell r="M2776">
            <v>7</v>
          </cell>
        </row>
        <row r="2777">
          <cell r="A2777">
            <v>2776</v>
          </cell>
          <cell r="B2777" t="str">
            <v>Tyson</v>
          </cell>
          <cell r="C2777" t="str">
            <v>Pearcy</v>
          </cell>
          <cell r="D2777" t="str">
            <v>M</v>
          </cell>
          <cell r="E2777">
            <v>59</v>
          </cell>
          <cell r="F2777">
            <v>29438</v>
          </cell>
          <cell r="G2777" t="str">
            <v>N/A</v>
          </cell>
          <cell r="H2777" t="str">
            <v>N/A</v>
          </cell>
          <cell r="I2777" t="str">
            <v>Mass Customer</v>
          </cell>
          <cell r="J2777" t="str">
            <v>N</v>
          </cell>
          <cell r="K2777" t="str">
            <v>N/A</v>
          </cell>
          <cell r="L2777" t="str">
            <v>No</v>
          </cell>
          <cell r="M2777">
            <v>16</v>
          </cell>
        </row>
        <row r="2778">
          <cell r="A2778">
            <v>2777</v>
          </cell>
          <cell r="B2778" t="str">
            <v>Dita</v>
          </cell>
          <cell r="C2778" t="str">
            <v>Darlison</v>
          </cell>
          <cell r="D2778" t="str">
            <v>F</v>
          </cell>
          <cell r="E2778">
            <v>0</v>
          </cell>
          <cell r="F2778">
            <v>35487</v>
          </cell>
          <cell r="G2778" t="str">
            <v>Safety Technician III</v>
          </cell>
          <cell r="H2778" t="str">
            <v>Health</v>
          </cell>
          <cell r="I2778" t="str">
            <v>Mass Customer</v>
          </cell>
          <cell r="J2778" t="str">
            <v>N</v>
          </cell>
          <cell r="K2778" t="str">
            <v>©test©</v>
          </cell>
          <cell r="L2778" t="str">
            <v>Yes</v>
          </cell>
          <cell r="M2778">
            <v>1</v>
          </cell>
        </row>
        <row r="2779">
          <cell r="A2779">
            <v>2778</v>
          </cell>
          <cell r="B2779" t="str">
            <v>Micheil</v>
          </cell>
          <cell r="C2779" t="str">
            <v>Pockey</v>
          </cell>
          <cell r="D2779" t="str">
            <v>M</v>
          </cell>
          <cell r="E2779">
            <v>50</v>
          </cell>
          <cell r="F2779">
            <v>28715</v>
          </cell>
          <cell r="G2779" t="str">
            <v>Paralegal</v>
          </cell>
          <cell r="H2779" t="str">
            <v>Financial Services</v>
          </cell>
          <cell r="I2779" t="str">
            <v>Mass Customer</v>
          </cell>
          <cell r="J2779" t="str">
            <v>N</v>
          </cell>
          <cell r="K2779" t="str">
            <v>»</v>
          </cell>
          <cell r="L2779" t="str">
            <v>No</v>
          </cell>
          <cell r="M2779">
            <v>12</v>
          </cell>
        </row>
        <row r="2780">
          <cell r="A2780">
            <v>2779</v>
          </cell>
          <cell r="B2780" t="str">
            <v>Douglas</v>
          </cell>
          <cell r="C2780" t="str">
            <v>Wrout</v>
          </cell>
          <cell r="D2780" t="str">
            <v>M</v>
          </cell>
          <cell r="E2780">
            <v>54</v>
          </cell>
          <cell r="F2780">
            <v>31102</v>
          </cell>
          <cell r="G2780" t="str">
            <v>N/A</v>
          </cell>
          <cell r="H2780" t="str">
            <v>N/A</v>
          </cell>
          <cell r="I2780" t="str">
            <v>Affluent Customer</v>
          </cell>
          <cell r="J2780" t="str">
            <v>N</v>
          </cell>
          <cell r="K2780" t="str">
            <v>!@#%^&amp;*</v>
          </cell>
          <cell r="L2780" t="str">
            <v>Yes</v>
          </cell>
          <cell r="M2780">
            <v>11</v>
          </cell>
        </row>
        <row r="2781">
          <cell r="A2781">
            <v>2780</v>
          </cell>
          <cell r="B2781" t="str">
            <v>Papageno</v>
          </cell>
          <cell r="C2781" t="str">
            <v>Beare</v>
          </cell>
          <cell r="D2781" t="str">
            <v>M</v>
          </cell>
          <cell r="E2781">
            <v>77</v>
          </cell>
          <cell r="F2781">
            <v>31367</v>
          </cell>
          <cell r="G2781" t="str">
            <v>Actuary</v>
          </cell>
          <cell r="H2781" t="str">
            <v>Financial Services</v>
          </cell>
          <cell r="I2781" t="str">
            <v>Affluent Customer</v>
          </cell>
          <cell r="J2781" t="str">
            <v>N</v>
          </cell>
          <cell r="K2781" t="str">
            <v>0</v>
          </cell>
          <cell r="L2781" t="str">
            <v>Yes</v>
          </cell>
          <cell r="M2781">
            <v>16</v>
          </cell>
        </row>
        <row r="2782">
          <cell r="A2782">
            <v>2781</v>
          </cell>
          <cell r="B2782" t="str">
            <v>Linnea</v>
          </cell>
          <cell r="C2782" t="str">
            <v>Jeacop</v>
          </cell>
          <cell r="D2782" t="str">
            <v>F</v>
          </cell>
          <cell r="E2782">
            <v>4</v>
          </cell>
          <cell r="F2782">
            <v>35674</v>
          </cell>
          <cell r="G2782" t="str">
            <v>VP Sales</v>
          </cell>
          <cell r="H2782" t="str">
            <v>Financial Services</v>
          </cell>
          <cell r="I2782" t="str">
            <v>Affluent Customer</v>
          </cell>
          <cell r="J2782" t="str">
            <v>N</v>
          </cell>
          <cell r="K2782" t="str">
            <v>°´µ</v>
          </cell>
          <cell r="L2782" t="str">
            <v>Yes</v>
          </cell>
          <cell r="M2782">
            <v>5</v>
          </cell>
        </row>
        <row r="2783">
          <cell r="A2783">
            <v>2782</v>
          </cell>
          <cell r="B2783" t="str">
            <v>Gillian</v>
          </cell>
          <cell r="C2783" t="str">
            <v>Scrimshire</v>
          </cell>
          <cell r="D2783" t="str">
            <v>F</v>
          </cell>
          <cell r="E2783">
            <v>91</v>
          </cell>
          <cell r="F2783">
            <v>32274</v>
          </cell>
          <cell r="G2783" t="str">
            <v>Tax Accountant</v>
          </cell>
          <cell r="H2783" t="str">
            <v>IT</v>
          </cell>
          <cell r="I2783" t="str">
            <v>Mass Customer</v>
          </cell>
          <cell r="J2783" t="str">
            <v>N</v>
          </cell>
          <cell r="K2783" t="str">
            <v>1</v>
          </cell>
          <cell r="L2783" t="str">
            <v>No</v>
          </cell>
          <cell r="M2783">
            <v>12</v>
          </cell>
        </row>
        <row r="2784">
          <cell r="A2784">
            <v>2783</v>
          </cell>
          <cell r="B2784" t="str">
            <v>Antonin</v>
          </cell>
          <cell r="C2784" t="str">
            <v>Gleaves</v>
          </cell>
          <cell r="D2784" t="str">
            <v>M</v>
          </cell>
          <cell r="E2784">
            <v>14</v>
          </cell>
          <cell r="F2784">
            <v>28726</v>
          </cell>
          <cell r="G2784" t="str">
            <v>Sales Representative</v>
          </cell>
          <cell r="H2784" t="str">
            <v>Retail</v>
          </cell>
          <cell r="I2784" t="str">
            <v>Affluent Customer</v>
          </cell>
          <cell r="J2784" t="str">
            <v>N</v>
          </cell>
          <cell r="K2784" t="str">
            <v>1022018</v>
          </cell>
          <cell r="L2784" t="str">
            <v>Yes</v>
          </cell>
          <cell r="M2784">
            <v>7</v>
          </cell>
        </row>
        <row r="2785">
          <cell r="A2785">
            <v>2784</v>
          </cell>
          <cell r="B2785" t="str">
            <v>Thurston</v>
          </cell>
          <cell r="C2785" t="str">
            <v>McKennan</v>
          </cell>
          <cell r="D2785" t="str">
            <v>M</v>
          </cell>
          <cell r="E2785">
            <v>6</v>
          </cell>
          <cell r="F2785">
            <v>32729</v>
          </cell>
          <cell r="G2785" t="str">
            <v>Geological Engineer</v>
          </cell>
          <cell r="H2785" t="str">
            <v>Manufacturing</v>
          </cell>
          <cell r="I2785" t="str">
            <v>Mass Customer</v>
          </cell>
          <cell r="J2785" t="str">
            <v>N</v>
          </cell>
          <cell r="K2785" t="str">
            <v>à²çà²¼» »»</v>
          </cell>
          <cell r="L2785" t="str">
            <v>No</v>
          </cell>
          <cell r="M2785">
            <v>13</v>
          </cell>
        </row>
        <row r="2786">
          <cell r="A2786">
            <v>2785</v>
          </cell>
          <cell r="B2786" t="str">
            <v>Gennifer</v>
          </cell>
          <cell r="C2786" t="str">
            <v>Baily</v>
          </cell>
          <cell r="D2786" t="str">
            <v>F</v>
          </cell>
          <cell r="E2786">
            <v>9</v>
          </cell>
          <cell r="F2786">
            <v>29798</v>
          </cell>
          <cell r="G2786" t="str">
            <v>Human Resources Manager</v>
          </cell>
          <cell r="H2786" t="str">
            <v>Financial Services</v>
          </cell>
          <cell r="I2786" t="str">
            <v>Mass Customer</v>
          </cell>
          <cell r="J2786" t="str">
            <v>N</v>
          </cell>
          <cell r="K2786" t="str">
            <v>¡  ¡</v>
          </cell>
          <cell r="L2786" t="str">
            <v>No</v>
          </cell>
          <cell r="M2786">
            <v>8</v>
          </cell>
        </row>
        <row r="2787">
          <cell r="A2787">
            <v>2786</v>
          </cell>
          <cell r="B2787" t="str">
            <v>Hubie</v>
          </cell>
          <cell r="C2787" t="str">
            <v>Bottoner</v>
          </cell>
          <cell r="D2787" t="str">
            <v>M</v>
          </cell>
          <cell r="E2787">
            <v>94</v>
          </cell>
          <cell r="F2787">
            <v>24858</v>
          </cell>
          <cell r="G2787" t="str">
            <v>Accountant III</v>
          </cell>
          <cell r="H2787" t="str">
            <v>Health</v>
          </cell>
          <cell r="I2787" t="str">
            <v>Mass Customer</v>
          </cell>
          <cell r="J2787" t="str">
            <v>N</v>
          </cell>
          <cell r="K2787" t="str">
            <v>img src=x onerror=alerthi /</v>
          </cell>
          <cell r="L2787" t="str">
            <v>Yes</v>
          </cell>
          <cell r="M2787">
            <v>11</v>
          </cell>
        </row>
        <row r="2788">
          <cell r="A2788">
            <v>2787</v>
          </cell>
          <cell r="B2788" t="str">
            <v>Teressa</v>
          </cell>
          <cell r="C2788" t="str">
            <v>Tague</v>
          </cell>
          <cell r="D2788" t="str">
            <v>F</v>
          </cell>
          <cell r="E2788">
            <v>92</v>
          </cell>
          <cell r="F2788">
            <v>29490</v>
          </cell>
          <cell r="G2788" t="str">
            <v>Marketing Assistant</v>
          </cell>
          <cell r="H2788" t="str">
            <v>N/A</v>
          </cell>
          <cell r="I2788" t="str">
            <v>Affluent Customer</v>
          </cell>
          <cell r="J2788" t="str">
            <v>N</v>
          </cell>
          <cell r="K2788"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2788" t="str">
            <v>Yes</v>
          </cell>
          <cell r="M2788">
            <v>6</v>
          </cell>
        </row>
        <row r="2789">
          <cell r="A2789">
            <v>2788</v>
          </cell>
          <cell r="B2789" t="str">
            <v>Melantha</v>
          </cell>
          <cell r="C2789" t="str">
            <v>Pickburn</v>
          </cell>
          <cell r="D2789" t="str">
            <v>F</v>
          </cell>
          <cell r="E2789">
            <v>45</v>
          </cell>
          <cell r="F2789">
            <v>25056</v>
          </cell>
          <cell r="G2789" t="str">
            <v>Social Worker</v>
          </cell>
          <cell r="H2789" t="str">
            <v>Health</v>
          </cell>
          <cell r="I2789" t="str">
            <v>Affluent Customer</v>
          </cell>
          <cell r="J2789" t="str">
            <v>N</v>
          </cell>
          <cell r="K2789" t="str">
            <v>""</v>
          </cell>
          <cell r="L2789" t="str">
            <v>No</v>
          </cell>
          <cell r="M2789">
            <v>4</v>
          </cell>
        </row>
        <row r="2790">
          <cell r="A2790">
            <v>2789</v>
          </cell>
          <cell r="B2790" t="str">
            <v>Violetta</v>
          </cell>
          <cell r="C2790" t="str">
            <v>Bucksey</v>
          </cell>
          <cell r="D2790" t="str">
            <v>F</v>
          </cell>
          <cell r="E2790">
            <v>66</v>
          </cell>
          <cell r="F2790">
            <v>33938</v>
          </cell>
          <cell r="G2790" t="str">
            <v>Senior Editor</v>
          </cell>
          <cell r="H2790" t="str">
            <v>Financial Services</v>
          </cell>
          <cell r="I2790" t="str">
            <v>Affluent Customer</v>
          </cell>
          <cell r="J2790" t="str">
            <v>N</v>
          </cell>
          <cell r="K2790" t="str">
            <v>ãã¼ãã£ã¼ã¸è¡ããªãã</v>
          </cell>
          <cell r="L2790" t="str">
            <v>Yes</v>
          </cell>
          <cell r="M2790">
            <v>7</v>
          </cell>
        </row>
        <row r="2791">
          <cell r="A2791">
            <v>2790</v>
          </cell>
          <cell r="B2791" t="str">
            <v>Shirleen</v>
          </cell>
          <cell r="C2791" t="str">
            <v>Shelsher</v>
          </cell>
          <cell r="D2791" t="str">
            <v>F</v>
          </cell>
          <cell r="E2791">
            <v>16</v>
          </cell>
          <cell r="F2791">
            <v>28460</v>
          </cell>
          <cell r="G2791" t="str">
            <v>Account Representative IV</v>
          </cell>
          <cell r="H2791" t="str">
            <v>Retail</v>
          </cell>
          <cell r="I2791" t="str">
            <v>High Net Worth</v>
          </cell>
          <cell r="J2791" t="str">
            <v>N</v>
          </cell>
          <cell r="K2791" t="str">
            <v>à²çà²¼» »»</v>
          </cell>
          <cell r="L2791" t="str">
            <v>Yes</v>
          </cell>
          <cell r="M2791">
            <v>20</v>
          </cell>
        </row>
        <row r="2792">
          <cell r="A2792">
            <v>2791</v>
          </cell>
          <cell r="B2792" t="str">
            <v>Dew</v>
          </cell>
          <cell r="C2792" t="str">
            <v>Lavrinov</v>
          </cell>
          <cell r="D2792" t="str">
            <v>M</v>
          </cell>
          <cell r="E2792">
            <v>72</v>
          </cell>
          <cell r="F2792">
            <v>32245</v>
          </cell>
          <cell r="G2792" t="str">
            <v>Financial Advisor</v>
          </cell>
          <cell r="H2792" t="str">
            <v>Financial Services</v>
          </cell>
          <cell r="I2792" t="str">
            <v>Mass Customer</v>
          </cell>
          <cell r="J2792" t="str">
            <v>N</v>
          </cell>
          <cell r="K2792" t="str">
            <v>ð ð ±ð ¹ð ±ð ±¸ð ²ð ³</v>
          </cell>
          <cell r="L2792" t="str">
            <v>No</v>
          </cell>
          <cell r="M2792">
            <v>3</v>
          </cell>
        </row>
        <row r="2793">
          <cell r="A2793">
            <v>2792</v>
          </cell>
          <cell r="B2793" t="str">
            <v>Jocelyne</v>
          </cell>
          <cell r="C2793" t="str">
            <v>Darben</v>
          </cell>
          <cell r="D2793" t="str">
            <v>F</v>
          </cell>
          <cell r="E2793">
            <v>22</v>
          </cell>
          <cell r="F2793">
            <v>23438</v>
          </cell>
          <cell r="G2793" t="str">
            <v>Web Developer I</v>
          </cell>
          <cell r="H2793" t="str">
            <v>Financial Services</v>
          </cell>
          <cell r="I2793" t="str">
            <v>Mass Customer</v>
          </cell>
          <cell r="J2793" t="str">
            <v>N</v>
          </cell>
          <cell r="K2793" t="str">
            <v>ÃÃÆ©ËË¬¦Ã¦</v>
          </cell>
          <cell r="L2793" t="str">
            <v>Yes</v>
          </cell>
          <cell r="M2793">
            <v>12</v>
          </cell>
        </row>
        <row r="2794">
          <cell r="A2794">
            <v>2793</v>
          </cell>
          <cell r="B2794" t="str">
            <v>Mead</v>
          </cell>
          <cell r="C2794" t="str">
            <v>Corkell</v>
          </cell>
          <cell r="D2794" t="str">
            <v>M</v>
          </cell>
          <cell r="E2794">
            <v>77</v>
          </cell>
          <cell r="F2794">
            <v>26100</v>
          </cell>
          <cell r="G2794" t="str">
            <v>Research Nurse</v>
          </cell>
          <cell r="H2794" t="str">
            <v>Health</v>
          </cell>
          <cell r="I2794" t="str">
            <v>Affluent Customer</v>
          </cell>
          <cell r="J2794" t="str">
            <v>N</v>
          </cell>
          <cell r="K2794" t="str">
            <v>00ËÆ</v>
          </cell>
          <cell r="L2794" t="str">
            <v>Yes</v>
          </cell>
          <cell r="M2794">
            <v>14</v>
          </cell>
        </row>
        <row r="2795">
          <cell r="A2795">
            <v>2794</v>
          </cell>
          <cell r="B2795" t="str">
            <v>Megen</v>
          </cell>
          <cell r="C2795" t="str">
            <v>Lorenc</v>
          </cell>
          <cell r="D2795" t="str">
            <v>F</v>
          </cell>
          <cell r="E2795">
            <v>41</v>
          </cell>
          <cell r="F2795">
            <v>27704</v>
          </cell>
          <cell r="G2795" t="str">
            <v>Social Worker</v>
          </cell>
          <cell r="H2795" t="str">
            <v>Health</v>
          </cell>
          <cell r="I2795" t="str">
            <v>Mass Customer</v>
          </cell>
          <cell r="J2795" t="str">
            <v>N</v>
          </cell>
          <cell r="K2795"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2795" t="str">
            <v>Yes</v>
          </cell>
          <cell r="M2795">
            <v>18</v>
          </cell>
        </row>
        <row r="2796">
          <cell r="A2796">
            <v>2795</v>
          </cell>
          <cell r="B2796" t="str">
            <v>Shirline</v>
          </cell>
          <cell r="C2796" t="str">
            <v>Amar</v>
          </cell>
          <cell r="D2796" t="str">
            <v>F</v>
          </cell>
          <cell r="E2796">
            <v>9</v>
          </cell>
          <cell r="F2796">
            <v>24208</v>
          </cell>
          <cell r="G2796" t="str">
            <v>Research Assistant III</v>
          </cell>
          <cell r="H2796" t="str">
            <v>Financial Services</v>
          </cell>
          <cell r="I2796" t="str">
            <v>Mass Customer</v>
          </cell>
          <cell r="J2796" t="str">
            <v>N</v>
          </cell>
          <cell r="K2796" t="str">
            <v>,,*</v>
          </cell>
          <cell r="L2796" t="str">
            <v>No</v>
          </cell>
          <cell r="M2796">
            <v>17</v>
          </cell>
        </row>
        <row r="2797">
          <cell r="A2797">
            <v>2796</v>
          </cell>
          <cell r="B2797" t="str">
            <v>Margette</v>
          </cell>
          <cell r="C2797" t="str">
            <v>Vidyapin</v>
          </cell>
          <cell r="D2797" t="str">
            <v>F</v>
          </cell>
          <cell r="E2797">
            <v>52</v>
          </cell>
          <cell r="F2797">
            <v>28430</v>
          </cell>
          <cell r="G2797" t="str">
            <v>Web Designer II</v>
          </cell>
          <cell r="H2797" t="str">
            <v>Manufacturing</v>
          </cell>
          <cell r="I2797" t="str">
            <v>Mass Customer</v>
          </cell>
          <cell r="J2797" t="str">
            <v>N</v>
          </cell>
          <cell r="K2797" t="str">
            <v>,,*</v>
          </cell>
          <cell r="L2797" t="str">
            <v>No</v>
          </cell>
          <cell r="M2797">
            <v>9</v>
          </cell>
        </row>
        <row r="2798">
          <cell r="A2798">
            <v>2797</v>
          </cell>
          <cell r="B2798" t="str">
            <v>Agatha</v>
          </cell>
          <cell r="C2798" t="str">
            <v>Vowden</v>
          </cell>
          <cell r="D2798" t="str">
            <v>F</v>
          </cell>
          <cell r="E2798">
            <v>6</v>
          </cell>
          <cell r="F2798">
            <v>31300</v>
          </cell>
          <cell r="G2798" t="str">
            <v>N/A</v>
          </cell>
          <cell r="H2798" t="str">
            <v>IT</v>
          </cell>
          <cell r="I2798" t="str">
            <v>Mass Customer</v>
          </cell>
          <cell r="J2798" t="str">
            <v>N</v>
          </cell>
          <cell r="K2798" t="str">
            <v>1</v>
          </cell>
          <cell r="L2798" t="str">
            <v>Yes</v>
          </cell>
          <cell r="M2798">
            <v>14</v>
          </cell>
        </row>
        <row r="2799">
          <cell r="A2799">
            <v>2798</v>
          </cell>
          <cell r="B2799" t="str">
            <v>Barclay</v>
          </cell>
          <cell r="C2799" t="str">
            <v>Gricks</v>
          </cell>
          <cell r="D2799" t="str">
            <v>M</v>
          </cell>
          <cell r="E2799">
            <v>59</v>
          </cell>
          <cell r="F2799">
            <v>23792</v>
          </cell>
          <cell r="G2799" t="str">
            <v>Recruiter</v>
          </cell>
          <cell r="H2799" t="str">
            <v>Argiculture</v>
          </cell>
          <cell r="I2799" t="str">
            <v>High Net Worth</v>
          </cell>
          <cell r="J2799" t="str">
            <v>N</v>
          </cell>
          <cell r="K2799" t="str">
            <v>N/A</v>
          </cell>
          <cell r="L2799" t="str">
            <v>Yes</v>
          </cell>
          <cell r="M2799">
            <v>5</v>
          </cell>
        </row>
        <row r="2800">
          <cell r="A2800">
            <v>2799</v>
          </cell>
          <cell r="B2800" t="str">
            <v>Ilysa</v>
          </cell>
          <cell r="C2800" t="str">
            <v>Palle</v>
          </cell>
          <cell r="D2800" t="str">
            <v>F</v>
          </cell>
          <cell r="E2800">
            <v>80</v>
          </cell>
          <cell r="F2800">
            <v>26972</v>
          </cell>
          <cell r="G2800" t="str">
            <v>VP Product Management</v>
          </cell>
          <cell r="H2800" t="str">
            <v>N/A</v>
          </cell>
          <cell r="I2800" t="str">
            <v>Mass Customer</v>
          </cell>
          <cell r="J2800" t="str">
            <v>N</v>
          </cell>
          <cell r="K2800" t="str">
            <v>¦test§</v>
          </cell>
          <cell r="L2800" t="str">
            <v>Yes</v>
          </cell>
          <cell r="M2800">
            <v>18</v>
          </cell>
        </row>
        <row r="2801">
          <cell r="A2801">
            <v>2800</v>
          </cell>
          <cell r="B2801" t="str">
            <v>Dominga</v>
          </cell>
          <cell r="C2801" t="str">
            <v>Planke</v>
          </cell>
          <cell r="D2801" t="str">
            <v>F</v>
          </cell>
          <cell r="E2801">
            <v>29</v>
          </cell>
          <cell r="F2801">
            <v>32151</v>
          </cell>
          <cell r="G2801" t="str">
            <v>Cost Accountant</v>
          </cell>
          <cell r="H2801" t="str">
            <v>Financial Services</v>
          </cell>
          <cell r="I2801" t="str">
            <v>Mass Customer</v>
          </cell>
          <cell r="J2801" t="str">
            <v>N</v>
          </cell>
          <cell r="K2801" t="str">
            <v>¼¼¼</v>
          </cell>
          <cell r="L2801" t="str">
            <v>No</v>
          </cell>
          <cell r="M2801">
            <v>2</v>
          </cell>
        </row>
        <row r="2802">
          <cell r="A2802">
            <v>2801</v>
          </cell>
          <cell r="B2802" t="str">
            <v>Danella</v>
          </cell>
          <cell r="C2802" t="str">
            <v>Lines</v>
          </cell>
          <cell r="D2802" t="str">
            <v>F</v>
          </cell>
          <cell r="E2802">
            <v>15</v>
          </cell>
          <cell r="F2802">
            <v>23768</v>
          </cell>
          <cell r="G2802" t="str">
            <v>N/A</v>
          </cell>
          <cell r="H2802" t="str">
            <v>Health</v>
          </cell>
          <cell r="I2802" t="str">
            <v>Mass Customer</v>
          </cell>
          <cell r="J2802" t="str">
            <v>N</v>
          </cell>
          <cell r="K2802" t="str">
            <v>N/A</v>
          </cell>
          <cell r="L2802" t="str">
            <v>No</v>
          </cell>
          <cell r="M2802">
            <v>10</v>
          </cell>
        </row>
        <row r="2803">
          <cell r="A2803">
            <v>2802</v>
          </cell>
          <cell r="B2803" t="str">
            <v>Clem</v>
          </cell>
          <cell r="C2803" t="str">
            <v>Fosdick</v>
          </cell>
          <cell r="D2803" t="str">
            <v>F</v>
          </cell>
          <cell r="E2803">
            <v>36</v>
          </cell>
          <cell r="F2803">
            <v>35330</v>
          </cell>
          <cell r="G2803" t="str">
            <v>Programmer Analyst I</v>
          </cell>
          <cell r="H2803" t="str">
            <v>Financial Services</v>
          </cell>
          <cell r="I2803" t="str">
            <v>Mass Customer</v>
          </cell>
          <cell r="J2803" t="str">
            <v>N</v>
          </cell>
          <cell r="K2803" t="str">
            <v>¨´©</v>
          </cell>
          <cell r="L2803" t="str">
            <v>No</v>
          </cell>
          <cell r="M2803">
            <v>3</v>
          </cell>
        </row>
        <row r="2804">
          <cell r="A2804">
            <v>2803</v>
          </cell>
          <cell r="B2804" t="str">
            <v>Ailsun</v>
          </cell>
          <cell r="C2804" t="str">
            <v>Hawlgarth</v>
          </cell>
          <cell r="D2804" t="str">
            <v>F</v>
          </cell>
          <cell r="E2804">
            <v>95</v>
          </cell>
          <cell r="F2804">
            <v>25841</v>
          </cell>
          <cell r="G2804" t="str">
            <v>Senior Editor</v>
          </cell>
          <cell r="H2804" t="str">
            <v>Retail</v>
          </cell>
          <cell r="I2804" t="str">
            <v>Mass Customer</v>
          </cell>
          <cell r="J2804" t="str">
            <v>N</v>
          </cell>
          <cell r="K2804" t="str">
            <v>ð ð ð ð ð ð ð ð§</v>
          </cell>
          <cell r="L2804" t="str">
            <v>Yes</v>
          </cell>
          <cell r="M2804">
            <v>11</v>
          </cell>
        </row>
        <row r="2805">
          <cell r="A2805">
            <v>2804</v>
          </cell>
          <cell r="B2805" t="str">
            <v>Jeno</v>
          </cell>
          <cell r="C2805" t="str">
            <v>Brimming</v>
          </cell>
          <cell r="D2805" t="str">
            <v>M</v>
          </cell>
          <cell r="E2805">
            <v>61</v>
          </cell>
          <cell r="F2805">
            <v>23626</v>
          </cell>
          <cell r="G2805" t="str">
            <v>Nurse Practicioner</v>
          </cell>
          <cell r="H2805" t="str">
            <v>N/A</v>
          </cell>
          <cell r="I2805" t="str">
            <v>Mass Customer</v>
          </cell>
          <cell r="J2805" t="str">
            <v>N</v>
          </cell>
          <cell r="K2805" t="str">
            <v>100</v>
          </cell>
          <cell r="L2805" t="str">
            <v>Yes</v>
          </cell>
          <cell r="M2805">
            <v>5</v>
          </cell>
        </row>
        <row r="2806">
          <cell r="A2806">
            <v>2805</v>
          </cell>
          <cell r="B2806" t="str">
            <v>Laverna</v>
          </cell>
          <cell r="C2806" t="str">
            <v>Shiril</v>
          </cell>
          <cell r="D2806" t="str">
            <v>F</v>
          </cell>
          <cell r="E2806">
            <v>0</v>
          </cell>
          <cell r="F2806">
            <v>33782</v>
          </cell>
          <cell r="G2806" t="str">
            <v>N/A</v>
          </cell>
          <cell r="H2806" t="str">
            <v>Manufacturing</v>
          </cell>
          <cell r="I2806" t="str">
            <v>High Net Worth</v>
          </cell>
          <cell r="J2806" t="str">
            <v>N</v>
          </cell>
          <cell r="K2806"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2806" t="str">
            <v>No</v>
          </cell>
          <cell r="M2806">
            <v>4</v>
          </cell>
        </row>
        <row r="2807">
          <cell r="A2807">
            <v>2806</v>
          </cell>
          <cell r="B2807" t="str">
            <v>Thorndike</v>
          </cell>
          <cell r="C2807" t="str">
            <v>Glossop</v>
          </cell>
          <cell r="D2807" t="str">
            <v>M</v>
          </cell>
          <cell r="E2807">
            <v>60</v>
          </cell>
          <cell r="F2807">
            <v>31550</v>
          </cell>
          <cell r="G2807" t="str">
            <v>Programmer Analyst II</v>
          </cell>
          <cell r="H2807" t="str">
            <v>Manufacturing</v>
          </cell>
          <cell r="I2807" t="str">
            <v>Mass Customer</v>
          </cell>
          <cell r="J2807" t="str">
            <v>N</v>
          </cell>
          <cell r="K2807" t="str">
            <v>N/A</v>
          </cell>
          <cell r="L2807" t="str">
            <v>Yes</v>
          </cell>
          <cell r="M2807">
            <v>3</v>
          </cell>
        </row>
        <row r="2808">
          <cell r="A2808">
            <v>2807</v>
          </cell>
          <cell r="B2808" t="str">
            <v>Lynna</v>
          </cell>
          <cell r="C2808" t="str">
            <v>Revens</v>
          </cell>
          <cell r="D2808" t="str">
            <v>F</v>
          </cell>
          <cell r="E2808">
            <v>9</v>
          </cell>
          <cell r="F2808">
            <v>20989</v>
          </cell>
          <cell r="G2808" t="str">
            <v>Senior Editor</v>
          </cell>
          <cell r="H2808" t="str">
            <v>Manufacturing</v>
          </cell>
          <cell r="I2808" t="str">
            <v>Mass Customer</v>
          </cell>
          <cell r="J2808" t="str">
            <v>N</v>
          </cell>
          <cell r="K2808" t="str">
            <v>ì¸ëë°í ë´</v>
          </cell>
          <cell r="L2808" t="str">
            <v>Yes</v>
          </cell>
          <cell r="M2808">
            <v>11</v>
          </cell>
        </row>
        <row r="2809">
          <cell r="A2809">
            <v>2808</v>
          </cell>
          <cell r="B2809" t="str">
            <v>Preston</v>
          </cell>
          <cell r="C2809" t="str">
            <v>Tinkham</v>
          </cell>
          <cell r="D2809" t="str">
            <v>M</v>
          </cell>
          <cell r="E2809">
            <v>68</v>
          </cell>
          <cell r="F2809">
            <v>37071</v>
          </cell>
          <cell r="G2809" t="str">
            <v>Actuary</v>
          </cell>
          <cell r="H2809" t="str">
            <v>Financial Services</v>
          </cell>
          <cell r="I2809" t="str">
            <v>Mass Customer</v>
          </cell>
          <cell r="J2809" t="str">
            <v>N</v>
          </cell>
          <cell r="K2809" t="str">
            <v>`¬¹º¬¬¡°·±</v>
          </cell>
          <cell r="L2809" t="str">
            <v>Yes</v>
          </cell>
          <cell r="M2809">
            <v>1</v>
          </cell>
        </row>
        <row r="2810">
          <cell r="A2810">
            <v>2809</v>
          </cell>
          <cell r="B2810" t="str">
            <v>Jenilee</v>
          </cell>
          <cell r="C2810" t="str">
            <v>Lonsbrough</v>
          </cell>
          <cell r="D2810" t="str">
            <v>F</v>
          </cell>
          <cell r="E2810">
            <v>44</v>
          </cell>
          <cell r="F2810">
            <v>25426</v>
          </cell>
          <cell r="G2810" t="str">
            <v>Statistician IV</v>
          </cell>
          <cell r="H2810" t="str">
            <v>Retail</v>
          </cell>
          <cell r="I2810" t="str">
            <v>Mass Customer</v>
          </cell>
          <cell r="J2810" t="str">
            <v>N</v>
          </cell>
          <cell r="K2810" t="str">
            <v>¡</v>
          </cell>
          <cell r="L2810" t="str">
            <v>No</v>
          </cell>
          <cell r="M2810">
            <v>10</v>
          </cell>
        </row>
        <row r="2811">
          <cell r="A2811">
            <v>2810</v>
          </cell>
          <cell r="B2811" t="str">
            <v>Malvin</v>
          </cell>
          <cell r="C2811" t="str">
            <v>Burchill</v>
          </cell>
          <cell r="D2811" t="str">
            <v>M</v>
          </cell>
          <cell r="E2811">
            <v>27</v>
          </cell>
          <cell r="F2811">
            <v>22519</v>
          </cell>
          <cell r="G2811" t="str">
            <v>N/A</v>
          </cell>
          <cell r="H2811" t="str">
            <v>Property</v>
          </cell>
          <cell r="I2811" t="str">
            <v>Mass Customer</v>
          </cell>
          <cell r="J2811" t="str">
            <v>N</v>
          </cell>
          <cell r="K2811" t="str">
            <v>"</v>
          </cell>
          <cell r="L2811" t="str">
            <v>Yes</v>
          </cell>
          <cell r="M2811">
            <v>15</v>
          </cell>
        </row>
        <row r="2812">
          <cell r="A2812">
            <v>2811</v>
          </cell>
          <cell r="B2812" t="str">
            <v>Sharia</v>
          </cell>
          <cell r="C2812" t="str">
            <v>Allkins</v>
          </cell>
          <cell r="D2812" t="str">
            <v>F</v>
          </cell>
          <cell r="E2812">
            <v>29</v>
          </cell>
          <cell r="F2812">
            <v>28093</v>
          </cell>
          <cell r="G2812" t="str">
            <v>Internal Auditor</v>
          </cell>
          <cell r="H2812" t="str">
            <v>Property</v>
          </cell>
          <cell r="I2812" t="str">
            <v>Mass Customer</v>
          </cell>
          <cell r="J2812" t="str">
            <v>N</v>
          </cell>
          <cell r="K2812" t="str">
            <v>¦test§</v>
          </cell>
          <cell r="L2812" t="str">
            <v>No</v>
          </cell>
          <cell r="M2812">
            <v>22</v>
          </cell>
        </row>
        <row r="2813">
          <cell r="A2813">
            <v>2812</v>
          </cell>
          <cell r="B2813" t="str">
            <v>Molli</v>
          </cell>
          <cell r="C2813" t="str">
            <v>Hagergham</v>
          </cell>
          <cell r="D2813" t="str">
            <v>F</v>
          </cell>
          <cell r="E2813">
            <v>16</v>
          </cell>
          <cell r="F2813">
            <v>36982</v>
          </cell>
          <cell r="G2813" t="str">
            <v>Budget/Accounting Analyst IV</v>
          </cell>
          <cell r="H2813" t="str">
            <v>N/A</v>
          </cell>
          <cell r="I2813" t="str">
            <v>High Net Worth</v>
          </cell>
          <cell r="J2813" t="str">
            <v>N</v>
          </cell>
          <cell r="K2813" t="str">
            <v>Å´® ¨ËÃ¸</v>
          </cell>
          <cell r="L2813" t="str">
            <v>Yes</v>
          </cell>
          <cell r="M2813">
            <v>1</v>
          </cell>
        </row>
        <row r="2814">
          <cell r="A2814">
            <v>2813</v>
          </cell>
          <cell r="B2814" t="str">
            <v>Lillian</v>
          </cell>
          <cell r="C2814" t="str">
            <v>Crookall</v>
          </cell>
          <cell r="D2814" t="str">
            <v>F</v>
          </cell>
          <cell r="E2814">
            <v>51</v>
          </cell>
          <cell r="F2814">
            <v>19612</v>
          </cell>
          <cell r="G2814" t="str">
            <v>Chemical Engineer</v>
          </cell>
          <cell r="H2814" t="str">
            <v>Manufacturing</v>
          </cell>
          <cell r="I2814" t="str">
            <v>Mass Customer</v>
          </cell>
          <cell r="J2814" t="str">
            <v>N</v>
          </cell>
          <cell r="K2814" t="str">
            <v>!@#%^&amp;*</v>
          </cell>
          <cell r="L2814" t="str">
            <v>Yes</v>
          </cell>
          <cell r="M2814">
            <v>11</v>
          </cell>
        </row>
        <row r="2815">
          <cell r="A2815">
            <v>2814</v>
          </cell>
          <cell r="B2815" t="str">
            <v>Mandel</v>
          </cell>
          <cell r="C2815" t="str">
            <v>Hellyar</v>
          </cell>
          <cell r="D2815" t="str">
            <v>M</v>
          </cell>
          <cell r="E2815">
            <v>42</v>
          </cell>
          <cell r="F2815">
            <v>31430</v>
          </cell>
          <cell r="G2815" t="str">
            <v>Junior Executive</v>
          </cell>
          <cell r="H2815" t="str">
            <v>Property</v>
          </cell>
          <cell r="I2815" t="str">
            <v>High Net Worth</v>
          </cell>
          <cell r="J2815" t="str">
            <v>N</v>
          </cell>
          <cell r="K2815" t="str">
            <v>,./\=</v>
          </cell>
          <cell r="L2815" t="str">
            <v>Yes</v>
          </cell>
          <cell r="M2815">
            <v>18</v>
          </cell>
        </row>
        <row r="2816">
          <cell r="A2816">
            <v>2815</v>
          </cell>
          <cell r="B2816" t="str">
            <v>Emery</v>
          </cell>
          <cell r="C2816" t="str">
            <v>Carlett</v>
          </cell>
          <cell r="D2816" t="str">
            <v>M</v>
          </cell>
          <cell r="E2816">
            <v>50</v>
          </cell>
          <cell r="F2816">
            <v>20027</v>
          </cell>
          <cell r="G2816" t="str">
            <v>N/A</v>
          </cell>
          <cell r="H2816" t="str">
            <v>Health</v>
          </cell>
          <cell r="I2816" t="str">
            <v>Mass Customer</v>
          </cell>
          <cell r="J2816" t="str">
            <v>N</v>
          </cell>
          <cell r="K2816" t="str">
            <v>100</v>
          </cell>
          <cell r="L2816" t="str">
            <v>No</v>
          </cell>
          <cell r="M2816">
            <v>19</v>
          </cell>
        </row>
        <row r="2817">
          <cell r="A2817">
            <v>2816</v>
          </cell>
          <cell r="B2817" t="str">
            <v>Denys</v>
          </cell>
          <cell r="C2817" t="str">
            <v>Dumingos</v>
          </cell>
          <cell r="D2817" t="str">
            <v>F</v>
          </cell>
          <cell r="E2817">
            <v>87</v>
          </cell>
          <cell r="F2817">
            <v>32837</v>
          </cell>
          <cell r="G2817" t="str">
            <v>Administrative Assistant II</v>
          </cell>
          <cell r="H2817" t="str">
            <v>Financial Services</v>
          </cell>
          <cell r="I2817" t="str">
            <v>Mass Customer</v>
          </cell>
          <cell r="J2817" t="str">
            <v>N</v>
          </cell>
          <cell r="K2817" t="str">
            <v>¸ËÃÄ±ËÃ¯Ë</v>
          </cell>
          <cell r="L2817" t="str">
            <v>Yes</v>
          </cell>
          <cell r="M2817">
            <v>14</v>
          </cell>
        </row>
        <row r="2818">
          <cell r="A2818">
            <v>2817</v>
          </cell>
          <cell r="B2818" t="str">
            <v>Agata</v>
          </cell>
          <cell r="C2818" t="str">
            <v>Inglesent</v>
          </cell>
          <cell r="D2818" t="str">
            <v>F</v>
          </cell>
          <cell r="E2818">
            <v>33</v>
          </cell>
          <cell r="F2818">
            <v>31836</v>
          </cell>
          <cell r="G2818" t="str">
            <v>Senior Financial Analyst</v>
          </cell>
          <cell r="H2818" t="str">
            <v>Financial Services</v>
          </cell>
          <cell r="I2818" t="str">
            <v>Affluent Customer</v>
          </cell>
          <cell r="J2818" t="str">
            <v>N</v>
          </cell>
          <cell r="K2818" t="str">
            <v>ãà¼¼àºÙÍàºà¼ ãà¼¼àºÙÍàºà¼</v>
          </cell>
          <cell r="L2818" t="str">
            <v>Yes</v>
          </cell>
          <cell r="M2818">
            <v>6</v>
          </cell>
        </row>
        <row r="2819">
          <cell r="A2819">
            <v>2818</v>
          </cell>
          <cell r="B2819" t="str">
            <v>Frazier</v>
          </cell>
          <cell r="C2819" t="str">
            <v>Streak</v>
          </cell>
          <cell r="D2819" t="str">
            <v>M</v>
          </cell>
          <cell r="E2819">
            <v>82</v>
          </cell>
          <cell r="F2819">
            <v>20522</v>
          </cell>
          <cell r="G2819" t="str">
            <v>Software Test Engineer I</v>
          </cell>
          <cell r="H2819" t="str">
            <v>N/A</v>
          </cell>
          <cell r="I2819" t="str">
            <v>Affluent Customer</v>
          </cell>
          <cell r="J2819" t="str">
            <v>N</v>
          </cell>
          <cell r="K2819" t="str">
            <v>×Ö¸×Ö°×ªÖ¸×testØ§ÙØµÙØ­Ø§Øª Ø§ÙØªÙØ­ÙÙ</v>
          </cell>
          <cell r="L2819" t="str">
            <v>No</v>
          </cell>
          <cell r="M2819">
            <v>7</v>
          </cell>
        </row>
        <row r="2820">
          <cell r="A2820">
            <v>2819</v>
          </cell>
          <cell r="B2820" t="str">
            <v>Clyve</v>
          </cell>
          <cell r="C2820" t="str">
            <v>Starmont</v>
          </cell>
          <cell r="D2820" t="str">
            <v>M</v>
          </cell>
          <cell r="E2820">
            <v>63</v>
          </cell>
          <cell r="F2820">
            <v>28463</v>
          </cell>
          <cell r="G2820" t="str">
            <v>Executive Secretary</v>
          </cell>
          <cell r="H2820" t="str">
            <v>Manufacturing</v>
          </cell>
          <cell r="I2820" t="str">
            <v>Affluent Customer</v>
          </cell>
          <cell r="J2820" t="str">
            <v>N</v>
          </cell>
          <cell r="K2820" t="str">
            <v>/dev/N/A touch /tmp/blns.fail  echo</v>
          </cell>
          <cell r="L2820" t="str">
            <v>No</v>
          </cell>
          <cell r="M2820">
            <v>14</v>
          </cell>
        </row>
        <row r="2821">
          <cell r="A2821">
            <v>2820</v>
          </cell>
          <cell r="B2821" t="str">
            <v>Tristam</v>
          </cell>
          <cell r="C2821" t="str">
            <v>Gutcher</v>
          </cell>
          <cell r="D2821" t="str">
            <v>M</v>
          </cell>
          <cell r="E2821">
            <v>44</v>
          </cell>
          <cell r="F2821">
            <v>28915</v>
          </cell>
          <cell r="G2821" t="str">
            <v>Engineer I</v>
          </cell>
          <cell r="H2821" t="str">
            <v>Manufacturing</v>
          </cell>
          <cell r="I2821" t="str">
            <v>Affluent Customer</v>
          </cell>
          <cell r="J2821" t="str">
            <v>N</v>
          </cell>
          <cell r="K2821" t="str">
            <v>ð ð ð ð ð ð ð ð§</v>
          </cell>
          <cell r="L2821" t="str">
            <v>Yes</v>
          </cell>
          <cell r="M2821">
            <v>16</v>
          </cell>
        </row>
        <row r="2822">
          <cell r="A2822">
            <v>2821</v>
          </cell>
          <cell r="B2822" t="str">
            <v>Fairlie</v>
          </cell>
          <cell r="C2822" t="str">
            <v>Alasdair</v>
          </cell>
          <cell r="D2822" t="str">
            <v>M</v>
          </cell>
          <cell r="E2822">
            <v>13</v>
          </cell>
          <cell r="F2822">
            <v>31070</v>
          </cell>
          <cell r="G2822" t="str">
            <v>Human Resources Assistant III</v>
          </cell>
          <cell r="H2822" t="str">
            <v>Property</v>
          </cell>
          <cell r="I2822" t="str">
            <v>Affluent Customer</v>
          </cell>
          <cell r="J2822" t="str">
            <v>N</v>
          </cell>
          <cell r="K2822" t="str">
            <v>0</v>
          </cell>
          <cell r="L2822" t="str">
            <v>No</v>
          </cell>
          <cell r="M2822">
            <v>11</v>
          </cell>
        </row>
        <row r="2823">
          <cell r="A2823">
            <v>2822</v>
          </cell>
          <cell r="B2823" t="str">
            <v>Rebecca</v>
          </cell>
          <cell r="C2823" t="str">
            <v>Shaughnessy</v>
          </cell>
          <cell r="D2823" t="str">
            <v>F</v>
          </cell>
          <cell r="E2823">
            <v>83</v>
          </cell>
          <cell r="F2823">
            <v>29720</v>
          </cell>
          <cell r="G2823" t="str">
            <v>Professor</v>
          </cell>
          <cell r="H2823" t="str">
            <v>N/A</v>
          </cell>
          <cell r="I2823" t="str">
            <v>Mass Customer</v>
          </cell>
          <cell r="J2823" t="str">
            <v>N</v>
          </cell>
          <cell r="K2823" t="str">
            <v>°´µ</v>
          </cell>
          <cell r="L2823" t="str">
            <v>No</v>
          </cell>
          <cell r="M2823">
            <v>3</v>
          </cell>
        </row>
        <row r="2824">
          <cell r="A2824">
            <v>2823</v>
          </cell>
          <cell r="B2824" t="str">
            <v>Weidar</v>
          </cell>
          <cell r="C2824" t="str">
            <v>Antognazzi</v>
          </cell>
          <cell r="D2824" t="str">
            <v>M</v>
          </cell>
          <cell r="E2824">
            <v>98</v>
          </cell>
          <cell r="F2824">
            <v>26043</v>
          </cell>
          <cell r="G2824" t="str">
            <v>Budget/Accounting Analyst IV</v>
          </cell>
          <cell r="H2824" t="str">
            <v>Property</v>
          </cell>
          <cell r="I2824" t="str">
            <v>Mass Customer</v>
          </cell>
          <cell r="J2824" t="str">
            <v>N</v>
          </cell>
          <cell r="K2824" t="str">
            <v>¼¼¼</v>
          </cell>
          <cell r="L2824" t="str">
            <v>No</v>
          </cell>
          <cell r="M2824">
            <v>7</v>
          </cell>
        </row>
        <row r="2825">
          <cell r="A2825">
            <v>2824</v>
          </cell>
          <cell r="B2825" t="str">
            <v>Lombard</v>
          </cell>
          <cell r="C2825" t="str">
            <v>Essame</v>
          </cell>
          <cell r="D2825" t="str">
            <v>M</v>
          </cell>
          <cell r="E2825">
            <v>41</v>
          </cell>
          <cell r="F2825">
            <v>34861</v>
          </cell>
          <cell r="G2825" t="str">
            <v>Assistant Media Planner</v>
          </cell>
          <cell r="H2825" t="str">
            <v>Entertainment</v>
          </cell>
          <cell r="I2825" t="str">
            <v>Affluent Customer</v>
          </cell>
          <cell r="J2825" t="str">
            <v>N</v>
          </cell>
          <cell r="K2825" t="str">
            <v>ãã¼ãã£ã¼ã¸è¡ããªãã</v>
          </cell>
          <cell r="L2825" t="str">
            <v>No</v>
          </cell>
          <cell r="M2825">
            <v>7</v>
          </cell>
        </row>
        <row r="2826">
          <cell r="A2826">
            <v>2825</v>
          </cell>
          <cell r="B2826" t="str">
            <v>Tammara</v>
          </cell>
          <cell r="C2826" t="str">
            <v>Twigley</v>
          </cell>
          <cell r="D2826" t="str">
            <v>F</v>
          </cell>
          <cell r="E2826">
            <v>28</v>
          </cell>
          <cell r="F2826">
            <v>26075</v>
          </cell>
          <cell r="G2826" t="str">
            <v>Budget/Accounting Analyst IV</v>
          </cell>
          <cell r="H2826" t="str">
            <v>Manufacturing</v>
          </cell>
          <cell r="I2826" t="str">
            <v>Affluent Customer</v>
          </cell>
          <cell r="J2826" t="str">
            <v>N</v>
          </cell>
          <cell r="K2826" t="str">
            <v>Î©Ã§«Ëµ¤Ã·</v>
          </cell>
          <cell r="L2826" t="str">
            <v>Yes</v>
          </cell>
          <cell r="M2826">
            <v>19</v>
          </cell>
        </row>
        <row r="2827">
          <cell r="A2827">
            <v>2826</v>
          </cell>
          <cell r="B2827" t="str">
            <v>Loise</v>
          </cell>
          <cell r="C2827" t="str">
            <v>Mulvany</v>
          </cell>
          <cell r="D2827" t="str">
            <v>F</v>
          </cell>
          <cell r="E2827">
            <v>73</v>
          </cell>
          <cell r="F2827">
            <v>22766</v>
          </cell>
          <cell r="G2827" t="str">
            <v>Web Developer II</v>
          </cell>
          <cell r="H2827" t="str">
            <v>N/A</v>
          </cell>
          <cell r="I2827" t="str">
            <v>Mass Customer</v>
          </cell>
          <cell r="J2827" t="str">
            <v>N</v>
          </cell>
          <cell r="K2827" t="str">
            <v>°´µ</v>
          </cell>
          <cell r="L2827" t="str">
            <v>No</v>
          </cell>
          <cell r="M2827">
            <v>15</v>
          </cell>
        </row>
        <row r="2828">
          <cell r="A2828">
            <v>2827</v>
          </cell>
          <cell r="B2828" t="str">
            <v>Shelli</v>
          </cell>
          <cell r="C2828" t="str">
            <v>Wilkennson</v>
          </cell>
          <cell r="D2828" t="str">
            <v>F</v>
          </cell>
          <cell r="E2828">
            <v>17</v>
          </cell>
          <cell r="F2828">
            <v>26860</v>
          </cell>
          <cell r="G2828" t="str">
            <v>N/A</v>
          </cell>
          <cell r="H2828" t="str">
            <v>Financial Services</v>
          </cell>
          <cell r="I2828" t="str">
            <v>High Net Worth</v>
          </cell>
          <cell r="J2828" t="str">
            <v>N</v>
          </cell>
          <cell r="K2828" t="str">
            <v>ÃÃÆ©ËË¬¦Ã¦</v>
          </cell>
          <cell r="L2828" t="str">
            <v>No</v>
          </cell>
          <cell r="M2828">
            <v>14</v>
          </cell>
        </row>
        <row r="2829">
          <cell r="A2829">
            <v>2828</v>
          </cell>
          <cell r="B2829" t="str">
            <v>Philippine</v>
          </cell>
          <cell r="C2829" t="str">
            <v>Maycey</v>
          </cell>
          <cell r="D2829" t="str">
            <v>F</v>
          </cell>
          <cell r="E2829">
            <v>37</v>
          </cell>
          <cell r="F2829">
            <v>36143</v>
          </cell>
          <cell r="G2829" t="str">
            <v>N/A</v>
          </cell>
          <cell r="H2829" t="str">
            <v>Health</v>
          </cell>
          <cell r="I2829" t="str">
            <v>High Net Worth</v>
          </cell>
          <cell r="J2829" t="str">
            <v>N</v>
          </cell>
          <cell r="K2829" t="str">
            <v>«test«</v>
          </cell>
          <cell r="L2829" t="str">
            <v>Yes</v>
          </cell>
          <cell r="M2829">
            <v>4</v>
          </cell>
        </row>
        <row r="2830">
          <cell r="A2830">
            <v>2829</v>
          </cell>
          <cell r="B2830" t="str">
            <v>Juditha</v>
          </cell>
          <cell r="C2830" t="str">
            <v>Cufley</v>
          </cell>
          <cell r="D2830" t="str">
            <v>F</v>
          </cell>
          <cell r="E2830">
            <v>2</v>
          </cell>
          <cell r="F2830">
            <v>29017</v>
          </cell>
          <cell r="G2830" t="str">
            <v>Electrical Engineer</v>
          </cell>
          <cell r="H2830" t="str">
            <v>Manufacturing</v>
          </cell>
          <cell r="I2830" t="str">
            <v>High Net Worth</v>
          </cell>
          <cell r="J2830" t="str">
            <v>N</v>
          </cell>
          <cell r="K2830" t="str">
            <v>?"|</v>
          </cell>
          <cell r="L2830" t="str">
            <v>No</v>
          </cell>
          <cell r="M2830">
            <v>11</v>
          </cell>
        </row>
        <row r="2831">
          <cell r="A2831">
            <v>2830</v>
          </cell>
          <cell r="B2831" t="str">
            <v>Bjorn</v>
          </cell>
          <cell r="C2831" t="str">
            <v>Simioli</v>
          </cell>
          <cell r="D2831" t="str">
            <v>M</v>
          </cell>
          <cell r="E2831">
            <v>39</v>
          </cell>
          <cell r="F2831">
            <v>21538</v>
          </cell>
          <cell r="G2831" t="str">
            <v>Computer Systems Analyst II</v>
          </cell>
          <cell r="H2831" t="str">
            <v>Manufacturing</v>
          </cell>
          <cell r="I2831" t="str">
            <v>High Net Worth</v>
          </cell>
          <cell r="J2831" t="str">
            <v>N</v>
          </cell>
          <cell r="K2831" t="str">
            <v>Å´® ¨ËÃ¸</v>
          </cell>
          <cell r="L2831" t="str">
            <v>No</v>
          </cell>
          <cell r="M2831">
            <v>9</v>
          </cell>
        </row>
        <row r="2832">
          <cell r="A2832">
            <v>2831</v>
          </cell>
          <cell r="B2832" t="str">
            <v>Starlin</v>
          </cell>
          <cell r="C2832" t="str">
            <v>Aysh</v>
          </cell>
          <cell r="D2832" t="str">
            <v>F</v>
          </cell>
          <cell r="E2832">
            <v>16</v>
          </cell>
          <cell r="F2832">
            <v>24859</v>
          </cell>
          <cell r="G2832" t="str">
            <v>Programmer Analyst I</v>
          </cell>
          <cell r="H2832" t="str">
            <v>Health</v>
          </cell>
          <cell r="I2832" t="str">
            <v>Mass Customer</v>
          </cell>
          <cell r="J2832" t="str">
            <v>N</v>
          </cell>
          <cell r="K2832" t="str">
            <v>100</v>
          </cell>
          <cell r="L2832" t="str">
            <v>Yes</v>
          </cell>
          <cell r="M2832">
            <v>11</v>
          </cell>
        </row>
        <row r="2833">
          <cell r="A2833">
            <v>2832</v>
          </cell>
          <cell r="B2833" t="str">
            <v>Tedmund</v>
          </cell>
          <cell r="C2833" t="str">
            <v>Plumm</v>
          </cell>
          <cell r="D2833" t="str">
            <v>M</v>
          </cell>
          <cell r="E2833">
            <v>9</v>
          </cell>
          <cell r="F2833">
            <v>28028</v>
          </cell>
          <cell r="G2833" t="str">
            <v>Recruiter</v>
          </cell>
          <cell r="H2833" t="str">
            <v>Telecommunications</v>
          </cell>
          <cell r="I2833" t="str">
            <v>Mass Customer</v>
          </cell>
          <cell r="J2833" t="str">
            <v>N</v>
          </cell>
          <cell r="K2833" t="str">
            <v>etc/hosts</v>
          </cell>
          <cell r="L2833" t="str">
            <v>Yes</v>
          </cell>
          <cell r="M2833">
            <v>9</v>
          </cell>
        </row>
        <row r="2834">
          <cell r="A2834">
            <v>2833</v>
          </cell>
          <cell r="B2834" t="str">
            <v>Cy</v>
          </cell>
          <cell r="C2834" t="str">
            <v>Braim</v>
          </cell>
          <cell r="D2834" t="str">
            <v>M</v>
          </cell>
          <cell r="E2834">
            <v>60</v>
          </cell>
          <cell r="F2834">
            <v>36490</v>
          </cell>
          <cell r="G2834" t="str">
            <v>N/A</v>
          </cell>
          <cell r="H2834" t="str">
            <v>IT</v>
          </cell>
          <cell r="I2834" t="str">
            <v>Mass Customer</v>
          </cell>
          <cell r="J2834" t="str">
            <v>N</v>
          </cell>
          <cell r="K2834" t="str">
            <v>N/A</v>
          </cell>
          <cell r="L2834" t="str">
            <v>Yes</v>
          </cell>
          <cell r="M2834">
            <v>3</v>
          </cell>
        </row>
        <row r="2835">
          <cell r="A2835">
            <v>2834</v>
          </cell>
          <cell r="B2835" t="str">
            <v>Timmie</v>
          </cell>
          <cell r="C2835" t="str">
            <v>Ubanks</v>
          </cell>
          <cell r="D2835" t="str">
            <v>M</v>
          </cell>
          <cell r="E2835">
            <v>33</v>
          </cell>
          <cell r="F2835">
            <v>29345</v>
          </cell>
          <cell r="G2835" t="str">
            <v>N/A</v>
          </cell>
          <cell r="H2835" t="str">
            <v>Retail</v>
          </cell>
          <cell r="I2835" t="str">
            <v>Affluent Customer</v>
          </cell>
          <cell r="J2835" t="str">
            <v>N</v>
          </cell>
          <cell r="K2835" t="str">
            <v>ð©ð</v>
          </cell>
          <cell r="L2835" t="str">
            <v>No</v>
          </cell>
          <cell r="M2835">
            <v>9</v>
          </cell>
        </row>
        <row r="2836">
          <cell r="A2836">
            <v>2835</v>
          </cell>
          <cell r="B2836" t="str">
            <v>Deloria</v>
          </cell>
          <cell r="C2836" t="str">
            <v>N/A</v>
          </cell>
          <cell r="D2836" t="str">
            <v>F</v>
          </cell>
          <cell r="E2836">
            <v>30</v>
          </cell>
          <cell r="F2836">
            <v>35612</v>
          </cell>
          <cell r="G2836" t="str">
            <v>Environmental Specialist</v>
          </cell>
          <cell r="H2836" t="str">
            <v>Manufacturing</v>
          </cell>
          <cell r="I2836" t="str">
            <v>Affluent Customer</v>
          </cell>
          <cell r="J2836" t="str">
            <v>N</v>
          </cell>
          <cell r="K2836" t="str">
            <v>100</v>
          </cell>
          <cell r="L2836" t="str">
            <v>No</v>
          </cell>
          <cell r="M2836">
            <v>2</v>
          </cell>
        </row>
        <row r="2837">
          <cell r="A2837">
            <v>2836</v>
          </cell>
          <cell r="B2837" t="str">
            <v>Matilda</v>
          </cell>
          <cell r="C2837" t="str">
            <v>Yellowley</v>
          </cell>
          <cell r="D2837" t="str">
            <v>F</v>
          </cell>
          <cell r="E2837">
            <v>80</v>
          </cell>
          <cell r="F2837">
            <v>23329</v>
          </cell>
          <cell r="G2837" t="str">
            <v>Clinical Specialist</v>
          </cell>
          <cell r="H2837" t="str">
            <v>Health</v>
          </cell>
          <cell r="I2837" t="str">
            <v>Mass Customer</v>
          </cell>
          <cell r="J2837" t="str">
            <v>N</v>
          </cell>
          <cell r="K2837" t="str">
            <v>N/A</v>
          </cell>
          <cell r="L2837" t="str">
            <v>No</v>
          </cell>
          <cell r="M2837">
            <v>16</v>
          </cell>
        </row>
        <row r="2838">
          <cell r="A2838">
            <v>2837</v>
          </cell>
          <cell r="B2838" t="str">
            <v>Caitrin</v>
          </cell>
          <cell r="C2838" t="str">
            <v>MacTavish</v>
          </cell>
          <cell r="D2838" t="str">
            <v>F</v>
          </cell>
          <cell r="E2838">
            <v>81</v>
          </cell>
          <cell r="F2838">
            <v>32115</v>
          </cell>
          <cell r="G2838" t="str">
            <v>N/A</v>
          </cell>
          <cell r="H2838" t="str">
            <v>Retail</v>
          </cell>
          <cell r="I2838" t="str">
            <v>Mass Customer</v>
          </cell>
          <cell r="J2838" t="str">
            <v>N</v>
          </cell>
          <cell r="K2838" t="str">
            <v>"</v>
          </cell>
          <cell r="L2838" t="str">
            <v>No</v>
          </cell>
          <cell r="M2838">
            <v>10</v>
          </cell>
        </row>
        <row r="2839">
          <cell r="A2839">
            <v>2838</v>
          </cell>
          <cell r="B2839" t="str">
            <v>Lydie</v>
          </cell>
          <cell r="C2839" t="str">
            <v>Scholfield</v>
          </cell>
          <cell r="D2839" t="str">
            <v>F</v>
          </cell>
          <cell r="E2839">
            <v>14</v>
          </cell>
          <cell r="F2839">
            <v>28185</v>
          </cell>
          <cell r="G2839" t="str">
            <v>Payment Adjustment Coordinator</v>
          </cell>
          <cell r="H2839" t="str">
            <v>Retail</v>
          </cell>
          <cell r="I2839" t="str">
            <v>High Net Worth</v>
          </cell>
          <cell r="J2839" t="str">
            <v>N</v>
          </cell>
          <cell r="K2839" t="str">
            <v>etc/passwd%00</v>
          </cell>
          <cell r="L2839" t="str">
            <v>No</v>
          </cell>
          <cell r="M2839">
            <v>21</v>
          </cell>
        </row>
        <row r="2840">
          <cell r="A2840">
            <v>2839</v>
          </cell>
          <cell r="B2840" t="str">
            <v>Jaime</v>
          </cell>
          <cell r="C2840" t="str">
            <v>Dikelin</v>
          </cell>
          <cell r="D2840" t="str">
            <v>F</v>
          </cell>
          <cell r="E2840">
            <v>12</v>
          </cell>
          <cell r="F2840">
            <v>28283</v>
          </cell>
          <cell r="G2840" t="str">
            <v>Assistant Media Planner</v>
          </cell>
          <cell r="H2840" t="str">
            <v>Entertainment</v>
          </cell>
          <cell r="I2840" t="str">
            <v>Mass Customer</v>
          </cell>
          <cell r="J2840" t="str">
            <v>N</v>
          </cell>
          <cell r="K2840" t="str">
            <v>ËÉnbá´lÉ ÉuÆÉÉ¯ ÇÉ¹olop ÊÇ ÇÉ¹oqÉl Ên Êunpá´pá´Éuá´ É¹odÉ¯ÇÊ poÉ¯sná´Ç op pÇs Êá´lÇ Æuá´Ésá´dá´pÉ É¹nÊÇÊÉÇsuoÉ ÊÇÉ¯É Êá´s É¹olop É¯nsdá´ É¯ÇÉ¹oË</v>
          </cell>
          <cell r="L2840" t="str">
            <v>No</v>
          </cell>
          <cell r="M2840">
            <v>10</v>
          </cell>
        </row>
        <row r="2841">
          <cell r="A2841">
            <v>2840</v>
          </cell>
          <cell r="B2841" t="str">
            <v>Wallie</v>
          </cell>
          <cell r="C2841" t="str">
            <v>Baitman</v>
          </cell>
          <cell r="D2841" t="str">
            <v>M</v>
          </cell>
          <cell r="E2841">
            <v>63</v>
          </cell>
          <cell r="F2841">
            <v>33851</v>
          </cell>
          <cell r="G2841" t="str">
            <v>Recruiter</v>
          </cell>
          <cell r="H2841" t="str">
            <v>Manufacturing</v>
          </cell>
          <cell r="I2841" t="str">
            <v>Mass Customer</v>
          </cell>
          <cell r="J2841" t="str">
            <v>N</v>
          </cell>
          <cell r="K2841" t="str">
            <v>100</v>
          </cell>
          <cell r="L2841" t="str">
            <v>Yes</v>
          </cell>
          <cell r="M2841">
            <v>9</v>
          </cell>
        </row>
        <row r="2842">
          <cell r="A2842">
            <v>2841</v>
          </cell>
          <cell r="B2842" t="str">
            <v>Bibby</v>
          </cell>
          <cell r="C2842" t="str">
            <v>Carnson</v>
          </cell>
          <cell r="D2842" t="str">
            <v>F</v>
          </cell>
          <cell r="E2842">
            <v>19</v>
          </cell>
          <cell r="F2842">
            <v>23042</v>
          </cell>
          <cell r="G2842" t="str">
            <v>Recruiting Manager</v>
          </cell>
          <cell r="H2842" t="str">
            <v>N/A</v>
          </cell>
          <cell r="I2842" t="str">
            <v>Mass Customer</v>
          </cell>
          <cell r="J2842" t="str">
            <v>N</v>
          </cell>
          <cell r="K2842" t="str">
            <v>ç°ä¸­ããã«ããã¦ä¸ãã</v>
          </cell>
          <cell r="L2842" t="str">
            <v>No</v>
          </cell>
          <cell r="M2842">
            <v>16</v>
          </cell>
        </row>
        <row r="2843">
          <cell r="A2843">
            <v>2842</v>
          </cell>
          <cell r="B2843" t="str">
            <v>Olimpia</v>
          </cell>
          <cell r="C2843" t="str">
            <v>Traynor</v>
          </cell>
          <cell r="D2843" t="str">
            <v>F</v>
          </cell>
          <cell r="E2843">
            <v>80</v>
          </cell>
          <cell r="F2843">
            <v>25062</v>
          </cell>
          <cell r="G2843" t="str">
            <v>N/A</v>
          </cell>
          <cell r="H2843" t="str">
            <v>Health</v>
          </cell>
          <cell r="I2843" t="str">
            <v>Mass Customer</v>
          </cell>
          <cell r="J2843" t="str">
            <v>N</v>
          </cell>
          <cell r="K2843" t="str">
            <v>ç°ä¸­ããã«ããã¦ä¸ãã</v>
          </cell>
          <cell r="L2843" t="str">
            <v>No</v>
          </cell>
          <cell r="M2843">
            <v>6</v>
          </cell>
        </row>
        <row r="2844">
          <cell r="A2844">
            <v>2843</v>
          </cell>
          <cell r="B2844" t="str">
            <v>Lorain</v>
          </cell>
          <cell r="C2844" t="str">
            <v>Danforth</v>
          </cell>
          <cell r="D2844" t="str">
            <v>F</v>
          </cell>
          <cell r="E2844">
            <v>42</v>
          </cell>
          <cell r="F2844">
            <v>24948</v>
          </cell>
          <cell r="G2844" t="str">
            <v>Recruiter</v>
          </cell>
          <cell r="H2844" t="str">
            <v>Financial Services</v>
          </cell>
          <cell r="I2844" t="str">
            <v>Affluent Customer</v>
          </cell>
          <cell r="J2844" t="str">
            <v>N</v>
          </cell>
          <cell r="K2844" t="str">
            <v>ã²¡¡±</v>
          </cell>
          <cell r="L2844" t="str">
            <v>Yes</v>
          </cell>
          <cell r="M2844">
            <v>5</v>
          </cell>
        </row>
        <row r="2845">
          <cell r="A2845">
            <v>2844</v>
          </cell>
          <cell r="B2845" t="str">
            <v>Amie</v>
          </cell>
          <cell r="C2845" t="str">
            <v>Felgate</v>
          </cell>
          <cell r="D2845" t="str">
            <v>F</v>
          </cell>
          <cell r="E2845">
            <v>98</v>
          </cell>
          <cell r="F2845">
            <v>27720</v>
          </cell>
          <cell r="G2845" t="str">
            <v>N/A</v>
          </cell>
          <cell r="H2845" t="str">
            <v>Financial Services</v>
          </cell>
          <cell r="I2845" t="str">
            <v>Mass Customer</v>
          </cell>
          <cell r="J2845" t="str">
            <v>N</v>
          </cell>
          <cell r="K2845" t="str">
            <v>N/A</v>
          </cell>
          <cell r="L2845" t="str">
            <v>Yes</v>
          </cell>
          <cell r="M2845">
            <v>13</v>
          </cell>
        </row>
        <row r="2846">
          <cell r="A2846">
            <v>2845</v>
          </cell>
          <cell r="B2846" t="str">
            <v>Benni</v>
          </cell>
          <cell r="C2846" t="str">
            <v>Ilem</v>
          </cell>
          <cell r="D2846" t="str">
            <v>F</v>
          </cell>
          <cell r="E2846">
            <v>1</v>
          </cell>
          <cell r="F2846">
            <v>27196</v>
          </cell>
          <cell r="G2846" t="str">
            <v>Staff Accountant III</v>
          </cell>
          <cell r="H2846" t="str">
            <v>N/A</v>
          </cell>
          <cell r="I2846" t="str">
            <v>Mass Customer</v>
          </cell>
          <cell r="J2846" t="str">
            <v>N</v>
          </cell>
          <cell r="K2846" t="str">
            <v>etc/hosts</v>
          </cell>
          <cell r="L2846" t="str">
            <v>No</v>
          </cell>
          <cell r="M2846">
            <v>11</v>
          </cell>
        </row>
        <row r="2847">
          <cell r="A2847">
            <v>2846</v>
          </cell>
          <cell r="B2847" t="str">
            <v>Bryana</v>
          </cell>
          <cell r="C2847" t="str">
            <v>Lindell</v>
          </cell>
          <cell r="D2847" t="str">
            <v>F</v>
          </cell>
          <cell r="E2847">
            <v>66</v>
          </cell>
          <cell r="F2847">
            <v>25795</v>
          </cell>
          <cell r="G2847" t="str">
            <v>Nurse</v>
          </cell>
          <cell r="H2847" t="str">
            <v>Property</v>
          </cell>
          <cell r="I2847" t="str">
            <v>Mass Customer</v>
          </cell>
          <cell r="J2847" t="str">
            <v>N</v>
          </cell>
          <cell r="K2847" t="str">
            <v>Å´°ËÃ¨ËÃ</v>
          </cell>
          <cell r="L2847" t="str">
            <v>No</v>
          </cell>
          <cell r="M2847">
            <v>14</v>
          </cell>
        </row>
        <row r="2848">
          <cell r="A2848">
            <v>2847</v>
          </cell>
          <cell r="B2848" t="str">
            <v>Noreen</v>
          </cell>
          <cell r="C2848" t="str">
            <v>Matelaitis</v>
          </cell>
          <cell r="D2848" t="str">
            <v>F</v>
          </cell>
          <cell r="E2848">
            <v>50</v>
          </cell>
          <cell r="F2848">
            <v>27840</v>
          </cell>
          <cell r="G2848" t="str">
            <v>Occupational Therapist</v>
          </cell>
          <cell r="H2848" t="str">
            <v>Health</v>
          </cell>
          <cell r="I2848" t="str">
            <v>Mass Customer</v>
          </cell>
          <cell r="J2848" t="str">
            <v>N</v>
          </cell>
          <cell r="K2848" t="str">
            <v>¡</v>
          </cell>
          <cell r="L2848" t="str">
            <v>No</v>
          </cell>
          <cell r="M2848">
            <v>12</v>
          </cell>
        </row>
        <row r="2849">
          <cell r="A2849">
            <v>2848</v>
          </cell>
          <cell r="B2849" t="str">
            <v>Callie</v>
          </cell>
          <cell r="C2849" t="str">
            <v>Garthshore</v>
          </cell>
          <cell r="D2849" t="str">
            <v>F</v>
          </cell>
          <cell r="E2849">
            <v>42</v>
          </cell>
          <cell r="F2849">
            <v>24489</v>
          </cell>
          <cell r="G2849" t="str">
            <v>Analyst Programmer</v>
          </cell>
          <cell r="H2849" t="str">
            <v>Property</v>
          </cell>
          <cell r="I2849" t="str">
            <v>Mass Customer</v>
          </cell>
          <cell r="J2849" t="str">
            <v>N</v>
          </cell>
          <cell r="K2849"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849" t="str">
            <v>Yes</v>
          </cell>
          <cell r="M2849">
            <v>13</v>
          </cell>
        </row>
        <row r="2850">
          <cell r="A2850">
            <v>2849</v>
          </cell>
          <cell r="B2850" t="str">
            <v>Palm</v>
          </cell>
          <cell r="C2850" t="str">
            <v>Bartoszek</v>
          </cell>
          <cell r="D2850" t="str">
            <v>M</v>
          </cell>
          <cell r="E2850">
            <v>65</v>
          </cell>
          <cell r="F2850">
            <v>34420</v>
          </cell>
          <cell r="G2850" t="str">
            <v>N/A</v>
          </cell>
          <cell r="H2850" t="str">
            <v>N/A</v>
          </cell>
          <cell r="I2850" t="str">
            <v>High Net Worth</v>
          </cell>
          <cell r="J2850" t="str">
            <v>N</v>
          </cell>
          <cell r="K2850" t="str">
            <v>1</v>
          </cell>
          <cell r="L2850" t="str">
            <v>Yes</v>
          </cell>
          <cell r="M2850">
            <v>2</v>
          </cell>
        </row>
        <row r="2851">
          <cell r="A2851">
            <v>2850</v>
          </cell>
          <cell r="B2851" t="str">
            <v>Andie</v>
          </cell>
          <cell r="C2851" t="str">
            <v>Shorto</v>
          </cell>
          <cell r="D2851" t="str">
            <v>F</v>
          </cell>
          <cell r="E2851">
            <v>74</v>
          </cell>
          <cell r="F2851">
            <v>26585</v>
          </cell>
          <cell r="G2851" t="str">
            <v>Director of Sales</v>
          </cell>
          <cell r="H2851" t="str">
            <v>N/A</v>
          </cell>
          <cell r="I2851" t="str">
            <v>Mass Customer</v>
          </cell>
          <cell r="J2851" t="str">
            <v>N</v>
          </cell>
          <cell r="K2851" t="str">
            <v>,,*</v>
          </cell>
          <cell r="L2851" t="str">
            <v>Yes</v>
          </cell>
          <cell r="M2851">
            <v>5</v>
          </cell>
        </row>
        <row r="2852">
          <cell r="A2852">
            <v>2851</v>
          </cell>
          <cell r="B2852" t="str">
            <v>Ulberto</v>
          </cell>
          <cell r="C2852" t="str">
            <v>Haking</v>
          </cell>
          <cell r="D2852" t="str">
            <v>M</v>
          </cell>
          <cell r="E2852">
            <v>36</v>
          </cell>
          <cell r="F2852">
            <v>27745</v>
          </cell>
          <cell r="G2852" t="str">
            <v>Programmer IV</v>
          </cell>
          <cell r="H2852" t="str">
            <v>Entertainment</v>
          </cell>
          <cell r="I2852" t="str">
            <v>Affluent Customer</v>
          </cell>
          <cell r="J2852" t="str">
            <v>N</v>
          </cell>
          <cell r="K2852" t="str">
            <v>img src=x onerror=alerthi /</v>
          </cell>
          <cell r="L2852" t="str">
            <v>Yes</v>
          </cell>
          <cell r="M2852">
            <v>16</v>
          </cell>
        </row>
        <row r="2853">
          <cell r="A2853">
            <v>2852</v>
          </cell>
          <cell r="B2853" t="str">
            <v>Clarinda</v>
          </cell>
          <cell r="C2853" t="str">
            <v>Noen</v>
          </cell>
          <cell r="D2853" t="str">
            <v>F</v>
          </cell>
          <cell r="E2853">
            <v>20</v>
          </cell>
          <cell r="F2853">
            <v>26136</v>
          </cell>
          <cell r="G2853" t="str">
            <v>Biostatistician I</v>
          </cell>
          <cell r="H2853" t="str">
            <v>Property</v>
          </cell>
          <cell r="I2853" t="str">
            <v>High Net Worth</v>
          </cell>
          <cell r="J2853" t="str">
            <v>N</v>
          </cell>
          <cell r="K2853" t="str">
            <v>!@#%^&amp;*</v>
          </cell>
          <cell r="L2853" t="str">
            <v>Yes</v>
          </cell>
          <cell r="M2853">
            <v>14</v>
          </cell>
        </row>
        <row r="2854">
          <cell r="A2854">
            <v>2853</v>
          </cell>
          <cell r="B2854" t="str">
            <v>Clarence</v>
          </cell>
          <cell r="C2854" t="str">
            <v>Flook</v>
          </cell>
          <cell r="D2854" t="str">
            <v>M</v>
          </cell>
          <cell r="E2854">
            <v>65</v>
          </cell>
          <cell r="F2854">
            <v>31341</v>
          </cell>
          <cell r="G2854" t="str">
            <v>Executive Secretary</v>
          </cell>
          <cell r="H2854" t="str">
            <v>Retail</v>
          </cell>
          <cell r="I2854" t="str">
            <v>High Net Worth</v>
          </cell>
          <cell r="J2854" t="str">
            <v>N</v>
          </cell>
          <cell r="K2854" t="str">
            <v>1</v>
          </cell>
          <cell r="L2854" t="str">
            <v>Yes</v>
          </cell>
          <cell r="M2854">
            <v>7</v>
          </cell>
        </row>
        <row r="2855">
          <cell r="A2855">
            <v>2854</v>
          </cell>
          <cell r="B2855" t="str">
            <v>Vikky</v>
          </cell>
          <cell r="C2855" t="str">
            <v>Dyde</v>
          </cell>
          <cell r="D2855" t="str">
            <v>U</v>
          </cell>
          <cell r="E2855">
            <v>49</v>
          </cell>
          <cell r="F2855" t="str">
            <v>N/A</v>
          </cell>
          <cell r="G2855" t="str">
            <v>Project Manager</v>
          </cell>
          <cell r="H2855" t="str">
            <v>IT</v>
          </cell>
          <cell r="I2855" t="str">
            <v>High Net Worth</v>
          </cell>
          <cell r="J2855" t="str">
            <v>N</v>
          </cell>
          <cell r="K2855" t="str">
            <v>N/A</v>
          </cell>
          <cell r="L2855" t="str">
            <v>Yes</v>
          </cell>
          <cell r="M2855" t="str">
            <v>N/A</v>
          </cell>
        </row>
        <row r="2856">
          <cell r="A2856">
            <v>2855</v>
          </cell>
          <cell r="B2856" t="str">
            <v>Kim</v>
          </cell>
          <cell r="C2856" t="str">
            <v>Tineman</v>
          </cell>
          <cell r="D2856" t="str">
            <v>F</v>
          </cell>
          <cell r="E2856">
            <v>81</v>
          </cell>
          <cell r="F2856">
            <v>27650</v>
          </cell>
          <cell r="G2856" t="str">
            <v>Nurse Practicioner</v>
          </cell>
          <cell r="H2856" t="str">
            <v>Manufacturing</v>
          </cell>
          <cell r="I2856" t="str">
            <v>Mass Customer</v>
          </cell>
          <cell r="J2856" t="str">
            <v>N</v>
          </cell>
          <cell r="K2856" t="str">
            <v>ZÌ®ÌÍÌ ÍÍAÌÌÌÍÌ»ÌLÌ£ÍÍÌ¯Ì¹ÌÍGÌ»OÌ­ÌÌ®</v>
          </cell>
          <cell r="L2856" t="str">
            <v>Yes</v>
          </cell>
          <cell r="M2856">
            <v>17</v>
          </cell>
        </row>
        <row r="2857">
          <cell r="A2857">
            <v>2856</v>
          </cell>
          <cell r="B2857" t="str">
            <v>Milissent</v>
          </cell>
          <cell r="C2857" t="str">
            <v>Deinert</v>
          </cell>
          <cell r="D2857" t="str">
            <v>F</v>
          </cell>
          <cell r="E2857">
            <v>53</v>
          </cell>
          <cell r="F2857">
            <v>28028</v>
          </cell>
          <cell r="G2857" t="str">
            <v>Marketing Manager</v>
          </cell>
          <cell r="H2857" t="str">
            <v>Financial Services</v>
          </cell>
          <cell r="I2857" t="str">
            <v>Mass Customer</v>
          </cell>
          <cell r="J2857" t="str">
            <v>N</v>
          </cell>
          <cell r="K2857" t="str">
            <v>¯°¡°¼¯¸µ »»</v>
          </cell>
          <cell r="L2857" t="str">
            <v>Yes</v>
          </cell>
          <cell r="M2857">
            <v>13</v>
          </cell>
        </row>
        <row r="2858">
          <cell r="A2858">
            <v>2857</v>
          </cell>
          <cell r="B2858" t="str">
            <v>Alanna</v>
          </cell>
          <cell r="C2858" t="str">
            <v>Geram</v>
          </cell>
          <cell r="D2858" t="str">
            <v>F</v>
          </cell>
          <cell r="E2858">
            <v>9</v>
          </cell>
          <cell r="F2858">
            <v>20915</v>
          </cell>
          <cell r="G2858" t="str">
            <v>Biostatistician I</v>
          </cell>
          <cell r="H2858" t="str">
            <v>Manufacturing</v>
          </cell>
          <cell r="I2858" t="str">
            <v>Mass Customer</v>
          </cell>
          <cell r="J2858" t="str">
            <v>N</v>
          </cell>
          <cell r="K2858" t="str">
            <v>¡  ¡</v>
          </cell>
          <cell r="L2858" t="str">
            <v>Yes</v>
          </cell>
          <cell r="M2858">
            <v>17</v>
          </cell>
        </row>
        <row r="2859">
          <cell r="A2859">
            <v>2858</v>
          </cell>
          <cell r="B2859" t="str">
            <v>Benedicto</v>
          </cell>
          <cell r="C2859" t="str">
            <v>Radki</v>
          </cell>
          <cell r="D2859" t="str">
            <v>M</v>
          </cell>
          <cell r="E2859">
            <v>4</v>
          </cell>
          <cell r="F2859">
            <v>37265</v>
          </cell>
          <cell r="G2859" t="str">
            <v>Recruiting Manager</v>
          </cell>
          <cell r="H2859" t="str">
            <v>N/A</v>
          </cell>
          <cell r="I2859" t="str">
            <v>Mass Customer</v>
          </cell>
          <cell r="J2859" t="str">
            <v>N</v>
          </cell>
          <cell r="K2859" t="str">
            <v>test test«</v>
          </cell>
          <cell r="L2859" t="str">
            <v>Yes</v>
          </cell>
          <cell r="M2859">
            <v>1</v>
          </cell>
        </row>
        <row r="2860">
          <cell r="A2860">
            <v>2859</v>
          </cell>
          <cell r="B2860" t="str">
            <v>Brandais</v>
          </cell>
          <cell r="C2860" t="str">
            <v>Goodlad</v>
          </cell>
          <cell r="D2860" t="str">
            <v>F</v>
          </cell>
          <cell r="E2860">
            <v>98</v>
          </cell>
          <cell r="F2860">
            <v>34369</v>
          </cell>
          <cell r="G2860" t="str">
            <v>Assistant Professor</v>
          </cell>
          <cell r="H2860" t="str">
            <v>Argiculture</v>
          </cell>
          <cell r="I2860" t="str">
            <v>High Net Worth</v>
          </cell>
          <cell r="J2860" t="str">
            <v>N</v>
          </cell>
          <cell r="K2860" t="str">
            <v>N/A</v>
          </cell>
          <cell r="L2860" t="str">
            <v>No</v>
          </cell>
          <cell r="M2860">
            <v>5</v>
          </cell>
        </row>
        <row r="2861">
          <cell r="A2861">
            <v>2860</v>
          </cell>
          <cell r="B2861" t="str">
            <v>Charity</v>
          </cell>
          <cell r="C2861" t="str">
            <v>Robken</v>
          </cell>
          <cell r="D2861" t="str">
            <v>F</v>
          </cell>
          <cell r="E2861">
            <v>13</v>
          </cell>
          <cell r="F2861">
            <v>34974</v>
          </cell>
          <cell r="G2861" t="str">
            <v>Physical Therapy Assistant</v>
          </cell>
          <cell r="H2861" t="str">
            <v>N/A</v>
          </cell>
          <cell r="I2861" t="str">
            <v>Mass Customer</v>
          </cell>
          <cell r="J2861" t="str">
            <v>N</v>
          </cell>
          <cell r="K2861" t="str">
            <v>¨´©</v>
          </cell>
          <cell r="L2861" t="str">
            <v>No</v>
          </cell>
          <cell r="M2861">
            <v>1</v>
          </cell>
        </row>
        <row r="2862">
          <cell r="A2862">
            <v>2861</v>
          </cell>
          <cell r="B2862" t="str">
            <v>Cecelia</v>
          </cell>
          <cell r="C2862" t="str">
            <v>Franzini</v>
          </cell>
          <cell r="D2862" t="str">
            <v>F</v>
          </cell>
          <cell r="E2862">
            <v>4</v>
          </cell>
          <cell r="F2862">
            <v>27387</v>
          </cell>
          <cell r="G2862" t="str">
            <v>VP Quality Control</v>
          </cell>
          <cell r="H2862" t="str">
            <v>Financial Services</v>
          </cell>
          <cell r="I2862" t="str">
            <v>Mass Customer</v>
          </cell>
          <cell r="J2862" t="str">
            <v>N</v>
          </cell>
          <cell r="K2862" t="str">
            <v>Å´°ËÃ¨ËÃ</v>
          </cell>
          <cell r="L2862" t="str">
            <v>Yes</v>
          </cell>
          <cell r="M2862">
            <v>4</v>
          </cell>
        </row>
        <row r="2863">
          <cell r="A2863">
            <v>2862</v>
          </cell>
          <cell r="B2863" t="str">
            <v>Normand</v>
          </cell>
          <cell r="C2863" t="str">
            <v>Pattillo</v>
          </cell>
          <cell r="D2863" t="str">
            <v>M</v>
          </cell>
          <cell r="E2863">
            <v>46</v>
          </cell>
          <cell r="F2863">
            <v>32134</v>
          </cell>
          <cell r="G2863" t="str">
            <v>Cost Accountant</v>
          </cell>
          <cell r="H2863" t="str">
            <v>Financial Services</v>
          </cell>
          <cell r="I2863" t="str">
            <v>Mass Customer</v>
          </cell>
          <cell r="J2863" t="str">
            <v>N</v>
          </cell>
          <cell r="K2863" t="str">
            <v>ç°ä¸­ããã«ããã¦ä¸ãã</v>
          </cell>
          <cell r="L2863" t="str">
            <v>No</v>
          </cell>
          <cell r="M2863">
            <v>10</v>
          </cell>
        </row>
        <row r="2864">
          <cell r="A2864">
            <v>2863</v>
          </cell>
          <cell r="B2864" t="str">
            <v>Alisander</v>
          </cell>
          <cell r="C2864" t="str">
            <v>Fetherstone</v>
          </cell>
          <cell r="D2864" t="str">
            <v>M</v>
          </cell>
          <cell r="E2864">
            <v>90</v>
          </cell>
          <cell r="F2864">
            <v>23827</v>
          </cell>
          <cell r="G2864" t="str">
            <v>Internal Auditor</v>
          </cell>
          <cell r="H2864" t="str">
            <v>Manufacturing</v>
          </cell>
          <cell r="I2864" t="str">
            <v>Mass Customer</v>
          </cell>
          <cell r="J2864" t="str">
            <v>N</v>
          </cell>
          <cell r="K2864" t="str">
            <v>N/A</v>
          </cell>
          <cell r="L2864" t="str">
            <v>No</v>
          </cell>
          <cell r="M2864">
            <v>16</v>
          </cell>
        </row>
        <row r="2865">
          <cell r="A2865">
            <v>2864</v>
          </cell>
          <cell r="B2865" t="str">
            <v>Mariejeanne</v>
          </cell>
          <cell r="C2865" t="str">
            <v>Laise</v>
          </cell>
          <cell r="D2865" t="str">
            <v>F</v>
          </cell>
          <cell r="E2865">
            <v>36</v>
          </cell>
          <cell r="F2865">
            <v>27389</v>
          </cell>
          <cell r="G2865" t="str">
            <v>Analog Circuit Design manager</v>
          </cell>
          <cell r="H2865" t="str">
            <v>IT</v>
          </cell>
          <cell r="I2865" t="str">
            <v>Mass Customer</v>
          </cell>
          <cell r="J2865" t="str">
            <v>N</v>
          </cell>
          <cell r="K2865" t="str">
            <v>0/0</v>
          </cell>
          <cell r="L2865" t="str">
            <v>No</v>
          </cell>
          <cell r="M2865">
            <v>21</v>
          </cell>
        </row>
        <row r="2866">
          <cell r="A2866">
            <v>2865</v>
          </cell>
          <cell r="B2866" t="str">
            <v>Lila</v>
          </cell>
          <cell r="C2866" t="str">
            <v>Eyeington</v>
          </cell>
          <cell r="D2866" t="str">
            <v>F</v>
          </cell>
          <cell r="E2866">
            <v>11</v>
          </cell>
          <cell r="F2866">
            <v>35778</v>
          </cell>
          <cell r="G2866" t="str">
            <v>Electrical Engineer</v>
          </cell>
          <cell r="H2866" t="str">
            <v>Manufacturing</v>
          </cell>
          <cell r="I2866" t="str">
            <v>High Net Worth</v>
          </cell>
          <cell r="J2866" t="str">
            <v>N</v>
          </cell>
          <cell r="K2866" t="str">
            <v>ã</v>
          </cell>
          <cell r="L2866" t="str">
            <v>No</v>
          </cell>
          <cell r="M2866">
            <v>3</v>
          </cell>
        </row>
        <row r="2867">
          <cell r="A2867">
            <v>2866</v>
          </cell>
          <cell r="B2867" t="str">
            <v>Ky</v>
          </cell>
          <cell r="C2867" t="str">
            <v>Stredder</v>
          </cell>
          <cell r="D2867" t="str">
            <v>M</v>
          </cell>
          <cell r="E2867">
            <v>10</v>
          </cell>
          <cell r="F2867">
            <v>34876</v>
          </cell>
          <cell r="G2867" t="str">
            <v>N/A</v>
          </cell>
          <cell r="H2867" t="str">
            <v>Health</v>
          </cell>
          <cell r="I2867" t="str">
            <v>High Net Worth</v>
          </cell>
          <cell r="J2867" t="str">
            <v>N</v>
          </cell>
          <cell r="K2867" t="str">
            <v>1022018</v>
          </cell>
          <cell r="L2867" t="str">
            <v>No</v>
          </cell>
          <cell r="M2867">
            <v>7</v>
          </cell>
        </row>
        <row r="2868">
          <cell r="A2868">
            <v>2867</v>
          </cell>
          <cell r="B2868" t="str">
            <v>Lem</v>
          </cell>
          <cell r="C2868" t="str">
            <v>Meegan</v>
          </cell>
          <cell r="D2868" t="str">
            <v>M</v>
          </cell>
          <cell r="E2868">
            <v>53</v>
          </cell>
          <cell r="F2868">
            <v>20381</v>
          </cell>
          <cell r="G2868" t="str">
            <v>Sales Associate</v>
          </cell>
          <cell r="H2868" t="str">
            <v>N/A</v>
          </cell>
          <cell r="I2868" t="str">
            <v>High Net Worth</v>
          </cell>
          <cell r="J2868" t="str">
            <v>N</v>
          </cell>
          <cell r="K2868" t="str">
            <v>N/A</v>
          </cell>
          <cell r="L2868" t="str">
            <v>No</v>
          </cell>
          <cell r="M2868">
            <v>12</v>
          </cell>
        </row>
        <row r="2869">
          <cell r="A2869">
            <v>2868</v>
          </cell>
          <cell r="B2869" t="str">
            <v>Corina</v>
          </cell>
          <cell r="C2869" t="str">
            <v>Thurlbeck</v>
          </cell>
          <cell r="D2869" t="str">
            <v>F</v>
          </cell>
          <cell r="E2869">
            <v>20</v>
          </cell>
          <cell r="F2869">
            <v>26440</v>
          </cell>
          <cell r="G2869" t="str">
            <v>Technical Writer</v>
          </cell>
          <cell r="H2869" t="str">
            <v>Retail</v>
          </cell>
          <cell r="I2869" t="str">
            <v>High Net Worth</v>
          </cell>
          <cell r="J2869" t="str">
            <v>N</v>
          </cell>
          <cell r="K2869" t="str">
            <v>»</v>
          </cell>
          <cell r="L2869" t="str">
            <v>No</v>
          </cell>
          <cell r="M2869">
            <v>10</v>
          </cell>
        </row>
        <row r="2870">
          <cell r="A2870">
            <v>2869</v>
          </cell>
          <cell r="B2870" t="str">
            <v>Gavra</v>
          </cell>
          <cell r="C2870" t="str">
            <v>Woolvin</v>
          </cell>
          <cell r="D2870" t="str">
            <v>F</v>
          </cell>
          <cell r="E2870">
            <v>19</v>
          </cell>
          <cell r="F2870">
            <v>36907</v>
          </cell>
          <cell r="G2870" t="str">
            <v>N/A</v>
          </cell>
          <cell r="H2870" t="str">
            <v>Manufacturing</v>
          </cell>
          <cell r="I2870" t="str">
            <v>Affluent Customer</v>
          </cell>
          <cell r="J2870" t="str">
            <v>N</v>
          </cell>
          <cell r="K2870" t="str">
            <v>100</v>
          </cell>
          <cell r="L2870" t="str">
            <v>No</v>
          </cell>
          <cell r="M2870">
            <v>2</v>
          </cell>
        </row>
        <row r="2871">
          <cell r="A2871">
            <v>2870</v>
          </cell>
          <cell r="B2871" t="str">
            <v>Aldis</v>
          </cell>
          <cell r="C2871" t="str">
            <v>Chazerand</v>
          </cell>
          <cell r="D2871" t="str">
            <v>M</v>
          </cell>
          <cell r="E2871">
            <v>99</v>
          </cell>
          <cell r="F2871">
            <v>21180</v>
          </cell>
          <cell r="G2871" t="str">
            <v>N/A</v>
          </cell>
          <cell r="H2871" t="str">
            <v>N/A</v>
          </cell>
          <cell r="I2871" t="str">
            <v>Mass Customer</v>
          </cell>
          <cell r="J2871" t="str">
            <v>N</v>
          </cell>
          <cell r="K2871" t="str">
            <v>åè£æ¼¢èª</v>
          </cell>
          <cell r="L2871" t="str">
            <v>No</v>
          </cell>
          <cell r="M2871">
            <v>11</v>
          </cell>
        </row>
        <row r="2872">
          <cell r="A2872">
            <v>2871</v>
          </cell>
          <cell r="B2872" t="str">
            <v>Hubie</v>
          </cell>
          <cell r="C2872" t="str">
            <v>Keld</v>
          </cell>
          <cell r="D2872" t="str">
            <v>M</v>
          </cell>
          <cell r="E2872">
            <v>49</v>
          </cell>
          <cell r="F2872">
            <v>28569</v>
          </cell>
          <cell r="G2872" t="str">
            <v>Assistant Media Planner</v>
          </cell>
          <cell r="H2872" t="str">
            <v>Entertainment</v>
          </cell>
          <cell r="I2872" t="str">
            <v>High Net Worth</v>
          </cell>
          <cell r="J2872" t="str">
            <v>N</v>
          </cell>
          <cell r="K2872" t="str">
            <v>ªªtestª</v>
          </cell>
          <cell r="L2872" t="str">
            <v>Yes</v>
          </cell>
          <cell r="M2872">
            <v>15</v>
          </cell>
        </row>
        <row r="2873">
          <cell r="A2873">
            <v>2872</v>
          </cell>
          <cell r="B2873" t="str">
            <v>Tabbi</v>
          </cell>
          <cell r="C2873" t="str">
            <v>Tyght</v>
          </cell>
          <cell r="D2873" t="str">
            <v>F</v>
          </cell>
          <cell r="E2873">
            <v>52</v>
          </cell>
          <cell r="F2873">
            <v>27077</v>
          </cell>
          <cell r="G2873" t="str">
            <v>Assistant Professor</v>
          </cell>
          <cell r="H2873" t="str">
            <v>Health</v>
          </cell>
          <cell r="I2873" t="str">
            <v>Affluent Customer</v>
          </cell>
          <cell r="J2873" t="str">
            <v>N</v>
          </cell>
          <cell r="K2873" t="str">
            <v>,./\=</v>
          </cell>
          <cell r="L2873" t="str">
            <v>Yes</v>
          </cell>
          <cell r="M2873">
            <v>17</v>
          </cell>
        </row>
        <row r="2874">
          <cell r="A2874">
            <v>2873</v>
          </cell>
          <cell r="B2874" t="str">
            <v>Elvina</v>
          </cell>
          <cell r="C2874" t="str">
            <v>Saiger</v>
          </cell>
          <cell r="D2874" t="str">
            <v>F</v>
          </cell>
          <cell r="E2874">
            <v>59</v>
          </cell>
          <cell r="F2874">
            <v>29762</v>
          </cell>
          <cell r="G2874" t="str">
            <v>Cost Accountant</v>
          </cell>
          <cell r="H2874" t="str">
            <v>Financial Services</v>
          </cell>
          <cell r="I2874" t="str">
            <v>Mass Customer</v>
          </cell>
          <cell r="J2874" t="str">
            <v>N</v>
          </cell>
          <cell r="K2874" t="str">
            <v>°´µ</v>
          </cell>
          <cell r="L2874" t="str">
            <v>No</v>
          </cell>
          <cell r="M2874">
            <v>13</v>
          </cell>
        </row>
        <row r="2875">
          <cell r="A2875">
            <v>2874</v>
          </cell>
          <cell r="B2875" t="str">
            <v>Delores</v>
          </cell>
          <cell r="C2875" t="str">
            <v>Ashcroft</v>
          </cell>
          <cell r="D2875" t="str">
            <v>F</v>
          </cell>
          <cell r="E2875">
            <v>97</v>
          </cell>
          <cell r="F2875">
            <v>28487</v>
          </cell>
          <cell r="G2875" t="str">
            <v>Nuclear Power Engineer</v>
          </cell>
          <cell r="H2875" t="str">
            <v>Manufacturing</v>
          </cell>
          <cell r="I2875" t="str">
            <v>Affluent Customer</v>
          </cell>
          <cell r="J2875" t="str">
            <v>N</v>
          </cell>
          <cell r="K2875" t="str">
            <v>¤¸ ð ð ð ð ð ð ð ð ð ð ð ð ð ð</v>
          </cell>
          <cell r="L2875" t="str">
            <v>No</v>
          </cell>
          <cell r="M2875">
            <v>18</v>
          </cell>
        </row>
        <row r="2876">
          <cell r="A2876">
            <v>2875</v>
          </cell>
          <cell r="B2876" t="str">
            <v>Keven</v>
          </cell>
          <cell r="C2876" t="str">
            <v>Leahair</v>
          </cell>
          <cell r="D2876" t="str">
            <v>M</v>
          </cell>
          <cell r="E2876">
            <v>71</v>
          </cell>
          <cell r="F2876">
            <v>36091</v>
          </cell>
          <cell r="G2876" t="str">
            <v>Financial Analyst</v>
          </cell>
          <cell r="H2876" t="str">
            <v>Financial Services</v>
          </cell>
          <cell r="I2876" t="str">
            <v>High Net Worth</v>
          </cell>
          <cell r="J2876" t="str">
            <v>N</v>
          </cell>
          <cell r="K2876" t="str">
            <v>1</v>
          </cell>
          <cell r="L2876" t="str">
            <v>No</v>
          </cell>
          <cell r="M2876">
            <v>2</v>
          </cell>
        </row>
        <row r="2877">
          <cell r="A2877">
            <v>2876</v>
          </cell>
          <cell r="B2877" t="str">
            <v>Swen</v>
          </cell>
          <cell r="C2877" t="str">
            <v>McGarahan</v>
          </cell>
          <cell r="D2877" t="str">
            <v>M</v>
          </cell>
          <cell r="E2877">
            <v>68</v>
          </cell>
          <cell r="F2877">
            <v>29615</v>
          </cell>
          <cell r="G2877" t="str">
            <v>General Manager</v>
          </cell>
          <cell r="H2877" t="str">
            <v>Retail</v>
          </cell>
          <cell r="I2877" t="str">
            <v>High Net Worth</v>
          </cell>
          <cell r="J2877" t="str">
            <v>N</v>
          </cell>
          <cell r="K2877" t="str">
            <v>N/A</v>
          </cell>
          <cell r="L2877" t="str">
            <v>No</v>
          </cell>
          <cell r="M2877">
            <v>10</v>
          </cell>
        </row>
        <row r="2878">
          <cell r="A2878">
            <v>2877</v>
          </cell>
          <cell r="B2878" t="str">
            <v>Vaughan</v>
          </cell>
          <cell r="C2878" t="str">
            <v>Frank</v>
          </cell>
          <cell r="D2878" t="str">
            <v>M</v>
          </cell>
          <cell r="E2878">
            <v>59</v>
          </cell>
          <cell r="F2878">
            <v>24777</v>
          </cell>
          <cell r="G2878" t="str">
            <v>Senior Sales Associate</v>
          </cell>
          <cell r="H2878" t="str">
            <v>Property</v>
          </cell>
          <cell r="I2878" t="str">
            <v>Affluent Customer</v>
          </cell>
          <cell r="J2878" t="str">
            <v>N</v>
          </cell>
          <cell r="K2878" t="str">
            <v>ªªtestª</v>
          </cell>
          <cell r="L2878" t="str">
            <v>Yes</v>
          </cell>
          <cell r="M2878">
            <v>18</v>
          </cell>
        </row>
        <row r="2879">
          <cell r="A2879">
            <v>2878</v>
          </cell>
          <cell r="B2879" t="str">
            <v>Sauveur</v>
          </cell>
          <cell r="C2879" t="str">
            <v>Skeel</v>
          </cell>
          <cell r="D2879" t="str">
            <v>M</v>
          </cell>
          <cell r="E2879">
            <v>73</v>
          </cell>
          <cell r="F2879">
            <v>31351</v>
          </cell>
          <cell r="G2879" t="str">
            <v>Analog Circuit Design manager</v>
          </cell>
          <cell r="H2879" t="str">
            <v>Property</v>
          </cell>
          <cell r="I2879" t="str">
            <v>Mass Customer</v>
          </cell>
          <cell r="J2879" t="str">
            <v>N</v>
          </cell>
          <cell r="K2879"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2879" t="str">
            <v>Yes</v>
          </cell>
          <cell r="M2879">
            <v>9</v>
          </cell>
        </row>
        <row r="2880">
          <cell r="A2880">
            <v>2879</v>
          </cell>
          <cell r="B2880" t="str">
            <v>Tatum</v>
          </cell>
          <cell r="C2880" t="str">
            <v>Askem</v>
          </cell>
          <cell r="D2880" t="str">
            <v>F</v>
          </cell>
          <cell r="E2880">
            <v>62</v>
          </cell>
          <cell r="F2880">
            <v>27128</v>
          </cell>
          <cell r="G2880" t="str">
            <v>Executive Secretary</v>
          </cell>
          <cell r="H2880" t="str">
            <v>Argiculture</v>
          </cell>
          <cell r="I2880" t="str">
            <v>Mass Customer</v>
          </cell>
          <cell r="J2880" t="str">
            <v>N</v>
          </cell>
          <cell r="K2880" t="str">
            <v>°´µ</v>
          </cell>
          <cell r="L2880" t="str">
            <v>Yes</v>
          </cell>
          <cell r="M2880">
            <v>5</v>
          </cell>
        </row>
        <row r="2881">
          <cell r="A2881">
            <v>2880</v>
          </cell>
          <cell r="B2881" t="str">
            <v>Ingra</v>
          </cell>
          <cell r="C2881" t="str">
            <v>Kelby</v>
          </cell>
          <cell r="D2881" t="str">
            <v>M</v>
          </cell>
          <cell r="E2881">
            <v>43</v>
          </cell>
          <cell r="F2881">
            <v>24791</v>
          </cell>
          <cell r="G2881" t="str">
            <v>Legal Assistant</v>
          </cell>
          <cell r="H2881" t="str">
            <v>Health</v>
          </cell>
          <cell r="I2881" t="str">
            <v>Mass Customer</v>
          </cell>
          <cell r="J2881" t="str">
            <v>N</v>
          </cell>
          <cell r="K2881" t="str">
            <v>1E+96</v>
          </cell>
          <cell r="L2881" t="str">
            <v>No</v>
          </cell>
          <cell r="M2881">
            <v>7</v>
          </cell>
        </row>
        <row r="2882">
          <cell r="A2882">
            <v>2881</v>
          </cell>
          <cell r="B2882" t="str">
            <v>Ezra</v>
          </cell>
          <cell r="C2882" t="str">
            <v>Steffan</v>
          </cell>
          <cell r="D2882" t="str">
            <v>M</v>
          </cell>
          <cell r="E2882">
            <v>71</v>
          </cell>
          <cell r="F2882">
            <v>22916</v>
          </cell>
          <cell r="G2882" t="str">
            <v>Associate Professor</v>
          </cell>
          <cell r="H2882" t="str">
            <v>Health</v>
          </cell>
          <cell r="I2882" t="str">
            <v>Affluent Customer</v>
          </cell>
          <cell r="J2882" t="str">
            <v>N</v>
          </cell>
          <cell r="K2882" t="str">
            <v>¼¼¼</v>
          </cell>
          <cell r="L2882" t="str">
            <v>Yes</v>
          </cell>
          <cell r="M2882">
            <v>11</v>
          </cell>
        </row>
        <row r="2883">
          <cell r="A2883">
            <v>2882</v>
          </cell>
          <cell r="B2883" t="str">
            <v>Claudia</v>
          </cell>
          <cell r="C2883" t="str">
            <v>Doog</v>
          </cell>
          <cell r="D2883" t="str">
            <v>F</v>
          </cell>
          <cell r="E2883">
            <v>62</v>
          </cell>
          <cell r="F2883">
            <v>31528</v>
          </cell>
          <cell r="G2883" t="str">
            <v>Chief Design Engineer</v>
          </cell>
          <cell r="H2883" t="str">
            <v>Manufacturing</v>
          </cell>
          <cell r="I2883" t="str">
            <v>Mass Customer</v>
          </cell>
          <cell r="J2883" t="str">
            <v>N</v>
          </cell>
          <cell r="K2883" t="str">
            <v>1E+96</v>
          </cell>
          <cell r="L2883" t="str">
            <v>No</v>
          </cell>
          <cell r="M2883">
            <v>9</v>
          </cell>
        </row>
        <row r="2884">
          <cell r="A2884">
            <v>2883</v>
          </cell>
          <cell r="B2884" t="str">
            <v>Ulick</v>
          </cell>
          <cell r="C2884" t="str">
            <v>Bruty</v>
          </cell>
          <cell r="D2884" t="str">
            <v>M</v>
          </cell>
          <cell r="E2884">
            <v>84</v>
          </cell>
          <cell r="F2884">
            <v>34838</v>
          </cell>
          <cell r="G2884" t="str">
            <v>Paralegal</v>
          </cell>
          <cell r="H2884" t="str">
            <v>Financial Services</v>
          </cell>
          <cell r="I2884" t="str">
            <v>Mass Customer</v>
          </cell>
          <cell r="J2884" t="str">
            <v>N</v>
          </cell>
          <cell r="K2884" t="str">
            <v>N/A</v>
          </cell>
          <cell r="L2884" t="str">
            <v>Yes</v>
          </cell>
          <cell r="M2884">
            <v>2</v>
          </cell>
        </row>
        <row r="2885">
          <cell r="A2885">
            <v>2884</v>
          </cell>
          <cell r="B2885" t="str">
            <v>Karola</v>
          </cell>
          <cell r="C2885" t="str">
            <v>Conneely</v>
          </cell>
          <cell r="D2885" t="str">
            <v>F</v>
          </cell>
          <cell r="E2885">
            <v>99</v>
          </cell>
          <cell r="F2885">
            <v>22652</v>
          </cell>
          <cell r="G2885" t="str">
            <v>Assistant Professor</v>
          </cell>
          <cell r="H2885" t="str">
            <v>N/A</v>
          </cell>
          <cell r="I2885" t="str">
            <v>Mass Customer</v>
          </cell>
          <cell r="J2885" t="str">
            <v>N</v>
          </cell>
          <cell r="K2885" t="str">
            <v>¸ËÃÄ±ËÃ¯Ë</v>
          </cell>
          <cell r="L2885" t="str">
            <v>No</v>
          </cell>
          <cell r="M2885">
            <v>15</v>
          </cell>
        </row>
        <row r="2886">
          <cell r="A2886">
            <v>2885</v>
          </cell>
          <cell r="B2886" t="str">
            <v>Minnie</v>
          </cell>
          <cell r="C2886" t="str">
            <v>Rolley</v>
          </cell>
          <cell r="D2886" t="str">
            <v>F</v>
          </cell>
          <cell r="E2886">
            <v>70</v>
          </cell>
          <cell r="F2886">
            <v>25387</v>
          </cell>
          <cell r="G2886" t="str">
            <v>Compensation Analyst</v>
          </cell>
          <cell r="H2886" t="str">
            <v>Financial Services</v>
          </cell>
          <cell r="I2886" t="str">
            <v>Mass Customer</v>
          </cell>
          <cell r="J2886" t="str">
            <v>N</v>
          </cell>
          <cell r="K2886" t="str">
            <v>"</v>
          </cell>
          <cell r="L2886" t="str">
            <v>Yes</v>
          </cell>
          <cell r="M2886">
            <v>4</v>
          </cell>
        </row>
        <row r="2887">
          <cell r="A2887">
            <v>2886</v>
          </cell>
          <cell r="B2887" t="str">
            <v>Lulu</v>
          </cell>
          <cell r="C2887" t="str">
            <v>Watkiss</v>
          </cell>
          <cell r="D2887" t="str">
            <v>F</v>
          </cell>
          <cell r="E2887">
            <v>39</v>
          </cell>
          <cell r="F2887">
            <v>22501</v>
          </cell>
          <cell r="G2887" t="str">
            <v>Nurse Practicioner</v>
          </cell>
          <cell r="H2887" t="str">
            <v>N/A</v>
          </cell>
          <cell r="I2887" t="str">
            <v>Mass Customer</v>
          </cell>
          <cell r="J2887" t="str">
            <v>N</v>
          </cell>
          <cell r="K2887" t="str">
            <v xml:space="preserve">      touch /tmp/blns.shellshock2.fail </v>
          </cell>
          <cell r="L2887" t="str">
            <v>No</v>
          </cell>
          <cell r="M2887">
            <v>14</v>
          </cell>
        </row>
        <row r="2888">
          <cell r="A2888">
            <v>2887</v>
          </cell>
          <cell r="B2888" t="str">
            <v>Gardiner</v>
          </cell>
          <cell r="C2888" t="str">
            <v>Spehr</v>
          </cell>
          <cell r="D2888" t="str">
            <v>M</v>
          </cell>
          <cell r="E2888">
            <v>42</v>
          </cell>
          <cell r="F2888">
            <v>27084</v>
          </cell>
          <cell r="G2888" t="str">
            <v>Speech Pathologist</v>
          </cell>
          <cell r="H2888" t="str">
            <v>Financial Services</v>
          </cell>
          <cell r="I2888" t="str">
            <v>High Net Worth</v>
          </cell>
          <cell r="J2888" t="str">
            <v>N</v>
          </cell>
          <cell r="K2888" t="str">
            <v>é¨èæ ¼</v>
          </cell>
          <cell r="L2888" t="str">
            <v>Yes</v>
          </cell>
          <cell r="M2888">
            <v>18</v>
          </cell>
        </row>
        <row r="2889">
          <cell r="A2889">
            <v>2888</v>
          </cell>
          <cell r="B2889" t="str">
            <v>Hamel</v>
          </cell>
          <cell r="C2889" t="str">
            <v>Crosser</v>
          </cell>
          <cell r="D2889" t="str">
            <v>M</v>
          </cell>
          <cell r="E2889">
            <v>37</v>
          </cell>
          <cell r="F2889">
            <v>22789</v>
          </cell>
          <cell r="G2889" t="str">
            <v>Project Manager</v>
          </cell>
          <cell r="H2889" t="str">
            <v>IT</v>
          </cell>
          <cell r="I2889" t="str">
            <v>High Net Worth</v>
          </cell>
          <cell r="J2889" t="str">
            <v>N</v>
          </cell>
          <cell r="K2889" t="str">
            <v>£</v>
          </cell>
          <cell r="L2889" t="str">
            <v>Yes</v>
          </cell>
          <cell r="M2889">
            <v>16</v>
          </cell>
        </row>
        <row r="2890">
          <cell r="A2890">
            <v>2889</v>
          </cell>
          <cell r="B2890" t="str">
            <v>Ximenes</v>
          </cell>
          <cell r="C2890" t="str">
            <v>Patmore</v>
          </cell>
          <cell r="D2890" t="str">
            <v>M</v>
          </cell>
          <cell r="E2890">
            <v>55</v>
          </cell>
          <cell r="F2890">
            <v>31503</v>
          </cell>
          <cell r="G2890" t="str">
            <v>Assistant Professor</v>
          </cell>
          <cell r="H2890" t="str">
            <v>N/A</v>
          </cell>
          <cell r="I2890" t="str">
            <v>Mass Customer</v>
          </cell>
          <cell r="J2890" t="str">
            <v>N</v>
          </cell>
          <cell r="K2890" t="str">
            <v>á </v>
          </cell>
          <cell r="L2890" t="str">
            <v>Yes</v>
          </cell>
          <cell r="M2890">
            <v>8</v>
          </cell>
        </row>
        <row r="2891">
          <cell r="A2891">
            <v>2890</v>
          </cell>
          <cell r="B2891" t="str">
            <v>Nevile</v>
          </cell>
          <cell r="C2891" t="str">
            <v>Ecclesall</v>
          </cell>
          <cell r="D2891" t="str">
            <v>M</v>
          </cell>
          <cell r="E2891">
            <v>64</v>
          </cell>
          <cell r="F2891">
            <v>21687</v>
          </cell>
          <cell r="G2891" t="str">
            <v>Speech Pathologist</v>
          </cell>
          <cell r="H2891" t="str">
            <v>N/A</v>
          </cell>
          <cell r="I2891" t="str">
            <v>Affluent Customer</v>
          </cell>
          <cell r="J2891" t="str">
            <v>N</v>
          </cell>
          <cell r="K2891" t="str">
            <v>1E+96</v>
          </cell>
          <cell r="L2891" t="str">
            <v>Yes</v>
          </cell>
          <cell r="M2891">
            <v>20</v>
          </cell>
        </row>
        <row r="2892">
          <cell r="A2892">
            <v>2891</v>
          </cell>
          <cell r="B2892" t="str">
            <v>Renae</v>
          </cell>
          <cell r="C2892" t="str">
            <v>Ughetti</v>
          </cell>
          <cell r="D2892" t="str">
            <v>F</v>
          </cell>
          <cell r="E2892">
            <v>5</v>
          </cell>
          <cell r="F2892">
            <v>31830</v>
          </cell>
          <cell r="G2892" t="str">
            <v>Nuclear Power Engineer</v>
          </cell>
          <cell r="H2892" t="str">
            <v>Manufacturing</v>
          </cell>
          <cell r="I2892" t="str">
            <v>High Net Worth</v>
          </cell>
          <cell r="J2892" t="str">
            <v>N</v>
          </cell>
          <cell r="K2892" t="str">
            <v>¼¼¼</v>
          </cell>
          <cell r="L2892" t="str">
            <v>Yes</v>
          </cell>
          <cell r="M2892">
            <v>12</v>
          </cell>
        </row>
        <row r="2893">
          <cell r="A2893">
            <v>2892</v>
          </cell>
          <cell r="B2893" t="str">
            <v>Paulie</v>
          </cell>
          <cell r="C2893" t="str">
            <v>Wolffers</v>
          </cell>
          <cell r="D2893" t="str">
            <v>M</v>
          </cell>
          <cell r="E2893">
            <v>59</v>
          </cell>
          <cell r="F2893">
            <v>23871</v>
          </cell>
          <cell r="G2893" t="str">
            <v>Junior Executive</v>
          </cell>
          <cell r="H2893" t="str">
            <v>Manufacturing</v>
          </cell>
          <cell r="I2893" t="str">
            <v>Affluent Customer</v>
          </cell>
          <cell r="J2893" t="str">
            <v>N</v>
          </cell>
          <cell r="K2893" t="str">
            <v>N/A</v>
          </cell>
          <cell r="L2893" t="str">
            <v>Yes</v>
          </cell>
          <cell r="M2893">
            <v>7</v>
          </cell>
        </row>
        <row r="2894">
          <cell r="A2894">
            <v>2893</v>
          </cell>
          <cell r="B2894" t="str">
            <v>Erik</v>
          </cell>
          <cell r="C2894" t="str">
            <v>Pothecary</v>
          </cell>
          <cell r="D2894" t="str">
            <v>M</v>
          </cell>
          <cell r="E2894">
            <v>84</v>
          </cell>
          <cell r="F2894">
            <v>29487</v>
          </cell>
          <cell r="G2894" t="str">
            <v>Analog Circuit Design manager</v>
          </cell>
          <cell r="H2894" t="str">
            <v>N/A</v>
          </cell>
          <cell r="I2894" t="str">
            <v>Mass Customer</v>
          </cell>
          <cell r="J2894" t="str">
            <v>N</v>
          </cell>
          <cell r="K2894" t="str">
            <v>ðµ ð ð ð</v>
          </cell>
          <cell r="L2894" t="str">
            <v>No</v>
          </cell>
          <cell r="M2894">
            <v>11</v>
          </cell>
        </row>
        <row r="2895">
          <cell r="A2895">
            <v>2894</v>
          </cell>
          <cell r="B2895" t="str">
            <v>Gilburt</v>
          </cell>
          <cell r="C2895" t="str">
            <v>N/A</v>
          </cell>
          <cell r="D2895" t="str">
            <v>M</v>
          </cell>
          <cell r="E2895">
            <v>91</v>
          </cell>
          <cell r="F2895">
            <v>28234</v>
          </cell>
          <cell r="G2895" t="str">
            <v>Geologist III</v>
          </cell>
          <cell r="H2895" t="str">
            <v>Financial Services</v>
          </cell>
          <cell r="I2895" t="str">
            <v>Mass Customer</v>
          </cell>
          <cell r="J2895" t="str">
            <v>N</v>
          </cell>
          <cell r="K2895" t="str">
            <v>100</v>
          </cell>
          <cell r="L2895" t="str">
            <v>Yes</v>
          </cell>
          <cell r="M2895">
            <v>22</v>
          </cell>
        </row>
        <row r="2896">
          <cell r="A2896">
            <v>2895</v>
          </cell>
          <cell r="B2896" t="str">
            <v>Lind</v>
          </cell>
          <cell r="C2896" t="str">
            <v>Mc Ilory</v>
          </cell>
          <cell r="D2896" t="str">
            <v>F</v>
          </cell>
          <cell r="E2896">
            <v>85</v>
          </cell>
          <cell r="F2896">
            <v>24546</v>
          </cell>
          <cell r="G2896" t="str">
            <v>Librarian</v>
          </cell>
          <cell r="H2896" t="str">
            <v>Entertainment</v>
          </cell>
          <cell r="I2896" t="str">
            <v>Mass Customer</v>
          </cell>
          <cell r="J2896" t="str">
            <v>N</v>
          </cell>
          <cell r="K2896" t="str">
            <v>100</v>
          </cell>
          <cell r="L2896" t="str">
            <v>Yes</v>
          </cell>
          <cell r="M2896">
            <v>5</v>
          </cell>
        </row>
        <row r="2897">
          <cell r="A2897">
            <v>2896</v>
          </cell>
          <cell r="B2897" t="str">
            <v>Chryste</v>
          </cell>
          <cell r="C2897" t="str">
            <v>Deaville</v>
          </cell>
          <cell r="D2897" t="str">
            <v>F</v>
          </cell>
          <cell r="E2897">
            <v>5</v>
          </cell>
          <cell r="F2897">
            <v>25652</v>
          </cell>
          <cell r="G2897" t="str">
            <v>Financial Advisor</v>
          </cell>
          <cell r="H2897" t="str">
            <v>Financial Services</v>
          </cell>
          <cell r="I2897" t="str">
            <v>Mass Customer</v>
          </cell>
          <cell r="J2897" t="str">
            <v>N</v>
          </cell>
          <cell r="K2897" t="str">
            <v>100</v>
          </cell>
          <cell r="L2897" t="str">
            <v>Yes</v>
          </cell>
          <cell r="M2897">
            <v>12</v>
          </cell>
        </row>
        <row r="2898">
          <cell r="A2898">
            <v>2897</v>
          </cell>
          <cell r="B2898" t="str">
            <v>Kimbra</v>
          </cell>
          <cell r="C2898" t="str">
            <v>Gerraty</v>
          </cell>
          <cell r="D2898" t="str">
            <v>F</v>
          </cell>
          <cell r="E2898">
            <v>94</v>
          </cell>
          <cell r="F2898">
            <v>22750</v>
          </cell>
          <cell r="G2898" t="str">
            <v>Assistant Professor</v>
          </cell>
          <cell r="H2898" t="str">
            <v>Manufacturing</v>
          </cell>
          <cell r="I2898" t="str">
            <v>Affluent Customer</v>
          </cell>
          <cell r="J2898" t="str">
            <v>N</v>
          </cell>
          <cell r="K2898" t="str">
            <v>ðµ ð ð ð</v>
          </cell>
          <cell r="L2898" t="str">
            <v>No</v>
          </cell>
          <cell r="M2898">
            <v>5</v>
          </cell>
        </row>
        <row r="2899">
          <cell r="A2899">
            <v>2898</v>
          </cell>
          <cell r="B2899" t="str">
            <v>Tiertza</v>
          </cell>
          <cell r="C2899" t="str">
            <v>Hilldrop</v>
          </cell>
          <cell r="D2899" t="str">
            <v>F</v>
          </cell>
          <cell r="E2899">
            <v>81</v>
          </cell>
          <cell r="F2899">
            <v>23898</v>
          </cell>
          <cell r="G2899" t="str">
            <v>VP Sales</v>
          </cell>
          <cell r="H2899" t="str">
            <v>N/A</v>
          </cell>
          <cell r="I2899" t="str">
            <v>Affluent Customer</v>
          </cell>
          <cell r="J2899" t="str">
            <v>N</v>
          </cell>
          <cell r="K2899" t="str">
            <v xml:space="preserve">      touch /tmp/blns.shellshock2.fail </v>
          </cell>
          <cell r="L2899" t="str">
            <v>Yes</v>
          </cell>
          <cell r="M2899">
            <v>5</v>
          </cell>
        </row>
        <row r="2900">
          <cell r="A2900">
            <v>2899</v>
          </cell>
          <cell r="B2900" t="str">
            <v>Leora</v>
          </cell>
          <cell r="C2900" t="str">
            <v>Sanderson</v>
          </cell>
          <cell r="D2900" t="str">
            <v>F</v>
          </cell>
          <cell r="E2900">
            <v>13</v>
          </cell>
          <cell r="F2900">
            <v>32953</v>
          </cell>
          <cell r="G2900" t="str">
            <v>Nuclear Power Engineer</v>
          </cell>
          <cell r="H2900" t="str">
            <v>Manufacturing</v>
          </cell>
          <cell r="I2900" t="str">
            <v>High Net Worth</v>
          </cell>
          <cell r="J2900" t="str">
            <v>N</v>
          </cell>
          <cell r="K2900" t="str">
            <v>åè£æ¼¢èª</v>
          </cell>
          <cell r="L2900" t="str">
            <v>No</v>
          </cell>
          <cell r="M2900">
            <v>4</v>
          </cell>
        </row>
        <row r="2901">
          <cell r="A2901">
            <v>2900</v>
          </cell>
          <cell r="B2901" t="str">
            <v>Cyrille</v>
          </cell>
          <cell r="C2901" t="str">
            <v>Figliovanni</v>
          </cell>
          <cell r="D2901" t="str">
            <v>M</v>
          </cell>
          <cell r="E2901">
            <v>29</v>
          </cell>
          <cell r="F2901">
            <v>31562</v>
          </cell>
          <cell r="G2901" t="str">
            <v>Occupational Therapist</v>
          </cell>
          <cell r="H2901" t="str">
            <v>Health</v>
          </cell>
          <cell r="I2901" t="str">
            <v>Mass Customer</v>
          </cell>
          <cell r="J2901" t="str">
            <v>N</v>
          </cell>
          <cell r="K2901" t="str">
            <v>N/A</v>
          </cell>
          <cell r="L2901" t="str">
            <v>Yes</v>
          </cell>
          <cell r="M2901">
            <v>18</v>
          </cell>
        </row>
        <row r="2902">
          <cell r="A2902">
            <v>2901</v>
          </cell>
          <cell r="B2902" t="str">
            <v>Banky</v>
          </cell>
          <cell r="C2902" t="str">
            <v>Baudichon</v>
          </cell>
          <cell r="D2902" t="str">
            <v>M</v>
          </cell>
          <cell r="E2902">
            <v>77</v>
          </cell>
          <cell r="F2902">
            <v>34861</v>
          </cell>
          <cell r="G2902" t="str">
            <v>N/A</v>
          </cell>
          <cell r="H2902" t="str">
            <v>Manufacturing</v>
          </cell>
          <cell r="I2902" t="str">
            <v>Mass Customer</v>
          </cell>
          <cell r="J2902" t="str">
            <v>N</v>
          </cell>
          <cell r="K2902" t="str">
            <v>N/A</v>
          </cell>
          <cell r="L2902" t="str">
            <v>Yes</v>
          </cell>
          <cell r="M2902">
            <v>6</v>
          </cell>
        </row>
        <row r="2903">
          <cell r="A2903">
            <v>2902</v>
          </cell>
          <cell r="B2903" t="str">
            <v>Stacia</v>
          </cell>
          <cell r="C2903" t="str">
            <v>Gritsaev</v>
          </cell>
          <cell r="D2903" t="str">
            <v>F</v>
          </cell>
          <cell r="E2903">
            <v>57</v>
          </cell>
          <cell r="F2903">
            <v>27394</v>
          </cell>
          <cell r="G2903" t="str">
            <v>Human Resources Manager</v>
          </cell>
          <cell r="H2903" t="str">
            <v>Financial Services</v>
          </cell>
          <cell r="I2903" t="str">
            <v>Mass Customer</v>
          </cell>
          <cell r="J2903" t="str">
            <v>N</v>
          </cell>
          <cell r="K2903" t="str">
            <v>0/0</v>
          </cell>
          <cell r="L2903" t="str">
            <v>Yes</v>
          </cell>
          <cell r="M2903">
            <v>7</v>
          </cell>
        </row>
        <row r="2904">
          <cell r="A2904">
            <v>2903</v>
          </cell>
          <cell r="B2904" t="str">
            <v>Avery</v>
          </cell>
          <cell r="C2904" t="str">
            <v>Adamov</v>
          </cell>
          <cell r="D2904" t="str">
            <v>M</v>
          </cell>
          <cell r="E2904">
            <v>47</v>
          </cell>
          <cell r="F2904">
            <v>28388</v>
          </cell>
          <cell r="G2904" t="str">
            <v>Operator</v>
          </cell>
          <cell r="H2904" t="str">
            <v>Manufacturing</v>
          </cell>
          <cell r="I2904" t="str">
            <v>Affluent Customer</v>
          </cell>
          <cell r="J2904" t="str">
            <v>N</v>
          </cell>
          <cell r="K2904" t="str">
            <v>¦test§</v>
          </cell>
          <cell r="L2904" t="str">
            <v>Yes</v>
          </cell>
          <cell r="M2904">
            <v>9</v>
          </cell>
        </row>
        <row r="2905">
          <cell r="A2905">
            <v>2904</v>
          </cell>
          <cell r="B2905" t="str">
            <v>Freddi</v>
          </cell>
          <cell r="C2905" t="str">
            <v>Arrington</v>
          </cell>
          <cell r="D2905" t="str">
            <v>F</v>
          </cell>
          <cell r="E2905">
            <v>26</v>
          </cell>
          <cell r="F2905">
            <v>28306</v>
          </cell>
          <cell r="G2905" t="str">
            <v>Software Test Engineer III</v>
          </cell>
          <cell r="H2905" t="str">
            <v>Manufacturing</v>
          </cell>
          <cell r="I2905" t="str">
            <v>High Net Worth</v>
          </cell>
          <cell r="J2905" t="str">
            <v>N</v>
          </cell>
          <cell r="K2905" t="str">
            <v>1</v>
          </cell>
          <cell r="L2905" t="str">
            <v>Yes</v>
          </cell>
          <cell r="M2905">
            <v>11</v>
          </cell>
        </row>
        <row r="2906">
          <cell r="A2906">
            <v>2905</v>
          </cell>
          <cell r="B2906" t="str">
            <v>Emily</v>
          </cell>
          <cell r="C2906" t="str">
            <v>Shackel</v>
          </cell>
          <cell r="D2906" t="str">
            <v>F</v>
          </cell>
          <cell r="E2906">
            <v>34</v>
          </cell>
          <cell r="F2906">
            <v>23515</v>
          </cell>
          <cell r="G2906" t="str">
            <v>Account Representative I</v>
          </cell>
          <cell r="H2906" t="str">
            <v>N/A</v>
          </cell>
          <cell r="I2906" t="str">
            <v>Mass Customer</v>
          </cell>
          <cell r="J2906" t="str">
            <v>N</v>
          </cell>
          <cell r="K2906" t="str">
            <v>ð ð ð ð ð ð ð ð§</v>
          </cell>
          <cell r="L2906" t="str">
            <v>No</v>
          </cell>
          <cell r="M2906">
            <v>14</v>
          </cell>
        </row>
        <row r="2907">
          <cell r="A2907">
            <v>2906</v>
          </cell>
          <cell r="B2907" t="str">
            <v>Ivory</v>
          </cell>
          <cell r="C2907" t="str">
            <v>MacKnocker</v>
          </cell>
          <cell r="D2907" t="str">
            <v>F</v>
          </cell>
          <cell r="E2907">
            <v>93</v>
          </cell>
          <cell r="F2907">
            <v>33787</v>
          </cell>
          <cell r="G2907" t="str">
            <v>GIS Technical Architect</v>
          </cell>
          <cell r="H2907" t="str">
            <v>Retail</v>
          </cell>
          <cell r="I2907" t="str">
            <v>Mass Customer</v>
          </cell>
          <cell r="J2907" t="str">
            <v>N</v>
          </cell>
          <cell r="K2907" t="str">
            <v>100</v>
          </cell>
          <cell r="L2907" t="str">
            <v>Yes</v>
          </cell>
          <cell r="M2907">
            <v>4</v>
          </cell>
        </row>
        <row r="2908">
          <cell r="A2908">
            <v>2907</v>
          </cell>
          <cell r="B2908" t="str">
            <v>Erik</v>
          </cell>
          <cell r="C2908" t="str">
            <v>N/A</v>
          </cell>
          <cell r="D2908" t="str">
            <v>M</v>
          </cell>
          <cell r="E2908">
            <v>89</v>
          </cell>
          <cell r="F2908">
            <v>28140</v>
          </cell>
          <cell r="G2908" t="str">
            <v>Senior Financial Analyst</v>
          </cell>
          <cell r="H2908" t="str">
            <v>Financial Services</v>
          </cell>
          <cell r="I2908" t="str">
            <v>High Net Worth</v>
          </cell>
          <cell r="J2908" t="str">
            <v>N</v>
          </cell>
          <cell r="K2908" t="str">
            <v>1</v>
          </cell>
          <cell r="L2908" t="str">
            <v>No</v>
          </cell>
          <cell r="M2908">
            <v>8</v>
          </cell>
        </row>
        <row r="2909">
          <cell r="A2909">
            <v>2908</v>
          </cell>
          <cell r="B2909" t="str">
            <v>Tiffy</v>
          </cell>
          <cell r="C2909" t="str">
            <v>Feenan</v>
          </cell>
          <cell r="D2909" t="str">
            <v>F</v>
          </cell>
          <cell r="E2909">
            <v>42</v>
          </cell>
          <cell r="F2909">
            <v>20353</v>
          </cell>
          <cell r="G2909" t="str">
            <v>Social Worker</v>
          </cell>
          <cell r="H2909" t="str">
            <v>Health</v>
          </cell>
          <cell r="I2909" t="str">
            <v>Affluent Customer</v>
          </cell>
          <cell r="J2909" t="str">
            <v>N</v>
          </cell>
          <cell r="K2909" t="str">
            <v>ç°ä¸­ããã«ããã¦ä¸ãã</v>
          </cell>
          <cell r="L2909" t="str">
            <v>Yes</v>
          </cell>
          <cell r="M2909">
            <v>11</v>
          </cell>
        </row>
        <row r="2910">
          <cell r="A2910">
            <v>2909</v>
          </cell>
          <cell r="B2910" t="str">
            <v>Jayme</v>
          </cell>
          <cell r="C2910" t="str">
            <v>Rowthorn</v>
          </cell>
          <cell r="D2910" t="str">
            <v>F</v>
          </cell>
          <cell r="E2910">
            <v>31</v>
          </cell>
          <cell r="F2910">
            <v>29103</v>
          </cell>
          <cell r="G2910" t="str">
            <v>Associate Professor</v>
          </cell>
          <cell r="H2910" t="str">
            <v>Entertainment</v>
          </cell>
          <cell r="I2910" t="str">
            <v>High Net Worth</v>
          </cell>
          <cell r="J2910" t="str">
            <v>N</v>
          </cell>
          <cell r="K2910" t="str">
            <v>N/A</v>
          </cell>
          <cell r="L2910" t="str">
            <v>No</v>
          </cell>
          <cell r="M2910">
            <v>6</v>
          </cell>
        </row>
        <row r="2911">
          <cell r="A2911">
            <v>2910</v>
          </cell>
          <cell r="B2911" t="str">
            <v>Drucill</v>
          </cell>
          <cell r="C2911" t="str">
            <v>Petrus</v>
          </cell>
          <cell r="D2911" t="str">
            <v>F</v>
          </cell>
          <cell r="E2911">
            <v>15</v>
          </cell>
          <cell r="F2911">
            <v>22997</v>
          </cell>
          <cell r="G2911" t="str">
            <v>Registered Nurse</v>
          </cell>
          <cell r="H2911" t="str">
            <v>Health</v>
          </cell>
          <cell r="I2911" t="str">
            <v>Mass Customer</v>
          </cell>
          <cell r="J2911" t="str">
            <v>N</v>
          </cell>
          <cell r="K2911" t="str">
            <v>1</v>
          </cell>
          <cell r="L2911" t="str">
            <v>Yes</v>
          </cell>
          <cell r="M2911">
            <v>12</v>
          </cell>
        </row>
        <row r="2912">
          <cell r="A2912">
            <v>2911</v>
          </cell>
          <cell r="B2912" t="str">
            <v>Janenna</v>
          </cell>
          <cell r="C2912" t="str">
            <v>Knowlman</v>
          </cell>
          <cell r="D2912" t="str">
            <v>F</v>
          </cell>
          <cell r="E2912">
            <v>55</v>
          </cell>
          <cell r="F2912">
            <v>24954</v>
          </cell>
          <cell r="G2912" t="str">
            <v>Assistant Media Planner</v>
          </cell>
          <cell r="H2912" t="str">
            <v>Entertainment</v>
          </cell>
          <cell r="I2912" t="str">
            <v>Mass Customer</v>
          </cell>
          <cell r="J2912" t="str">
            <v>N</v>
          </cell>
          <cell r="K2912" t="str">
            <v>ð ð ±ð ¹ð ±ð ±¸ð ²ð ³</v>
          </cell>
          <cell r="L2912" t="str">
            <v>No</v>
          </cell>
          <cell r="M2912">
            <v>11</v>
          </cell>
        </row>
        <row r="2913">
          <cell r="A2913">
            <v>2912</v>
          </cell>
          <cell r="B2913" t="str">
            <v>Tobit</v>
          </cell>
          <cell r="C2913" t="str">
            <v>N/A</v>
          </cell>
          <cell r="D2913" t="str">
            <v>M</v>
          </cell>
          <cell r="E2913">
            <v>60</v>
          </cell>
          <cell r="F2913">
            <v>27990</v>
          </cell>
          <cell r="G2913" t="str">
            <v>N/A</v>
          </cell>
          <cell r="H2913" t="str">
            <v>N/A</v>
          </cell>
          <cell r="I2913" t="str">
            <v>High Net Worth</v>
          </cell>
          <cell r="J2913" t="str">
            <v>N</v>
          </cell>
          <cell r="K2913" t="str">
            <v>N/A</v>
          </cell>
          <cell r="L2913" t="str">
            <v>No</v>
          </cell>
          <cell r="M2913">
            <v>4</v>
          </cell>
        </row>
        <row r="2914">
          <cell r="A2914">
            <v>2913</v>
          </cell>
          <cell r="B2914" t="str">
            <v>Padraic</v>
          </cell>
          <cell r="C2914" t="str">
            <v>Bonnar</v>
          </cell>
          <cell r="D2914" t="str">
            <v>M</v>
          </cell>
          <cell r="E2914">
            <v>44</v>
          </cell>
          <cell r="F2914">
            <v>20281</v>
          </cell>
          <cell r="G2914" t="str">
            <v>VP Quality Control</v>
          </cell>
          <cell r="H2914" t="str">
            <v>IT</v>
          </cell>
          <cell r="I2914" t="str">
            <v>Affluent Customer</v>
          </cell>
          <cell r="J2914" t="str">
            <v>N</v>
          </cell>
          <cell r="K2914" t="str">
            <v>°´µ</v>
          </cell>
          <cell r="L2914" t="str">
            <v>Yes</v>
          </cell>
          <cell r="M2914">
            <v>14</v>
          </cell>
        </row>
        <row r="2915">
          <cell r="A2915">
            <v>2914</v>
          </cell>
          <cell r="B2915" t="str">
            <v>Jessamine</v>
          </cell>
          <cell r="C2915" t="str">
            <v>Brazear</v>
          </cell>
          <cell r="D2915" t="str">
            <v>F</v>
          </cell>
          <cell r="E2915">
            <v>76</v>
          </cell>
          <cell r="F2915">
            <v>30261</v>
          </cell>
          <cell r="G2915" t="str">
            <v>Health Coach IV</v>
          </cell>
          <cell r="H2915" t="str">
            <v>Health</v>
          </cell>
          <cell r="I2915" t="str">
            <v>Affluent Customer</v>
          </cell>
          <cell r="J2915" t="str">
            <v>N</v>
          </cell>
          <cell r="K2915" t="str">
            <v>¢</v>
          </cell>
          <cell r="L2915" t="str">
            <v>Yes</v>
          </cell>
          <cell r="M2915">
            <v>11</v>
          </cell>
        </row>
        <row r="2916">
          <cell r="A2916">
            <v>2915</v>
          </cell>
          <cell r="B2916" t="str">
            <v>Enrichetta</v>
          </cell>
          <cell r="C2916" t="str">
            <v>Broadberry</v>
          </cell>
          <cell r="D2916" t="str">
            <v>F</v>
          </cell>
          <cell r="E2916">
            <v>32</v>
          </cell>
          <cell r="F2916">
            <v>27547</v>
          </cell>
          <cell r="G2916" t="str">
            <v>Budget/Accounting Analyst IV</v>
          </cell>
          <cell r="H2916" t="str">
            <v>Manufacturing</v>
          </cell>
          <cell r="I2916" t="str">
            <v>Mass Customer</v>
          </cell>
          <cell r="J2916" t="str">
            <v>N</v>
          </cell>
          <cell r="K2916" t="str">
            <v>ð</v>
          </cell>
          <cell r="L2916" t="str">
            <v>No</v>
          </cell>
          <cell r="M2916">
            <v>17</v>
          </cell>
        </row>
        <row r="2917">
          <cell r="A2917">
            <v>2916</v>
          </cell>
          <cell r="B2917" t="str">
            <v>Lauren</v>
          </cell>
          <cell r="C2917" t="str">
            <v>Adolfson</v>
          </cell>
          <cell r="D2917" t="str">
            <v>M</v>
          </cell>
          <cell r="E2917">
            <v>23</v>
          </cell>
          <cell r="F2917">
            <v>25418</v>
          </cell>
          <cell r="G2917" t="str">
            <v>Product Engineer</v>
          </cell>
          <cell r="H2917" t="str">
            <v>Manufacturing</v>
          </cell>
          <cell r="I2917" t="str">
            <v>Affluent Customer</v>
          </cell>
          <cell r="J2917" t="str">
            <v>N</v>
          </cell>
          <cell r="K2917"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2917" t="str">
            <v>Yes</v>
          </cell>
          <cell r="M2917">
            <v>9</v>
          </cell>
        </row>
        <row r="2918">
          <cell r="A2918">
            <v>2917</v>
          </cell>
          <cell r="B2918" t="str">
            <v>Siegfried</v>
          </cell>
          <cell r="C2918" t="str">
            <v>Hulmes</v>
          </cell>
          <cell r="D2918" t="str">
            <v>M</v>
          </cell>
          <cell r="E2918">
            <v>21</v>
          </cell>
          <cell r="F2918">
            <v>27952</v>
          </cell>
          <cell r="G2918" t="str">
            <v>N/A</v>
          </cell>
          <cell r="H2918" t="str">
            <v>Manufacturing</v>
          </cell>
          <cell r="I2918" t="str">
            <v>Affluent Customer</v>
          </cell>
          <cell r="J2918" t="str">
            <v>N</v>
          </cell>
          <cell r="K2918" t="str">
            <v>ð</v>
          </cell>
          <cell r="L2918" t="str">
            <v>No</v>
          </cell>
          <cell r="M2918">
            <v>18</v>
          </cell>
        </row>
        <row r="2919">
          <cell r="A2919">
            <v>2918</v>
          </cell>
          <cell r="B2919" t="str">
            <v>Elli</v>
          </cell>
          <cell r="C2919" t="str">
            <v>N/A</v>
          </cell>
          <cell r="D2919" t="str">
            <v>F</v>
          </cell>
          <cell r="E2919">
            <v>58</v>
          </cell>
          <cell r="F2919">
            <v>32554</v>
          </cell>
          <cell r="G2919" t="str">
            <v>N/A</v>
          </cell>
          <cell r="H2919" t="str">
            <v>Financial Services</v>
          </cell>
          <cell r="I2919" t="str">
            <v>Mass Customer</v>
          </cell>
          <cell r="J2919" t="str">
            <v>N</v>
          </cell>
          <cell r="K2919" t="str">
            <v>°´µ</v>
          </cell>
          <cell r="L2919" t="str">
            <v>Yes</v>
          </cell>
          <cell r="M2919">
            <v>5</v>
          </cell>
        </row>
        <row r="2920">
          <cell r="A2920">
            <v>2919</v>
          </cell>
          <cell r="B2920" t="str">
            <v>Rustin</v>
          </cell>
          <cell r="C2920" t="str">
            <v>N/A</v>
          </cell>
          <cell r="D2920" t="str">
            <v>M</v>
          </cell>
          <cell r="E2920">
            <v>47</v>
          </cell>
          <cell r="F2920">
            <v>23681</v>
          </cell>
          <cell r="G2920" t="str">
            <v>Safety Technician I</v>
          </cell>
          <cell r="H2920" t="str">
            <v>Financial Services</v>
          </cell>
          <cell r="I2920" t="str">
            <v>High Net Worth</v>
          </cell>
          <cell r="J2920" t="str">
            <v>N</v>
          </cell>
          <cell r="K2920" t="str">
            <v>100</v>
          </cell>
          <cell r="L2920" t="str">
            <v>Yes</v>
          </cell>
          <cell r="M2920">
            <v>8</v>
          </cell>
        </row>
        <row r="2921">
          <cell r="A2921">
            <v>2920</v>
          </cell>
          <cell r="B2921" t="str">
            <v>Casar</v>
          </cell>
          <cell r="C2921" t="str">
            <v>Ritchley</v>
          </cell>
          <cell r="D2921" t="str">
            <v>U</v>
          </cell>
          <cell r="E2921">
            <v>0</v>
          </cell>
          <cell r="F2921" t="str">
            <v>N/A</v>
          </cell>
          <cell r="G2921" t="str">
            <v>Business Systems Development Analyst</v>
          </cell>
          <cell r="H2921" t="str">
            <v>IT</v>
          </cell>
          <cell r="I2921" t="str">
            <v>Mass Customer</v>
          </cell>
          <cell r="J2921" t="str">
            <v>N</v>
          </cell>
          <cell r="K2921" t="str">
            <v>N/A</v>
          </cell>
          <cell r="L2921" t="str">
            <v>Yes</v>
          </cell>
          <cell r="M2921" t="str">
            <v>N/A</v>
          </cell>
        </row>
        <row r="2922">
          <cell r="A2922">
            <v>2921</v>
          </cell>
          <cell r="B2922" t="str">
            <v>Astrid</v>
          </cell>
          <cell r="C2922" t="str">
            <v>Mac Giolla Pheadair</v>
          </cell>
          <cell r="D2922" t="str">
            <v>F</v>
          </cell>
          <cell r="E2922">
            <v>15</v>
          </cell>
          <cell r="F2922">
            <v>27862</v>
          </cell>
          <cell r="G2922" t="str">
            <v>N/A</v>
          </cell>
          <cell r="H2922" t="str">
            <v>Financial Services</v>
          </cell>
          <cell r="I2922" t="str">
            <v>Mass Customer</v>
          </cell>
          <cell r="J2922" t="str">
            <v>N</v>
          </cell>
          <cell r="K2922" t="str">
            <v>Î©Ã§«Ëµ¤Ã·</v>
          </cell>
          <cell r="L2922" t="str">
            <v>No</v>
          </cell>
          <cell r="M2922">
            <v>7</v>
          </cell>
        </row>
        <row r="2923">
          <cell r="A2923">
            <v>2922</v>
          </cell>
          <cell r="B2923" t="str">
            <v>Wallache</v>
          </cell>
          <cell r="C2923" t="str">
            <v>Tatlow</v>
          </cell>
          <cell r="D2923" t="str">
            <v>M</v>
          </cell>
          <cell r="E2923">
            <v>34</v>
          </cell>
          <cell r="F2923">
            <v>29930</v>
          </cell>
          <cell r="G2923" t="str">
            <v>Sales Associate</v>
          </cell>
          <cell r="H2923" t="str">
            <v>Manufacturing</v>
          </cell>
          <cell r="I2923" t="str">
            <v>Affluent Customer</v>
          </cell>
          <cell r="J2923" t="str">
            <v>N</v>
          </cell>
          <cell r="K2923" t="str">
            <v>1DROP TABLE users</v>
          </cell>
          <cell r="L2923" t="str">
            <v>Yes</v>
          </cell>
          <cell r="M2923">
            <v>10</v>
          </cell>
        </row>
        <row r="2924">
          <cell r="A2924">
            <v>2923</v>
          </cell>
          <cell r="B2924" t="str">
            <v>Julie</v>
          </cell>
          <cell r="C2924" t="str">
            <v>Kennagh</v>
          </cell>
          <cell r="D2924" t="str">
            <v>F</v>
          </cell>
          <cell r="E2924">
            <v>46</v>
          </cell>
          <cell r="F2924">
            <v>26267</v>
          </cell>
          <cell r="G2924" t="str">
            <v>Teacher</v>
          </cell>
          <cell r="H2924" t="str">
            <v>N/A</v>
          </cell>
          <cell r="I2924" t="str">
            <v>Affluent Customer</v>
          </cell>
          <cell r="J2924" t="str">
            <v>N</v>
          </cell>
          <cell r="K2924" t="str">
            <v>100</v>
          </cell>
          <cell r="L2924" t="str">
            <v>Yes</v>
          </cell>
          <cell r="M2924">
            <v>4</v>
          </cell>
        </row>
        <row r="2925">
          <cell r="A2925">
            <v>2924</v>
          </cell>
          <cell r="B2925" t="str">
            <v>Fina</v>
          </cell>
          <cell r="C2925" t="str">
            <v>McLaughlin</v>
          </cell>
          <cell r="D2925" t="str">
            <v>F</v>
          </cell>
          <cell r="E2925">
            <v>79</v>
          </cell>
          <cell r="F2925">
            <v>32168</v>
          </cell>
          <cell r="G2925" t="str">
            <v>Assistant Media Planner</v>
          </cell>
          <cell r="H2925" t="str">
            <v>Entertainment</v>
          </cell>
          <cell r="I2925" t="str">
            <v>Mass Customer</v>
          </cell>
          <cell r="J2925" t="str">
            <v>N</v>
          </cell>
          <cell r="K2925" t="str">
            <v>1E+96</v>
          </cell>
          <cell r="L2925" t="str">
            <v>Yes</v>
          </cell>
          <cell r="M2925">
            <v>6</v>
          </cell>
        </row>
        <row r="2926">
          <cell r="A2926">
            <v>2925</v>
          </cell>
          <cell r="B2926" t="str">
            <v>Henderson</v>
          </cell>
          <cell r="C2926" t="str">
            <v>Sloey</v>
          </cell>
          <cell r="D2926" t="str">
            <v>M</v>
          </cell>
          <cell r="E2926">
            <v>36</v>
          </cell>
          <cell r="F2926">
            <v>28612</v>
          </cell>
          <cell r="G2926" t="str">
            <v>Business Systems Development Analyst</v>
          </cell>
          <cell r="H2926" t="str">
            <v>Financial Services</v>
          </cell>
          <cell r="I2926" t="str">
            <v>Affluent Customer</v>
          </cell>
          <cell r="J2926" t="str">
            <v>N</v>
          </cell>
          <cell r="K2926" t="str">
            <v>ðµ ð ð ð</v>
          </cell>
          <cell r="L2926" t="str">
            <v>Yes</v>
          </cell>
          <cell r="M2926">
            <v>19</v>
          </cell>
        </row>
        <row r="2927">
          <cell r="A2927">
            <v>2926</v>
          </cell>
          <cell r="B2927" t="str">
            <v>Jonie</v>
          </cell>
          <cell r="C2927" t="str">
            <v>Bickerstasse</v>
          </cell>
          <cell r="D2927" t="str">
            <v>F</v>
          </cell>
          <cell r="E2927">
            <v>27</v>
          </cell>
          <cell r="F2927">
            <v>23090</v>
          </cell>
          <cell r="G2927" t="str">
            <v>Research Nurse</v>
          </cell>
          <cell r="H2927" t="str">
            <v>Health</v>
          </cell>
          <cell r="I2927" t="str">
            <v>High Net Worth</v>
          </cell>
          <cell r="J2927" t="str">
            <v>N</v>
          </cell>
          <cell r="K2927" t="str">
            <v>Å´® ¨ËÃ¸</v>
          </cell>
          <cell r="L2927" t="str">
            <v>No</v>
          </cell>
          <cell r="M2927">
            <v>12</v>
          </cell>
        </row>
        <row r="2928">
          <cell r="A2928">
            <v>2927</v>
          </cell>
          <cell r="B2928" t="str">
            <v>Yard</v>
          </cell>
          <cell r="C2928" t="str">
            <v>Spellman</v>
          </cell>
          <cell r="D2928" t="str">
            <v>M</v>
          </cell>
          <cell r="E2928">
            <v>49</v>
          </cell>
          <cell r="F2928">
            <v>22167</v>
          </cell>
          <cell r="G2928" t="str">
            <v>VP Sales</v>
          </cell>
          <cell r="H2928" t="str">
            <v>Manufacturing</v>
          </cell>
          <cell r="I2928" t="str">
            <v>Affluent Customer</v>
          </cell>
          <cell r="J2928" t="str">
            <v>N</v>
          </cell>
          <cell r="K2928" t="str">
            <v>»</v>
          </cell>
          <cell r="L2928" t="str">
            <v>Yes</v>
          </cell>
          <cell r="M2928">
            <v>14</v>
          </cell>
        </row>
        <row r="2929">
          <cell r="A2929">
            <v>2928</v>
          </cell>
          <cell r="B2929" t="str">
            <v>Cedric</v>
          </cell>
          <cell r="C2929" t="str">
            <v>Layzell</v>
          </cell>
          <cell r="D2929" t="str">
            <v>M</v>
          </cell>
          <cell r="E2929">
            <v>92</v>
          </cell>
          <cell r="F2929">
            <v>33965</v>
          </cell>
          <cell r="G2929" t="str">
            <v>Office Assistant I</v>
          </cell>
          <cell r="H2929" t="str">
            <v>N/A</v>
          </cell>
          <cell r="I2929" t="str">
            <v>Mass Customer</v>
          </cell>
          <cell r="J2929" t="str">
            <v>N</v>
          </cell>
          <cell r="K2929" t="str">
            <v>£</v>
          </cell>
          <cell r="L2929" t="str">
            <v>No</v>
          </cell>
          <cell r="M2929">
            <v>5</v>
          </cell>
        </row>
        <row r="2930">
          <cell r="A2930">
            <v>2929</v>
          </cell>
          <cell r="B2930" t="str">
            <v>Winny</v>
          </cell>
          <cell r="C2930" t="str">
            <v>Cakes</v>
          </cell>
          <cell r="D2930" t="str">
            <v>M</v>
          </cell>
          <cell r="E2930">
            <v>97</v>
          </cell>
          <cell r="F2930">
            <v>36369</v>
          </cell>
          <cell r="G2930" t="str">
            <v>Nurse</v>
          </cell>
          <cell r="H2930" t="str">
            <v>Retail</v>
          </cell>
          <cell r="I2930" t="str">
            <v>Mass Customer</v>
          </cell>
          <cell r="J2930" t="str">
            <v>N</v>
          </cell>
          <cell r="K2930" t="str">
            <v>©test©</v>
          </cell>
          <cell r="L2930" t="str">
            <v>No</v>
          </cell>
          <cell r="M2930">
            <v>2</v>
          </cell>
        </row>
        <row r="2931">
          <cell r="A2931">
            <v>2930</v>
          </cell>
          <cell r="B2931" t="str">
            <v>Goddard</v>
          </cell>
          <cell r="C2931" t="str">
            <v>Benthall</v>
          </cell>
          <cell r="D2931" t="str">
            <v>M</v>
          </cell>
          <cell r="E2931">
            <v>46</v>
          </cell>
          <cell r="F2931">
            <v>35636</v>
          </cell>
          <cell r="G2931" t="str">
            <v>Assistant Media Planner</v>
          </cell>
          <cell r="H2931" t="str">
            <v>Entertainment</v>
          </cell>
          <cell r="I2931" t="str">
            <v>Mass Customer</v>
          </cell>
          <cell r="J2931" t="str">
            <v>N</v>
          </cell>
          <cell r="K2931"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2931" t="str">
            <v>No</v>
          </cell>
          <cell r="M2931">
            <v>3</v>
          </cell>
        </row>
        <row r="2932">
          <cell r="A2932">
            <v>2931</v>
          </cell>
          <cell r="B2932" t="str">
            <v>Efren</v>
          </cell>
          <cell r="C2932" t="str">
            <v>Twiddell</v>
          </cell>
          <cell r="D2932" t="str">
            <v>M</v>
          </cell>
          <cell r="E2932">
            <v>61</v>
          </cell>
          <cell r="F2932">
            <v>28882</v>
          </cell>
          <cell r="G2932" t="str">
            <v>Executive Secretary</v>
          </cell>
          <cell r="H2932" t="str">
            <v>IT</v>
          </cell>
          <cell r="I2932" t="str">
            <v>Mass Customer</v>
          </cell>
          <cell r="J2932" t="str">
            <v>N</v>
          </cell>
          <cell r="K2932" t="str">
            <v>ZÌ®ÌÍÌ ÍÍAÌÌÌÍÌ»ÌLÌ£ÍÍÌ¯Ì¹ÌÍGÌ»OÌ­ÌÌ®</v>
          </cell>
          <cell r="L2932" t="str">
            <v>Yes</v>
          </cell>
          <cell r="M2932">
            <v>6</v>
          </cell>
        </row>
        <row r="2933">
          <cell r="A2933">
            <v>2932</v>
          </cell>
          <cell r="B2933" t="str">
            <v>Bradly</v>
          </cell>
          <cell r="C2933" t="str">
            <v>Deboick</v>
          </cell>
          <cell r="D2933" t="str">
            <v>M</v>
          </cell>
          <cell r="E2933">
            <v>4</v>
          </cell>
          <cell r="F2933">
            <v>31155</v>
          </cell>
          <cell r="G2933" t="str">
            <v>Account Representative I</v>
          </cell>
          <cell r="H2933" t="str">
            <v>IT</v>
          </cell>
          <cell r="I2933" t="str">
            <v>Mass Customer</v>
          </cell>
          <cell r="J2933" t="str">
            <v>N</v>
          </cell>
          <cell r="K2933" t="str">
            <v>åè£æ¼¢èª</v>
          </cell>
          <cell r="L2933" t="str">
            <v>No</v>
          </cell>
          <cell r="M2933">
            <v>17</v>
          </cell>
        </row>
        <row r="2934">
          <cell r="A2934">
            <v>2933</v>
          </cell>
          <cell r="B2934" t="str">
            <v>Ralf</v>
          </cell>
          <cell r="C2934" t="str">
            <v>Presidey</v>
          </cell>
          <cell r="D2934" t="str">
            <v>M</v>
          </cell>
          <cell r="E2934">
            <v>61</v>
          </cell>
          <cell r="F2934">
            <v>31521</v>
          </cell>
          <cell r="G2934" t="str">
            <v>Administrative Officer</v>
          </cell>
          <cell r="H2934" t="str">
            <v>Retail</v>
          </cell>
          <cell r="I2934" t="str">
            <v>Affluent Customer</v>
          </cell>
          <cell r="J2934" t="str">
            <v>N</v>
          </cell>
          <cell r="K2934" t="str">
            <v>1DROP TABLE users</v>
          </cell>
          <cell r="L2934" t="str">
            <v>Yes</v>
          </cell>
          <cell r="M2934">
            <v>6</v>
          </cell>
        </row>
        <row r="2935">
          <cell r="A2935">
            <v>2934</v>
          </cell>
          <cell r="B2935" t="str">
            <v>Candida</v>
          </cell>
          <cell r="C2935" t="str">
            <v>Hickenbottom</v>
          </cell>
          <cell r="D2935" t="str">
            <v>F</v>
          </cell>
          <cell r="E2935">
            <v>26</v>
          </cell>
          <cell r="F2935">
            <v>31510</v>
          </cell>
          <cell r="G2935" t="str">
            <v>Media Manager III</v>
          </cell>
          <cell r="H2935" t="str">
            <v>Telecommunications</v>
          </cell>
          <cell r="I2935" t="str">
            <v>Mass Customer</v>
          </cell>
          <cell r="J2935" t="str">
            <v>N</v>
          </cell>
          <cell r="K2935" t="str">
            <v>,ãã»*ã»ã »  » ãã»*ã»ã</v>
          </cell>
          <cell r="L2935" t="str">
            <v>Yes</v>
          </cell>
          <cell r="M2935">
            <v>9</v>
          </cell>
        </row>
        <row r="2936">
          <cell r="A2936">
            <v>2935</v>
          </cell>
          <cell r="B2936" t="str">
            <v>Jessi</v>
          </cell>
          <cell r="C2936" t="str">
            <v>Aldwich</v>
          </cell>
          <cell r="D2936" t="str">
            <v>F</v>
          </cell>
          <cell r="E2936">
            <v>41</v>
          </cell>
          <cell r="F2936">
            <v>28603</v>
          </cell>
          <cell r="G2936" t="str">
            <v>N/A</v>
          </cell>
          <cell r="H2936" t="str">
            <v>Manufacturing</v>
          </cell>
          <cell r="I2936" t="str">
            <v>Mass Customer</v>
          </cell>
          <cell r="J2936" t="str">
            <v>N</v>
          </cell>
          <cell r="K2936" t="str">
            <v>100</v>
          </cell>
          <cell r="L2936" t="str">
            <v>No</v>
          </cell>
          <cell r="M2936">
            <v>17</v>
          </cell>
        </row>
        <row r="2937">
          <cell r="A2937">
            <v>2936</v>
          </cell>
          <cell r="B2937" t="str">
            <v>Pavia</v>
          </cell>
          <cell r="C2937" t="str">
            <v>Gethen</v>
          </cell>
          <cell r="D2937" t="str">
            <v>F</v>
          </cell>
          <cell r="E2937">
            <v>23</v>
          </cell>
          <cell r="F2937">
            <v>30822</v>
          </cell>
          <cell r="G2937" t="str">
            <v>Project Manager</v>
          </cell>
          <cell r="H2937" t="str">
            <v>Financial Services</v>
          </cell>
          <cell r="I2937" t="str">
            <v>Mass Customer</v>
          </cell>
          <cell r="J2937" t="str">
            <v>N</v>
          </cell>
          <cell r="K2937" t="str">
            <v>,,*</v>
          </cell>
          <cell r="L2937" t="str">
            <v>Yes</v>
          </cell>
          <cell r="M2937">
            <v>11</v>
          </cell>
        </row>
        <row r="2938">
          <cell r="A2938">
            <v>2937</v>
          </cell>
          <cell r="B2938" t="str">
            <v>Belia</v>
          </cell>
          <cell r="C2938" t="str">
            <v>Mitchener</v>
          </cell>
          <cell r="D2938" t="str">
            <v>F</v>
          </cell>
          <cell r="E2938">
            <v>47</v>
          </cell>
          <cell r="F2938">
            <v>27239</v>
          </cell>
          <cell r="G2938" t="str">
            <v>Computer Systems Analyst I</v>
          </cell>
          <cell r="H2938" t="str">
            <v>Financial Services</v>
          </cell>
          <cell r="I2938" t="str">
            <v>Mass Customer</v>
          </cell>
          <cell r="J2938" t="str">
            <v>N</v>
          </cell>
          <cell r="K2938" t="str">
            <v>»</v>
          </cell>
          <cell r="L2938" t="str">
            <v>No</v>
          </cell>
          <cell r="M2938">
            <v>15</v>
          </cell>
        </row>
        <row r="2939">
          <cell r="A2939">
            <v>2938</v>
          </cell>
          <cell r="B2939" t="str">
            <v>Richardo</v>
          </cell>
          <cell r="C2939" t="str">
            <v>Cocher</v>
          </cell>
          <cell r="D2939" t="str">
            <v>M</v>
          </cell>
          <cell r="E2939">
            <v>79</v>
          </cell>
          <cell r="F2939">
            <v>36577</v>
          </cell>
          <cell r="G2939" t="str">
            <v>Assistant Manager</v>
          </cell>
          <cell r="H2939" t="str">
            <v>Argiculture</v>
          </cell>
          <cell r="I2939" t="str">
            <v>Affluent Customer</v>
          </cell>
          <cell r="J2939" t="str">
            <v>N</v>
          </cell>
          <cell r="K2939" t="str">
            <v>N/A</v>
          </cell>
          <cell r="L2939" t="str">
            <v>No</v>
          </cell>
          <cell r="M2939">
            <v>2</v>
          </cell>
        </row>
        <row r="2940">
          <cell r="A2940">
            <v>2939</v>
          </cell>
          <cell r="B2940" t="str">
            <v>Austina</v>
          </cell>
          <cell r="C2940" t="str">
            <v>Dugan</v>
          </cell>
          <cell r="D2940" t="str">
            <v>F</v>
          </cell>
          <cell r="E2940">
            <v>38</v>
          </cell>
          <cell r="F2940">
            <v>31634</v>
          </cell>
          <cell r="G2940" t="str">
            <v>GIS Technical Architect</v>
          </cell>
          <cell r="H2940" t="str">
            <v>N/A</v>
          </cell>
          <cell r="I2940" t="str">
            <v>Mass Customer</v>
          </cell>
          <cell r="J2940" t="str">
            <v>N</v>
          </cell>
          <cell r="K2940" t="str">
            <v>Î©Ã§«Ëµ¤Ã·</v>
          </cell>
          <cell r="L2940" t="str">
            <v>Yes</v>
          </cell>
          <cell r="M2940">
            <v>17</v>
          </cell>
        </row>
        <row r="2941">
          <cell r="A2941">
            <v>2940</v>
          </cell>
          <cell r="B2941" t="str">
            <v>Wilek</v>
          </cell>
          <cell r="C2941" t="str">
            <v>Adolf</v>
          </cell>
          <cell r="D2941" t="str">
            <v>M</v>
          </cell>
          <cell r="E2941">
            <v>83</v>
          </cell>
          <cell r="F2941">
            <v>25884</v>
          </cell>
          <cell r="G2941" t="str">
            <v>Business Systems Development Analyst</v>
          </cell>
          <cell r="H2941" t="str">
            <v>N/A</v>
          </cell>
          <cell r="I2941" t="str">
            <v>Affluent Customer</v>
          </cell>
          <cell r="J2941" t="str">
            <v>N</v>
          </cell>
          <cell r="K2941" t="str">
            <v>×Ö¼Ö°×¨Öµ××©×Ö´××ª, ×Ö¼Ö¸×¨Ö¸× ×Ö±×Ö¹×Ö´××, ×Öµ×ª ×Ö·×©Ö¼×Ö¸×Ö·×Ö´×, ×Ö°×Öµ×ª ×Ö¸×Ö¸×¨Ö¶×</v>
          </cell>
          <cell r="L2941" t="str">
            <v>Yes</v>
          </cell>
          <cell r="M2941">
            <v>14</v>
          </cell>
        </row>
        <row r="2942">
          <cell r="A2942">
            <v>2941</v>
          </cell>
          <cell r="B2942" t="str">
            <v>Emylee</v>
          </cell>
          <cell r="C2942" t="str">
            <v>Pavlov</v>
          </cell>
          <cell r="D2942" t="str">
            <v>F</v>
          </cell>
          <cell r="E2942">
            <v>38</v>
          </cell>
          <cell r="F2942">
            <v>23228</v>
          </cell>
          <cell r="G2942" t="str">
            <v>N/A</v>
          </cell>
          <cell r="H2942" t="str">
            <v>Retail</v>
          </cell>
          <cell r="I2942" t="str">
            <v>Mass Customer</v>
          </cell>
          <cell r="J2942" t="str">
            <v>N</v>
          </cell>
          <cell r="K2942" t="str">
            <v>ì¸ëë°í ë´</v>
          </cell>
          <cell r="L2942" t="str">
            <v>No</v>
          </cell>
          <cell r="M2942">
            <v>10</v>
          </cell>
        </row>
        <row r="2943">
          <cell r="A2943">
            <v>2942</v>
          </cell>
          <cell r="B2943" t="str">
            <v>Garner</v>
          </cell>
          <cell r="C2943" t="str">
            <v>Arnolds</v>
          </cell>
          <cell r="D2943" t="str">
            <v>M</v>
          </cell>
          <cell r="E2943">
            <v>10</v>
          </cell>
          <cell r="F2943">
            <v>25764</v>
          </cell>
          <cell r="G2943" t="str">
            <v>Software Engineer III</v>
          </cell>
          <cell r="H2943" t="str">
            <v>N/A</v>
          </cell>
          <cell r="I2943" t="str">
            <v>High Net Worth</v>
          </cell>
          <cell r="J2943" t="str">
            <v>N</v>
          </cell>
          <cell r="K2943" t="str">
            <v>100</v>
          </cell>
          <cell r="L2943" t="str">
            <v>No</v>
          </cell>
          <cell r="M2943">
            <v>10</v>
          </cell>
        </row>
        <row r="2944">
          <cell r="A2944">
            <v>2943</v>
          </cell>
          <cell r="B2944" t="str">
            <v>Caesar</v>
          </cell>
          <cell r="C2944" t="str">
            <v>N/A</v>
          </cell>
          <cell r="D2944" t="str">
            <v>M</v>
          </cell>
          <cell r="E2944">
            <v>65</v>
          </cell>
          <cell r="F2944">
            <v>28865</v>
          </cell>
          <cell r="G2944" t="str">
            <v>VP Sales</v>
          </cell>
          <cell r="H2944" t="str">
            <v>N/A</v>
          </cell>
          <cell r="I2944" t="str">
            <v>High Net Worth</v>
          </cell>
          <cell r="J2944" t="str">
            <v>N</v>
          </cell>
          <cell r="K2944" t="str">
            <v>ð©ð</v>
          </cell>
          <cell r="L2944" t="str">
            <v>No</v>
          </cell>
          <cell r="M2944">
            <v>17</v>
          </cell>
        </row>
        <row r="2945">
          <cell r="A2945">
            <v>2944</v>
          </cell>
          <cell r="B2945" t="str">
            <v>Kimball</v>
          </cell>
          <cell r="C2945" t="str">
            <v>Scutter</v>
          </cell>
          <cell r="D2945" t="str">
            <v>M</v>
          </cell>
          <cell r="E2945">
            <v>45</v>
          </cell>
          <cell r="F2945">
            <v>28281</v>
          </cell>
          <cell r="G2945" t="str">
            <v>Environmental Specialist</v>
          </cell>
          <cell r="H2945" t="str">
            <v>Manufacturing</v>
          </cell>
          <cell r="I2945" t="str">
            <v>Affluent Customer</v>
          </cell>
          <cell r="J2945" t="str">
            <v>N</v>
          </cell>
          <cell r="K2945" t="str">
            <v>,,*</v>
          </cell>
          <cell r="L2945" t="str">
            <v>No</v>
          </cell>
          <cell r="M2945">
            <v>7</v>
          </cell>
        </row>
        <row r="2946">
          <cell r="A2946">
            <v>2945</v>
          </cell>
          <cell r="B2946" t="str">
            <v>Arlan</v>
          </cell>
          <cell r="C2946" t="str">
            <v>N/A</v>
          </cell>
          <cell r="D2946" t="str">
            <v>M</v>
          </cell>
          <cell r="E2946">
            <v>79</v>
          </cell>
          <cell r="F2946">
            <v>26445</v>
          </cell>
          <cell r="G2946" t="str">
            <v>Safety Technician IV</v>
          </cell>
          <cell r="H2946" t="str">
            <v>N/A</v>
          </cell>
          <cell r="I2946" t="str">
            <v>Mass Customer</v>
          </cell>
          <cell r="J2946" t="str">
            <v>N</v>
          </cell>
          <cell r="K2946" t="str">
            <v>á</v>
          </cell>
          <cell r="L2946" t="str">
            <v>No</v>
          </cell>
          <cell r="M2946">
            <v>18</v>
          </cell>
        </row>
        <row r="2947">
          <cell r="A2947">
            <v>2946</v>
          </cell>
          <cell r="B2947" t="str">
            <v>Paige</v>
          </cell>
          <cell r="C2947" t="str">
            <v>Bax</v>
          </cell>
          <cell r="D2947" t="str">
            <v>M</v>
          </cell>
          <cell r="E2947">
            <v>14</v>
          </cell>
          <cell r="F2947">
            <v>33198</v>
          </cell>
          <cell r="G2947" t="str">
            <v>N/A</v>
          </cell>
          <cell r="H2947" t="str">
            <v>Property</v>
          </cell>
          <cell r="I2947" t="str">
            <v>Mass Customer</v>
          </cell>
          <cell r="J2947" t="str">
            <v>N</v>
          </cell>
          <cell r="K2947" t="str">
            <v>scriptalerthi/script</v>
          </cell>
          <cell r="L2947" t="str">
            <v>Yes</v>
          </cell>
          <cell r="M2947">
            <v>7</v>
          </cell>
        </row>
        <row r="2948">
          <cell r="A2948">
            <v>2947</v>
          </cell>
          <cell r="B2948" t="str">
            <v>Standford</v>
          </cell>
          <cell r="C2948" t="str">
            <v>Sauter</v>
          </cell>
          <cell r="D2948" t="str">
            <v>M</v>
          </cell>
          <cell r="E2948">
            <v>75</v>
          </cell>
          <cell r="F2948">
            <v>28411</v>
          </cell>
          <cell r="G2948" t="str">
            <v>N/A</v>
          </cell>
          <cell r="H2948" t="str">
            <v>Manufacturing</v>
          </cell>
          <cell r="I2948" t="str">
            <v>Mass Customer</v>
          </cell>
          <cell r="J2948" t="str">
            <v>N</v>
          </cell>
          <cell r="K2948"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948" t="str">
            <v>No</v>
          </cell>
          <cell r="M2948">
            <v>11</v>
          </cell>
        </row>
        <row r="2949">
          <cell r="A2949">
            <v>2948</v>
          </cell>
          <cell r="B2949" t="str">
            <v>Yank</v>
          </cell>
          <cell r="C2949" t="str">
            <v>Scarlett</v>
          </cell>
          <cell r="D2949" t="str">
            <v>M</v>
          </cell>
          <cell r="E2949">
            <v>23</v>
          </cell>
          <cell r="F2949">
            <v>35447</v>
          </cell>
          <cell r="G2949" t="str">
            <v>Internal Auditor</v>
          </cell>
          <cell r="H2949" t="str">
            <v>Manufacturing</v>
          </cell>
          <cell r="I2949" t="str">
            <v>Mass Customer</v>
          </cell>
          <cell r="J2949" t="str">
            <v>N</v>
          </cell>
          <cell r="K2949" t="str">
            <v xml:space="preserve">      touch /tmp/blns.shellshock2.fail </v>
          </cell>
          <cell r="L2949" t="str">
            <v>Yes</v>
          </cell>
          <cell r="M2949">
            <v>2</v>
          </cell>
        </row>
        <row r="2950">
          <cell r="A2950">
            <v>2949</v>
          </cell>
          <cell r="B2950" t="str">
            <v>Alexa</v>
          </cell>
          <cell r="C2950" t="str">
            <v>Simanek</v>
          </cell>
          <cell r="D2950" t="str">
            <v>F</v>
          </cell>
          <cell r="E2950">
            <v>68</v>
          </cell>
          <cell r="F2950">
            <v>28389</v>
          </cell>
          <cell r="G2950" t="str">
            <v>N/A</v>
          </cell>
          <cell r="H2950" t="str">
            <v>Telecommunications</v>
          </cell>
          <cell r="I2950" t="str">
            <v>Mass Customer</v>
          </cell>
          <cell r="J2950" t="str">
            <v>N</v>
          </cell>
          <cell r="K2950" t="str">
            <v>100</v>
          </cell>
          <cell r="L2950" t="str">
            <v>No</v>
          </cell>
          <cell r="M2950">
            <v>17</v>
          </cell>
        </row>
        <row r="2951">
          <cell r="A2951">
            <v>2950</v>
          </cell>
          <cell r="B2951" t="str">
            <v>Kristos</v>
          </cell>
          <cell r="C2951" t="str">
            <v>Anthony</v>
          </cell>
          <cell r="D2951" t="str">
            <v>M</v>
          </cell>
          <cell r="E2951">
            <v>19</v>
          </cell>
          <cell r="F2951">
            <v>20100</v>
          </cell>
          <cell r="G2951" t="str">
            <v>Software Engineer I</v>
          </cell>
          <cell r="H2951" t="str">
            <v>Financial Services</v>
          </cell>
          <cell r="I2951" t="str">
            <v>Mass Customer</v>
          </cell>
          <cell r="J2951" t="str">
            <v>N</v>
          </cell>
          <cell r="K2951" t="str">
            <v>ã»££ã»*</v>
          </cell>
          <cell r="L2951" t="str">
            <v>Yes</v>
          </cell>
          <cell r="M2951">
            <v>10</v>
          </cell>
        </row>
        <row r="2952">
          <cell r="A2952">
            <v>2951</v>
          </cell>
          <cell r="B2952" t="str">
            <v>Duffy</v>
          </cell>
          <cell r="C2952" t="str">
            <v>Godbehere</v>
          </cell>
          <cell r="D2952" t="str">
            <v>M</v>
          </cell>
          <cell r="E2952">
            <v>13</v>
          </cell>
          <cell r="F2952">
            <v>28393</v>
          </cell>
          <cell r="G2952" t="str">
            <v>Community Outreach Specialist</v>
          </cell>
          <cell r="H2952" t="str">
            <v>Financial Services</v>
          </cell>
          <cell r="I2952" t="str">
            <v>High Net Worth</v>
          </cell>
          <cell r="J2952" t="str">
            <v>N</v>
          </cell>
          <cell r="K2952" t="str">
            <v>ì¸ëë°í ë´</v>
          </cell>
          <cell r="L2952" t="str">
            <v>No</v>
          </cell>
          <cell r="M2952">
            <v>12</v>
          </cell>
        </row>
        <row r="2953">
          <cell r="A2953">
            <v>2952</v>
          </cell>
          <cell r="B2953" t="str">
            <v>Cristy</v>
          </cell>
          <cell r="C2953" t="str">
            <v>McQuirter</v>
          </cell>
          <cell r="D2953" t="str">
            <v>F</v>
          </cell>
          <cell r="E2953">
            <v>28</v>
          </cell>
          <cell r="F2953">
            <v>27509</v>
          </cell>
          <cell r="G2953" t="str">
            <v>Senior Developer</v>
          </cell>
          <cell r="H2953" t="str">
            <v>Manufacturing</v>
          </cell>
          <cell r="I2953" t="str">
            <v>High Net Worth</v>
          </cell>
          <cell r="J2953" t="str">
            <v>N</v>
          </cell>
          <cell r="K2953" t="str">
            <v>""</v>
          </cell>
          <cell r="L2953" t="str">
            <v>Yes</v>
          </cell>
          <cell r="M2953">
            <v>16</v>
          </cell>
        </row>
        <row r="2954">
          <cell r="A2954">
            <v>2953</v>
          </cell>
          <cell r="B2954" t="str">
            <v>Hector</v>
          </cell>
          <cell r="C2954" t="str">
            <v>Carwithan</v>
          </cell>
          <cell r="D2954" t="str">
            <v>M</v>
          </cell>
          <cell r="E2954">
            <v>45</v>
          </cell>
          <cell r="F2954">
            <v>26598</v>
          </cell>
          <cell r="G2954" t="str">
            <v>Recruiting Manager</v>
          </cell>
          <cell r="H2954" t="str">
            <v>Health</v>
          </cell>
          <cell r="I2954" t="str">
            <v>High Net Worth</v>
          </cell>
          <cell r="J2954" t="str">
            <v>N</v>
          </cell>
          <cell r="K2954" t="str">
            <v>scriptalerthi/script</v>
          </cell>
          <cell r="L2954" t="str">
            <v>Yes</v>
          </cell>
          <cell r="M2954">
            <v>8</v>
          </cell>
        </row>
        <row r="2955">
          <cell r="A2955">
            <v>2954</v>
          </cell>
          <cell r="B2955" t="str">
            <v>Albertine</v>
          </cell>
          <cell r="C2955" t="str">
            <v>Fibbitts</v>
          </cell>
          <cell r="D2955" t="str">
            <v>F</v>
          </cell>
          <cell r="E2955">
            <v>23</v>
          </cell>
          <cell r="F2955">
            <v>27112</v>
          </cell>
          <cell r="G2955" t="str">
            <v>Pharmacist</v>
          </cell>
          <cell r="H2955" t="str">
            <v>Health</v>
          </cell>
          <cell r="I2955" t="str">
            <v>Mass Customer</v>
          </cell>
          <cell r="J2955" t="str">
            <v>N</v>
          </cell>
          <cell r="K2955" t="str">
            <v>ã»££ã»*</v>
          </cell>
          <cell r="L2955" t="str">
            <v>No</v>
          </cell>
          <cell r="M2955">
            <v>16</v>
          </cell>
        </row>
        <row r="2956">
          <cell r="A2956">
            <v>2955</v>
          </cell>
          <cell r="B2956" t="str">
            <v>Stuart</v>
          </cell>
          <cell r="C2956" t="str">
            <v>Dutnell</v>
          </cell>
          <cell r="D2956" t="str">
            <v>M</v>
          </cell>
          <cell r="E2956">
            <v>74</v>
          </cell>
          <cell r="F2956">
            <v>32951</v>
          </cell>
          <cell r="G2956" t="str">
            <v>Community Outreach Specialist</v>
          </cell>
          <cell r="H2956" t="str">
            <v>Financial Services</v>
          </cell>
          <cell r="I2956" t="str">
            <v>High Net Worth</v>
          </cell>
          <cell r="J2956" t="str">
            <v>N</v>
          </cell>
          <cell r="K2956" t="str">
            <v>©test©</v>
          </cell>
          <cell r="L2956" t="str">
            <v>No</v>
          </cell>
          <cell r="M2956">
            <v>13</v>
          </cell>
        </row>
        <row r="2957">
          <cell r="A2957">
            <v>2956</v>
          </cell>
          <cell r="B2957" t="str">
            <v>Thedric</v>
          </cell>
          <cell r="C2957" t="str">
            <v>Bolding</v>
          </cell>
          <cell r="D2957" t="str">
            <v>M</v>
          </cell>
          <cell r="E2957">
            <v>17</v>
          </cell>
          <cell r="F2957">
            <v>21900</v>
          </cell>
          <cell r="G2957" t="str">
            <v>Quality Control Specialist</v>
          </cell>
          <cell r="H2957" t="str">
            <v>Telecommunications</v>
          </cell>
          <cell r="I2957" t="str">
            <v>Mass Customer</v>
          </cell>
          <cell r="J2957" t="str">
            <v>N</v>
          </cell>
          <cell r="K2957" t="str">
            <v>1</v>
          </cell>
          <cell r="L2957" t="str">
            <v>Yes</v>
          </cell>
          <cell r="M2957">
            <v>19</v>
          </cell>
        </row>
        <row r="2958">
          <cell r="A2958">
            <v>2957</v>
          </cell>
          <cell r="B2958" t="str">
            <v>Hurlee</v>
          </cell>
          <cell r="C2958" t="str">
            <v>Helleckas</v>
          </cell>
          <cell r="D2958" t="str">
            <v>M</v>
          </cell>
          <cell r="E2958">
            <v>66</v>
          </cell>
          <cell r="F2958">
            <v>25528</v>
          </cell>
          <cell r="G2958" t="str">
            <v>Social Worker</v>
          </cell>
          <cell r="H2958" t="str">
            <v>Health</v>
          </cell>
          <cell r="I2958" t="str">
            <v>Affluent Customer</v>
          </cell>
          <cell r="J2958" t="str">
            <v>N</v>
          </cell>
          <cell r="K2958" t="str">
            <v>N/A</v>
          </cell>
          <cell r="L2958" t="str">
            <v>No</v>
          </cell>
          <cell r="M2958">
            <v>11</v>
          </cell>
        </row>
        <row r="2959">
          <cell r="A2959">
            <v>2958</v>
          </cell>
          <cell r="B2959" t="str">
            <v>Regan</v>
          </cell>
          <cell r="C2959" t="str">
            <v>Botly</v>
          </cell>
          <cell r="D2959" t="str">
            <v>M</v>
          </cell>
          <cell r="E2959">
            <v>10</v>
          </cell>
          <cell r="F2959">
            <v>27721</v>
          </cell>
          <cell r="G2959" t="str">
            <v>Health Coach II</v>
          </cell>
          <cell r="H2959" t="str">
            <v>Manufacturing</v>
          </cell>
          <cell r="I2959" t="str">
            <v>Affluent Customer</v>
          </cell>
          <cell r="J2959" t="str">
            <v>N</v>
          </cell>
          <cell r="K2959" t="str">
            <v>°´µ</v>
          </cell>
          <cell r="L2959" t="str">
            <v>Yes</v>
          </cell>
          <cell r="M2959">
            <v>14</v>
          </cell>
        </row>
        <row r="2960">
          <cell r="A2960">
            <v>2959</v>
          </cell>
          <cell r="B2960" t="str">
            <v>Max</v>
          </cell>
          <cell r="C2960" t="str">
            <v>Gonthier</v>
          </cell>
          <cell r="D2960" t="str">
            <v>F</v>
          </cell>
          <cell r="E2960">
            <v>1</v>
          </cell>
          <cell r="F2960">
            <v>19686</v>
          </cell>
          <cell r="G2960" t="str">
            <v>Registered Nurse</v>
          </cell>
          <cell r="H2960" t="str">
            <v>Health</v>
          </cell>
          <cell r="I2960" t="str">
            <v>Mass Customer</v>
          </cell>
          <cell r="J2960" t="str">
            <v>N</v>
          </cell>
          <cell r="K2960" t="str">
            <v>,./\=</v>
          </cell>
          <cell r="L2960" t="str">
            <v>Yes</v>
          </cell>
          <cell r="M2960">
            <v>11</v>
          </cell>
        </row>
        <row r="2961">
          <cell r="A2961">
            <v>2960</v>
          </cell>
          <cell r="B2961" t="str">
            <v>Hollie</v>
          </cell>
          <cell r="C2961" t="str">
            <v>MacEllen</v>
          </cell>
          <cell r="D2961" t="str">
            <v>F</v>
          </cell>
          <cell r="E2961">
            <v>6</v>
          </cell>
          <cell r="F2961">
            <v>27957</v>
          </cell>
          <cell r="G2961" t="str">
            <v>Design Engineer</v>
          </cell>
          <cell r="H2961" t="str">
            <v>Property</v>
          </cell>
          <cell r="I2961" t="str">
            <v>Mass Customer</v>
          </cell>
          <cell r="J2961" t="str">
            <v>N</v>
          </cell>
          <cell r="K2961" t="str">
            <v>¡  ¡</v>
          </cell>
          <cell r="L2961" t="str">
            <v>Yes</v>
          </cell>
          <cell r="M2961">
            <v>16</v>
          </cell>
        </row>
        <row r="2962">
          <cell r="A2962">
            <v>2961</v>
          </cell>
          <cell r="B2962" t="str">
            <v>Merv</v>
          </cell>
          <cell r="C2962" t="str">
            <v>Barradell</v>
          </cell>
          <cell r="D2962" t="str">
            <v>M</v>
          </cell>
          <cell r="E2962">
            <v>56</v>
          </cell>
          <cell r="F2962">
            <v>27475</v>
          </cell>
          <cell r="G2962" t="str">
            <v>Assistant Manager</v>
          </cell>
          <cell r="H2962" t="str">
            <v>Health</v>
          </cell>
          <cell r="I2962" t="str">
            <v>Mass Customer</v>
          </cell>
          <cell r="J2962" t="str">
            <v>N</v>
          </cell>
          <cell r="K2962" t="str">
            <v>ã»££ã»*</v>
          </cell>
          <cell r="L2962" t="str">
            <v>Yes</v>
          </cell>
          <cell r="M2962">
            <v>12</v>
          </cell>
        </row>
        <row r="2963">
          <cell r="A2963">
            <v>2962</v>
          </cell>
          <cell r="B2963" t="str">
            <v>Shari</v>
          </cell>
          <cell r="C2963" t="str">
            <v>MacCallester</v>
          </cell>
          <cell r="D2963" t="str">
            <v>F</v>
          </cell>
          <cell r="E2963">
            <v>26</v>
          </cell>
          <cell r="F2963">
            <v>26126</v>
          </cell>
          <cell r="G2963" t="str">
            <v>Information Systems Manager</v>
          </cell>
          <cell r="H2963" t="str">
            <v>Property</v>
          </cell>
          <cell r="I2963" t="str">
            <v>Mass Customer</v>
          </cell>
          <cell r="J2963" t="str">
            <v>N</v>
          </cell>
          <cell r="K2963" t="str">
            <v>N/A</v>
          </cell>
          <cell r="L2963" t="str">
            <v>No</v>
          </cell>
          <cell r="M2963">
            <v>15</v>
          </cell>
        </row>
        <row r="2964">
          <cell r="A2964">
            <v>2963</v>
          </cell>
          <cell r="B2964" t="str">
            <v>Christin</v>
          </cell>
          <cell r="C2964" t="str">
            <v>Fricke</v>
          </cell>
          <cell r="D2964" t="str">
            <v>U</v>
          </cell>
          <cell r="E2964">
            <v>17</v>
          </cell>
          <cell r="F2964" t="str">
            <v>N/A</v>
          </cell>
          <cell r="G2964" t="str">
            <v>Safety Technician II</v>
          </cell>
          <cell r="H2964" t="str">
            <v>IT</v>
          </cell>
          <cell r="I2964" t="str">
            <v>Affluent Customer</v>
          </cell>
          <cell r="J2964" t="str">
            <v>N</v>
          </cell>
          <cell r="K2964" t="str">
            <v>N/A</v>
          </cell>
          <cell r="L2964" t="str">
            <v>Yes</v>
          </cell>
          <cell r="M2964" t="str">
            <v>N/A</v>
          </cell>
        </row>
        <row r="2965">
          <cell r="A2965">
            <v>2964</v>
          </cell>
          <cell r="B2965" t="str">
            <v>Geneva</v>
          </cell>
          <cell r="C2965" t="str">
            <v>McCrystal</v>
          </cell>
          <cell r="D2965" t="str">
            <v>F</v>
          </cell>
          <cell r="E2965">
            <v>36</v>
          </cell>
          <cell r="F2965">
            <v>27036</v>
          </cell>
          <cell r="G2965" t="str">
            <v>Product Engineer</v>
          </cell>
          <cell r="H2965" t="str">
            <v>Telecommunications</v>
          </cell>
          <cell r="I2965" t="str">
            <v>Mass Customer</v>
          </cell>
          <cell r="J2965" t="str">
            <v>N</v>
          </cell>
          <cell r="K2965" t="str">
            <v>etc/passwd%00</v>
          </cell>
          <cell r="L2965" t="str">
            <v>Yes</v>
          </cell>
          <cell r="M2965">
            <v>14</v>
          </cell>
        </row>
        <row r="2966">
          <cell r="A2966">
            <v>2965</v>
          </cell>
          <cell r="B2966" t="str">
            <v>Lynna</v>
          </cell>
          <cell r="C2966" t="str">
            <v>Greenrod</v>
          </cell>
          <cell r="D2966" t="str">
            <v>F</v>
          </cell>
          <cell r="E2966">
            <v>24</v>
          </cell>
          <cell r="F2966">
            <v>26648</v>
          </cell>
          <cell r="G2966" t="str">
            <v>N/A</v>
          </cell>
          <cell r="H2966" t="str">
            <v>N/A</v>
          </cell>
          <cell r="I2966" t="str">
            <v>High Net Worth</v>
          </cell>
          <cell r="J2966" t="str">
            <v>N</v>
          </cell>
          <cell r="K2966" t="str">
            <v>à²çà²¼» »»</v>
          </cell>
          <cell r="L2966" t="str">
            <v>No</v>
          </cell>
          <cell r="M2966">
            <v>8</v>
          </cell>
        </row>
        <row r="2967">
          <cell r="A2967">
            <v>2966</v>
          </cell>
          <cell r="B2967" t="str">
            <v>Fredi</v>
          </cell>
          <cell r="C2967" t="str">
            <v>Aldhous</v>
          </cell>
          <cell r="D2967" t="str">
            <v>F</v>
          </cell>
          <cell r="E2967">
            <v>81</v>
          </cell>
          <cell r="F2967">
            <v>25345</v>
          </cell>
          <cell r="G2967" t="str">
            <v>Dental Hygienist</v>
          </cell>
          <cell r="H2967" t="str">
            <v>Health</v>
          </cell>
          <cell r="I2967" t="str">
            <v>Mass Customer</v>
          </cell>
          <cell r="J2967" t="str">
            <v>N</v>
          </cell>
          <cell r="K2967" t="str">
            <v>1E+96</v>
          </cell>
          <cell r="L2967" t="str">
            <v>Yes</v>
          </cell>
          <cell r="M2967">
            <v>5</v>
          </cell>
        </row>
        <row r="2968">
          <cell r="A2968">
            <v>2967</v>
          </cell>
          <cell r="B2968" t="str">
            <v>Dud</v>
          </cell>
          <cell r="C2968" t="str">
            <v>Coom</v>
          </cell>
          <cell r="D2968" t="str">
            <v>M</v>
          </cell>
          <cell r="E2968">
            <v>60</v>
          </cell>
          <cell r="F2968">
            <v>29112</v>
          </cell>
          <cell r="G2968" t="str">
            <v>Social Worker</v>
          </cell>
          <cell r="H2968" t="str">
            <v>Health</v>
          </cell>
          <cell r="I2968" t="str">
            <v>Affluent Customer</v>
          </cell>
          <cell r="J2968" t="str">
            <v>N</v>
          </cell>
          <cell r="K2968" t="str">
            <v>ÃÃÃÃËÃÃ£ÃÃÃ</v>
          </cell>
          <cell r="L2968" t="str">
            <v>Yes</v>
          </cell>
          <cell r="M2968">
            <v>20</v>
          </cell>
        </row>
        <row r="2969">
          <cell r="A2969">
            <v>2968</v>
          </cell>
          <cell r="B2969" t="str">
            <v>Lek</v>
          </cell>
          <cell r="C2969" t="str">
            <v>Viel</v>
          </cell>
          <cell r="D2969" t="str">
            <v>M</v>
          </cell>
          <cell r="E2969">
            <v>38</v>
          </cell>
          <cell r="F2969">
            <v>28454</v>
          </cell>
          <cell r="G2969" t="str">
            <v>Human Resources Assistant III</v>
          </cell>
          <cell r="H2969" t="str">
            <v>Retail</v>
          </cell>
          <cell r="I2969" t="str">
            <v>High Net Worth</v>
          </cell>
          <cell r="J2969" t="str">
            <v>N</v>
          </cell>
          <cell r="K2969" t="str">
            <v>¡¢£¢§¶¢ªº </v>
          </cell>
          <cell r="L2969" t="str">
            <v>No</v>
          </cell>
          <cell r="M2969">
            <v>16</v>
          </cell>
        </row>
        <row r="2970">
          <cell r="A2970">
            <v>2969</v>
          </cell>
          <cell r="B2970" t="str">
            <v>Pascale</v>
          </cell>
          <cell r="C2970" t="str">
            <v>Cuxson</v>
          </cell>
          <cell r="D2970" t="str">
            <v>M</v>
          </cell>
          <cell r="E2970">
            <v>12</v>
          </cell>
          <cell r="F2970">
            <v>27338</v>
          </cell>
          <cell r="G2970" t="str">
            <v>Database Administrator IV</v>
          </cell>
          <cell r="H2970" t="str">
            <v>N/A</v>
          </cell>
          <cell r="I2970" t="str">
            <v>Mass Customer</v>
          </cell>
          <cell r="J2970" t="str">
            <v>N</v>
          </cell>
          <cell r="K2970" t="str">
            <v>1 DROP TABLE users</v>
          </cell>
          <cell r="L2970" t="str">
            <v>Yes</v>
          </cell>
          <cell r="M2970">
            <v>6</v>
          </cell>
        </row>
        <row r="2971">
          <cell r="A2971">
            <v>2970</v>
          </cell>
          <cell r="B2971" t="str">
            <v>Cassi</v>
          </cell>
          <cell r="C2971" t="str">
            <v>Noades</v>
          </cell>
          <cell r="D2971" t="str">
            <v>F</v>
          </cell>
          <cell r="E2971">
            <v>64</v>
          </cell>
          <cell r="F2971">
            <v>33946</v>
          </cell>
          <cell r="G2971" t="str">
            <v>Software Consultant</v>
          </cell>
          <cell r="H2971" t="str">
            <v>Financial Services</v>
          </cell>
          <cell r="I2971" t="str">
            <v>Mass Customer</v>
          </cell>
          <cell r="J2971" t="str">
            <v>N</v>
          </cell>
          <cell r="K2971" t="str">
            <v>©test©</v>
          </cell>
          <cell r="L2971" t="str">
            <v>No</v>
          </cell>
          <cell r="M2971">
            <v>5</v>
          </cell>
        </row>
        <row r="2972">
          <cell r="A2972">
            <v>2971</v>
          </cell>
          <cell r="B2972" t="str">
            <v>Esther</v>
          </cell>
          <cell r="C2972" t="str">
            <v>Caught</v>
          </cell>
          <cell r="D2972" t="str">
            <v>F</v>
          </cell>
          <cell r="E2972">
            <v>5</v>
          </cell>
          <cell r="F2972">
            <v>24853</v>
          </cell>
          <cell r="G2972" t="str">
            <v>Marketing Assistant</v>
          </cell>
          <cell r="H2972" t="str">
            <v>Manufacturing</v>
          </cell>
          <cell r="I2972" t="str">
            <v>High Net Worth</v>
          </cell>
          <cell r="J2972" t="str">
            <v>N</v>
          </cell>
          <cell r="K2972" t="str">
            <v>N/A</v>
          </cell>
          <cell r="L2972" t="str">
            <v>Yes</v>
          </cell>
          <cell r="M2972">
            <v>8</v>
          </cell>
        </row>
        <row r="2973">
          <cell r="A2973">
            <v>2972</v>
          </cell>
          <cell r="B2973" t="str">
            <v>Deena</v>
          </cell>
          <cell r="C2973" t="str">
            <v>Burnsides</v>
          </cell>
          <cell r="D2973" t="str">
            <v>F</v>
          </cell>
          <cell r="E2973">
            <v>11</v>
          </cell>
          <cell r="F2973">
            <v>20532</v>
          </cell>
          <cell r="G2973" t="str">
            <v>N/A</v>
          </cell>
          <cell r="H2973" t="str">
            <v>N/A</v>
          </cell>
          <cell r="I2973" t="str">
            <v>High Net Worth</v>
          </cell>
          <cell r="J2973" t="str">
            <v>N</v>
          </cell>
          <cell r="K2973" t="str">
            <v>scriptalerthi/script</v>
          </cell>
          <cell r="L2973" t="str">
            <v>No</v>
          </cell>
          <cell r="M2973">
            <v>17</v>
          </cell>
        </row>
        <row r="2974">
          <cell r="A2974">
            <v>2973</v>
          </cell>
          <cell r="B2974" t="str">
            <v>Torr</v>
          </cell>
          <cell r="C2974" t="str">
            <v>Mintram</v>
          </cell>
          <cell r="D2974" t="str">
            <v>M</v>
          </cell>
          <cell r="E2974">
            <v>34</v>
          </cell>
          <cell r="F2974">
            <v>26431</v>
          </cell>
          <cell r="G2974" t="str">
            <v>Senior Developer</v>
          </cell>
          <cell r="H2974" t="str">
            <v>Health</v>
          </cell>
          <cell r="I2974" t="str">
            <v>High Net Worth</v>
          </cell>
          <cell r="J2974" t="str">
            <v>N</v>
          </cell>
          <cell r="K2974" t="str">
            <v>ã²¡¡±</v>
          </cell>
          <cell r="L2974" t="str">
            <v>No</v>
          </cell>
          <cell r="M2974">
            <v>5</v>
          </cell>
        </row>
        <row r="2975">
          <cell r="A2975">
            <v>2974</v>
          </cell>
          <cell r="B2975" t="str">
            <v>Hyacinthia</v>
          </cell>
          <cell r="C2975" t="str">
            <v>Settle</v>
          </cell>
          <cell r="D2975" t="str">
            <v>F</v>
          </cell>
          <cell r="E2975">
            <v>1</v>
          </cell>
          <cell r="F2975">
            <v>27665</v>
          </cell>
          <cell r="G2975" t="str">
            <v>Engineer IV</v>
          </cell>
          <cell r="H2975" t="str">
            <v>Financial Services</v>
          </cell>
          <cell r="I2975" t="str">
            <v>High Net Worth</v>
          </cell>
          <cell r="J2975" t="str">
            <v>N</v>
          </cell>
          <cell r="K2975" t="str">
            <v>?"|</v>
          </cell>
          <cell r="L2975" t="str">
            <v>No</v>
          </cell>
          <cell r="M2975">
            <v>15</v>
          </cell>
        </row>
        <row r="2976">
          <cell r="A2976">
            <v>2975</v>
          </cell>
          <cell r="B2976" t="str">
            <v>Deva</v>
          </cell>
          <cell r="C2976" t="str">
            <v>Carnow</v>
          </cell>
          <cell r="D2976" t="str">
            <v>F</v>
          </cell>
          <cell r="E2976">
            <v>67</v>
          </cell>
          <cell r="F2976">
            <v>29654</v>
          </cell>
          <cell r="G2976" t="str">
            <v>Senior Cost Accountant</v>
          </cell>
          <cell r="H2976" t="str">
            <v>Financial Services</v>
          </cell>
          <cell r="I2976" t="str">
            <v>Mass Customer</v>
          </cell>
          <cell r="J2976" t="str">
            <v>N</v>
          </cell>
          <cell r="K2976" t="str">
            <v>00ËÆ</v>
          </cell>
          <cell r="L2976" t="str">
            <v>No</v>
          </cell>
          <cell r="M2976">
            <v>14</v>
          </cell>
        </row>
        <row r="2977">
          <cell r="A2977">
            <v>2976</v>
          </cell>
          <cell r="B2977" t="str">
            <v>Lindsay</v>
          </cell>
          <cell r="C2977" t="str">
            <v>Beausang</v>
          </cell>
          <cell r="D2977" t="str">
            <v>M</v>
          </cell>
          <cell r="E2977">
            <v>16</v>
          </cell>
          <cell r="F2977">
            <v>23596</v>
          </cell>
          <cell r="G2977" t="str">
            <v>Tax Accountant</v>
          </cell>
          <cell r="H2977" t="str">
            <v>Health</v>
          </cell>
          <cell r="I2977" t="str">
            <v>Mass Customer</v>
          </cell>
          <cell r="J2977" t="str">
            <v>N</v>
          </cell>
          <cell r="K2977" t="str">
            <v xml:space="preserve">      touch /tmp/blns.shellshock2.fail </v>
          </cell>
          <cell r="L2977" t="str">
            <v>Yes</v>
          </cell>
          <cell r="M2977">
            <v>8</v>
          </cell>
        </row>
        <row r="2978">
          <cell r="A2978">
            <v>2977</v>
          </cell>
          <cell r="B2978" t="str">
            <v>Ottilie</v>
          </cell>
          <cell r="C2978" t="str">
            <v>Filkov</v>
          </cell>
          <cell r="D2978" t="str">
            <v>F</v>
          </cell>
          <cell r="E2978">
            <v>28</v>
          </cell>
          <cell r="F2978">
            <v>28414</v>
          </cell>
          <cell r="G2978" t="str">
            <v>Community Outreach Specialist</v>
          </cell>
          <cell r="H2978" t="str">
            <v>N/A</v>
          </cell>
          <cell r="I2978" t="str">
            <v>Affluent Customer</v>
          </cell>
          <cell r="J2978" t="str">
            <v>N</v>
          </cell>
          <cell r="K2978" t="str">
            <v>100</v>
          </cell>
          <cell r="L2978" t="str">
            <v>No</v>
          </cell>
          <cell r="M2978">
            <v>18</v>
          </cell>
        </row>
        <row r="2979">
          <cell r="A2979">
            <v>2978</v>
          </cell>
          <cell r="B2979" t="str">
            <v>Erasmus</v>
          </cell>
          <cell r="C2979" t="str">
            <v>Winckworth</v>
          </cell>
          <cell r="D2979" t="str">
            <v>M</v>
          </cell>
          <cell r="E2979">
            <v>96</v>
          </cell>
          <cell r="F2979">
            <v>27156</v>
          </cell>
          <cell r="G2979" t="str">
            <v>Programmer IV</v>
          </cell>
          <cell r="H2979" t="str">
            <v>Manufacturing</v>
          </cell>
          <cell r="I2979" t="str">
            <v>Affluent Customer</v>
          </cell>
          <cell r="J2979" t="str">
            <v>N</v>
          </cell>
          <cell r="K2979" t="str">
            <v>«test«</v>
          </cell>
          <cell r="L2979" t="str">
            <v>No</v>
          </cell>
          <cell r="M2979">
            <v>10</v>
          </cell>
        </row>
        <row r="2980">
          <cell r="A2980">
            <v>2979</v>
          </cell>
          <cell r="B2980" t="str">
            <v>Louella</v>
          </cell>
          <cell r="C2980" t="str">
            <v>Mandifield</v>
          </cell>
          <cell r="D2980" t="str">
            <v>F</v>
          </cell>
          <cell r="E2980">
            <v>39</v>
          </cell>
          <cell r="F2980">
            <v>27966</v>
          </cell>
          <cell r="G2980" t="str">
            <v>Tax Accountant</v>
          </cell>
          <cell r="H2980" t="str">
            <v>Retail</v>
          </cell>
          <cell r="I2980" t="str">
            <v>Mass Customer</v>
          </cell>
          <cell r="J2980" t="str">
            <v>N</v>
          </cell>
          <cell r="K2980" t="str">
            <v>""</v>
          </cell>
          <cell r="L2980" t="str">
            <v>No</v>
          </cell>
          <cell r="M2980">
            <v>18</v>
          </cell>
        </row>
        <row r="2981">
          <cell r="A2981">
            <v>2980</v>
          </cell>
          <cell r="B2981" t="str">
            <v>Di</v>
          </cell>
          <cell r="C2981" t="str">
            <v>Plaid</v>
          </cell>
          <cell r="D2981" t="str">
            <v>F</v>
          </cell>
          <cell r="E2981">
            <v>27</v>
          </cell>
          <cell r="F2981">
            <v>29211</v>
          </cell>
          <cell r="G2981" t="str">
            <v>Chemical Engineer</v>
          </cell>
          <cell r="H2981" t="str">
            <v>Manufacturing</v>
          </cell>
          <cell r="I2981" t="str">
            <v>Mass Customer</v>
          </cell>
          <cell r="J2981" t="str">
            <v>N</v>
          </cell>
          <cell r="K2981" t="str">
            <v>"</v>
          </cell>
          <cell r="L2981" t="str">
            <v>No</v>
          </cell>
          <cell r="M2981">
            <v>4</v>
          </cell>
        </row>
        <row r="2982">
          <cell r="A2982">
            <v>2981</v>
          </cell>
          <cell r="B2982" t="str">
            <v>Benny</v>
          </cell>
          <cell r="C2982" t="str">
            <v>Jadczak</v>
          </cell>
          <cell r="D2982" t="str">
            <v>M</v>
          </cell>
          <cell r="E2982">
            <v>26</v>
          </cell>
          <cell r="F2982">
            <v>29310</v>
          </cell>
          <cell r="G2982" t="str">
            <v>Sales Representative</v>
          </cell>
          <cell r="H2982" t="str">
            <v>Retail</v>
          </cell>
          <cell r="I2982" t="str">
            <v>High Net Worth</v>
          </cell>
          <cell r="J2982" t="str">
            <v>N</v>
          </cell>
          <cell r="K2982" t="str">
            <v>N/A</v>
          </cell>
          <cell r="L2982" t="str">
            <v>Yes</v>
          </cell>
          <cell r="M2982">
            <v>21</v>
          </cell>
        </row>
        <row r="2983">
          <cell r="A2983">
            <v>2982</v>
          </cell>
          <cell r="B2983" t="str">
            <v>Celisse</v>
          </cell>
          <cell r="C2983" t="str">
            <v>McCloughen</v>
          </cell>
          <cell r="D2983" t="str">
            <v>F</v>
          </cell>
          <cell r="E2983">
            <v>30</v>
          </cell>
          <cell r="F2983">
            <v>30171</v>
          </cell>
          <cell r="G2983" t="str">
            <v>Senior Cost Accountant</v>
          </cell>
          <cell r="H2983" t="str">
            <v>Financial Services</v>
          </cell>
          <cell r="I2983" t="str">
            <v>Mass Customer</v>
          </cell>
          <cell r="J2983" t="str">
            <v>N</v>
          </cell>
          <cell r="K2983" t="str">
            <v>ì¬íê³¼íì ì´íì°êµ¬ì</v>
          </cell>
          <cell r="L2983" t="str">
            <v>Yes</v>
          </cell>
          <cell r="M2983">
            <v>11</v>
          </cell>
        </row>
        <row r="2984">
          <cell r="A2984">
            <v>2983</v>
          </cell>
          <cell r="B2984" t="str">
            <v>Hilario</v>
          </cell>
          <cell r="C2984" t="str">
            <v>Magrane</v>
          </cell>
          <cell r="D2984" t="str">
            <v>M</v>
          </cell>
          <cell r="E2984">
            <v>2</v>
          </cell>
          <cell r="F2984">
            <v>31073</v>
          </cell>
          <cell r="G2984" t="str">
            <v>Human Resources Manager</v>
          </cell>
          <cell r="H2984" t="str">
            <v>Retail</v>
          </cell>
          <cell r="I2984" t="str">
            <v>Mass Customer</v>
          </cell>
          <cell r="J2984" t="str">
            <v>N</v>
          </cell>
          <cell r="K2984"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2984" t="str">
            <v>Yes</v>
          </cell>
          <cell r="M2984">
            <v>17</v>
          </cell>
        </row>
        <row r="2985">
          <cell r="A2985">
            <v>2984</v>
          </cell>
          <cell r="B2985" t="str">
            <v>Frances</v>
          </cell>
          <cell r="C2985" t="str">
            <v>Mishaw</v>
          </cell>
          <cell r="D2985" t="str">
            <v>F</v>
          </cell>
          <cell r="E2985">
            <v>48</v>
          </cell>
          <cell r="F2985">
            <v>21693</v>
          </cell>
          <cell r="G2985" t="str">
            <v>Payment Adjustment Coordinator</v>
          </cell>
          <cell r="H2985" t="str">
            <v>Manufacturing</v>
          </cell>
          <cell r="I2985" t="str">
            <v>Mass Customer</v>
          </cell>
          <cell r="J2985" t="str">
            <v>N</v>
          </cell>
          <cell r="K2985" t="str">
            <v>Ù¡Ù¢Ù£</v>
          </cell>
          <cell r="L2985" t="str">
            <v>Yes</v>
          </cell>
          <cell r="M2985">
            <v>13</v>
          </cell>
        </row>
        <row r="2986">
          <cell r="A2986">
            <v>2985</v>
          </cell>
          <cell r="B2986" t="str">
            <v>Kerby</v>
          </cell>
          <cell r="C2986" t="str">
            <v>Nesfield</v>
          </cell>
          <cell r="D2986" t="str">
            <v>M</v>
          </cell>
          <cell r="E2986">
            <v>69</v>
          </cell>
          <cell r="F2986">
            <v>31699</v>
          </cell>
          <cell r="G2986" t="str">
            <v>Sales Representative</v>
          </cell>
          <cell r="H2986" t="str">
            <v>Retail</v>
          </cell>
          <cell r="I2986" t="str">
            <v>Affluent Customer</v>
          </cell>
          <cell r="J2986" t="str">
            <v>N</v>
          </cell>
          <cell r="K2986" t="str">
            <v>00ËÆ</v>
          </cell>
          <cell r="L2986" t="str">
            <v>Yes</v>
          </cell>
          <cell r="M2986">
            <v>14</v>
          </cell>
        </row>
        <row r="2987">
          <cell r="A2987">
            <v>2986</v>
          </cell>
          <cell r="B2987" t="str">
            <v>Ettore</v>
          </cell>
          <cell r="C2987" t="str">
            <v>Bere</v>
          </cell>
          <cell r="D2987" t="str">
            <v>M</v>
          </cell>
          <cell r="E2987">
            <v>60</v>
          </cell>
          <cell r="F2987">
            <v>29465</v>
          </cell>
          <cell r="G2987" t="str">
            <v>N/A</v>
          </cell>
          <cell r="H2987" t="str">
            <v>Financial Services</v>
          </cell>
          <cell r="I2987" t="str">
            <v>Mass Customer</v>
          </cell>
          <cell r="J2987" t="str">
            <v>N</v>
          </cell>
          <cell r="K2987" t="str">
            <v>100</v>
          </cell>
          <cell r="L2987" t="str">
            <v>No</v>
          </cell>
          <cell r="M2987">
            <v>13</v>
          </cell>
        </row>
        <row r="2988">
          <cell r="A2988">
            <v>2987</v>
          </cell>
          <cell r="B2988" t="str">
            <v>Riane</v>
          </cell>
          <cell r="C2988" t="str">
            <v>Schultes</v>
          </cell>
          <cell r="D2988" t="str">
            <v>F</v>
          </cell>
          <cell r="E2988">
            <v>51</v>
          </cell>
          <cell r="F2988">
            <v>31007</v>
          </cell>
          <cell r="G2988" t="str">
            <v>Media Manager II</v>
          </cell>
          <cell r="H2988" t="str">
            <v>N/A</v>
          </cell>
          <cell r="I2988" t="str">
            <v>High Net Worth</v>
          </cell>
          <cell r="J2988" t="str">
            <v>N</v>
          </cell>
          <cell r="K2988" t="str">
            <v>«test«</v>
          </cell>
          <cell r="L2988" t="str">
            <v>Yes</v>
          </cell>
          <cell r="M2988">
            <v>4</v>
          </cell>
        </row>
        <row r="2989">
          <cell r="A2989">
            <v>2988</v>
          </cell>
          <cell r="B2989" t="str">
            <v>Darrelle</v>
          </cell>
          <cell r="C2989" t="str">
            <v>Michie</v>
          </cell>
          <cell r="D2989" t="str">
            <v>F</v>
          </cell>
          <cell r="E2989">
            <v>20</v>
          </cell>
          <cell r="F2989">
            <v>35828</v>
          </cell>
          <cell r="G2989" t="str">
            <v>Administrative Officer</v>
          </cell>
          <cell r="H2989" t="str">
            <v>N/A</v>
          </cell>
          <cell r="I2989" t="str">
            <v>Mass Customer</v>
          </cell>
          <cell r="J2989" t="str">
            <v>N</v>
          </cell>
          <cell r="K2989" t="str">
            <v>ã²¡¡±</v>
          </cell>
          <cell r="L2989" t="str">
            <v>Yes</v>
          </cell>
          <cell r="M2989">
            <v>1</v>
          </cell>
        </row>
        <row r="2990">
          <cell r="A2990">
            <v>2989</v>
          </cell>
          <cell r="B2990" t="str">
            <v>Mort</v>
          </cell>
          <cell r="C2990" t="str">
            <v>N/A</v>
          </cell>
          <cell r="D2990" t="str">
            <v>M</v>
          </cell>
          <cell r="E2990">
            <v>37</v>
          </cell>
          <cell r="F2990">
            <v>36824</v>
          </cell>
          <cell r="G2990" t="str">
            <v>Dental Hygienist</v>
          </cell>
          <cell r="H2990" t="str">
            <v>Health</v>
          </cell>
          <cell r="I2990" t="str">
            <v>High Net Worth</v>
          </cell>
          <cell r="J2990" t="str">
            <v>N</v>
          </cell>
          <cell r="K2990" t="str">
            <v>¸ËÃÄ±ËÃ¯Ë</v>
          </cell>
          <cell r="L2990" t="str">
            <v>Yes</v>
          </cell>
          <cell r="M2990">
            <v>2</v>
          </cell>
        </row>
        <row r="2991">
          <cell r="A2991">
            <v>2990</v>
          </cell>
          <cell r="B2991" t="str">
            <v>Brice</v>
          </cell>
          <cell r="C2991" t="str">
            <v>Martinuzzi</v>
          </cell>
          <cell r="D2991" t="str">
            <v>M</v>
          </cell>
          <cell r="E2991">
            <v>65</v>
          </cell>
          <cell r="F2991">
            <v>28565</v>
          </cell>
          <cell r="G2991" t="str">
            <v>GIS Technical Architect</v>
          </cell>
          <cell r="H2991" t="str">
            <v>Argiculture</v>
          </cell>
          <cell r="I2991" t="str">
            <v>High Net Worth</v>
          </cell>
          <cell r="J2991" t="str">
            <v>N</v>
          </cell>
          <cell r="K2991" t="str">
            <v>¤¸ ð ð ð ð ð ð ð ð ð ð ð ð ð ð</v>
          </cell>
          <cell r="L2991" t="str">
            <v>No</v>
          </cell>
          <cell r="M2991">
            <v>8</v>
          </cell>
        </row>
        <row r="2992">
          <cell r="A2992">
            <v>2991</v>
          </cell>
          <cell r="B2992" t="str">
            <v>Fred</v>
          </cell>
          <cell r="C2992" t="str">
            <v>Catanheira</v>
          </cell>
          <cell r="D2992" t="str">
            <v>F</v>
          </cell>
          <cell r="E2992">
            <v>48</v>
          </cell>
          <cell r="F2992">
            <v>23555</v>
          </cell>
          <cell r="G2992" t="str">
            <v>Desktop Support Technician</v>
          </cell>
          <cell r="H2992" t="str">
            <v>Financial Services</v>
          </cell>
          <cell r="I2992" t="str">
            <v>Mass Customer</v>
          </cell>
          <cell r="J2992" t="str">
            <v>N</v>
          </cell>
          <cell r="K2992" t="str">
            <v>0.5</v>
          </cell>
          <cell r="L2992" t="str">
            <v>No</v>
          </cell>
          <cell r="M2992">
            <v>11</v>
          </cell>
        </row>
        <row r="2993">
          <cell r="A2993">
            <v>2992</v>
          </cell>
          <cell r="B2993" t="str">
            <v>Crystal</v>
          </cell>
          <cell r="C2993" t="str">
            <v>Assur</v>
          </cell>
          <cell r="D2993" t="str">
            <v>F</v>
          </cell>
          <cell r="E2993">
            <v>26</v>
          </cell>
          <cell r="F2993">
            <v>27180</v>
          </cell>
          <cell r="G2993" t="str">
            <v>Clinical Specialist</v>
          </cell>
          <cell r="H2993" t="str">
            <v>Health</v>
          </cell>
          <cell r="I2993" t="str">
            <v>Mass Customer</v>
          </cell>
          <cell r="J2993" t="str">
            <v>N</v>
          </cell>
          <cell r="K2993" t="str">
            <v>à²çà²¼» »»</v>
          </cell>
          <cell r="L2993" t="str">
            <v>Yes</v>
          </cell>
          <cell r="M2993">
            <v>10</v>
          </cell>
        </row>
        <row r="2994">
          <cell r="A2994">
            <v>2993</v>
          </cell>
          <cell r="B2994" t="str">
            <v>Blinnie</v>
          </cell>
          <cell r="C2994" t="str">
            <v>Hazelden</v>
          </cell>
          <cell r="D2994" t="str">
            <v>F</v>
          </cell>
          <cell r="E2994">
            <v>85</v>
          </cell>
          <cell r="F2994">
            <v>34765</v>
          </cell>
          <cell r="G2994" t="str">
            <v>Graphic Designer</v>
          </cell>
          <cell r="H2994" t="str">
            <v>Financial Services</v>
          </cell>
          <cell r="I2994" t="str">
            <v>Affluent Customer</v>
          </cell>
          <cell r="J2994" t="str">
            <v>N</v>
          </cell>
          <cell r="K2994" t="str">
            <v>100</v>
          </cell>
          <cell r="L2994" t="str">
            <v>No</v>
          </cell>
          <cell r="M2994">
            <v>4</v>
          </cell>
        </row>
        <row r="2995">
          <cell r="A2995">
            <v>2994</v>
          </cell>
          <cell r="B2995" t="str">
            <v>Karlen</v>
          </cell>
          <cell r="C2995" t="str">
            <v>Iacovacci</v>
          </cell>
          <cell r="D2995" t="str">
            <v>F</v>
          </cell>
          <cell r="E2995">
            <v>26</v>
          </cell>
          <cell r="F2995">
            <v>28002</v>
          </cell>
          <cell r="G2995" t="str">
            <v>Accountant II</v>
          </cell>
          <cell r="H2995" t="str">
            <v>Manufacturing</v>
          </cell>
          <cell r="I2995" t="str">
            <v>Mass Customer</v>
          </cell>
          <cell r="J2995" t="str">
            <v>N</v>
          </cell>
          <cell r="K2995" t="str">
            <v>åè£æ¼¢èª</v>
          </cell>
          <cell r="L2995" t="str">
            <v>Yes</v>
          </cell>
          <cell r="M2995">
            <v>18</v>
          </cell>
        </row>
        <row r="2996">
          <cell r="A2996">
            <v>2995</v>
          </cell>
          <cell r="B2996" t="str">
            <v>Garvin</v>
          </cell>
          <cell r="C2996" t="str">
            <v>Cunradi</v>
          </cell>
          <cell r="D2996" t="str">
            <v>M</v>
          </cell>
          <cell r="E2996">
            <v>60</v>
          </cell>
          <cell r="F2996">
            <v>35444</v>
          </cell>
          <cell r="G2996" t="str">
            <v>N/A</v>
          </cell>
          <cell r="H2996" t="str">
            <v>Health</v>
          </cell>
          <cell r="I2996" t="str">
            <v>Mass Customer</v>
          </cell>
          <cell r="J2996" t="str">
            <v>N</v>
          </cell>
          <cell r="K2996" t="str">
            <v>Î©Ã§«Ëµ¤Ã·</v>
          </cell>
          <cell r="L2996" t="str">
            <v>Yes</v>
          </cell>
          <cell r="M2996">
            <v>2</v>
          </cell>
        </row>
        <row r="2997">
          <cell r="A2997">
            <v>2996</v>
          </cell>
          <cell r="B2997" t="str">
            <v>Jerrylee</v>
          </cell>
          <cell r="C2997" t="str">
            <v>Shinfield</v>
          </cell>
          <cell r="D2997" t="str">
            <v>F</v>
          </cell>
          <cell r="E2997">
            <v>67</v>
          </cell>
          <cell r="F2997">
            <v>24597</v>
          </cell>
          <cell r="G2997" t="str">
            <v>Cost Accountant</v>
          </cell>
          <cell r="H2997" t="str">
            <v>Financial Services</v>
          </cell>
          <cell r="I2997" t="str">
            <v>Mass Customer</v>
          </cell>
          <cell r="J2997" t="str">
            <v>N</v>
          </cell>
          <cell r="K2997" t="str">
            <v>¸ËÃÄ±ËÃ¯Ë</v>
          </cell>
          <cell r="L2997" t="str">
            <v>No</v>
          </cell>
          <cell r="M2997">
            <v>14</v>
          </cell>
        </row>
        <row r="2998">
          <cell r="A2998">
            <v>2997</v>
          </cell>
          <cell r="B2998" t="str">
            <v>Jo-ann</v>
          </cell>
          <cell r="C2998" t="str">
            <v>Carlile</v>
          </cell>
          <cell r="D2998" t="str">
            <v>F</v>
          </cell>
          <cell r="E2998">
            <v>57</v>
          </cell>
          <cell r="F2998">
            <v>26801</v>
          </cell>
          <cell r="G2998" t="str">
            <v>Computer Systems Analyst II</v>
          </cell>
          <cell r="H2998" t="str">
            <v>Health</v>
          </cell>
          <cell r="I2998" t="str">
            <v>Affluent Customer</v>
          </cell>
          <cell r="J2998" t="str">
            <v>N</v>
          </cell>
          <cell r="K2998" t="str">
            <v>100</v>
          </cell>
          <cell r="L2998" t="str">
            <v>No</v>
          </cell>
          <cell r="M2998">
            <v>10</v>
          </cell>
        </row>
        <row r="2999">
          <cell r="A2999">
            <v>2998</v>
          </cell>
          <cell r="B2999" t="str">
            <v>Quintana</v>
          </cell>
          <cell r="C2999" t="str">
            <v>Housley</v>
          </cell>
          <cell r="D2999" t="str">
            <v>F</v>
          </cell>
          <cell r="E2999">
            <v>34</v>
          </cell>
          <cell r="F2999">
            <v>36879</v>
          </cell>
          <cell r="G2999" t="str">
            <v>Nurse Practicioner</v>
          </cell>
          <cell r="H2999" t="str">
            <v>Manufacturing</v>
          </cell>
          <cell r="I2999" t="str">
            <v>High Net Worth</v>
          </cell>
          <cell r="J2999" t="str">
            <v>N</v>
          </cell>
          <cell r="K2999" t="str">
            <v>Å´°ËÃ¨ËÃ</v>
          </cell>
          <cell r="L2999" t="str">
            <v>Yes</v>
          </cell>
          <cell r="M2999">
            <v>2</v>
          </cell>
        </row>
        <row r="3000">
          <cell r="A3000">
            <v>2999</v>
          </cell>
          <cell r="B3000" t="str">
            <v>Rinaldo</v>
          </cell>
          <cell r="C3000" t="str">
            <v>Diggin</v>
          </cell>
          <cell r="D3000" t="str">
            <v>U</v>
          </cell>
          <cell r="E3000">
            <v>28</v>
          </cell>
          <cell r="F3000" t="str">
            <v>N/A</v>
          </cell>
          <cell r="G3000" t="str">
            <v>Business Systems Development Analyst</v>
          </cell>
          <cell r="H3000" t="str">
            <v>IT</v>
          </cell>
          <cell r="I3000" t="str">
            <v>Affluent Customer</v>
          </cell>
          <cell r="J3000" t="str">
            <v>N</v>
          </cell>
          <cell r="K3000" t="str">
            <v>N/A</v>
          </cell>
          <cell r="L3000" t="str">
            <v>Yes</v>
          </cell>
          <cell r="M3000" t="str">
            <v>N/A</v>
          </cell>
        </row>
        <row r="3001">
          <cell r="A3001">
            <v>3000</v>
          </cell>
          <cell r="B3001" t="str">
            <v>Tann</v>
          </cell>
          <cell r="C3001" t="str">
            <v>McCard</v>
          </cell>
          <cell r="D3001" t="str">
            <v>M</v>
          </cell>
          <cell r="E3001">
            <v>28</v>
          </cell>
          <cell r="F3001">
            <v>27164</v>
          </cell>
          <cell r="G3001" t="str">
            <v>Compensation Analyst</v>
          </cell>
          <cell r="H3001" t="str">
            <v>Financial Services</v>
          </cell>
          <cell r="I3001" t="str">
            <v>Affluent Customer</v>
          </cell>
          <cell r="J3001" t="str">
            <v>N</v>
          </cell>
          <cell r="K3001" t="str">
            <v>test test«</v>
          </cell>
          <cell r="L3001" t="str">
            <v>No</v>
          </cell>
          <cell r="M3001">
            <v>22</v>
          </cell>
        </row>
        <row r="3002">
          <cell r="A3002">
            <v>3001</v>
          </cell>
          <cell r="B3002" t="str">
            <v>Gal</v>
          </cell>
          <cell r="C3002" t="str">
            <v>Waleran</v>
          </cell>
          <cell r="D3002" t="str">
            <v>M</v>
          </cell>
          <cell r="E3002">
            <v>48</v>
          </cell>
          <cell r="F3002">
            <v>28328</v>
          </cell>
          <cell r="G3002" t="str">
            <v>Engineer IV</v>
          </cell>
          <cell r="H3002" t="str">
            <v>Argiculture</v>
          </cell>
          <cell r="I3002" t="str">
            <v>Mass Customer</v>
          </cell>
          <cell r="J3002" t="str">
            <v>N</v>
          </cell>
          <cell r="K3002" t="str">
            <v>×Ö¸×Ö°×ªÖ¸×testØ§ÙØµÙØ­Ø§Øª Ø§ÙØªÙØ­ÙÙ</v>
          </cell>
          <cell r="L3002" t="str">
            <v>No</v>
          </cell>
          <cell r="M3002">
            <v>20</v>
          </cell>
        </row>
        <row r="3003">
          <cell r="A3003">
            <v>3002</v>
          </cell>
          <cell r="B3003" t="str">
            <v>Tracey</v>
          </cell>
          <cell r="C3003" t="str">
            <v>Verdun</v>
          </cell>
          <cell r="D3003" t="str">
            <v>M</v>
          </cell>
          <cell r="E3003">
            <v>62</v>
          </cell>
          <cell r="F3003">
            <v>20795</v>
          </cell>
          <cell r="G3003" t="str">
            <v>Paralegal</v>
          </cell>
          <cell r="H3003" t="str">
            <v>Financial Services</v>
          </cell>
          <cell r="I3003" t="str">
            <v>Mass Customer</v>
          </cell>
          <cell r="J3003" t="str">
            <v>N</v>
          </cell>
          <cell r="K3003" t="str">
            <v>100</v>
          </cell>
          <cell r="L3003" t="str">
            <v>Yes</v>
          </cell>
          <cell r="M3003">
            <v>16</v>
          </cell>
        </row>
        <row r="3004">
          <cell r="A3004">
            <v>3003</v>
          </cell>
          <cell r="B3004" t="str">
            <v>Brita</v>
          </cell>
          <cell r="C3004" t="str">
            <v>Tupie</v>
          </cell>
          <cell r="D3004" t="str">
            <v>F</v>
          </cell>
          <cell r="E3004">
            <v>72</v>
          </cell>
          <cell r="F3004">
            <v>23133</v>
          </cell>
          <cell r="G3004" t="str">
            <v>Web Developer I</v>
          </cell>
          <cell r="H3004" t="str">
            <v>Retail</v>
          </cell>
          <cell r="I3004" t="str">
            <v>Mass Customer</v>
          </cell>
          <cell r="J3004" t="str">
            <v>N</v>
          </cell>
          <cell r="K3004" t="str">
            <v>,ãã»*ã»ã »  » ãã»*ã»ã</v>
          </cell>
          <cell r="L3004" t="str">
            <v>Yes</v>
          </cell>
          <cell r="M3004">
            <v>4</v>
          </cell>
        </row>
        <row r="3005">
          <cell r="A3005">
            <v>3004</v>
          </cell>
          <cell r="B3005" t="str">
            <v>Waylon</v>
          </cell>
          <cell r="C3005" t="str">
            <v>Hammant</v>
          </cell>
          <cell r="D3005" t="str">
            <v>M</v>
          </cell>
          <cell r="E3005">
            <v>82</v>
          </cell>
          <cell r="F3005">
            <v>20140</v>
          </cell>
          <cell r="G3005" t="str">
            <v>Research Assistant II</v>
          </cell>
          <cell r="H3005" t="str">
            <v>Health</v>
          </cell>
          <cell r="I3005" t="str">
            <v>Mass Customer</v>
          </cell>
          <cell r="J3005" t="str">
            <v>N</v>
          </cell>
          <cell r="K3005" t="str">
            <v>1</v>
          </cell>
          <cell r="L3005" t="str">
            <v>Yes</v>
          </cell>
          <cell r="M3005">
            <v>16</v>
          </cell>
        </row>
        <row r="3006">
          <cell r="A3006">
            <v>3005</v>
          </cell>
          <cell r="B3006" t="str">
            <v>Rafaellle</v>
          </cell>
          <cell r="C3006" t="str">
            <v>Tantrum</v>
          </cell>
          <cell r="D3006" t="str">
            <v>M</v>
          </cell>
          <cell r="E3006">
            <v>36</v>
          </cell>
          <cell r="F3006">
            <v>25208</v>
          </cell>
          <cell r="G3006" t="str">
            <v>Human Resources Manager</v>
          </cell>
          <cell r="H3006" t="str">
            <v>Property</v>
          </cell>
          <cell r="I3006" t="str">
            <v>Affluent Customer</v>
          </cell>
          <cell r="J3006" t="str">
            <v>N</v>
          </cell>
          <cell r="K3006" t="str">
            <v>ì¸ëë°í ë´</v>
          </cell>
          <cell r="L3006" t="str">
            <v>Yes</v>
          </cell>
          <cell r="M3006">
            <v>8</v>
          </cell>
        </row>
        <row r="3007">
          <cell r="A3007">
            <v>3006</v>
          </cell>
          <cell r="B3007" t="str">
            <v>Ariel</v>
          </cell>
          <cell r="C3007" t="str">
            <v>Dillingston</v>
          </cell>
          <cell r="D3007" t="str">
            <v>F</v>
          </cell>
          <cell r="E3007">
            <v>72</v>
          </cell>
          <cell r="F3007">
            <v>32483</v>
          </cell>
          <cell r="G3007" t="str">
            <v>N/A</v>
          </cell>
          <cell r="H3007" t="str">
            <v>N/A</v>
          </cell>
          <cell r="I3007" t="str">
            <v>Mass Customer</v>
          </cell>
          <cell r="J3007" t="str">
            <v>N</v>
          </cell>
          <cell r="K3007" t="str">
            <v>N/A</v>
          </cell>
          <cell r="L3007" t="str">
            <v>Yes</v>
          </cell>
          <cell r="M3007">
            <v>21</v>
          </cell>
        </row>
        <row r="3008">
          <cell r="A3008">
            <v>3007</v>
          </cell>
          <cell r="B3008" t="str">
            <v>Tudor</v>
          </cell>
          <cell r="C3008" t="str">
            <v>Pepper</v>
          </cell>
          <cell r="D3008" t="str">
            <v>M</v>
          </cell>
          <cell r="E3008">
            <v>38</v>
          </cell>
          <cell r="F3008">
            <v>26806</v>
          </cell>
          <cell r="G3008" t="str">
            <v>Environmental Tech</v>
          </cell>
          <cell r="H3008" t="str">
            <v>Manufacturing</v>
          </cell>
          <cell r="I3008" t="str">
            <v>Mass Customer</v>
          </cell>
          <cell r="J3008" t="str">
            <v>N</v>
          </cell>
          <cell r="K3008" t="str">
            <v>!@#%^&amp;*</v>
          </cell>
          <cell r="L3008" t="str">
            <v>No</v>
          </cell>
          <cell r="M3008">
            <v>16</v>
          </cell>
        </row>
        <row r="3009">
          <cell r="A3009">
            <v>3008</v>
          </cell>
          <cell r="B3009" t="str">
            <v>Etta</v>
          </cell>
          <cell r="C3009" t="str">
            <v>Criag</v>
          </cell>
          <cell r="D3009" t="str">
            <v>F</v>
          </cell>
          <cell r="E3009">
            <v>40</v>
          </cell>
          <cell r="F3009">
            <v>30084</v>
          </cell>
          <cell r="G3009" t="str">
            <v>N/A</v>
          </cell>
          <cell r="H3009" t="str">
            <v>Health</v>
          </cell>
          <cell r="I3009" t="str">
            <v>High Net Worth</v>
          </cell>
          <cell r="J3009" t="str">
            <v>N</v>
          </cell>
          <cell r="K3009" t="str">
            <v>N/A</v>
          </cell>
          <cell r="L3009" t="str">
            <v>Yes</v>
          </cell>
          <cell r="M3009">
            <v>17</v>
          </cell>
        </row>
        <row r="3010">
          <cell r="A3010">
            <v>3009</v>
          </cell>
          <cell r="B3010" t="str">
            <v>Hephzibah</v>
          </cell>
          <cell r="C3010" t="str">
            <v>Cliffe</v>
          </cell>
          <cell r="D3010" t="str">
            <v>F</v>
          </cell>
          <cell r="E3010">
            <v>11</v>
          </cell>
          <cell r="F3010">
            <v>28217</v>
          </cell>
          <cell r="G3010" t="str">
            <v>N/A</v>
          </cell>
          <cell r="H3010" t="str">
            <v>Health</v>
          </cell>
          <cell r="I3010" t="str">
            <v>High Net Worth</v>
          </cell>
          <cell r="J3010" t="str">
            <v>N</v>
          </cell>
          <cell r="K3010" t="str">
            <v>scriptalerthi/script</v>
          </cell>
          <cell r="L3010" t="str">
            <v>Yes</v>
          </cell>
          <cell r="M3010">
            <v>14</v>
          </cell>
        </row>
        <row r="3011">
          <cell r="A3011">
            <v>3010</v>
          </cell>
          <cell r="B3011" t="str">
            <v>Tobye</v>
          </cell>
          <cell r="C3011" t="str">
            <v>Cock</v>
          </cell>
          <cell r="D3011" t="str">
            <v>F</v>
          </cell>
          <cell r="E3011">
            <v>16</v>
          </cell>
          <cell r="F3011">
            <v>25708</v>
          </cell>
          <cell r="G3011" t="str">
            <v>N/A</v>
          </cell>
          <cell r="H3011" t="str">
            <v>N/A</v>
          </cell>
          <cell r="I3011" t="str">
            <v>Affluent Customer</v>
          </cell>
          <cell r="J3011" t="str">
            <v>N</v>
          </cell>
          <cell r="K3011" t="str">
            <v>à²çà²¼» »»</v>
          </cell>
          <cell r="L3011" t="str">
            <v>No</v>
          </cell>
          <cell r="M3011">
            <v>5</v>
          </cell>
        </row>
        <row r="3012">
          <cell r="A3012">
            <v>3011</v>
          </cell>
          <cell r="B3012" t="str">
            <v>Robena</v>
          </cell>
          <cell r="C3012" t="str">
            <v>Barks</v>
          </cell>
          <cell r="D3012" t="str">
            <v>F</v>
          </cell>
          <cell r="E3012">
            <v>84</v>
          </cell>
          <cell r="F3012">
            <v>34465</v>
          </cell>
          <cell r="G3012" t="str">
            <v>Staff Scientist</v>
          </cell>
          <cell r="H3012" t="str">
            <v>Financial Services</v>
          </cell>
          <cell r="I3012" t="str">
            <v>High Net Worth</v>
          </cell>
          <cell r="J3012" t="str">
            <v>N</v>
          </cell>
          <cell r="K3012" t="str">
            <v>N/A</v>
          </cell>
          <cell r="L3012" t="str">
            <v>No</v>
          </cell>
          <cell r="M3012">
            <v>3</v>
          </cell>
        </row>
        <row r="3013">
          <cell r="A3013">
            <v>3012</v>
          </cell>
          <cell r="B3013" t="str">
            <v>Devland</v>
          </cell>
          <cell r="C3013" t="str">
            <v>Probart</v>
          </cell>
          <cell r="D3013" t="str">
            <v>U</v>
          </cell>
          <cell r="E3013">
            <v>81</v>
          </cell>
          <cell r="F3013" t="str">
            <v>N/A</v>
          </cell>
          <cell r="G3013" t="str">
            <v>Technical Writer</v>
          </cell>
          <cell r="H3013" t="str">
            <v>IT</v>
          </cell>
          <cell r="I3013" t="str">
            <v>Mass Customer</v>
          </cell>
          <cell r="J3013" t="str">
            <v>N</v>
          </cell>
          <cell r="K3013" t="str">
            <v>N/A</v>
          </cell>
          <cell r="L3013" t="str">
            <v>Yes</v>
          </cell>
          <cell r="M3013" t="str">
            <v>N/A</v>
          </cell>
        </row>
        <row r="3014">
          <cell r="A3014">
            <v>3013</v>
          </cell>
          <cell r="B3014" t="str">
            <v>Lorain</v>
          </cell>
          <cell r="C3014" t="str">
            <v>Eddisforth</v>
          </cell>
          <cell r="D3014" t="str">
            <v>F</v>
          </cell>
          <cell r="E3014">
            <v>94</v>
          </cell>
          <cell r="F3014">
            <v>25047</v>
          </cell>
          <cell r="G3014" t="str">
            <v>Office Assistant III</v>
          </cell>
          <cell r="H3014" t="str">
            <v>Property</v>
          </cell>
          <cell r="I3014" t="str">
            <v>High Net Worth</v>
          </cell>
          <cell r="J3014" t="str">
            <v>N</v>
          </cell>
          <cell r="K3014" t="str">
            <v>Î©Ã§«Ëµ¤Ã·</v>
          </cell>
          <cell r="L3014" t="str">
            <v>No</v>
          </cell>
          <cell r="M3014">
            <v>6</v>
          </cell>
        </row>
        <row r="3015">
          <cell r="A3015">
            <v>3014</v>
          </cell>
          <cell r="B3015" t="str">
            <v>Terrijo</v>
          </cell>
          <cell r="C3015" t="str">
            <v>Merlin</v>
          </cell>
          <cell r="D3015" t="str">
            <v>F</v>
          </cell>
          <cell r="E3015">
            <v>59</v>
          </cell>
          <cell r="F3015">
            <v>36980</v>
          </cell>
          <cell r="G3015" t="str">
            <v>Software Engineer II</v>
          </cell>
          <cell r="H3015" t="str">
            <v>N/A</v>
          </cell>
          <cell r="I3015" t="str">
            <v>High Net Worth</v>
          </cell>
          <cell r="J3015" t="str">
            <v>N</v>
          </cell>
          <cell r="K3015" t="str">
            <v>0¸£ 1¸£ 2¸£ 3¸£ 4¸£ 5¸£ 6¸£ 7¸£ 8¸£ 9¸£ ð</v>
          </cell>
          <cell r="L3015" t="str">
            <v>No</v>
          </cell>
          <cell r="M3015">
            <v>1</v>
          </cell>
        </row>
        <row r="3016">
          <cell r="A3016">
            <v>3015</v>
          </cell>
          <cell r="B3016" t="str">
            <v>Queenie</v>
          </cell>
          <cell r="C3016" t="str">
            <v>Flips</v>
          </cell>
          <cell r="D3016" t="str">
            <v>F</v>
          </cell>
          <cell r="E3016">
            <v>25</v>
          </cell>
          <cell r="F3016">
            <v>36771</v>
          </cell>
          <cell r="G3016" t="str">
            <v>Assistant Manager</v>
          </cell>
          <cell r="H3016" t="str">
            <v>Retail</v>
          </cell>
          <cell r="I3016" t="str">
            <v>Affluent Customer</v>
          </cell>
          <cell r="J3016" t="str">
            <v>N</v>
          </cell>
          <cell r="K3016" t="str">
            <v>ð</v>
          </cell>
          <cell r="L3016" t="str">
            <v>No</v>
          </cell>
          <cell r="M3016">
            <v>1</v>
          </cell>
        </row>
        <row r="3017">
          <cell r="A3017">
            <v>3016</v>
          </cell>
          <cell r="B3017" t="str">
            <v>Forster</v>
          </cell>
          <cell r="C3017" t="str">
            <v>Bumford</v>
          </cell>
          <cell r="D3017" t="str">
            <v>M</v>
          </cell>
          <cell r="E3017">
            <v>25</v>
          </cell>
          <cell r="F3017">
            <v>31270</v>
          </cell>
          <cell r="G3017" t="str">
            <v>Analog Circuit Design manager</v>
          </cell>
          <cell r="H3017" t="str">
            <v>Financial Services</v>
          </cell>
          <cell r="I3017" t="str">
            <v>High Net Worth</v>
          </cell>
          <cell r="J3017" t="str">
            <v>N</v>
          </cell>
          <cell r="K3017" t="str">
            <v>`¬¹º¬¬¡°·±</v>
          </cell>
          <cell r="L3017" t="str">
            <v>No</v>
          </cell>
          <cell r="M3017">
            <v>11</v>
          </cell>
        </row>
        <row r="3018">
          <cell r="A3018">
            <v>3017</v>
          </cell>
          <cell r="B3018" t="str">
            <v>Jason</v>
          </cell>
          <cell r="C3018" t="str">
            <v>De Lorenzo</v>
          </cell>
          <cell r="D3018" t="str">
            <v>M</v>
          </cell>
          <cell r="E3018">
            <v>88</v>
          </cell>
          <cell r="F3018">
            <v>20367</v>
          </cell>
          <cell r="G3018" t="str">
            <v>Operator</v>
          </cell>
          <cell r="H3018" t="str">
            <v>Financial Services</v>
          </cell>
          <cell r="I3018" t="str">
            <v>Affluent Customer</v>
          </cell>
          <cell r="J3018" t="str">
            <v>N</v>
          </cell>
          <cell r="K3018" t="str">
            <v>etc/passwd%00</v>
          </cell>
          <cell r="L3018" t="str">
            <v>No</v>
          </cell>
          <cell r="M3018">
            <v>7</v>
          </cell>
        </row>
        <row r="3019">
          <cell r="A3019">
            <v>3018</v>
          </cell>
          <cell r="B3019" t="str">
            <v>Ainsley</v>
          </cell>
          <cell r="C3019" t="str">
            <v>Nissle</v>
          </cell>
          <cell r="D3019" t="str">
            <v>F</v>
          </cell>
          <cell r="E3019">
            <v>16</v>
          </cell>
          <cell r="F3019">
            <v>26169</v>
          </cell>
          <cell r="G3019" t="str">
            <v>Recruiter</v>
          </cell>
          <cell r="H3019" t="str">
            <v>N/A</v>
          </cell>
          <cell r="I3019" t="str">
            <v>High Net Worth</v>
          </cell>
          <cell r="J3019" t="str">
            <v>N</v>
          </cell>
          <cell r="K3019" t="str">
            <v>¡</v>
          </cell>
          <cell r="L3019" t="str">
            <v>Yes</v>
          </cell>
          <cell r="M3019">
            <v>15</v>
          </cell>
        </row>
        <row r="3020">
          <cell r="A3020">
            <v>3019</v>
          </cell>
          <cell r="B3020" t="str">
            <v>Alonso</v>
          </cell>
          <cell r="C3020" t="str">
            <v>Ceyssen</v>
          </cell>
          <cell r="D3020" t="str">
            <v>M</v>
          </cell>
          <cell r="E3020">
            <v>98</v>
          </cell>
          <cell r="F3020">
            <v>31445</v>
          </cell>
          <cell r="G3020" t="str">
            <v>Community Outreach Specialist</v>
          </cell>
          <cell r="H3020" t="str">
            <v>Manufacturing</v>
          </cell>
          <cell r="I3020" t="str">
            <v>Affluent Customer</v>
          </cell>
          <cell r="J3020" t="str">
            <v>N</v>
          </cell>
          <cell r="K3020" t="str">
            <v>ì¬íê³¼íì ì´íì°êµ¬ì</v>
          </cell>
          <cell r="L3020" t="str">
            <v>Yes</v>
          </cell>
          <cell r="M3020">
            <v>14</v>
          </cell>
        </row>
        <row r="3021">
          <cell r="A3021">
            <v>3020</v>
          </cell>
          <cell r="B3021" t="str">
            <v>Witty</v>
          </cell>
          <cell r="C3021" t="str">
            <v>McArthur</v>
          </cell>
          <cell r="D3021" t="str">
            <v>M</v>
          </cell>
          <cell r="E3021">
            <v>13</v>
          </cell>
          <cell r="F3021">
            <v>24100</v>
          </cell>
          <cell r="G3021" t="str">
            <v>Chemical Engineer</v>
          </cell>
          <cell r="H3021" t="str">
            <v>Manufacturing</v>
          </cell>
          <cell r="I3021" t="str">
            <v>High Net Worth</v>
          </cell>
          <cell r="J3021" t="str">
            <v>N</v>
          </cell>
          <cell r="K3021" t="str">
            <v>×Ö¼Ö°×¨Öµ××©×Ö´××ª, ×Ö¼Ö¸×¨Ö¸× ×Ö±×Ö¹×Ö´××, ×Öµ×ª ×Ö·×©Ö¼×Ö¸×Ö·×Ö´×, ×Ö°×Öµ×ª ×Ö¸×Ö¸×¨Ö¶×</v>
          </cell>
          <cell r="L3021" t="str">
            <v>Yes</v>
          </cell>
          <cell r="M3021">
            <v>10</v>
          </cell>
        </row>
        <row r="3022">
          <cell r="A3022">
            <v>3021</v>
          </cell>
          <cell r="B3022" t="str">
            <v>Parker</v>
          </cell>
          <cell r="C3022" t="str">
            <v>Lukacs</v>
          </cell>
          <cell r="D3022" t="str">
            <v>M</v>
          </cell>
          <cell r="E3022">
            <v>4</v>
          </cell>
          <cell r="F3022">
            <v>30334</v>
          </cell>
          <cell r="G3022" t="str">
            <v>N/A</v>
          </cell>
          <cell r="H3022" t="str">
            <v>N/A</v>
          </cell>
          <cell r="I3022" t="str">
            <v>Mass Customer</v>
          </cell>
          <cell r="J3022" t="str">
            <v>N</v>
          </cell>
          <cell r="K3022" t="str">
            <v>1DROP TABLE users</v>
          </cell>
          <cell r="L3022" t="str">
            <v>No</v>
          </cell>
          <cell r="M3022">
            <v>9</v>
          </cell>
        </row>
        <row r="3023">
          <cell r="A3023">
            <v>3022</v>
          </cell>
          <cell r="B3023" t="str">
            <v>Gert</v>
          </cell>
          <cell r="C3023" t="str">
            <v>Kurtis</v>
          </cell>
          <cell r="D3023" t="str">
            <v>F</v>
          </cell>
          <cell r="E3023">
            <v>21</v>
          </cell>
          <cell r="F3023">
            <v>32378</v>
          </cell>
          <cell r="G3023" t="str">
            <v>N/A</v>
          </cell>
          <cell r="H3023" t="str">
            <v>N/A</v>
          </cell>
          <cell r="I3023" t="str">
            <v>High Net Worth</v>
          </cell>
          <cell r="J3023" t="str">
            <v>N</v>
          </cell>
          <cell r="K3023" t="str">
            <v>N/A</v>
          </cell>
          <cell r="L3023" t="str">
            <v>No</v>
          </cell>
          <cell r="M3023">
            <v>8</v>
          </cell>
        </row>
        <row r="3024">
          <cell r="A3024">
            <v>3023</v>
          </cell>
          <cell r="B3024" t="str">
            <v>Rikki</v>
          </cell>
          <cell r="C3024" t="str">
            <v>Bernet</v>
          </cell>
          <cell r="D3024" t="str">
            <v>F</v>
          </cell>
          <cell r="E3024">
            <v>37</v>
          </cell>
          <cell r="F3024">
            <v>34677</v>
          </cell>
          <cell r="G3024" t="str">
            <v>Accountant I</v>
          </cell>
          <cell r="H3024" t="str">
            <v>IT</v>
          </cell>
          <cell r="I3024" t="str">
            <v>High Net Worth</v>
          </cell>
          <cell r="J3024" t="str">
            <v>N</v>
          </cell>
          <cell r="K3024" t="str">
            <v>ì¬íê³¼íì ì´íì°êµ¬ì</v>
          </cell>
          <cell r="L3024" t="str">
            <v>Yes</v>
          </cell>
          <cell r="M3024">
            <v>7</v>
          </cell>
        </row>
        <row r="3025">
          <cell r="A3025">
            <v>3024</v>
          </cell>
          <cell r="B3025" t="str">
            <v>Franz</v>
          </cell>
          <cell r="C3025" t="str">
            <v>Craddy</v>
          </cell>
          <cell r="D3025" t="str">
            <v>M</v>
          </cell>
          <cell r="E3025">
            <v>86</v>
          </cell>
          <cell r="F3025">
            <v>21558</v>
          </cell>
          <cell r="G3025" t="str">
            <v>N/A</v>
          </cell>
          <cell r="H3025" t="str">
            <v>Health</v>
          </cell>
          <cell r="I3025" t="str">
            <v>Mass Customer</v>
          </cell>
          <cell r="J3025" t="str">
            <v>N</v>
          </cell>
          <cell r="K3025"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025" t="str">
            <v>No</v>
          </cell>
          <cell r="M3025">
            <v>12</v>
          </cell>
        </row>
        <row r="3026">
          <cell r="A3026">
            <v>3025</v>
          </cell>
          <cell r="B3026" t="str">
            <v>Osgood</v>
          </cell>
          <cell r="C3026" t="str">
            <v>Stolting</v>
          </cell>
          <cell r="D3026" t="str">
            <v>M</v>
          </cell>
          <cell r="E3026">
            <v>27</v>
          </cell>
          <cell r="F3026">
            <v>28238</v>
          </cell>
          <cell r="G3026" t="str">
            <v>Compensation Analyst</v>
          </cell>
          <cell r="H3026" t="str">
            <v>Financial Services</v>
          </cell>
          <cell r="I3026" t="str">
            <v>Mass Customer</v>
          </cell>
          <cell r="J3026" t="str">
            <v>N</v>
          </cell>
          <cell r="K3026" t="str">
            <v>é¨èæ ¼</v>
          </cell>
          <cell r="L3026" t="str">
            <v>Yes</v>
          </cell>
          <cell r="M3026">
            <v>9</v>
          </cell>
        </row>
        <row r="3027">
          <cell r="A3027">
            <v>3026</v>
          </cell>
          <cell r="B3027" t="str">
            <v>Minda</v>
          </cell>
          <cell r="C3027" t="str">
            <v>Pendrid</v>
          </cell>
          <cell r="D3027" t="str">
            <v>F</v>
          </cell>
          <cell r="E3027">
            <v>11</v>
          </cell>
          <cell r="F3027">
            <v>32468</v>
          </cell>
          <cell r="G3027" t="str">
            <v>Account Representative III</v>
          </cell>
          <cell r="H3027" t="str">
            <v>Property</v>
          </cell>
          <cell r="I3027" t="str">
            <v>Mass Customer</v>
          </cell>
          <cell r="J3027" t="str">
            <v>N</v>
          </cell>
          <cell r="K3027" t="str">
            <v>©test©</v>
          </cell>
          <cell r="L3027" t="str">
            <v>Yes</v>
          </cell>
          <cell r="M3027">
            <v>5</v>
          </cell>
        </row>
        <row r="3028">
          <cell r="A3028">
            <v>3027</v>
          </cell>
          <cell r="B3028" t="str">
            <v>Augy</v>
          </cell>
          <cell r="C3028" t="str">
            <v>Rudall</v>
          </cell>
          <cell r="D3028" t="str">
            <v>M</v>
          </cell>
          <cell r="E3028">
            <v>83</v>
          </cell>
          <cell r="F3028">
            <v>28428</v>
          </cell>
          <cell r="G3028" t="str">
            <v>Research Nurse</v>
          </cell>
          <cell r="H3028" t="str">
            <v>Health</v>
          </cell>
          <cell r="I3028" t="str">
            <v>Mass Customer</v>
          </cell>
          <cell r="J3028" t="str">
            <v>N</v>
          </cell>
          <cell r="K3028" t="str">
            <v>á</v>
          </cell>
          <cell r="L3028" t="str">
            <v>Yes</v>
          </cell>
          <cell r="M3028">
            <v>5</v>
          </cell>
        </row>
        <row r="3029">
          <cell r="A3029">
            <v>3028</v>
          </cell>
          <cell r="B3029" t="str">
            <v>Leandra</v>
          </cell>
          <cell r="C3029" t="str">
            <v>Schubert</v>
          </cell>
          <cell r="D3029" t="str">
            <v>F</v>
          </cell>
          <cell r="E3029">
            <v>67</v>
          </cell>
          <cell r="F3029">
            <v>20643</v>
          </cell>
          <cell r="G3029" t="str">
            <v>General Manager</v>
          </cell>
          <cell r="H3029" t="str">
            <v>Manufacturing</v>
          </cell>
          <cell r="I3029" t="str">
            <v>High Net Worth</v>
          </cell>
          <cell r="J3029" t="str">
            <v>N</v>
          </cell>
          <cell r="K3029" t="str">
            <v>á </v>
          </cell>
          <cell r="L3029" t="str">
            <v>No</v>
          </cell>
          <cell r="M3029">
            <v>20</v>
          </cell>
        </row>
        <row r="3030">
          <cell r="A3030">
            <v>3029</v>
          </cell>
          <cell r="B3030" t="str">
            <v>Timmie</v>
          </cell>
          <cell r="C3030" t="str">
            <v>Gori</v>
          </cell>
          <cell r="D3030" t="str">
            <v>M</v>
          </cell>
          <cell r="E3030">
            <v>85</v>
          </cell>
          <cell r="F3030">
            <v>28688</v>
          </cell>
          <cell r="G3030" t="str">
            <v>Business Systems Development Analyst</v>
          </cell>
          <cell r="H3030" t="str">
            <v>Manufacturing</v>
          </cell>
          <cell r="I3030" t="str">
            <v>Mass Customer</v>
          </cell>
          <cell r="J3030" t="str">
            <v>N</v>
          </cell>
          <cell r="K3030" t="str">
            <v>0</v>
          </cell>
          <cell r="L3030" t="str">
            <v>No</v>
          </cell>
          <cell r="M3030">
            <v>13</v>
          </cell>
        </row>
        <row r="3031">
          <cell r="A3031">
            <v>3030</v>
          </cell>
          <cell r="B3031" t="str">
            <v>Flor</v>
          </cell>
          <cell r="C3031" t="str">
            <v>Agnew</v>
          </cell>
          <cell r="D3031" t="str">
            <v>F</v>
          </cell>
          <cell r="E3031">
            <v>68</v>
          </cell>
          <cell r="F3031">
            <v>35936</v>
          </cell>
          <cell r="G3031" t="str">
            <v>Technical Writer</v>
          </cell>
          <cell r="H3031" t="str">
            <v>Manufacturing</v>
          </cell>
          <cell r="I3031" t="str">
            <v>Affluent Customer</v>
          </cell>
          <cell r="J3031" t="str">
            <v>N</v>
          </cell>
          <cell r="K3031" t="str">
            <v>¸ËÃÄ±ËÃ¯Ë</v>
          </cell>
          <cell r="L3031" t="str">
            <v>No</v>
          </cell>
          <cell r="M3031">
            <v>3</v>
          </cell>
        </row>
        <row r="3032">
          <cell r="A3032">
            <v>3031</v>
          </cell>
          <cell r="B3032" t="str">
            <v>Diego</v>
          </cell>
          <cell r="C3032" t="str">
            <v>Bertelmot</v>
          </cell>
          <cell r="D3032" t="str">
            <v>M</v>
          </cell>
          <cell r="E3032">
            <v>95</v>
          </cell>
          <cell r="F3032">
            <v>35097</v>
          </cell>
          <cell r="G3032" t="str">
            <v>Staff Scientist</v>
          </cell>
          <cell r="H3032" t="str">
            <v>Health</v>
          </cell>
          <cell r="I3032" t="str">
            <v>Mass Customer</v>
          </cell>
          <cell r="J3032" t="str">
            <v>N</v>
          </cell>
          <cell r="K3032" t="str">
            <v>"</v>
          </cell>
          <cell r="L3032" t="str">
            <v>Yes</v>
          </cell>
          <cell r="M3032">
            <v>5</v>
          </cell>
        </row>
        <row r="3033">
          <cell r="A3033">
            <v>3032</v>
          </cell>
          <cell r="B3033" t="str">
            <v>Renado</v>
          </cell>
          <cell r="C3033" t="str">
            <v>Wonfor</v>
          </cell>
          <cell r="D3033" t="str">
            <v>M</v>
          </cell>
          <cell r="E3033">
            <v>53</v>
          </cell>
          <cell r="F3033">
            <v>33818</v>
          </cell>
          <cell r="G3033" t="str">
            <v>Analog Circuit Design manager</v>
          </cell>
          <cell r="H3033" t="str">
            <v>Health</v>
          </cell>
          <cell r="I3033" t="str">
            <v>Affluent Customer</v>
          </cell>
          <cell r="J3033" t="str">
            <v>N</v>
          </cell>
          <cell r="K3033" t="str">
            <v>ç°ä¸­ããã«ããã¦ä¸ãã</v>
          </cell>
          <cell r="L3033" t="str">
            <v>Yes</v>
          </cell>
          <cell r="M3033">
            <v>5</v>
          </cell>
        </row>
        <row r="3034">
          <cell r="A3034">
            <v>3033</v>
          </cell>
          <cell r="B3034" t="str">
            <v>Danielle</v>
          </cell>
          <cell r="C3034" t="str">
            <v>Kener</v>
          </cell>
          <cell r="D3034" t="str">
            <v>F</v>
          </cell>
          <cell r="E3034">
            <v>60</v>
          </cell>
          <cell r="F3034">
            <v>28931</v>
          </cell>
          <cell r="G3034" t="str">
            <v>Administrative Officer</v>
          </cell>
          <cell r="H3034" t="str">
            <v>Financial Services</v>
          </cell>
          <cell r="I3034" t="str">
            <v>High Net Worth</v>
          </cell>
          <cell r="J3034" t="str">
            <v>N</v>
          </cell>
          <cell r="K3034" t="str">
            <v>N/A</v>
          </cell>
          <cell r="L3034" t="str">
            <v>No</v>
          </cell>
          <cell r="M3034">
            <v>12</v>
          </cell>
        </row>
        <row r="3035">
          <cell r="A3035">
            <v>3034</v>
          </cell>
          <cell r="B3035" t="str">
            <v>Mara</v>
          </cell>
          <cell r="C3035" t="str">
            <v>Tofanini</v>
          </cell>
          <cell r="D3035" t="str">
            <v>F</v>
          </cell>
          <cell r="E3035">
            <v>54</v>
          </cell>
          <cell r="F3035">
            <v>20707</v>
          </cell>
          <cell r="G3035" t="str">
            <v>Web Designer IV</v>
          </cell>
          <cell r="H3035" t="str">
            <v>Manufacturing</v>
          </cell>
          <cell r="I3035" t="str">
            <v>Mass Customer</v>
          </cell>
          <cell r="J3035" t="str">
            <v>N</v>
          </cell>
          <cell r="K3035" t="str">
            <v>N/A</v>
          </cell>
          <cell r="L3035" t="str">
            <v>Yes</v>
          </cell>
          <cell r="M3035">
            <v>18</v>
          </cell>
        </row>
        <row r="3036">
          <cell r="A3036">
            <v>3035</v>
          </cell>
          <cell r="B3036" t="str">
            <v>Sigfrid</v>
          </cell>
          <cell r="C3036" t="str">
            <v>Caldecot</v>
          </cell>
          <cell r="D3036" t="str">
            <v>M</v>
          </cell>
          <cell r="E3036">
            <v>98</v>
          </cell>
          <cell r="F3036">
            <v>29326</v>
          </cell>
          <cell r="G3036" t="str">
            <v>Associate Professor</v>
          </cell>
          <cell r="H3036" t="str">
            <v>Health</v>
          </cell>
          <cell r="I3036" t="str">
            <v>High Net Worth</v>
          </cell>
          <cell r="J3036" t="str">
            <v>N</v>
          </cell>
          <cell r="K3036" t="str">
            <v>"</v>
          </cell>
          <cell r="L3036" t="str">
            <v>No</v>
          </cell>
          <cell r="M3036">
            <v>13</v>
          </cell>
        </row>
        <row r="3037">
          <cell r="A3037">
            <v>3036</v>
          </cell>
          <cell r="B3037" t="str">
            <v>Windy</v>
          </cell>
          <cell r="C3037" t="str">
            <v>Orehead</v>
          </cell>
          <cell r="D3037" t="str">
            <v>F</v>
          </cell>
          <cell r="E3037">
            <v>24</v>
          </cell>
          <cell r="F3037">
            <v>28232</v>
          </cell>
          <cell r="G3037" t="str">
            <v>Business Systems Development Analyst</v>
          </cell>
          <cell r="H3037" t="str">
            <v>Property</v>
          </cell>
          <cell r="I3037" t="str">
            <v>Affluent Customer</v>
          </cell>
          <cell r="J3037" t="str">
            <v>N</v>
          </cell>
          <cell r="K3037" t="str">
            <v>¸ËÃÄ±ËÃ¯Ë</v>
          </cell>
          <cell r="L3037" t="str">
            <v>Yes</v>
          </cell>
          <cell r="M3037">
            <v>11</v>
          </cell>
        </row>
        <row r="3038">
          <cell r="A3038">
            <v>3037</v>
          </cell>
          <cell r="B3038" t="str">
            <v>Leanora</v>
          </cell>
          <cell r="C3038" t="str">
            <v>Isles</v>
          </cell>
          <cell r="D3038" t="str">
            <v>F</v>
          </cell>
          <cell r="E3038">
            <v>30</v>
          </cell>
          <cell r="F3038">
            <v>26233</v>
          </cell>
          <cell r="G3038" t="str">
            <v>Legal Assistant</v>
          </cell>
          <cell r="H3038" t="str">
            <v>Financial Services</v>
          </cell>
          <cell r="I3038" t="str">
            <v>High Net Worth</v>
          </cell>
          <cell r="J3038" t="str">
            <v>N</v>
          </cell>
          <cell r="K3038" t="str">
            <v>ãã¼ãã£ã¼ã¸è¡ããªãã</v>
          </cell>
          <cell r="L3038" t="str">
            <v>Yes</v>
          </cell>
          <cell r="M3038">
            <v>18</v>
          </cell>
        </row>
        <row r="3039">
          <cell r="A3039">
            <v>3038</v>
          </cell>
          <cell r="B3039" t="str">
            <v>Hermione</v>
          </cell>
          <cell r="C3039" t="str">
            <v>N/A</v>
          </cell>
          <cell r="D3039" t="str">
            <v>F</v>
          </cell>
          <cell r="E3039">
            <v>45</v>
          </cell>
          <cell r="F3039">
            <v>21283</v>
          </cell>
          <cell r="G3039" t="str">
            <v>Senior Developer</v>
          </cell>
          <cell r="H3039" t="str">
            <v>N/A</v>
          </cell>
          <cell r="I3039" t="str">
            <v>High Net Worth</v>
          </cell>
          <cell r="J3039" t="str">
            <v>N</v>
          </cell>
          <cell r="K3039" t="str">
            <v>ÃÃÆ©ËË¬¦Ã¦</v>
          </cell>
          <cell r="L3039" t="str">
            <v>No</v>
          </cell>
          <cell r="M3039">
            <v>13</v>
          </cell>
        </row>
        <row r="3040">
          <cell r="A3040">
            <v>3039</v>
          </cell>
          <cell r="B3040" t="str">
            <v>Coralie</v>
          </cell>
          <cell r="C3040" t="str">
            <v>Guitonneau</v>
          </cell>
          <cell r="D3040" t="str">
            <v>F</v>
          </cell>
          <cell r="E3040">
            <v>52</v>
          </cell>
          <cell r="F3040">
            <v>25047</v>
          </cell>
          <cell r="G3040" t="str">
            <v>N/A</v>
          </cell>
          <cell r="H3040" t="str">
            <v>Financial Services</v>
          </cell>
          <cell r="I3040" t="str">
            <v>Affluent Customer</v>
          </cell>
          <cell r="J3040" t="str">
            <v>N</v>
          </cell>
          <cell r="K3040"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040" t="str">
            <v>No</v>
          </cell>
          <cell r="M3040">
            <v>18</v>
          </cell>
        </row>
        <row r="3041">
          <cell r="A3041">
            <v>3040</v>
          </cell>
          <cell r="B3041" t="str">
            <v>Kameko</v>
          </cell>
          <cell r="C3041" t="str">
            <v>Kinrade</v>
          </cell>
          <cell r="D3041" t="str">
            <v>F</v>
          </cell>
          <cell r="E3041">
            <v>87</v>
          </cell>
          <cell r="F3041">
            <v>24439</v>
          </cell>
          <cell r="G3041" t="str">
            <v>General Manager</v>
          </cell>
          <cell r="H3041" t="str">
            <v>Retail</v>
          </cell>
          <cell r="I3041" t="str">
            <v>Mass Customer</v>
          </cell>
          <cell r="J3041" t="str">
            <v>N</v>
          </cell>
          <cell r="K3041" t="str">
            <v>¸ËÃÄ±ËÃ¯Ë</v>
          </cell>
          <cell r="L3041" t="str">
            <v>No</v>
          </cell>
          <cell r="M3041">
            <v>5</v>
          </cell>
        </row>
        <row r="3042">
          <cell r="A3042">
            <v>3041</v>
          </cell>
          <cell r="B3042" t="str">
            <v>Sherrie</v>
          </cell>
          <cell r="C3042" t="str">
            <v>Kingaby</v>
          </cell>
          <cell r="D3042" t="str">
            <v>F</v>
          </cell>
          <cell r="E3042">
            <v>20</v>
          </cell>
          <cell r="F3042">
            <v>27100</v>
          </cell>
          <cell r="G3042" t="str">
            <v>Physical Therapy Assistant</v>
          </cell>
          <cell r="H3042" t="str">
            <v>Retail</v>
          </cell>
          <cell r="I3042" t="str">
            <v>Mass Customer</v>
          </cell>
          <cell r="J3042" t="str">
            <v>N</v>
          </cell>
          <cell r="K3042" t="str">
            <v>ì¸ëë°í ë´</v>
          </cell>
          <cell r="L3042" t="str">
            <v>Yes</v>
          </cell>
          <cell r="M3042">
            <v>11</v>
          </cell>
        </row>
        <row r="3043">
          <cell r="A3043">
            <v>3042</v>
          </cell>
          <cell r="B3043" t="str">
            <v>Barris</v>
          </cell>
          <cell r="C3043" t="str">
            <v>Trayton</v>
          </cell>
          <cell r="D3043" t="str">
            <v>M</v>
          </cell>
          <cell r="E3043">
            <v>76</v>
          </cell>
          <cell r="F3043">
            <v>26009</v>
          </cell>
          <cell r="G3043" t="str">
            <v>Engineer II</v>
          </cell>
          <cell r="H3043" t="str">
            <v>Property</v>
          </cell>
          <cell r="I3043" t="str">
            <v>High Net Worth</v>
          </cell>
          <cell r="J3043" t="str">
            <v>N</v>
          </cell>
          <cell r="K3043" t="str">
            <v>N/A</v>
          </cell>
          <cell r="L3043" t="str">
            <v>Yes</v>
          </cell>
          <cell r="M3043">
            <v>15</v>
          </cell>
        </row>
        <row r="3044">
          <cell r="A3044">
            <v>3043</v>
          </cell>
          <cell r="B3044" t="str">
            <v>Kelcey</v>
          </cell>
          <cell r="C3044" t="str">
            <v>Argontt</v>
          </cell>
          <cell r="D3044" t="str">
            <v>F</v>
          </cell>
          <cell r="E3044">
            <v>21</v>
          </cell>
          <cell r="F3044">
            <v>29801</v>
          </cell>
          <cell r="G3044" t="str">
            <v>Legal Assistant</v>
          </cell>
          <cell r="H3044" t="str">
            <v>N/A</v>
          </cell>
          <cell r="I3044" t="str">
            <v>Mass Customer</v>
          </cell>
          <cell r="J3044" t="str">
            <v>N</v>
          </cell>
          <cell r="K3044" t="str">
            <v>1</v>
          </cell>
          <cell r="L3044" t="str">
            <v>Yes</v>
          </cell>
          <cell r="M3044">
            <v>18</v>
          </cell>
        </row>
        <row r="3045">
          <cell r="A3045">
            <v>3044</v>
          </cell>
          <cell r="B3045" t="str">
            <v>Russell</v>
          </cell>
          <cell r="C3045" t="str">
            <v>Brittoner</v>
          </cell>
          <cell r="D3045" t="str">
            <v>M</v>
          </cell>
          <cell r="E3045">
            <v>59</v>
          </cell>
          <cell r="F3045">
            <v>32974</v>
          </cell>
          <cell r="G3045" t="str">
            <v>Occupational Therapist</v>
          </cell>
          <cell r="H3045" t="str">
            <v>Health</v>
          </cell>
          <cell r="I3045" t="str">
            <v>Affluent Customer</v>
          </cell>
          <cell r="J3045" t="str">
            <v>N</v>
          </cell>
          <cell r="K3045" t="str">
            <v>×Ö¼Ö°×¨Öµ××©×Ö´××ª, ×Ö¼Ö¸×¨Ö¸× ×Ö±×Ö¹×Ö´××, ×Öµ×ª ×Ö·×©Ö¼×Ö¸×Ö·×Ö´×, ×Ö°×Öµ×ª ×Ö¸×Ö¸×¨Ö¶×</v>
          </cell>
          <cell r="L3045" t="str">
            <v>Yes</v>
          </cell>
          <cell r="M3045">
            <v>19</v>
          </cell>
        </row>
        <row r="3046">
          <cell r="A3046">
            <v>3045</v>
          </cell>
          <cell r="B3046" t="str">
            <v>Renato</v>
          </cell>
          <cell r="C3046" t="str">
            <v>Mungham</v>
          </cell>
          <cell r="D3046" t="str">
            <v>M</v>
          </cell>
          <cell r="E3046">
            <v>52</v>
          </cell>
          <cell r="F3046">
            <v>35340</v>
          </cell>
          <cell r="G3046" t="str">
            <v>Cost Accountant</v>
          </cell>
          <cell r="H3046" t="str">
            <v>Financial Services</v>
          </cell>
          <cell r="I3046" t="str">
            <v>Affluent Customer</v>
          </cell>
          <cell r="J3046" t="str">
            <v>N</v>
          </cell>
          <cell r="K3046"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046" t="str">
            <v>Yes</v>
          </cell>
          <cell r="M3046">
            <v>2</v>
          </cell>
        </row>
        <row r="3047">
          <cell r="A3047">
            <v>3046</v>
          </cell>
          <cell r="B3047" t="str">
            <v>Shela</v>
          </cell>
          <cell r="C3047" t="str">
            <v>Ridgers</v>
          </cell>
          <cell r="D3047" t="str">
            <v>F</v>
          </cell>
          <cell r="E3047">
            <v>53</v>
          </cell>
          <cell r="F3047">
            <v>23535</v>
          </cell>
          <cell r="G3047" t="str">
            <v>Programmer Analyst III</v>
          </cell>
          <cell r="H3047" t="str">
            <v>Manufacturing</v>
          </cell>
          <cell r="I3047" t="str">
            <v>Affluent Customer</v>
          </cell>
          <cell r="J3047" t="str">
            <v>N</v>
          </cell>
          <cell r="K3047" t="str">
            <v>ªªtestª</v>
          </cell>
          <cell r="L3047" t="str">
            <v>No</v>
          </cell>
          <cell r="M3047">
            <v>18</v>
          </cell>
        </row>
        <row r="3048">
          <cell r="A3048">
            <v>3047</v>
          </cell>
          <cell r="B3048" t="str">
            <v>Eddy</v>
          </cell>
          <cell r="C3048" t="str">
            <v>Cossans</v>
          </cell>
          <cell r="D3048" t="str">
            <v>M</v>
          </cell>
          <cell r="E3048">
            <v>20</v>
          </cell>
          <cell r="F3048">
            <v>22660</v>
          </cell>
          <cell r="G3048" t="str">
            <v>Speech Pathologist</v>
          </cell>
          <cell r="H3048" t="str">
            <v>Retail</v>
          </cell>
          <cell r="I3048" t="str">
            <v>Mass Customer</v>
          </cell>
          <cell r="J3048" t="str">
            <v>N</v>
          </cell>
          <cell r="K3048" t="str">
            <v>ì¸ëë°í ë´</v>
          </cell>
          <cell r="L3048" t="str">
            <v>Yes</v>
          </cell>
          <cell r="M3048">
            <v>19</v>
          </cell>
        </row>
        <row r="3049">
          <cell r="A3049">
            <v>3048</v>
          </cell>
          <cell r="B3049" t="str">
            <v>Kenon</v>
          </cell>
          <cell r="C3049" t="str">
            <v>Messruther</v>
          </cell>
          <cell r="D3049" t="str">
            <v>M</v>
          </cell>
          <cell r="E3049">
            <v>38</v>
          </cell>
          <cell r="F3049">
            <v>25350</v>
          </cell>
          <cell r="G3049" t="str">
            <v>Legal Assistant</v>
          </cell>
          <cell r="H3049" t="str">
            <v>Manufacturing</v>
          </cell>
          <cell r="I3049" t="str">
            <v>Mass Customer</v>
          </cell>
          <cell r="J3049" t="str">
            <v>N</v>
          </cell>
          <cell r="K3049" t="str">
            <v xml:space="preserve">  0  touch /tmp/blns.shellshock1.fail</v>
          </cell>
          <cell r="L3049" t="str">
            <v>No</v>
          </cell>
          <cell r="M3049">
            <v>16</v>
          </cell>
        </row>
        <row r="3050">
          <cell r="A3050">
            <v>3049</v>
          </cell>
          <cell r="B3050" t="str">
            <v>Tristam</v>
          </cell>
          <cell r="C3050" t="str">
            <v>O'Fallone</v>
          </cell>
          <cell r="D3050" t="str">
            <v>M</v>
          </cell>
          <cell r="E3050">
            <v>72</v>
          </cell>
          <cell r="F3050">
            <v>24668</v>
          </cell>
          <cell r="G3050" t="str">
            <v>N/A</v>
          </cell>
          <cell r="H3050" t="str">
            <v>Property</v>
          </cell>
          <cell r="I3050" t="str">
            <v>High Net Worth</v>
          </cell>
          <cell r="J3050" t="str">
            <v>N</v>
          </cell>
          <cell r="K3050" t="str">
            <v>ZÌ®ÌÍÌ ÍÍAÌÌÌÍÌ»ÌLÌ£ÍÍÌ¯Ì¹ÌÍGÌ»OÌ­ÌÌ®</v>
          </cell>
          <cell r="L3050" t="str">
            <v>Yes</v>
          </cell>
          <cell r="M3050">
            <v>12</v>
          </cell>
        </row>
        <row r="3051">
          <cell r="A3051">
            <v>3050</v>
          </cell>
          <cell r="B3051" t="str">
            <v>Dinnie</v>
          </cell>
          <cell r="C3051" t="str">
            <v>Worsom</v>
          </cell>
          <cell r="D3051" t="str">
            <v>F</v>
          </cell>
          <cell r="E3051">
            <v>90</v>
          </cell>
          <cell r="F3051">
            <v>35768</v>
          </cell>
          <cell r="G3051" t="str">
            <v>N/A</v>
          </cell>
          <cell r="H3051" t="str">
            <v>N/A</v>
          </cell>
          <cell r="I3051" t="str">
            <v>High Net Worth</v>
          </cell>
          <cell r="J3051" t="str">
            <v>N</v>
          </cell>
          <cell r="K3051" t="str">
            <v>á</v>
          </cell>
          <cell r="L3051" t="str">
            <v>No</v>
          </cell>
          <cell r="M3051">
            <v>5</v>
          </cell>
        </row>
        <row r="3052">
          <cell r="A3052">
            <v>3051</v>
          </cell>
          <cell r="B3052" t="str">
            <v>Edi</v>
          </cell>
          <cell r="C3052" t="str">
            <v>Lugton</v>
          </cell>
          <cell r="D3052" t="str">
            <v>F</v>
          </cell>
          <cell r="E3052">
            <v>81</v>
          </cell>
          <cell r="F3052">
            <v>26821</v>
          </cell>
          <cell r="G3052" t="str">
            <v>N/A</v>
          </cell>
          <cell r="H3052" t="str">
            <v>Manufacturing</v>
          </cell>
          <cell r="I3052" t="str">
            <v>Affluent Customer</v>
          </cell>
          <cell r="J3052" t="str">
            <v>N</v>
          </cell>
          <cell r="K3052" t="str">
            <v>ð ð ð ð ð ð ð ð</v>
          </cell>
          <cell r="L3052" t="str">
            <v>Yes</v>
          </cell>
          <cell r="M3052">
            <v>7</v>
          </cell>
        </row>
        <row r="3053">
          <cell r="A3053">
            <v>3052</v>
          </cell>
          <cell r="B3053" t="str">
            <v>Lisetta</v>
          </cell>
          <cell r="C3053" t="str">
            <v>N/A</v>
          </cell>
          <cell r="D3053" t="str">
            <v>F</v>
          </cell>
          <cell r="E3053">
            <v>72</v>
          </cell>
          <cell r="F3053">
            <v>28011</v>
          </cell>
          <cell r="G3053" t="str">
            <v>Teacher</v>
          </cell>
          <cell r="H3053" t="str">
            <v>N/A</v>
          </cell>
          <cell r="I3053" t="str">
            <v>Mass Customer</v>
          </cell>
          <cell r="J3053" t="str">
            <v>N</v>
          </cell>
          <cell r="K3053" t="str">
            <v>×Ö¸×Ö°×ªÖ¸×testØ§ÙØµÙØ­Ø§Øª Ø§ÙØªÙØ­ÙÙ</v>
          </cell>
          <cell r="L3053" t="str">
            <v>No</v>
          </cell>
          <cell r="M3053">
            <v>18</v>
          </cell>
        </row>
        <row r="3054">
          <cell r="A3054">
            <v>3053</v>
          </cell>
          <cell r="B3054" t="str">
            <v>Susie</v>
          </cell>
          <cell r="C3054" t="str">
            <v>N/A</v>
          </cell>
          <cell r="D3054" t="str">
            <v>F</v>
          </cell>
          <cell r="E3054">
            <v>67</v>
          </cell>
          <cell r="F3054">
            <v>30937</v>
          </cell>
          <cell r="G3054" t="str">
            <v>Account Coordinator</v>
          </cell>
          <cell r="H3054" t="str">
            <v>Retail</v>
          </cell>
          <cell r="I3054" t="str">
            <v>High Net Worth</v>
          </cell>
          <cell r="J3054" t="str">
            <v>N</v>
          </cell>
          <cell r="K3054" t="str">
            <v>N/A</v>
          </cell>
          <cell r="L3054" t="str">
            <v>No</v>
          </cell>
          <cell r="M3054">
            <v>17</v>
          </cell>
        </row>
        <row r="3055">
          <cell r="A3055">
            <v>3054</v>
          </cell>
          <cell r="B3055" t="str">
            <v>Marieann</v>
          </cell>
          <cell r="C3055" t="str">
            <v>Wickey</v>
          </cell>
          <cell r="D3055" t="str">
            <v>F</v>
          </cell>
          <cell r="E3055">
            <v>94</v>
          </cell>
          <cell r="F3055">
            <v>23937</v>
          </cell>
          <cell r="G3055" t="str">
            <v>Operator</v>
          </cell>
          <cell r="H3055" t="str">
            <v>Manufacturing</v>
          </cell>
          <cell r="I3055" t="str">
            <v>Affluent Customer</v>
          </cell>
          <cell r="J3055" t="str">
            <v>N</v>
          </cell>
          <cell r="K3055" t="str">
            <v>100</v>
          </cell>
          <cell r="L3055" t="str">
            <v>No</v>
          </cell>
          <cell r="M3055">
            <v>16</v>
          </cell>
        </row>
        <row r="3056">
          <cell r="A3056">
            <v>3055</v>
          </cell>
          <cell r="B3056" t="str">
            <v>Viki</v>
          </cell>
          <cell r="C3056" t="str">
            <v>Drache</v>
          </cell>
          <cell r="D3056" t="str">
            <v>F</v>
          </cell>
          <cell r="E3056">
            <v>96</v>
          </cell>
          <cell r="F3056">
            <v>36395</v>
          </cell>
          <cell r="G3056" t="str">
            <v>General Manager</v>
          </cell>
          <cell r="H3056" t="str">
            <v>N/A</v>
          </cell>
          <cell r="I3056" t="str">
            <v>Mass Customer</v>
          </cell>
          <cell r="J3056" t="str">
            <v>N</v>
          </cell>
          <cell r="K3056" t="str">
            <v>ð ð ð ð ð ð ð ð</v>
          </cell>
          <cell r="L3056" t="str">
            <v>Yes</v>
          </cell>
          <cell r="M3056">
            <v>2</v>
          </cell>
        </row>
        <row r="3057">
          <cell r="A3057">
            <v>3056</v>
          </cell>
          <cell r="B3057" t="str">
            <v>Catlin</v>
          </cell>
          <cell r="C3057" t="str">
            <v>Storm</v>
          </cell>
          <cell r="D3057" t="str">
            <v>F</v>
          </cell>
          <cell r="E3057">
            <v>43</v>
          </cell>
          <cell r="F3057">
            <v>24985</v>
          </cell>
          <cell r="G3057" t="str">
            <v>Health Coach II</v>
          </cell>
          <cell r="H3057" t="str">
            <v>Entertainment</v>
          </cell>
          <cell r="I3057" t="str">
            <v>Mass Customer</v>
          </cell>
          <cell r="J3057" t="str">
            <v>N</v>
          </cell>
          <cell r="K3057" t="str">
            <v>1</v>
          </cell>
          <cell r="L3057" t="str">
            <v>No</v>
          </cell>
          <cell r="M3057">
            <v>18</v>
          </cell>
        </row>
        <row r="3058">
          <cell r="A3058">
            <v>3057</v>
          </cell>
          <cell r="B3058" t="str">
            <v>Mel</v>
          </cell>
          <cell r="C3058" t="str">
            <v>Shoebottom</v>
          </cell>
          <cell r="D3058" t="str">
            <v>F</v>
          </cell>
          <cell r="E3058">
            <v>96</v>
          </cell>
          <cell r="F3058">
            <v>27847</v>
          </cell>
          <cell r="G3058" t="str">
            <v>Executive Secretary</v>
          </cell>
          <cell r="H3058" t="str">
            <v>N/A</v>
          </cell>
          <cell r="I3058" t="str">
            <v>Mass Customer</v>
          </cell>
          <cell r="J3058" t="str">
            <v>N</v>
          </cell>
          <cell r="K3058" t="str">
            <v>ð©ð</v>
          </cell>
          <cell r="L3058" t="str">
            <v>No</v>
          </cell>
          <cell r="M3058">
            <v>9</v>
          </cell>
        </row>
        <row r="3059">
          <cell r="A3059">
            <v>3058</v>
          </cell>
          <cell r="B3059" t="str">
            <v>Hamnet</v>
          </cell>
          <cell r="C3059" t="str">
            <v>Kibblewhite</v>
          </cell>
          <cell r="D3059" t="str">
            <v>M</v>
          </cell>
          <cell r="E3059">
            <v>67</v>
          </cell>
          <cell r="F3059">
            <v>31695</v>
          </cell>
          <cell r="G3059" t="str">
            <v>Human Resources Manager</v>
          </cell>
          <cell r="H3059" t="str">
            <v>Manufacturing</v>
          </cell>
          <cell r="I3059" t="str">
            <v>Mass Customer</v>
          </cell>
          <cell r="J3059" t="str">
            <v>N</v>
          </cell>
          <cell r="K3059" t="str">
            <v>100</v>
          </cell>
          <cell r="L3059" t="str">
            <v>Yes</v>
          </cell>
          <cell r="M3059">
            <v>16</v>
          </cell>
        </row>
        <row r="3060">
          <cell r="A3060">
            <v>3059</v>
          </cell>
          <cell r="B3060" t="str">
            <v>Hercules</v>
          </cell>
          <cell r="C3060" t="str">
            <v>Klewi</v>
          </cell>
          <cell r="D3060" t="str">
            <v>M</v>
          </cell>
          <cell r="E3060">
            <v>83</v>
          </cell>
          <cell r="F3060">
            <v>21345</v>
          </cell>
          <cell r="G3060" t="str">
            <v>Accountant IV</v>
          </cell>
          <cell r="H3060" t="str">
            <v>N/A</v>
          </cell>
          <cell r="I3060" t="str">
            <v>Mass Customer</v>
          </cell>
          <cell r="J3060" t="str">
            <v>N</v>
          </cell>
          <cell r="K3060" t="str">
            <v>Å´® ¨ËÃ¸</v>
          </cell>
          <cell r="L3060" t="str">
            <v>No</v>
          </cell>
          <cell r="M3060">
            <v>17</v>
          </cell>
        </row>
        <row r="3061">
          <cell r="A3061">
            <v>3060</v>
          </cell>
          <cell r="B3061" t="str">
            <v>Milton</v>
          </cell>
          <cell r="C3061" t="str">
            <v>Gorini</v>
          </cell>
          <cell r="D3061" t="str">
            <v>M</v>
          </cell>
          <cell r="E3061">
            <v>28</v>
          </cell>
          <cell r="F3061">
            <v>30208</v>
          </cell>
          <cell r="G3061" t="str">
            <v>VP Accounting</v>
          </cell>
          <cell r="H3061" t="str">
            <v>Financial Services</v>
          </cell>
          <cell r="I3061" t="str">
            <v>Mass Customer</v>
          </cell>
          <cell r="J3061" t="str">
            <v>N</v>
          </cell>
          <cell r="K3061" t="str">
            <v>ãã¼ãã£ã¼ã¸è¡ããªãã</v>
          </cell>
          <cell r="L3061" t="str">
            <v>Yes</v>
          </cell>
          <cell r="M3061">
            <v>6</v>
          </cell>
        </row>
        <row r="3062">
          <cell r="A3062">
            <v>3061</v>
          </cell>
          <cell r="B3062" t="str">
            <v>Evie</v>
          </cell>
          <cell r="C3062" t="str">
            <v>Bendtsen</v>
          </cell>
          <cell r="D3062" t="str">
            <v>F</v>
          </cell>
          <cell r="E3062">
            <v>51</v>
          </cell>
          <cell r="F3062">
            <v>33315</v>
          </cell>
          <cell r="G3062" t="str">
            <v>Office Assistant IV</v>
          </cell>
          <cell r="H3062" t="str">
            <v>Manufacturing</v>
          </cell>
          <cell r="I3062" t="str">
            <v>Affluent Customer</v>
          </cell>
          <cell r="J3062" t="str">
            <v>N</v>
          </cell>
          <cell r="K3062" t="str">
            <v>?"|</v>
          </cell>
          <cell r="L3062" t="str">
            <v>Yes</v>
          </cell>
          <cell r="M3062">
            <v>3</v>
          </cell>
        </row>
        <row r="3063">
          <cell r="A3063">
            <v>3062</v>
          </cell>
          <cell r="B3063" t="str">
            <v>Lesley</v>
          </cell>
          <cell r="C3063" t="str">
            <v>Ruskin</v>
          </cell>
          <cell r="D3063" t="str">
            <v>M</v>
          </cell>
          <cell r="E3063">
            <v>78</v>
          </cell>
          <cell r="F3063">
            <v>22959</v>
          </cell>
          <cell r="G3063" t="str">
            <v>Civil Engineer</v>
          </cell>
          <cell r="H3063" t="str">
            <v>Manufacturing</v>
          </cell>
          <cell r="I3063" t="str">
            <v>Mass Customer</v>
          </cell>
          <cell r="J3063" t="str">
            <v>N</v>
          </cell>
          <cell r="K3063" t="str">
            <v>ð ð ±ð ¹ð ±ð ±¸ð ²ð ³</v>
          </cell>
          <cell r="L3063" t="str">
            <v>No</v>
          </cell>
          <cell r="M3063">
            <v>13</v>
          </cell>
        </row>
        <row r="3064">
          <cell r="A3064">
            <v>3063</v>
          </cell>
          <cell r="B3064" t="str">
            <v>Andrea</v>
          </cell>
          <cell r="C3064" t="str">
            <v>Wildber</v>
          </cell>
          <cell r="D3064" t="str">
            <v>M</v>
          </cell>
          <cell r="E3064">
            <v>74</v>
          </cell>
          <cell r="F3064">
            <v>36468</v>
          </cell>
          <cell r="G3064" t="str">
            <v>VP Sales</v>
          </cell>
          <cell r="H3064" t="str">
            <v>Financial Services</v>
          </cell>
          <cell r="I3064" t="str">
            <v>Affluent Customer</v>
          </cell>
          <cell r="J3064" t="str">
            <v>N</v>
          </cell>
          <cell r="K3064" t="str">
            <v>1022018</v>
          </cell>
          <cell r="L3064" t="str">
            <v>No</v>
          </cell>
          <cell r="M3064">
            <v>2</v>
          </cell>
        </row>
        <row r="3065">
          <cell r="A3065">
            <v>3064</v>
          </cell>
          <cell r="B3065" t="str">
            <v>Zach</v>
          </cell>
          <cell r="C3065" t="str">
            <v>Billison</v>
          </cell>
          <cell r="D3065" t="str">
            <v>M</v>
          </cell>
          <cell r="E3065">
            <v>96</v>
          </cell>
          <cell r="F3065">
            <v>34864</v>
          </cell>
          <cell r="G3065" t="str">
            <v>Product Engineer</v>
          </cell>
          <cell r="H3065" t="str">
            <v>Financial Services</v>
          </cell>
          <cell r="I3065" t="str">
            <v>Affluent Customer</v>
          </cell>
          <cell r="J3065" t="str">
            <v>N</v>
          </cell>
          <cell r="K3065" t="str">
            <v>£</v>
          </cell>
          <cell r="L3065" t="str">
            <v>Yes</v>
          </cell>
          <cell r="M3065">
            <v>4</v>
          </cell>
        </row>
        <row r="3066">
          <cell r="A3066">
            <v>3065</v>
          </cell>
          <cell r="B3066" t="str">
            <v>Winna</v>
          </cell>
          <cell r="C3066" t="str">
            <v>Brusle</v>
          </cell>
          <cell r="D3066" t="str">
            <v>F</v>
          </cell>
          <cell r="E3066">
            <v>88</v>
          </cell>
          <cell r="F3066">
            <v>28495</v>
          </cell>
          <cell r="G3066" t="str">
            <v>Recruiter</v>
          </cell>
          <cell r="H3066" t="str">
            <v>Financial Services</v>
          </cell>
          <cell r="I3066" t="str">
            <v>High Net Worth</v>
          </cell>
          <cell r="J3066" t="str">
            <v>N</v>
          </cell>
          <cell r="K3066" t="str">
            <v>¨´©</v>
          </cell>
          <cell r="L3066" t="str">
            <v>Yes</v>
          </cell>
          <cell r="M3066">
            <v>13</v>
          </cell>
        </row>
        <row r="3067">
          <cell r="A3067">
            <v>3066</v>
          </cell>
          <cell r="B3067" t="str">
            <v>Renell</v>
          </cell>
          <cell r="C3067" t="str">
            <v>Bellocht</v>
          </cell>
          <cell r="D3067" t="str">
            <v>F</v>
          </cell>
          <cell r="E3067">
            <v>29</v>
          </cell>
          <cell r="F3067">
            <v>34713</v>
          </cell>
          <cell r="G3067" t="str">
            <v>Paralegal</v>
          </cell>
          <cell r="H3067" t="str">
            <v>Financial Services</v>
          </cell>
          <cell r="I3067" t="str">
            <v>Affluent Customer</v>
          </cell>
          <cell r="J3067" t="str">
            <v>N</v>
          </cell>
          <cell r="K3067" t="str">
            <v>ZÌ®ÌÍÌ ÍÍAÌÌÌÍÌ»ÌLÌ£ÍÍÌ¯Ì¹ÌÍGÌ»OÌ­ÌÌ®</v>
          </cell>
          <cell r="L3067" t="str">
            <v>Yes</v>
          </cell>
          <cell r="M3067">
            <v>2</v>
          </cell>
        </row>
        <row r="3068">
          <cell r="A3068">
            <v>3067</v>
          </cell>
          <cell r="B3068" t="str">
            <v>Veronique</v>
          </cell>
          <cell r="C3068" t="str">
            <v>Wash</v>
          </cell>
          <cell r="D3068" t="str">
            <v>F</v>
          </cell>
          <cell r="E3068">
            <v>8</v>
          </cell>
          <cell r="F3068">
            <v>33251</v>
          </cell>
          <cell r="G3068" t="str">
            <v>Chief Design Engineer</v>
          </cell>
          <cell r="H3068" t="str">
            <v>Manufacturing</v>
          </cell>
          <cell r="I3068" t="str">
            <v>Mass Customer</v>
          </cell>
          <cell r="J3068" t="str">
            <v>N</v>
          </cell>
          <cell r="K3068" t="str">
            <v>ã²¡¡±</v>
          </cell>
          <cell r="L3068" t="str">
            <v>Yes</v>
          </cell>
          <cell r="M3068">
            <v>9</v>
          </cell>
        </row>
        <row r="3069">
          <cell r="A3069">
            <v>3068</v>
          </cell>
          <cell r="B3069" t="str">
            <v>Gill</v>
          </cell>
          <cell r="C3069" t="str">
            <v>Branney</v>
          </cell>
          <cell r="D3069" t="str">
            <v>F</v>
          </cell>
          <cell r="E3069">
            <v>88</v>
          </cell>
          <cell r="F3069">
            <v>33214</v>
          </cell>
          <cell r="G3069" t="str">
            <v>Automation Specialist I</v>
          </cell>
          <cell r="H3069" t="str">
            <v>Manufacturing</v>
          </cell>
          <cell r="I3069" t="str">
            <v>Affluent Customer</v>
          </cell>
          <cell r="J3069" t="str">
            <v>N</v>
          </cell>
          <cell r="K3069" t="str">
            <v>ç°ä¸­ããã«ããã¦ä¸ãã</v>
          </cell>
          <cell r="L3069" t="str">
            <v>No</v>
          </cell>
          <cell r="M3069">
            <v>1</v>
          </cell>
        </row>
        <row r="3070">
          <cell r="A3070">
            <v>3069</v>
          </cell>
          <cell r="B3070" t="str">
            <v>Phylis</v>
          </cell>
          <cell r="C3070" t="str">
            <v>Traves</v>
          </cell>
          <cell r="D3070" t="str">
            <v>F</v>
          </cell>
          <cell r="E3070">
            <v>59</v>
          </cell>
          <cell r="F3070">
            <v>32367</v>
          </cell>
          <cell r="G3070" t="str">
            <v>Senior Cost Accountant</v>
          </cell>
          <cell r="H3070" t="str">
            <v>Financial Services</v>
          </cell>
          <cell r="I3070" t="str">
            <v>Affluent Customer</v>
          </cell>
          <cell r="J3070" t="str">
            <v>N</v>
          </cell>
          <cell r="K3070" t="str">
            <v>svgscript01alertXSS/script</v>
          </cell>
          <cell r="L3070" t="str">
            <v>No</v>
          </cell>
          <cell r="M3070">
            <v>12</v>
          </cell>
        </row>
        <row r="3071">
          <cell r="A3071">
            <v>3070</v>
          </cell>
          <cell r="B3071" t="str">
            <v>Malissia</v>
          </cell>
          <cell r="C3071" t="str">
            <v>Minthorpe</v>
          </cell>
          <cell r="D3071" t="str">
            <v>F</v>
          </cell>
          <cell r="E3071">
            <v>74</v>
          </cell>
          <cell r="F3071">
            <v>36003</v>
          </cell>
          <cell r="G3071" t="str">
            <v>Account Executive</v>
          </cell>
          <cell r="H3071" t="str">
            <v>Health</v>
          </cell>
          <cell r="I3071" t="str">
            <v>Affluent Customer</v>
          </cell>
          <cell r="J3071" t="str">
            <v>N</v>
          </cell>
          <cell r="K3071" t="str">
            <v>¦test§</v>
          </cell>
          <cell r="L3071" t="str">
            <v>Yes</v>
          </cell>
          <cell r="M3071">
            <v>1</v>
          </cell>
        </row>
        <row r="3072">
          <cell r="A3072">
            <v>3071</v>
          </cell>
          <cell r="B3072" t="str">
            <v>Shirlee</v>
          </cell>
          <cell r="C3072" t="str">
            <v>Murdoch</v>
          </cell>
          <cell r="D3072" t="str">
            <v>F</v>
          </cell>
          <cell r="E3072">
            <v>59</v>
          </cell>
          <cell r="F3072">
            <v>32867</v>
          </cell>
          <cell r="G3072" t="str">
            <v>Assistant Media Planner</v>
          </cell>
          <cell r="H3072" t="str">
            <v>Entertainment</v>
          </cell>
          <cell r="I3072" t="str">
            <v>Mass Customer</v>
          </cell>
          <cell r="J3072" t="str">
            <v>N</v>
          </cell>
          <cell r="K3072" t="str">
            <v>,./\=</v>
          </cell>
          <cell r="L3072" t="str">
            <v>Yes</v>
          </cell>
          <cell r="M3072">
            <v>12</v>
          </cell>
        </row>
        <row r="3073">
          <cell r="A3073">
            <v>3072</v>
          </cell>
          <cell r="B3073" t="str">
            <v>Roma</v>
          </cell>
          <cell r="C3073" t="str">
            <v>Prettjohn</v>
          </cell>
          <cell r="D3073" t="str">
            <v>M</v>
          </cell>
          <cell r="E3073">
            <v>87</v>
          </cell>
          <cell r="F3073">
            <v>28957</v>
          </cell>
          <cell r="G3073" t="str">
            <v>Chemical Engineer</v>
          </cell>
          <cell r="H3073" t="str">
            <v>Manufacturing</v>
          </cell>
          <cell r="I3073" t="str">
            <v>Mass Customer</v>
          </cell>
          <cell r="J3073" t="str">
            <v>N</v>
          </cell>
          <cell r="K3073" t="str">
            <v>«test«</v>
          </cell>
          <cell r="L3073" t="str">
            <v>Yes</v>
          </cell>
          <cell r="M3073">
            <v>10</v>
          </cell>
        </row>
        <row r="3074">
          <cell r="A3074">
            <v>3073</v>
          </cell>
          <cell r="B3074" t="str">
            <v>Hernando</v>
          </cell>
          <cell r="C3074" t="str">
            <v>Farnham</v>
          </cell>
          <cell r="D3074" t="str">
            <v>M</v>
          </cell>
          <cell r="E3074">
            <v>16</v>
          </cell>
          <cell r="F3074">
            <v>24574</v>
          </cell>
          <cell r="G3074" t="str">
            <v>Nurse</v>
          </cell>
          <cell r="H3074" t="str">
            <v>Telecommunications</v>
          </cell>
          <cell r="I3074" t="str">
            <v>Affluent Customer</v>
          </cell>
          <cell r="J3074" t="str">
            <v>N</v>
          </cell>
          <cell r="K3074" t="str">
            <v>1</v>
          </cell>
          <cell r="L3074" t="str">
            <v>No</v>
          </cell>
          <cell r="M3074">
            <v>17</v>
          </cell>
        </row>
        <row r="3075">
          <cell r="A3075">
            <v>3074</v>
          </cell>
          <cell r="B3075" t="str">
            <v>Tracie</v>
          </cell>
          <cell r="C3075" t="str">
            <v>Grishaev</v>
          </cell>
          <cell r="D3075" t="str">
            <v>M</v>
          </cell>
          <cell r="E3075">
            <v>31</v>
          </cell>
          <cell r="F3075">
            <v>25252</v>
          </cell>
          <cell r="G3075" t="str">
            <v>VP Quality Control</v>
          </cell>
          <cell r="H3075" t="str">
            <v>Health</v>
          </cell>
          <cell r="I3075" t="str">
            <v>Mass Customer</v>
          </cell>
          <cell r="J3075" t="str">
            <v>N</v>
          </cell>
          <cell r="K3075" t="str">
            <v>¼¼¼</v>
          </cell>
          <cell r="L3075" t="str">
            <v>Yes</v>
          </cell>
          <cell r="M3075">
            <v>12</v>
          </cell>
        </row>
        <row r="3076">
          <cell r="A3076">
            <v>3075</v>
          </cell>
          <cell r="B3076" t="str">
            <v>Corty</v>
          </cell>
          <cell r="C3076" t="str">
            <v>Debell</v>
          </cell>
          <cell r="D3076" t="str">
            <v>M</v>
          </cell>
          <cell r="E3076">
            <v>36</v>
          </cell>
          <cell r="F3076">
            <v>21847</v>
          </cell>
          <cell r="G3076" t="str">
            <v>N/A</v>
          </cell>
          <cell r="H3076" t="str">
            <v>Entertainment</v>
          </cell>
          <cell r="I3076" t="str">
            <v>Mass Customer</v>
          </cell>
          <cell r="J3076" t="str">
            <v>N</v>
          </cell>
          <cell r="K3076" t="str">
            <v>¡</v>
          </cell>
          <cell r="L3076" t="str">
            <v>Yes</v>
          </cell>
          <cell r="M3076">
            <v>16</v>
          </cell>
        </row>
        <row r="3077">
          <cell r="A3077">
            <v>3076</v>
          </cell>
          <cell r="B3077" t="str">
            <v>Merna</v>
          </cell>
          <cell r="C3077" t="str">
            <v>Eyers</v>
          </cell>
          <cell r="D3077" t="str">
            <v>F</v>
          </cell>
          <cell r="E3077">
            <v>9</v>
          </cell>
          <cell r="F3077">
            <v>33512</v>
          </cell>
          <cell r="G3077" t="str">
            <v>Professor</v>
          </cell>
          <cell r="H3077" t="str">
            <v>Health</v>
          </cell>
          <cell r="I3077" t="str">
            <v>Mass Customer</v>
          </cell>
          <cell r="J3077" t="str">
            <v>N</v>
          </cell>
          <cell r="K3077" t="str">
            <v>ãà¼¼àºÙÍàºà¼ ãà¼¼àºÙÍàºà¼</v>
          </cell>
          <cell r="L3077" t="str">
            <v>Yes</v>
          </cell>
          <cell r="M3077">
            <v>4</v>
          </cell>
        </row>
        <row r="3078">
          <cell r="A3078">
            <v>3077</v>
          </cell>
          <cell r="B3078" t="str">
            <v>Emelen</v>
          </cell>
          <cell r="C3078" t="str">
            <v>Gillopp</v>
          </cell>
          <cell r="D3078" t="str">
            <v>M</v>
          </cell>
          <cell r="E3078">
            <v>19</v>
          </cell>
          <cell r="F3078">
            <v>36749</v>
          </cell>
          <cell r="G3078" t="str">
            <v>Information Systems Manager</v>
          </cell>
          <cell r="H3078" t="str">
            <v>Manufacturing</v>
          </cell>
          <cell r="I3078" t="str">
            <v>Affluent Customer</v>
          </cell>
          <cell r="J3078" t="str">
            <v>N</v>
          </cell>
          <cell r="K3078" t="str">
            <v>°´µ</v>
          </cell>
          <cell r="L3078" t="str">
            <v>No</v>
          </cell>
          <cell r="M3078">
            <v>2</v>
          </cell>
        </row>
        <row r="3079">
          <cell r="A3079">
            <v>3078</v>
          </cell>
          <cell r="B3079" t="str">
            <v>Mariel</v>
          </cell>
          <cell r="C3079" t="str">
            <v>Blacksell</v>
          </cell>
          <cell r="D3079" t="str">
            <v>F</v>
          </cell>
          <cell r="E3079">
            <v>54</v>
          </cell>
          <cell r="F3079">
            <v>30179</v>
          </cell>
          <cell r="G3079" t="str">
            <v>Safety Technician III</v>
          </cell>
          <cell r="H3079" t="str">
            <v>Retail</v>
          </cell>
          <cell r="I3079" t="str">
            <v>Mass Customer</v>
          </cell>
          <cell r="J3079" t="str">
            <v>N</v>
          </cell>
          <cell r="K3079" t="str">
            <v>1</v>
          </cell>
          <cell r="L3079" t="str">
            <v>No</v>
          </cell>
          <cell r="M3079">
            <v>7</v>
          </cell>
        </row>
        <row r="3080">
          <cell r="A3080">
            <v>3079</v>
          </cell>
          <cell r="B3080" t="str">
            <v>Yorker</v>
          </cell>
          <cell r="C3080" t="str">
            <v>McKevany</v>
          </cell>
          <cell r="D3080" t="str">
            <v>M</v>
          </cell>
          <cell r="E3080">
            <v>34</v>
          </cell>
          <cell r="F3080">
            <v>21872</v>
          </cell>
          <cell r="G3080" t="str">
            <v>Legal Assistant</v>
          </cell>
          <cell r="H3080" t="str">
            <v>Retail</v>
          </cell>
          <cell r="I3080" t="str">
            <v>Mass Customer</v>
          </cell>
          <cell r="J3080" t="str">
            <v>N</v>
          </cell>
          <cell r="K3080" t="str">
            <v>0.5</v>
          </cell>
          <cell r="L3080" t="str">
            <v>Yes</v>
          </cell>
          <cell r="M3080">
            <v>20</v>
          </cell>
        </row>
        <row r="3081">
          <cell r="A3081">
            <v>3080</v>
          </cell>
          <cell r="B3081" t="str">
            <v>Christoforo</v>
          </cell>
          <cell r="C3081" t="str">
            <v>Santus</v>
          </cell>
          <cell r="D3081" t="str">
            <v>M</v>
          </cell>
          <cell r="E3081">
            <v>87</v>
          </cell>
          <cell r="F3081">
            <v>21464</v>
          </cell>
          <cell r="G3081" t="str">
            <v>Graphic Designer</v>
          </cell>
          <cell r="H3081" t="str">
            <v>Financial Services</v>
          </cell>
          <cell r="I3081" t="str">
            <v>High Net Worth</v>
          </cell>
          <cell r="J3081" t="str">
            <v>N</v>
          </cell>
          <cell r="K3081" t="str">
            <v>etc/hosts</v>
          </cell>
          <cell r="L3081" t="str">
            <v>No</v>
          </cell>
          <cell r="M3081">
            <v>10</v>
          </cell>
        </row>
        <row r="3082">
          <cell r="A3082">
            <v>3081</v>
          </cell>
          <cell r="B3082" t="str">
            <v>Dodi</v>
          </cell>
          <cell r="C3082" t="str">
            <v>Volker</v>
          </cell>
          <cell r="D3082" t="str">
            <v>F</v>
          </cell>
          <cell r="E3082">
            <v>61</v>
          </cell>
          <cell r="F3082">
            <v>26139</v>
          </cell>
          <cell r="G3082" t="str">
            <v>Mechanical Systems Engineer</v>
          </cell>
          <cell r="H3082" t="str">
            <v>N/A</v>
          </cell>
          <cell r="I3082" t="str">
            <v>High Net Worth</v>
          </cell>
          <cell r="J3082" t="str">
            <v>N</v>
          </cell>
          <cell r="K3082" t="str">
            <v>1022018</v>
          </cell>
          <cell r="L3082" t="str">
            <v>Yes</v>
          </cell>
          <cell r="M3082">
            <v>9</v>
          </cell>
        </row>
        <row r="3083">
          <cell r="A3083">
            <v>3082</v>
          </cell>
          <cell r="B3083" t="str">
            <v>Emlyn</v>
          </cell>
          <cell r="C3083" t="str">
            <v>Maile</v>
          </cell>
          <cell r="D3083" t="str">
            <v>M</v>
          </cell>
          <cell r="E3083">
            <v>68</v>
          </cell>
          <cell r="F3083">
            <v>35517</v>
          </cell>
          <cell r="G3083" t="str">
            <v>N/A</v>
          </cell>
          <cell r="H3083" t="str">
            <v>Manufacturing</v>
          </cell>
          <cell r="I3083" t="str">
            <v>Mass Customer</v>
          </cell>
          <cell r="J3083" t="str">
            <v>N</v>
          </cell>
          <cell r="K3083" t="str">
            <v>ãã¼ãã£ã¼ã¸è¡ããªãã</v>
          </cell>
          <cell r="L3083" t="str">
            <v>Yes</v>
          </cell>
          <cell r="M3083">
            <v>2</v>
          </cell>
        </row>
        <row r="3084">
          <cell r="A3084">
            <v>3083</v>
          </cell>
          <cell r="B3084" t="str">
            <v>Cirillo</v>
          </cell>
          <cell r="C3084" t="str">
            <v>Duprey</v>
          </cell>
          <cell r="D3084" t="str">
            <v>M</v>
          </cell>
          <cell r="E3084">
            <v>44</v>
          </cell>
          <cell r="F3084">
            <v>26223</v>
          </cell>
          <cell r="G3084" t="str">
            <v>N/A</v>
          </cell>
          <cell r="H3084" t="str">
            <v>N/A</v>
          </cell>
          <cell r="I3084" t="str">
            <v>Mass Customer</v>
          </cell>
          <cell r="J3084" t="str">
            <v>N</v>
          </cell>
          <cell r="K3084" t="str">
            <v>img src=x onerror=alerthi /</v>
          </cell>
          <cell r="L3084" t="str">
            <v>Yes</v>
          </cell>
          <cell r="M3084">
            <v>12</v>
          </cell>
        </row>
        <row r="3085">
          <cell r="A3085">
            <v>3084</v>
          </cell>
          <cell r="B3085" t="str">
            <v>Birgit</v>
          </cell>
          <cell r="C3085" t="str">
            <v>Dowers</v>
          </cell>
          <cell r="D3085" t="str">
            <v>F</v>
          </cell>
          <cell r="E3085">
            <v>57</v>
          </cell>
          <cell r="F3085">
            <v>21747</v>
          </cell>
          <cell r="G3085" t="str">
            <v>Staff Scientist</v>
          </cell>
          <cell r="H3085" t="str">
            <v>Financial Services</v>
          </cell>
          <cell r="I3085" t="str">
            <v>Affluent Customer</v>
          </cell>
          <cell r="J3085" t="str">
            <v>N</v>
          </cell>
          <cell r="K3085" t="str">
            <v>1/0</v>
          </cell>
          <cell r="L3085" t="str">
            <v>Yes</v>
          </cell>
          <cell r="M3085">
            <v>16</v>
          </cell>
        </row>
        <row r="3086">
          <cell r="A3086">
            <v>3085</v>
          </cell>
          <cell r="B3086" t="str">
            <v>Kaleb</v>
          </cell>
          <cell r="C3086" t="str">
            <v>Eslemont</v>
          </cell>
          <cell r="D3086" t="str">
            <v>M</v>
          </cell>
          <cell r="E3086">
            <v>91</v>
          </cell>
          <cell r="F3086">
            <v>28511</v>
          </cell>
          <cell r="G3086" t="str">
            <v>Accountant IV</v>
          </cell>
          <cell r="H3086" t="str">
            <v>N/A</v>
          </cell>
          <cell r="I3086" t="str">
            <v>Affluent Customer</v>
          </cell>
          <cell r="J3086" t="str">
            <v>N</v>
          </cell>
          <cell r="K3086" t="str">
            <v>ãã¼ãã£ã¼ã¸è¡ããªãã</v>
          </cell>
          <cell r="L3086" t="str">
            <v>No</v>
          </cell>
          <cell r="M3086">
            <v>5</v>
          </cell>
        </row>
        <row r="3087">
          <cell r="A3087">
            <v>3086</v>
          </cell>
          <cell r="B3087" t="str">
            <v>Pieter</v>
          </cell>
          <cell r="C3087" t="str">
            <v>Gadesby</v>
          </cell>
          <cell r="D3087" t="str">
            <v>U</v>
          </cell>
          <cell r="E3087">
            <v>18</v>
          </cell>
          <cell r="F3087" t="str">
            <v>N/A</v>
          </cell>
          <cell r="G3087" t="str">
            <v>Biostatistician I</v>
          </cell>
          <cell r="H3087" t="str">
            <v>IT</v>
          </cell>
          <cell r="I3087" t="str">
            <v>High Net Worth</v>
          </cell>
          <cell r="J3087" t="str">
            <v>N</v>
          </cell>
          <cell r="K3087" t="str">
            <v>N/A</v>
          </cell>
          <cell r="L3087" t="str">
            <v>No</v>
          </cell>
          <cell r="M3087" t="str">
            <v>N/A</v>
          </cell>
        </row>
        <row r="3088">
          <cell r="A3088">
            <v>3087</v>
          </cell>
          <cell r="B3088" t="str">
            <v>Gerry</v>
          </cell>
          <cell r="C3088" t="str">
            <v>Scatcher</v>
          </cell>
          <cell r="D3088" t="str">
            <v>M</v>
          </cell>
          <cell r="E3088">
            <v>64</v>
          </cell>
          <cell r="F3088">
            <v>31504</v>
          </cell>
          <cell r="G3088" t="str">
            <v>Social Worker</v>
          </cell>
          <cell r="H3088" t="str">
            <v>Health</v>
          </cell>
          <cell r="I3088" t="str">
            <v>Mass Customer</v>
          </cell>
          <cell r="J3088" t="str">
            <v>N</v>
          </cell>
          <cell r="K3088" t="str">
            <v>¸ËÃÄ±ËÃ¯Ë</v>
          </cell>
          <cell r="L3088" t="str">
            <v>No</v>
          </cell>
          <cell r="M3088">
            <v>9</v>
          </cell>
        </row>
        <row r="3089">
          <cell r="A3089">
            <v>3088</v>
          </cell>
          <cell r="B3089" t="str">
            <v>Hilarius</v>
          </cell>
          <cell r="C3089" t="str">
            <v>Trenbey</v>
          </cell>
          <cell r="D3089" t="str">
            <v>M</v>
          </cell>
          <cell r="E3089">
            <v>92</v>
          </cell>
          <cell r="F3089">
            <v>27158</v>
          </cell>
          <cell r="G3089" t="str">
            <v>N/A</v>
          </cell>
          <cell r="H3089" t="str">
            <v>Retail</v>
          </cell>
          <cell r="I3089" t="str">
            <v>Affluent Customer</v>
          </cell>
          <cell r="J3089" t="str">
            <v>N</v>
          </cell>
          <cell r="K3089" t="str">
            <v>á </v>
          </cell>
          <cell r="L3089" t="str">
            <v>Yes</v>
          </cell>
          <cell r="M3089">
            <v>17</v>
          </cell>
        </row>
        <row r="3090">
          <cell r="A3090">
            <v>3089</v>
          </cell>
          <cell r="B3090" t="str">
            <v>Wood</v>
          </cell>
          <cell r="C3090" t="str">
            <v>Nathan</v>
          </cell>
          <cell r="D3090" t="str">
            <v>M</v>
          </cell>
          <cell r="E3090">
            <v>27</v>
          </cell>
          <cell r="F3090">
            <v>36580</v>
          </cell>
          <cell r="G3090" t="str">
            <v>Web Developer III</v>
          </cell>
          <cell r="H3090" t="str">
            <v>Manufacturing</v>
          </cell>
          <cell r="I3090" t="str">
            <v>Affluent Customer</v>
          </cell>
          <cell r="J3090" t="str">
            <v>N</v>
          </cell>
          <cell r="K3090" t="str">
            <v>¢</v>
          </cell>
          <cell r="L3090" t="str">
            <v>Yes</v>
          </cell>
          <cell r="M3090">
            <v>2</v>
          </cell>
        </row>
        <row r="3091">
          <cell r="A3091">
            <v>3090</v>
          </cell>
          <cell r="B3091" t="str">
            <v>Zared</v>
          </cell>
          <cell r="C3091" t="str">
            <v>Pinchback</v>
          </cell>
          <cell r="D3091" t="str">
            <v>M</v>
          </cell>
          <cell r="E3091">
            <v>81</v>
          </cell>
          <cell r="F3091">
            <v>23717</v>
          </cell>
          <cell r="G3091" t="str">
            <v>Operator</v>
          </cell>
          <cell r="H3091" t="str">
            <v>Manufacturing</v>
          </cell>
          <cell r="I3091" t="str">
            <v>Mass Customer</v>
          </cell>
          <cell r="J3091" t="str">
            <v>N</v>
          </cell>
          <cell r="K3091" t="str">
            <v>ã</v>
          </cell>
          <cell r="L3091" t="str">
            <v>No</v>
          </cell>
          <cell r="M3091">
            <v>8</v>
          </cell>
        </row>
        <row r="3092">
          <cell r="A3092">
            <v>3091</v>
          </cell>
          <cell r="B3092" t="str">
            <v>Guenevere</v>
          </cell>
          <cell r="C3092" t="str">
            <v>Treffry</v>
          </cell>
          <cell r="D3092" t="str">
            <v>F</v>
          </cell>
          <cell r="E3092">
            <v>88</v>
          </cell>
          <cell r="F3092">
            <v>34924</v>
          </cell>
          <cell r="G3092" t="str">
            <v>Payment Adjustment Coordinator</v>
          </cell>
          <cell r="H3092" t="str">
            <v>Manufacturing</v>
          </cell>
          <cell r="I3092" t="str">
            <v>Affluent Customer</v>
          </cell>
          <cell r="J3092" t="str">
            <v>N</v>
          </cell>
          <cell r="K3092" t="str">
            <v>1/0</v>
          </cell>
          <cell r="L3092" t="str">
            <v>Yes</v>
          </cell>
          <cell r="M3092">
            <v>3</v>
          </cell>
        </row>
        <row r="3093">
          <cell r="A3093">
            <v>3092</v>
          </cell>
          <cell r="B3093" t="str">
            <v>Hallie</v>
          </cell>
          <cell r="C3093" t="str">
            <v>Blackden</v>
          </cell>
          <cell r="D3093" t="str">
            <v>F</v>
          </cell>
          <cell r="E3093">
            <v>8</v>
          </cell>
          <cell r="F3093">
            <v>26650</v>
          </cell>
          <cell r="G3093" t="str">
            <v>Statistician IV</v>
          </cell>
          <cell r="H3093" t="str">
            <v>N/A</v>
          </cell>
          <cell r="I3093" t="str">
            <v>Affluent Customer</v>
          </cell>
          <cell r="J3093" t="str">
            <v>N</v>
          </cell>
          <cell r="K3093" t="str">
            <v>N/A</v>
          </cell>
          <cell r="L3093" t="str">
            <v>No</v>
          </cell>
          <cell r="M3093">
            <v>9</v>
          </cell>
        </row>
        <row r="3094">
          <cell r="A3094">
            <v>3093</v>
          </cell>
          <cell r="B3094" t="str">
            <v>Harwilll</v>
          </cell>
          <cell r="C3094" t="str">
            <v>Crimes</v>
          </cell>
          <cell r="D3094" t="str">
            <v>M</v>
          </cell>
          <cell r="E3094">
            <v>31</v>
          </cell>
          <cell r="F3094">
            <v>33695</v>
          </cell>
          <cell r="G3094" t="str">
            <v>Mechanical Systems Engineer</v>
          </cell>
          <cell r="H3094" t="str">
            <v>Property</v>
          </cell>
          <cell r="I3094" t="str">
            <v>High Net Worth</v>
          </cell>
          <cell r="J3094" t="str">
            <v>N</v>
          </cell>
          <cell r="K3094" t="str">
            <v>¦test§</v>
          </cell>
          <cell r="L3094" t="str">
            <v>Yes</v>
          </cell>
          <cell r="M3094">
            <v>6</v>
          </cell>
        </row>
        <row r="3095">
          <cell r="A3095">
            <v>3094</v>
          </cell>
          <cell r="B3095" t="str">
            <v>Izak</v>
          </cell>
          <cell r="C3095" t="str">
            <v>Andreutti</v>
          </cell>
          <cell r="D3095" t="str">
            <v>M</v>
          </cell>
          <cell r="E3095">
            <v>51</v>
          </cell>
          <cell r="F3095">
            <v>32656</v>
          </cell>
          <cell r="G3095" t="str">
            <v>Biostatistician II</v>
          </cell>
          <cell r="H3095" t="str">
            <v>N/A</v>
          </cell>
          <cell r="I3095" t="str">
            <v>Mass Customer</v>
          </cell>
          <cell r="J3095" t="str">
            <v>N</v>
          </cell>
          <cell r="K3095" t="str">
            <v>¡</v>
          </cell>
          <cell r="L3095" t="str">
            <v>Yes</v>
          </cell>
          <cell r="M3095">
            <v>17</v>
          </cell>
        </row>
        <row r="3096">
          <cell r="A3096">
            <v>3095</v>
          </cell>
          <cell r="B3096" t="str">
            <v>Joachim</v>
          </cell>
          <cell r="C3096" t="str">
            <v>N/A</v>
          </cell>
          <cell r="D3096" t="str">
            <v>M</v>
          </cell>
          <cell r="E3096">
            <v>14</v>
          </cell>
          <cell r="F3096">
            <v>36079</v>
          </cell>
          <cell r="G3096" t="str">
            <v>Staff Accountant IV</v>
          </cell>
          <cell r="H3096" t="str">
            <v>Retail</v>
          </cell>
          <cell r="I3096" t="str">
            <v>High Net Worth</v>
          </cell>
          <cell r="J3096" t="str">
            <v>N</v>
          </cell>
          <cell r="K3096" t="str">
            <v>N/A</v>
          </cell>
          <cell r="L3096" t="str">
            <v>Yes</v>
          </cell>
          <cell r="M3096">
            <v>2</v>
          </cell>
        </row>
        <row r="3097">
          <cell r="A3097">
            <v>3096</v>
          </cell>
          <cell r="B3097" t="str">
            <v>Lulu</v>
          </cell>
          <cell r="C3097" t="str">
            <v>Cabane</v>
          </cell>
          <cell r="D3097" t="str">
            <v>F</v>
          </cell>
          <cell r="E3097">
            <v>32</v>
          </cell>
          <cell r="F3097">
            <v>26843</v>
          </cell>
          <cell r="G3097" t="str">
            <v>Associate Professor</v>
          </cell>
          <cell r="H3097" t="str">
            <v>Financial Services</v>
          </cell>
          <cell r="I3097" t="str">
            <v>Mass Customer</v>
          </cell>
          <cell r="J3097" t="str">
            <v>N</v>
          </cell>
          <cell r="K3097" t="str">
            <v>1</v>
          </cell>
          <cell r="L3097" t="str">
            <v>No</v>
          </cell>
          <cell r="M3097">
            <v>10</v>
          </cell>
        </row>
        <row r="3098">
          <cell r="A3098">
            <v>3097</v>
          </cell>
          <cell r="B3098" t="str">
            <v>Alessandro</v>
          </cell>
          <cell r="C3098" t="str">
            <v>Casley</v>
          </cell>
          <cell r="D3098" t="str">
            <v>M</v>
          </cell>
          <cell r="E3098">
            <v>2</v>
          </cell>
          <cell r="F3098">
            <v>28619</v>
          </cell>
          <cell r="G3098" t="str">
            <v>Actuary</v>
          </cell>
          <cell r="H3098" t="str">
            <v>Financial Services</v>
          </cell>
          <cell r="I3098" t="str">
            <v>Affluent Customer</v>
          </cell>
          <cell r="J3098" t="str">
            <v>N</v>
          </cell>
          <cell r="K3098" t="str">
            <v>ÃÃÃÃËÃÃ£ÃÃÃ</v>
          </cell>
          <cell r="L3098" t="str">
            <v>Yes</v>
          </cell>
          <cell r="M3098">
            <v>19</v>
          </cell>
        </row>
        <row r="3099">
          <cell r="A3099">
            <v>3098</v>
          </cell>
          <cell r="B3099" t="str">
            <v>Tiff</v>
          </cell>
          <cell r="C3099" t="str">
            <v>Ovett</v>
          </cell>
          <cell r="D3099" t="str">
            <v>F</v>
          </cell>
          <cell r="E3099">
            <v>77</v>
          </cell>
          <cell r="F3099">
            <v>29417</v>
          </cell>
          <cell r="G3099" t="str">
            <v>Dental Hygienist</v>
          </cell>
          <cell r="H3099" t="str">
            <v>Health</v>
          </cell>
          <cell r="I3099" t="str">
            <v>Mass Customer</v>
          </cell>
          <cell r="J3099" t="str">
            <v>N</v>
          </cell>
          <cell r="K3099" t="str">
            <v>100</v>
          </cell>
          <cell r="L3099" t="str">
            <v>No</v>
          </cell>
          <cell r="M3099">
            <v>12</v>
          </cell>
        </row>
        <row r="3100">
          <cell r="A3100">
            <v>3099</v>
          </cell>
          <cell r="B3100" t="str">
            <v>Shelli</v>
          </cell>
          <cell r="C3100" t="str">
            <v>Benitti</v>
          </cell>
          <cell r="D3100" t="str">
            <v>F</v>
          </cell>
          <cell r="E3100">
            <v>73</v>
          </cell>
          <cell r="F3100">
            <v>35395</v>
          </cell>
          <cell r="G3100" t="str">
            <v>N/A</v>
          </cell>
          <cell r="H3100" t="str">
            <v>Retail</v>
          </cell>
          <cell r="I3100" t="str">
            <v>Mass Customer</v>
          </cell>
          <cell r="J3100" t="str">
            <v>N</v>
          </cell>
          <cell r="K3100" t="str">
            <v>ãã¼ãã£ã¼ã¸è¡ããªãã</v>
          </cell>
          <cell r="L3100" t="str">
            <v>Yes</v>
          </cell>
          <cell r="M3100">
            <v>3</v>
          </cell>
        </row>
        <row r="3101">
          <cell r="A3101">
            <v>3100</v>
          </cell>
          <cell r="B3101" t="str">
            <v>Peggy</v>
          </cell>
          <cell r="C3101" t="str">
            <v>Wrankling</v>
          </cell>
          <cell r="D3101" t="str">
            <v>F</v>
          </cell>
          <cell r="E3101">
            <v>19</v>
          </cell>
          <cell r="F3101">
            <v>19764</v>
          </cell>
          <cell r="G3101" t="str">
            <v>Recruiter</v>
          </cell>
          <cell r="H3101" t="str">
            <v>N/A</v>
          </cell>
          <cell r="I3101" t="str">
            <v>Mass Customer</v>
          </cell>
          <cell r="J3101" t="str">
            <v>N</v>
          </cell>
          <cell r="K3101" t="str">
            <v>svgscript01alertXSS/script</v>
          </cell>
          <cell r="L3101" t="str">
            <v>No</v>
          </cell>
          <cell r="M3101">
            <v>7</v>
          </cell>
        </row>
        <row r="3102">
          <cell r="A3102">
            <v>3101</v>
          </cell>
          <cell r="B3102" t="str">
            <v>Paxton</v>
          </cell>
          <cell r="C3102" t="str">
            <v>Lermit</v>
          </cell>
          <cell r="D3102" t="str">
            <v>M</v>
          </cell>
          <cell r="E3102">
            <v>68</v>
          </cell>
          <cell r="F3102">
            <v>32016</v>
          </cell>
          <cell r="G3102" t="str">
            <v>Geological Engineer</v>
          </cell>
          <cell r="H3102" t="str">
            <v>Manufacturing</v>
          </cell>
          <cell r="I3102" t="str">
            <v>High Net Worth</v>
          </cell>
          <cell r="J3102" t="str">
            <v>N</v>
          </cell>
          <cell r="K3102" t="str">
            <v>img src=x onerror=alerthi /</v>
          </cell>
          <cell r="L3102" t="str">
            <v>No</v>
          </cell>
          <cell r="M3102">
            <v>12</v>
          </cell>
        </row>
        <row r="3103">
          <cell r="A3103">
            <v>3102</v>
          </cell>
          <cell r="B3103" t="str">
            <v>Paquito</v>
          </cell>
          <cell r="C3103" t="str">
            <v>Maitland</v>
          </cell>
          <cell r="D3103" t="str">
            <v>M</v>
          </cell>
          <cell r="E3103">
            <v>37</v>
          </cell>
          <cell r="F3103">
            <v>33028</v>
          </cell>
          <cell r="G3103" t="str">
            <v>Assistant Manager</v>
          </cell>
          <cell r="H3103" t="str">
            <v>Property</v>
          </cell>
          <cell r="I3103" t="str">
            <v>Affluent Customer</v>
          </cell>
          <cell r="J3103" t="str">
            <v>N</v>
          </cell>
          <cell r="K3103" t="str">
            <v>`¬¹º¬¬¡°·±</v>
          </cell>
          <cell r="L3103" t="str">
            <v>No</v>
          </cell>
          <cell r="M3103">
            <v>2</v>
          </cell>
        </row>
        <row r="3104">
          <cell r="A3104">
            <v>3103</v>
          </cell>
          <cell r="B3104" t="str">
            <v>Shaylah</v>
          </cell>
          <cell r="C3104" t="str">
            <v>Hatchell</v>
          </cell>
          <cell r="D3104" t="str">
            <v>F</v>
          </cell>
          <cell r="E3104">
            <v>5</v>
          </cell>
          <cell r="F3104">
            <v>19653</v>
          </cell>
          <cell r="G3104" t="str">
            <v>Safety Technician II</v>
          </cell>
          <cell r="H3104" t="str">
            <v>Retail</v>
          </cell>
          <cell r="I3104" t="str">
            <v>Mass Customer</v>
          </cell>
          <cell r="J3104" t="str">
            <v>N</v>
          </cell>
          <cell r="K3104" t="str">
            <v>1E+96</v>
          </cell>
          <cell r="L3104" t="str">
            <v>No</v>
          </cell>
          <cell r="M3104">
            <v>20</v>
          </cell>
        </row>
        <row r="3105">
          <cell r="A3105">
            <v>3104</v>
          </cell>
          <cell r="B3105" t="str">
            <v>Diahann</v>
          </cell>
          <cell r="C3105" t="str">
            <v>Blundan</v>
          </cell>
          <cell r="D3105" t="str">
            <v>F</v>
          </cell>
          <cell r="E3105">
            <v>19</v>
          </cell>
          <cell r="F3105">
            <v>34668</v>
          </cell>
          <cell r="G3105" t="str">
            <v>Business Systems Development Analyst</v>
          </cell>
          <cell r="H3105" t="str">
            <v>Property</v>
          </cell>
          <cell r="I3105" t="str">
            <v>Mass Customer</v>
          </cell>
          <cell r="J3105" t="str">
            <v>N</v>
          </cell>
          <cell r="K3105" t="str">
            <v>ð©ð</v>
          </cell>
          <cell r="L3105" t="str">
            <v>Yes</v>
          </cell>
          <cell r="M3105">
            <v>2</v>
          </cell>
        </row>
        <row r="3106">
          <cell r="A3106">
            <v>3105</v>
          </cell>
          <cell r="B3106" t="str">
            <v>Bryn</v>
          </cell>
          <cell r="C3106" t="str">
            <v>Rycraft</v>
          </cell>
          <cell r="D3106" t="str">
            <v>M</v>
          </cell>
          <cell r="E3106">
            <v>88</v>
          </cell>
          <cell r="F3106">
            <v>24029</v>
          </cell>
          <cell r="G3106" t="str">
            <v>Teacher</v>
          </cell>
          <cell r="H3106" t="str">
            <v>Health</v>
          </cell>
          <cell r="I3106" t="str">
            <v>Mass Customer</v>
          </cell>
          <cell r="J3106" t="str">
            <v>N</v>
          </cell>
          <cell r="K3106" t="str">
            <v>ÃÃÃÃËÃÃ£ÃÃÃ</v>
          </cell>
          <cell r="L3106" t="str">
            <v>No</v>
          </cell>
          <cell r="M3106">
            <v>12</v>
          </cell>
        </row>
        <row r="3107">
          <cell r="A3107">
            <v>3106</v>
          </cell>
          <cell r="B3107" t="str">
            <v>Yetty</v>
          </cell>
          <cell r="C3107" t="str">
            <v>Conneely</v>
          </cell>
          <cell r="D3107" t="str">
            <v>F</v>
          </cell>
          <cell r="E3107">
            <v>13</v>
          </cell>
          <cell r="F3107">
            <v>32662</v>
          </cell>
          <cell r="G3107" t="str">
            <v>N/A</v>
          </cell>
          <cell r="H3107" t="str">
            <v>Financial Services</v>
          </cell>
          <cell r="I3107" t="str">
            <v>Mass Customer</v>
          </cell>
          <cell r="J3107" t="str">
            <v>N</v>
          </cell>
          <cell r="K3107" t="str">
            <v>ãã¼ãã£ã¼ã¸è¡ããªãã</v>
          </cell>
          <cell r="L3107" t="str">
            <v>Yes</v>
          </cell>
          <cell r="M3107">
            <v>21</v>
          </cell>
        </row>
        <row r="3108">
          <cell r="A3108">
            <v>3107</v>
          </cell>
          <cell r="B3108" t="str">
            <v>Dell</v>
          </cell>
          <cell r="C3108" t="str">
            <v>Tremathick</v>
          </cell>
          <cell r="D3108" t="str">
            <v>F</v>
          </cell>
          <cell r="E3108">
            <v>98</v>
          </cell>
          <cell r="F3108">
            <v>22143</v>
          </cell>
          <cell r="G3108" t="str">
            <v>Legal Assistant</v>
          </cell>
          <cell r="H3108" t="str">
            <v>N/A</v>
          </cell>
          <cell r="I3108" t="str">
            <v>High Net Worth</v>
          </cell>
          <cell r="J3108" t="str">
            <v>N</v>
          </cell>
          <cell r="K3108" t="str">
            <v>!@#%^&amp;*</v>
          </cell>
          <cell r="L3108" t="str">
            <v>No</v>
          </cell>
          <cell r="M3108">
            <v>9</v>
          </cell>
        </row>
        <row r="3109">
          <cell r="A3109">
            <v>3108</v>
          </cell>
          <cell r="B3109" t="str">
            <v>Trip</v>
          </cell>
          <cell r="C3109" t="str">
            <v>Ahmed</v>
          </cell>
          <cell r="D3109" t="str">
            <v>M</v>
          </cell>
          <cell r="E3109">
            <v>94</v>
          </cell>
          <cell r="F3109">
            <v>24746</v>
          </cell>
          <cell r="G3109" t="str">
            <v>Accounting Assistant III</v>
          </cell>
          <cell r="H3109" t="str">
            <v>Entertainment</v>
          </cell>
          <cell r="I3109" t="str">
            <v>Mass Customer</v>
          </cell>
          <cell r="J3109" t="str">
            <v>N</v>
          </cell>
          <cell r="K3109" t="str">
            <v>N/A</v>
          </cell>
          <cell r="L3109" t="str">
            <v>No</v>
          </cell>
          <cell r="M3109">
            <v>10</v>
          </cell>
        </row>
        <row r="3110">
          <cell r="A3110">
            <v>3109</v>
          </cell>
          <cell r="B3110" t="str">
            <v>Jeralee</v>
          </cell>
          <cell r="C3110" t="str">
            <v>Domleo</v>
          </cell>
          <cell r="D3110" t="str">
            <v>F</v>
          </cell>
          <cell r="E3110">
            <v>75</v>
          </cell>
          <cell r="F3110">
            <v>21359</v>
          </cell>
          <cell r="G3110" t="str">
            <v>Automation Specialist II</v>
          </cell>
          <cell r="H3110" t="str">
            <v>Health</v>
          </cell>
          <cell r="I3110" t="str">
            <v>Mass Customer</v>
          </cell>
          <cell r="J3110" t="str">
            <v>N</v>
          </cell>
          <cell r="K3110" t="str">
            <v>ð ðªð ðð ðð ðð ðð</v>
          </cell>
          <cell r="L3110" t="str">
            <v>Yes</v>
          </cell>
          <cell r="M3110">
            <v>10</v>
          </cell>
        </row>
        <row r="3111">
          <cell r="A3111">
            <v>3110</v>
          </cell>
          <cell r="B3111" t="str">
            <v>Fabien</v>
          </cell>
          <cell r="C3111" t="str">
            <v>Iacapucci</v>
          </cell>
          <cell r="D3111" t="str">
            <v>M</v>
          </cell>
          <cell r="E3111">
            <v>14</v>
          </cell>
          <cell r="F3111">
            <v>34376</v>
          </cell>
          <cell r="G3111" t="str">
            <v>Community Outreach Specialist</v>
          </cell>
          <cell r="H3111" t="str">
            <v>IT</v>
          </cell>
          <cell r="I3111" t="str">
            <v>Affluent Customer</v>
          </cell>
          <cell r="J3111" t="str">
            <v>N</v>
          </cell>
          <cell r="K3111" t="str">
            <v>test test«</v>
          </cell>
          <cell r="L3111" t="str">
            <v>Yes</v>
          </cell>
          <cell r="M3111">
            <v>8</v>
          </cell>
        </row>
        <row r="3112">
          <cell r="A3112">
            <v>3111</v>
          </cell>
          <cell r="B3112" t="str">
            <v>Maxwell</v>
          </cell>
          <cell r="C3112" t="str">
            <v>Blabber</v>
          </cell>
          <cell r="D3112" t="str">
            <v>M</v>
          </cell>
          <cell r="E3112">
            <v>42</v>
          </cell>
          <cell r="F3112">
            <v>35500</v>
          </cell>
          <cell r="G3112" t="str">
            <v>Associate Professor</v>
          </cell>
          <cell r="H3112" t="str">
            <v>Financial Services</v>
          </cell>
          <cell r="I3112" t="str">
            <v>Mass Customer</v>
          </cell>
          <cell r="J3112" t="str">
            <v>N</v>
          </cell>
          <cell r="K3112" t="str">
            <v>ªªtestª</v>
          </cell>
          <cell r="L3112" t="str">
            <v>Yes</v>
          </cell>
          <cell r="M3112">
            <v>4</v>
          </cell>
        </row>
        <row r="3113">
          <cell r="A3113">
            <v>3112</v>
          </cell>
          <cell r="B3113" t="str">
            <v>Terri</v>
          </cell>
          <cell r="C3113" t="str">
            <v>Gornal</v>
          </cell>
          <cell r="D3113" t="str">
            <v>M</v>
          </cell>
          <cell r="E3113">
            <v>41</v>
          </cell>
          <cell r="F3113">
            <v>37003</v>
          </cell>
          <cell r="G3113" t="str">
            <v>Internal Auditor</v>
          </cell>
          <cell r="H3113" t="str">
            <v>Retail</v>
          </cell>
          <cell r="I3113" t="str">
            <v>High Net Worth</v>
          </cell>
          <cell r="J3113" t="str">
            <v>N</v>
          </cell>
          <cell r="K3113" t="str">
            <v>×Ö¼Ö°×¨Öµ××©×Ö´××ª, ×Ö¼Ö¸×¨Ö¸× ×Ö±×Ö¹×Ö´××, ×Öµ×ª ×Ö·×©Ö¼×Ö¸×Ö·×Ö´×, ×Ö°×Öµ×ª ×Ö¸×Ö¸×¨Ö¶×</v>
          </cell>
          <cell r="L3113" t="str">
            <v>Yes</v>
          </cell>
          <cell r="M3113">
            <v>1</v>
          </cell>
        </row>
        <row r="3114">
          <cell r="A3114">
            <v>3113</v>
          </cell>
          <cell r="B3114" t="str">
            <v>Wenonah</v>
          </cell>
          <cell r="C3114" t="str">
            <v>Lethabridge</v>
          </cell>
          <cell r="D3114" t="str">
            <v>F</v>
          </cell>
          <cell r="E3114">
            <v>52</v>
          </cell>
          <cell r="F3114">
            <v>25543</v>
          </cell>
          <cell r="G3114" t="str">
            <v>Teacher</v>
          </cell>
          <cell r="H3114" t="str">
            <v>Property</v>
          </cell>
          <cell r="I3114" t="str">
            <v>Mass Customer</v>
          </cell>
          <cell r="J3114" t="str">
            <v>N</v>
          </cell>
          <cell r="K3114" t="str">
            <v>ãà¼¼àºÙÍàºà¼ ãà¼¼àºÙÍàºà¼</v>
          </cell>
          <cell r="L3114" t="str">
            <v>Yes</v>
          </cell>
          <cell r="M3114">
            <v>18</v>
          </cell>
        </row>
        <row r="3115">
          <cell r="A3115">
            <v>3114</v>
          </cell>
          <cell r="B3115" t="str">
            <v>Judah</v>
          </cell>
          <cell r="C3115" t="str">
            <v>Prime</v>
          </cell>
          <cell r="D3115" t="str">
            <v>M</v>
          </cell>
          <cell r="E3115">
            <v>48</v>
          </cell>
          <cell r="F3115">
            <v>27277</v>
          </cell>
          <cell r="G3115" t="str">
            <v>Teacher</v>
          </cell>
          <cell r="H3115" t="str">
            <v>IT</v>
          </cell>
          <cell r="I3115" t="str">
            <v>Mass Customer</v>
          </cell>
          <cell r="J3115" t="str">
            <v>N</v>
          </cell>
          <cell r="K3115" t="str">
            <v>1</v>
          </cell>
          <cell r="L3115" t="str">
            <v>Yes</v>
          </cell>
          <cell r="M3115">
            <v>18</v>
          </cell>
        </row>
        <row r="3116">
          <cell r="A3116">
            <v>3115</v>
          </cell>
          <cell r="B3116" t="str">
            <v>Rip</v>
          </cell>
          <cell r="C3116" t="str">
            <v>Spiers</v>
          </cell>
          <cell r="D3116" t="str">
            <v>M</v>
          </cell>
          <cell r="E3116">
            <v>40</v>
          </cell>
          <cell r="F3116">
            <v>29643</v>
          </cell>
          <cell r="G3116" t="str">
            <v>Nuclear Power Engineer</v>
          </cell>
          <cell r="H3116" t="str">
            <v>Manufacturing</v>
          </cell>
          <cell r="I3116" t="str">
            <v>Mass Customer</v>
          </cell>
          <cell r="J3116" t="str">
            <v>N</v>
          </cell>
          <cell r="K3116" t="str">
            <v>ã²¡¡±</v>
          </cell>
          <cell r="L3116" t="str">
            <v>No</v>
          </cell>
          <cell r="M3116">
            <v>8</v>
          </cell>
        </row>
        <row r="3117">
          <cell r="A3117">
            <v>3116</v>
          </cell>
          <cell r="B3117" t="str">
            <v>Correy</v>
          </cell>
          <cell r="C3117" t="str">
            <v>Loynes</v>
          </cell>
          <cell r="D3117" t="str">
            <v>M</v>
          </cell>
          <cell r="E3117">
            <v>16</v>
          </cell>
          <cell r="F3117">
            <v>28670</v>
          </cell>
          <cell r="G3117" t="str">
            <v>N/A</v>
          </cell>
          <cell r="H3117" t="str">
            <v>Health</v>
          </cell>
          <cell r="I3117" t="str">
            <v>Mass Customer</v>
          </cell>
          <cell r="J3117" t="str">
            <v>N</v>
          </cell>
          <cell r="K3117" t="str">
            <v>Ù¡Ù¢Ù£</v>
          </cell>
          <cell r="L3117" t="str">
            <v>No</v>
          </cell>
          <cell r="M3117">
            <v>7</v>
          </cell>
        </row>
        <row r="3118">
          <cell r="A3118">
            <v>3117</v>
          </cell>
          <cell r="B3118" t="str">
            <v>Nisse</v>
          </cell>
          <cell r="C3118" t="str">
            <v>Marriage</v>
          </cell>
          <cell r="D3118" t="str">
            <v>F</v>
          </cell>
          <cell r="E3118">
            <v>68</v>
          </cell>
          <cell r="F3118">
            <v>34861</v>
          </cell>
          <cell r="G3118" t="str">
            <v>Cost Accountant</v>
          </cell>
          <cell r="H3118" t="str">
            <v>Financial Services</v>
          </cell>
          <cell r="I3118" t="str">
            <v>Affluent Customer</v>
          </cell>
          <cell r="J3118" t="str">
            <v>N</v>
          </cell>
          <cell r="K3118" t="str">
            <v>ÃÃÃÃËÃÃ£ÃÃÃ</v>
          </cell>
          <cell r="L3118" t="str">
            <v>Yes</v>
          </cell>
          <cell r="M3118">
            <v>6</v>
          </cell>
        </row>
        <row r="3119">
          <cell r="A3119">
            <v>3118</v>
          </cell>
          <cell r="B3119" t="str">
            <v>Cleveland</v>
          </cell>
          <cell r="C3119" t="str">
            <v>Coxon</v>
          </cell>
          <cell r="D3119" t="str">
            <v>M</v>
          </cell>
          <cell r="E3119">
            <v>54</v>
          </cell>
          <cell r="F3119">
            <v>33991</v>
          </cell>
          <cell r="G3119" t="str">
            <v>Occupational Therapist</v>
          </cell>
          <cell r="H3119" t="str">
            <v>Health</v>
          </cell>
          <cell r="I3119" t="str">
            <v>High Net Worth</v>
          </cell>
          <cell r="J3119" t="str">
            <v>N</v>
          </cell>
          <cell r="K3119" t="str">
            <v>ð ð ð ð ð ð ð ð</v>
          </cell>
          <cell r="L3119" t="str">
            <v>No</v>
          </cell>
          <cell r="M3119">
            <v>9</v>
          </cell>
        </row>
        <row r="3120">
          <cell r="A3120">
            <v>3119</v>
          </cell>
          <cell r="B3120" t="str">
            <v>Earle</v>
          </cell>
          <cell r="C3120" t="str">
            <v>Frisby</v>
          </cell>
          <cell r="D3120" t="str">
            <v>M</v>
          </cell>
          <cell r="E3120">
            <v>13</v>
          </cell>
          <cell r="F3120">
            <v>21926</v>
          </cell>
          <cell r="G3120" t="str">
            <v>N/A</v>
          </cell>
          <cell r="H3120" t="str">
            <v>N/A</v>
          </cell>
          <cell r="I3120" t="str">
            <v>High Net Worth</v>
          </cell>
          <cell r="J3120" t="str">
            <v>N</v>
          </cell>
          <cell r="K3120" t="str">
            <v>/dev/N/A touch /tmp/blns.fail  echo</v>
          </cell>
          <cell r="L3120" t="str">
            <v>No</v>
          </cell>
          <cell r="M3120">
            <v>19</v>
          </cell>
        </row>
        <row r="3121">
          <cell r="A3121">
            <v>3120</v>
          </cell>
          <cell r="B3121" t="str">
            <v>Lauree</v>
          </cell>
          <cell r="C3121" t="str">
            <v>O'Donnell</v>
          </cell>
          <cell r="D3121" t="str">
            <v>F</v>
          </cell>
          <cell r="E3121">
            <v>89</v>
          </cell>
          <cell r="F3121">
            <v>28890</v>
          </cell>
          <cell r="G3121" t="str">
            <v>Clinical Specialist</v>
          </cell>
          <cell r="H3121" t="str">
            <v>Health</v>
          </cell>
          <cell r="I3121" t="str">
            <v>Mass Customer</v>
          </cell>
          <cell r="J3121" t="str">
            <v>N</v>
          </cell>
          <cell r="K3121" t="str">
            <v>ZÌ®ÌÍÌ ÍÍAÌÌÌÍÌ»ÌLÌ£ÍÍÌ¯Ì¹ÌÍGÌ»OÌ­ÌÌ®</v>
          </cell>
          <cell r="L3121" t="str">
            <v>Yes</v>
          </cell>
          <cell r="M3121">
            <v>10</v>
          </cell>
        </row>
        <row r="3122">
          <cell r="A3122">
            <v>3121</v>
          </cell>
          <cell r="B3122" t="str">
            <v>Mahmoud</v>
          </cell>
          <cell r="C3122" t="str">
            <v>Batterbee</v>
          </cell>
          <cell r="D3122" t="str">
            <v>M</v>
          </cell>
          <cell r="E3122">
            <v>82</v>
          </cell>
          <cell r="F3122">
            <v>21681</v>
          </cell>
          <cell r="G3122" t="str">
            <v>Data Coordiator</v>
          </cell>
          <cell r="H3122" t="str">
            <v>Manufacturing</v>
          </cell>
          <cell r="I3122" t="str">
            <v>Mass Customer</v>
          </cell>
          <cell r="J3122" t="str">
            <v>N</v>
          </cell>
          <cell r="K3122" t="str">
            <v>etc/passwd%00</v>
          </cell>
          <cell r="L3122" t="str">
            <v>No</v>
          </cell>
          <cell r="M3122">
            <v>19</v>
          </cell>
        </row>
        <row r="3123">
          <cell r="A3123">
            <v>3122</v>
          </cell>
          <cell r="B3123" t="str">
            <v>Cthrine</v>
          </cell>
          <cell r="C3123" t="str">
            <v>Orans</v>
          </cell>
          <cell r="D3123" t="str">
            <v>F</v>
          </cell>
          <cell r="E3123">
            <v>17</v>
          </cell>
          <cell r="F3123">
            <v>29450</v>
          </cell>
          <cell r="G3123" t="str">
            <v>N/A</v>
          </cell>
          <cell r="H3123" t="str">
            <v>Manufacturing</v>
          </cell>
          <cell r="I3123" t="str">
            <v>High Net Worth</v>
          </cell>
          <cell r="J3123" t="str">
            <v>N</v>
          </cell>
          <cell r="K3123" t="str">
            <v>N/A</v>
          </cell>
          <cell r="L3123" t="str">
            <v>Yes</v>
          </cell>
          <cell r="M3123">
            <v>15</v>
          </cell>
        </row>
        <row r="3124">
          <cell r="A3124">
            <v>3123</v>
          </cell>
          <cell r="B3124" t="str">
            <v>Tina</v>
          </cell>
          <cell r="C3124" t="str">
            <v>Riggulsford</v>
          </cell>
          <cell r="D3124" t="str">
            <v>F</v>
          </cell>
          <cell r="E3124">
            <v>71</v>
          </cell>
          <cell r="F3124">
            <v>27989</v>
          </cell>
          <cell r="G3124" t="str">
            <v>Dental Hygienist</v>
          </cell>
          <cell r="H3124" t="str">
            <v>Health</v>
          </cell>
          <cell r="I3124" t="str">
            <v>High Net Worth</v>
          </cell>
          <cell r="J3124" t="str">
            <v>N</v>
          </cell>
          <cell r="K3124" t="str">
            <v>ÃÃÃÃËÃÃ£ÃÃÃ</v>
          </cell>
          <cell r="L3124" t="str">
            <v>No</v>
          </cell>
          <cell r="M3124">
            <v>20</v>
          </cell>
        </row>
        <row r="3125">
          <cell r="A3125">
            <v>3124</v>
          </cell>
          <cell r="B3125" t="str">
            <v>Anastasie</v>
          </cell>
          <cell r="C3125" t="str">
            <v>Le Grand</v>
          </cell>
          <cell r="D3125" t="str">
            <v>F</v>
          </cell>
          <cell r="E3125">
            <v>73</v>
          </cell>
          <cell r="F3125">
            <v>29620</v>
          </cell>
          <cell r="G3125" t="str">
            <v>Account Executive</v>
          </cell>
          <cell r="H3125" t="str">
            <v>Retail</v>
          </cell>
          <cell r="I3125" t="str">
            <v>High Net Worth</v>
          </cell>
          <cell r="J3125" t="str">
            <v>N</v>
          </cell>
          <cell r="K3125" t="str">
            <v>Ù¡Ù¢Ù£</v>
          </cell>
          <cell r="L3125" t="str">
            <v>Yes</v>
          </cell>
          <cell r="M3125">
            <v>9</v>
          </cell>
        </row>
        <row r="3126">
          <cell r="A3126">
            <v>3125</v>
          </cell>
          <cell r="B3126" t="str">
            <v>Krystyna</v>
          </cell>
          <cell r="C3126" t="str">
            <v>Scarasbrick</v>
          </cell>
          <cell r="D3126" t="str">
            <v>F</v>
          </cell>
          <cell r="E3126">
            <v>2</v>
          </cell>
          <cell r="F3126">
            <v>28723</v>
          </cell>
          <cell r="G3126" t="str">
            <v>Social Worker</v>
          </cell>
          <cell r="H3126" t="str">
            <v>Health</v>
          </cell>
          <cell r="I3126" t="str">
            <v>High Net Worth</v>
          </cell>
          <cell r="J3126" t="str">
            <v>N</v>
          </cell>
          <cell r="K3126" t="str">
            <v>0¸£ 1¸£ 2¸£ 3¸£ 4¸£ 5¸£ 6¸£ 7¸£ 8¸£ 9¸£ ð</v>
          </cell>
          <cell r="L3126" t="str">
            <v>Yes</v>
          </cell>
          <cell r="M3126">
            <v>5</v>
          </cell>
        </row>
        <row r="3127">
          <cell r="A3127">
            <v>3126</v>
          </cell>
          <cell r="B3127" t="str">
            <v>Bondon</v>
          </cell>
          <cell r="C3127" t="str">
            <v>Deeley</v>
          </cell>
          <cell r="D3127" t="str">
            <v>M</v>
          </cell>
          <cell r="E3127">
            <v>7</v>
          </cell>
          <cell r="F3127">
            <v>31701</v>
          </cell>
          <cell r="G3127" t="str">
            <v>Statistician IV</v>
          </cell>
          <cell r="H3127" t="str">
            <v>Financial Services</v>
          </cell>
          <cell r="I3127" t="str">
            <v>High Net Worth</v>
          </cell>
          <cell r="J3127" t="str">
            <v>N</v>
          </cell>
          <cell r="K3127" t="str">
            <v>0¸£ 1¸£ 2¸£ 3¸£ 4¸£ 5¸£ 6¸£ 7¸£ 8¸£ 9¸£ ð</v>
          </cell>
          <cell r="L3127" t="str">
            <v>No</v>
          </cell>
          <cell r="M3127">
            <v>12</v>
          </cell>
        </row>
        <row r="3128">
          <cell r="A3128">
            <v>3127</v>
          </cell>
          <cell r="B3128" t="str">
            <v>Tucker</v>
          </cell>
          <cell r="C3128" t="str">
            <v>Lewsley</v>
          </cell>
          <cell r="D3128" t="str">
            <v>M</v>
          </cell>
          <cell r="E3128">
            <v>39</v>
          </cell>
          <cell r="F3128">
            <v>25964</v>
          </cell>
          <cell r="G3128" t="str">
            <v>Research Nurse</v>
          </cell>
          <cell r="H3128" t="str">
            <v>Health</v>
          </cell>
          <cell r="I3128" t="str">
            <v>Mass Customer</v>
          </cell>
          <cell r="J3128" t="str">
            <v>N</v>
          </cell>
          <cell r="K3128" t="str">
            <v>á</v>
          </cell>
          <cell r="L3128" t="str">
            <v>No</v>
          </cell>
          <cell r="M3128">
            <v>10</v>
          </cell>
        </row>
        <row r="3129">
          <cell r="A3129">
            <v>3128</v>
          </cell>
          <cell r="B3129" t="str">
            <v>Betteanne</v>
          </cell>
          <cell r="C3129" t="str">
            <v>Alldread</v>
          </cell>
          <cell r="D3129" t="str">
            <v>F</v>
          </cell>
          <cell r="E3129">
            <v>96</v>
          </cell>
          <cell r="F3129">
            <v>23919</v>
          </cell>
          <cell r="G3129" t="str">
            <v>Geological Engineer</v>
          </cell>
          <cell r="H3129" t="str">
            <v>Manufacturing</v>
          </cell>
          <cell r="I3129" t="str">
            <v>High Net Worth</v>
          </cell>
          <cell r="J3129" t="str">
            <v>N</v>
          </cell>
          <cell r="K3129" t="str">
            <v>à²çà²¼» »»</v>
          </cell>
          <cell r="L3129" t="str">
            <v>Yes</v>
          </cell>
          <cell r="M3129">
            <v>16</v>
          </cell>
        </row>
        <row r="3130">
          <cell r="A3130">
            <v>3129</v>
          </cell>
          <cell r="B3130" t="str">
            <v>Leola</v>
          </cell>
          <cell r="C3130" t="str">
            <v>Mandrier</v>
          </cell>
          <cell r="D3130" t="str">
            <v>F</v>
          </cell>
          <cell r="E3130">
            <v>44</v>
          </cell>
          <cell r="F3130">
            <v>20357</v>
          </cell>
          <cell r="G3130" t="str">
            <v>Analog Circuit Design manager</v>
          </cell>
          <cell r="H3130" t="str">
            <v>Property</v>
          </cell>
          <cell r="I3130" t="str">
            <v>High Net Worth</v>
          </cell>
          <cell r="J3130" t="str">
            <v>N</v>
          </cell>
          <cell r="K3130" t="str">
            <v>¯°¡°¼¯¸µ »»</v>
          </cell>
          <cell r="L3130" t="str">
            <v>Yes</v>
          </cell>
          <cell r="M3130">
            <v>11</v>
          </cell>
        </row>
        <row r="3131">
          <cell r="A3131">
            <v>3130</v>
          </cell>
          <cell r="B3131" t="str">
            <v>Krissy</v>
          </cell>
          <cell r="C3131" t="str">
            <v>Robard</v>
          </cell>
          <cell r="D3131" t="str">
            <v>F</v>
          </cell>
          <cell r="E3131">
            <v>53</v>
          </cell>
          <cell r="F3131">
            <v>25958</v>
          </cell>
          <cell r="G3131" t="str">
            <v>VP Product Management</v>
          </cell>
          <cell r="H3131" t="str">
            <v>Telecommunications</v>
          </cell>
          <cell r="I3131" t="str">
            <v>Mass Customer</v>
          </cell>
          <cell r="J3131" t="str">
            <v>N</v>
          </cell>
          <cell r="K3131" t="str">
            <v>»</v>
          </cell>
          <cell r="L3131" t="str">
            <v>No</v>
          </cell>
          <cell r="M3131">
            <v>17</v>
          </cell>
        </row>
        <row r="3132">
          <cell r="A3132">
            <v>3131</v>
          </cell>
          <cell r="B3132" t="str">
            <v>Sybilla</v>
          </cell>
          <cell r="C3132" t="str">
            <v>O' Markey</v>
          </cell>
          <cell r="D3132" t="str">
            <v>F</v>
          </cell>
          <cell r="E3132">
            <v>63</v>
          </cell>
          <cell r="F3132">
            <v>36215</v>
          </cell>
          <cell r="G3132" t="str">
            <v>N/A</v>
          </cell>
          <cell r="H3132" t="str">
            <v>Retail</v>
          </cell>
          <cell r="I3132" t="str">
            <v>Affluent Customer</v>
          </cell>
          <cell r="J3132" t="str">
            <v>N</v>
          </cell>
          <cell r="K3132" t="str">
            <v>N/A</v>
          </cell>
          <cell r="L3132" t="str">
            <v>Yes</v>
          </cell>
          <cell r="M3132">
            <v>3</v>
          </cell>
        </row>
        <row r="3133">
          <cell r="A3133">
            <v>3132</v>
          </cell>
          <cell r="B3133" t="str">
            <v>Nicko</v>
          </cell>
          <cell r="C3133" t="str">
            <v>Artois</v>
          </cell>
          <cell r="D3133" t="str">
            <v>M</v>
          </cell>
          <cell r="E3133">
            <v>33</v>
          </cell>
          <cell r="F3133">
            <v>27499</v>
          </cell>
          <cell r="G3133" t="str">
            <v>Sales Representative</v>
          </cell>
          <cell r="H3133" t="str">
            <v>Retail</v>
          </cell>
          <cell r="I3133" t="str">
            <v>Mass Customer</v>
          </cell>
          <cell r="J3133" t="str">
            <v>N</v>
          </cell>
          <cell r="K3133" t="str">
            <v>100</v>
          </cell>
          <cell r="L3133" t="str">
            <v>Yes</v>
          </cell>
          <cell r="M3133">
            <v>7</v>
          </cell>
        </row>
        <row r="3134">
          <cell r="A3134">
            <v>3133</v>
          </cell>
          <cell r="B3134" t="str">
            <v>Eda</v>
          </cell>
          <cell r="C3134" t="str">
            <v>MacCheyne</v>
          </cell>
          <cell r="D3134" t="str">
            <v>F</v>
          </cell>
          <cell r="E3134">
            <v>89</v>
          </cell>
          <cell r="F3134">
            <v>36290</v>
          </cell>
          <cell r="G3134" t="str">
            <v>Quality Control Specialist</v>
          </cell>
          <cell r="H3134" t="str">
            <v>Manufacturing</v>
          </cell>
          <cell r="I3134" t="str">
            <v>Mass Customer</v>
          </cell>
          <cell r="J3134" t="str">
            <v>N</v>
          </cell>
          <cell r="K3134" t="str">
            <v>N/A</v>
          </cell>
          <cell r="L3134" t="str">
            <v>No</v>
          </cell>
          <cell r="M3134">
            <v>2</v>
          </cell>
        </row>
        <row r="3135">
          <cell r="A3135">
            <v>3134</v>
          </cell>
          <cell r="B3135" t="str">
            <v>Pierette</v>
          </cell>
          <cell r="C3135" t="str">
            <v>Roseman</v>
          </cell>
          <cell r="D3135" t="str">
            <v>F</v>
          </cell>
          <cell r="E3135">
            <v>53</v>
          </cell>
          <cell r="F3135">
            <v>34719</v>
          </cell>
          <cell r="G3135" t="str">
            <v>N/A</v>
          </cell>
          <cell r="H3135" t="str">
            <v>Manufacturing</v>
          </cell>
          <cell r="I3135" t="str">
            <v>Mass Customer</v>
          </cell>
          <cell r="J3135" t="str">
            <v>N</v>
          </cell>
          <cell r="K3135" t="str">
            <v>©test©</v>
          </cell>
          <cell r="L3135" t="str">
            <v>No</v>
          </cell>
          <cell r="M3135">
            <v>5</v>
          </cell>
        </row>
        <row r="3136">
          <cell r="A3136">
            <v>3135</v>
          </cell>
          <cell r="B3136" t="str">
            <v>Titus</v>
          </cell>
          <cell r="C3136" t="str">
            <v>Worsall</v>
          </cell>
          <cell r="D3136" t="str">
            <v>M</v>
          </cell>
          <cell r="E3136">
            <v>83</v>
          </cell>
          <cell r="F3136">
            <v>22660</v>
          </cell>
          <cell r="G3136" t="str">
            <v>Staff Scientist</v>
          </cell>
          <cell r="H3136" t="str">
            <v>Financial Services</v>
          </cell>
          <cell r="I3136" t="str">
            <v>Mass Customer</v>
          </cell>
          <cell r="J3136" t="str">
            <v>N</v>
          </cell>
          <cell r="K3136" t="str">
            <v>°´µ</v>
          </cell>
          <cell r="L3136" t="str">
            <v>No</v>
          </cell>
          <cell r="M3136">
            <v>16</v>
          </cell>
        </row>
        <row r="3137">
          <cell r="A3137">
            <v>3136</v>
          </cell>
          <cell r="B3137" t="str">
            <v>Leonardo</v>
          </cell>
          <cell r="C3137" t="str">
            <v>Brennon</v>
          </cell>
          <cell r="D3137" t="str">
            <v>M</v>
          </cell>
          <cell r="E3137">
            <v>60</v>
          </cell>
          <cell r="F3137">
            <v>36032</v>
          </cell>
          <cell r="G3137" t="str">
            <v>Marketing Manager</v>
          </cell>
          <cell r="H3137" t="str">
            <v>Retail</v>
          </cell>
          <cell r="I3137" t="str">
            <v>Mass Customer</v>
          </cell>
          <cell r="J3137" t="str">
            <v>N</v>
          </cell>
          <cell r="K3137" t="str">
            <v>ð ð ±ð ¹ð ±ð ±¸ð ²ð ³</v>
          </cell>
          <cell r="L3137" t="str">
            <v>Yes</v>
          </cell>
          <cell r="M3137">
            <v>3</v>
          </cell>
        </row>
        <row r="3138">
          <cell r="A3138">
            <v>3137</v>
          </cell>
          <cell r="B3138" t="str">
            <v>Cathlene</v>
          </cell>
          <cell r="C3138" t="str">
            <v>N/A</v>
          </cell>
          <cell r="D3138" t="str">
            <v>F</v>
          </cell>
          <cell r="E3138">
            <v>48</v>
          </cell>
          <cell r="F3138">
            <v>34041</v>
          </cell>
          <cell r="G3138" t="str">
            <v>Web Designer III</v>
          </cell>
          <cell r="H3138" t="str">
            <v>N/A</v>
          </cell>
          <cell r="I3138" t="str">
            <v>Mass Customer</v>
          </cell>
          <cell r="J3138" t="str">
            <v>N</v>
          </cell>
          <cell r="K3138"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138" t="str">
            <v>No</v>
          </cell>
          <cell r="M3138">
            <v>9</v>
          </cell>
        </row>
        <row r="3139">
          <cell r="A3139">
            <v>3138</v>
          </cell>
          <cell r="B3139" t="str">
            <v>Wait</v>
          </cell>
          <cell r="C3139" t="str">
            <v>Pardey</v>
          </cell>
          <cell r="D3139" t="str">
            <v>M</v>
          </cell>
          <cell r="E3139">
            <v>34</v>
          </cell>
          <cell r="F3139">
            <v>25983</v>
          </cell>
          <cell r="G3139" t="str">
            <v>Paralegal</v>
          </cell>
          <cell r="H3139" t="str">
            <v>Financial Services</v>
          </cell>
          <cell r="I3139" t="str">
            <v>Mass Customer</v>
          </cell>
          <cell r="J3139" t="str">
            <v>N</v>
          </cell>
          <cell r="K3139" t="str">
            <v>ã</v>
          </cell>
          <cell r="L3139" t="str">
            <v>Yes</v>
          </cell>
          <cell r="M3139">
            <v>6</v>
          </cell>
        </row>
        <row r="3140">
          <cell r="A3140">
            <v>3139</v>
          </cell>
          <cell r="B3140" t="str">
            <v>Pail</v>
          </cell>
          <cell r="C3140" t="str">
            <v>De Blasi</v>
          </cell>
          <cell r="D3140" t="str">
            <v>M</v>
          </cell>
          <cell r="E3140">
            <v>65</v>
          </cell>
          <cell r="F3140">
            <v>26828</v>
          </cell>
          <cell r="G3140" t="str">
            <v>Paralegal</v>
          </cell>
          <cell r="H3140" t="str">
            <v>Financial Services</v>
          </cell>
          <cell r="I3140" t="str">
            <v>High Net Worth</v>
          </cell>
          <cell r="J3140" t="str">
            <v>N</v>
          </cell>
          <cell r="K3140"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140" t="str">
            <v>Yes</v>
          </cell>
          <cell r="M3140">
            <v>17</v>
          </cell>
        </row>
        <row r="3141">
          <cell r="A3141">
            <v>3140</v>
          </cell>
          <cell r="B3141" t="str">
            <v>Britt</v>
          </cell>
          <cell r="C3141" t="str">
            <v>Muddimer</v>
          </cell>
          <cell r="D3141" t="str">
            <v>F</v>
          </cell>
          <cell r="E3141">
            <v>2</v>
          </cell>
          <cell r="F3141">
            <v>31209</v>
          </cell>
          <cell r="G3141" t="str">
            <v>Legal Assistant</v>
          </cell>
          <cell r="H3141" t="str">
            <v>Manufacturing</v>
          </cell>
          <cell r="I3141" t="str">
            <v>High Net Worth</v>
          </cell>
          <cell r="J3141" t="str">
            <v>N</v>
          </cell>
          <cell r="K3141"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3141" t="str">
            <v>No</v>
          </cell>
          <cell r="M3141">
            <v>16</v>
          </cell>
        </row>
        <row r="3142">
          <cell r="A3142">
            <v>3141</v>
          </cell>
          <cell r="B3142" t="str">
            <v>Esmaria</v>
          </cell>
          <cell r="C3142" t="str">
            <v>Kiernan</v>
          </cell>
          <cell r="D3142" t="str">
            <v>F</v>
          </cell>
          <cell r="E3142">
            <v>92</v>
          </cell>
          <cell r="F3142">
            <v>35007</v>
          </cell>
          <cell r="G3142" t="str">
            <v>Associate Professor</v>
          </cell>
          <cell r="H3142" t="str">
            <v>Retail</v>
          </cell>
          <cell r="I3142" t="str">
            <v>Mass Customer</v>
          </cell>
          <cell r="J3142" t="str">
            <v>N</v>
          </cell>
          <cell r="K3142" t="str">
            <v>ðµ ð ð ð</v>
          </cell>
          <cell r="L3142" t="str">
            <v>Yes</v>
          </cell>
          <cell r="M3142">
            <v>3</v>
          </cell>
        </row>
        <row r="3143">
          <cell r="A3143">
            <v>3142</v>
          </cell>
          <cell r="B3143" t="str">
            <v>Hubert</v>
          </cell>
          <cell r="C3143" t="str">
            <v>Kliner</v>
          </cell>
          <cell r="D3143" t="str">
            <v>M</v>
          </cell>
          <cell r="E3143">
            <v>98</v>
          </cell>
          <cell r="F3143">
            <v>33820</v>
          </cell>
          <cell r="G3143" t="str">
            <v>Electrical Engineer</v>
          </cell>
          <cell r="H3143" t="str">
            <v>Manufacturing</v>
          </cell>
          <cell r="I3143" t="str">
            <v>Mass Customer</v>
          </cell>
          <cell r="J3143" t="str">
            <v>N</v>
          </cell>
          <cell r="K3143" t="str">
            <v>N/A</v>
          </cell>
          <cell r="L3143" t="str">
            <v>No</v>
          </cell>
          <cell r="M3143">
            <v>6</v>
          </cell>
        </row>
        <row r="3144">
          <cell r="A3144">
            <v>3143</v>
          </cell>
          <cell r="B3144" t="str">
            <v>Corabelle</v>
          </cell>
          <cell r="C3144" t="str">
            <v>Streatfeild</v>
          </cell>
          <cell r="D3144" t="str">
            <v>F</v>
          </cell>
          <cell r="E3144">
            <v>0</v>
          </cell>
          <cell r="F3144">
            <v>35362</v>
          </cell>
          <cell r="G3144" t="str">
            <v>Chief Design Engineer</v>
          </cell>
          <cell r="H3144" t="str">
            <v>Manufacturing</v>
          </cell>
          <cell r="I3144" t="str">
            <v>Mass Customer</v>
          </cell>
          <cell r="J3144" t="str">
            <v>N</v>
          </cell>
          <cell r="K3144" t="str">
            <v>!@#%^&amp;*</v>
          </cell>
          <cell r="L3144" t="str">
            <v>No</v>
          </cell>
          <cell r="M3144">
            <v>5</v>
          </cell>
        </row>
        <row r="3145">
          <cell r="A3145">
            <v>3144</v>
          </cell>
          <cell r="B3145" t="str">
            <v>Ringo</v>
          </cell>
          <cell r="C3145" t="str">
            <v>Everson</v>
          </cell>
          <cell r="D3145" t="str">
            <v>M</v>
          </cell>
          <cell r="E3145">
            <v>94</v>
          </cell>
          <cell r="F3145">
            <v>28792</v>
          </cell>
          <cell r="G3145" t="str">
            <v>Programmer Analyst III</v>
          </cell>
          <cell r="H3145" t="str">
            <v>Manufacturing</v>
          </cell>
          <cell r="I3145" t="str">
            <v>Mass Customer</v>
          </cell>
          <cell r="J3145" t="str">
            <v>N</v>
          </cell>
          <cell r="K3145" t="str">
            <v xml:space="preserve">  0  touch /tmp/blns.shellshock1.fail</v>
          </cell>
          <cell r="L3145" t="str">
            <v>Yes</v>
          </cell>
          <cell r="M3145">
            <v>8</v>
          </cell>
        </row>
        <row r="3146">
          <cell r="A3146">
            <v>3145</v>
          </cell>
          <cell r="B3146" t="str">
            <v>Gar</v>
          </cell>
          <cell r="C3146" t="str">
            <v>Barnewille</v>
          </cell>
          <cell r="D3146" t="str">
            <v>M</v>
          </cell>
          <cell r="E3146">
            <v>17</v>
          </cell>
          <cell r="F3146">
            <v>28658</v>
          </cell>
          <cell r="G3146" t="str">
            <v>Paralegal</v>
          </cell>
          <cell r="H3146" t="str">
            <v>Financial Services</v>
          </cell>
          <cell r="I3146" t="str">
            <v>High Net Worth</v>
          </cell>
          <cell r="J3146" t="str">
            <v>N</v>
          </cell>
          <cell r="K3146" t="str">
            <v>ð</v>
          </cell>
          <cell r="L3146" t="str">
            <v>Yes</v>
          </cell>
          <cell r="M3146">
            <v>7</v>
          </cell>
        </row>
        <row r="3147">
          <cell r="A3147">
            <v>3146</v>
          </cell>
          <cell r="B3147" t="str">
            <v>Fredrika</v>
          </cell>
          <cell r="C3147" t="str">
            <v>Kleinmintz</v>
          </cell>
          <cell r="D3147" t="str">
            <v>F</v>
          </cell>
          <cell r="E3147">
            <v>79</v>
          </cell>
          <cell r="F3147">
            <v>28518</v>
          </cell>
          <cell r="G3147" t="str">
            <v>Project Manager</v>
          </cell>
          <cell r="H3147" t="str">
            <v>Property</v>
          </cell>
          <cell r="I3147" t="str">
            <v>Mass Customer</v>
          </cell>
          <cell r="J3147" t="str">
            <v>N</v>
          </cell>
          <cell r="K3147" t="str">
            <v>«test«</v>
          </cell>
          <cell r="L3147" t="str">
            <v>No</v>
          </cell>
          <cell r="M3147">
            <v>15</v>
          </cell>
        </row>
        <row r="3148">
          <cell r="A3148">
            <v>3147</v>
          </cell>
          <cell r="B3148" t="str">
            <v>Bonnee</v>
          </cell>
          <cell r="C3148" t="str">
            <v>Farley</v>
          </cell>
          <cell r="D3148" t="str">
            <v>F</v>
          </cell>
          <cell r="E3148">
            <v>21</v>
          </cell>
          <cell r="F3148">
            <v>28035</v>
          </cell>
          <cell r="G3148" t="str">
            <v>N/A</v>
          </cell>
          <cell r="H3148" t="str">
            <v>Retail</v>
          </cell>
          <cell r="I3148" t="str">
            <v>Affluent Customer</v>
          </cell>
          <cell r="J3148" t="str">
            <v>N</v>
          </cell>
          <cell r="K3148" t="str">
            <v>!@#%^&amp;*</v>
          </cell>
          <cell r="L3148" t="str">
            <v>Yes</v>
          </cell>
          <cell r="M3148">
            <v>17</v>
          </cell>
        </row>
        <row r="3149">
          <cell r="A3149">
            <v>3148</v>
          </cell>
          <cell r="B3149" t="str">
            <v>Berky</v>
          </cell>
          <cell r="C3149" t="str">
            <v>Degoix</v>
          </cell>
          <cell r="D3149" t="str">
            <v>M</v>
          </cell>
          <cell r="E3149">
            <v>11</v>
          </cell>
          <cell r="F3149">
            <v>27311</v>
          </cell>
          <cell r="G3149" t="str">
            <v>Human Resources Assistant IV</v>
          </cell>
          <cell r="H3149" t="str">
            <v>N/A</v>
          </cell>
          <cell r="I3149" t="str">
            <v>High Net Worth</v>
          </cell>
          <cell r="J3149" t="str">
            <v>N</v>
          </cell>
          <cell r="K3149"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149" t="str">
            <v>Yes</v>
          </cell>
          <cell r="M3149">
            <v>10</v>
          </cell>
        </row>
        <row r="3150">
          <cell r="A3150">
            <v>3149</v>
          </cell>
          <cell r="B3150" t="str">
            <v>Caprice</v>
          </cell>
          <cell r="C3150" t="str">
            <v>Pack</v>
          </cell>
          <cell r="D3150" t="str">
            <v>F</v>
          </cell>
          <cell r="E3150">
            <v>31</v>
          </cell>
          <cell r="F3150">
            <v>29467</v>
          </cell>
          <cell r="G3150" t="str">
            <v>Tax Accountant</v>
          </cell>
          <cell r="H3150" t="str">
            <v>N/A</v>
          </cell>
          <cell r="I3150" t="str">
            <v>Affluent Customer</v>
          </cell>
          <cell r="J3150" t="str">
            <v>N</v>
          </cell>
          <cell r="K3150"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150" t="str">
            <v>Yes</v>
          </cell>
          <cell r="M3150">
            <v>5</v>
          </cell>
        </row>
        <row r="3151">
          <cell r="A3151">
            <v>3150</v>
          </cell>
          <cell r="B3151" t="str">
            <v>Morissa</v>
          </cell>
          <cell r="C3151" t="str">
            <v>Wolfendell</v>
          </cell>
          <cell r="D3151" t="str">
            <v>F</v>
          </cell>
          <cell r="E3151">
            <v>66</v>
          </cell>
          <cell r="F3151">
            <v>33518</v>
          </cell>
          <cell r="G3151" t="str">
            <v>Sales Associate</v>
          </cell>
          <cell r="H3151" t="str">
            <v>Financial Services</v>
          </cell>
          <cell r="I3151" t="str">
            <v>Mass Customer</v>
          </cell>
          <cell r="J3151" t="str">
            <v>N</v>
          </cell>
          <cell r="K3151" t="str">
            <v>N/A</v>
          </cell>
          <cell r="L3151" t="str">
            <v>No</v>
          </cell>
          <cell r="M3151">
            <v>5</v>
          </cell>
        </row>
        <row r="3152">
          <cell r="A3152">
            <v>3151</v>
          </cell>
          <cell r="B3152" t="str">
            <v>Thorn</v>
          </cell>
          <cell r="C3152" t="str">
            <v>Choffin</v>
          </cell>
          <cell r="D3152" t="str">
            <v>U</v>
          </cell>
          <cell r="E3152">
            <v>20</v>
          </cell>
          <cell r="F3152" t="str">
            <v>N/A</v>
          </cell>
          <cell r="G3152" t="str">
            <v>Senior Developer</v>
          </cell>
          <cell r="H3152" t="str">
            <v>IT</v>
          </cell>
          <cell r="I3152" t="str">
            <v>Affluent Customer</v>
          </cell>
          <cell r="J3152" t="str">
            <v>N</v>
          </cell>
          <cell r="K3152" t="str">
            <v>N/A</v>
          </cell>
          <cell r="L3152" t="str">
            <v>Yes</v>
          </cell>
          <cell r="M3152" t="str">
            <v>N/A</v>
          </cell>
        </row>
        <row r="3153">
          <cell r="A3153">
            <v>3152</v>
          </cell>
          <cell r="B3153" t="str">
            <v>Lettie</v>
          </cell>
          <cell r="C3153" t="str">
            <v>McGenis</v>
          </cell>
          <cell r="D3153" t="str">
            <v>F</v>
          </cell>
          <cell r="E3153">
            <v>6</v>
          </cell>
          <cell r="F3153">
            <v>36318</v>
          </cell>
          <cell r="G3153" t="str">
            <v>Teacher</v>
          </cell>
          <cell r="H3153" t="str">
            <v>Financial Services</v>
          </cell>
          <cell r="I3153" t="str">
            <v>High Net Worth</v>
          </cell>
          <cell r="J3153" t="str">
            <v>N</v>
          </cell>
          <cell r="K3153" t="str">
            <v>ð</v>
          </cell>
          <cell r="L3153" t="str">
            <v>Yes</v>
          </cell>
          <cell r="M3153">
            <v>3</v>
          </cell>
        </row>
        <row r="3154">
          <cell r="A3154">
            <v>3153</v>
          </cell>
          <cell r="B3154" t="str">
            <v>Hannis</v>
          </cell>
          <cell r="C3154" t="str">
            <v>Jakubovits</v>
          </cell>
          <cell r="D3154" t="str">
            <v>F</v>
          </cell>
          <cell r="E3154">
            <v>87</v>
          </cell>
          <cell r="F3154">
            <v>27028</v>
          </cell>
          <cell r="G3154" t="str">
            <v>Compensation Analyst</v>
          </cell>
          <cell r="H3154" t="str">
            <v>Financial Services</v>
          </cell>
          <cell r="I3154" t="str">
            <v>High Net Worth</v>
          </cell>
          <cell r="J3154" t="str">
            <v>N</v>
          </cell>
          <cell r="K3154" t="str">
            <v>100</v>
          </cell>
          <cell r="L3154" t="str">
            <v>No</v>
          </cell>
          <cell r="M3154">
            <v>15</v>
          </cell>
        </row>
        <row r="3155">
          <cell r="A3155">
            <v>3154</v>
          </cell>
          <cell r="B3155" t="str">
            <v>Angil</v>
          </cell>
          <cell r="C3155" t="str">
            <v>Ellesmere</v>
          </cell>
          <cell r="D3155" t="str">
            <v>F</v>
          </cell>
          <cell r="E3155">
            <v>63</v>
          </cell>
          <cell r="F3155">
            <v>21145</v>
          </cell>
          <cell r="G3155" t="str">
            <v>Desktop Support Technician</v>
          </cell>
          <cell r="H3155" t="str">
            <v>Telecommunications</v>
          </cell>
          <cell r="I3155" t="str">
            <v>Mass Customer</v>
          </cell>
          <cell r="J3155" t="str">
            <v>N</v>
          </cell>
          <cell r="K3155" t="str">
            <v>¨´©</v>
          </cell>
          <cell r="L3155" t="str">
            <v>Yes</v>
          </cell>
          <cell r="M3155">
            <v>19</v>
          </cell>
        </row>
        <row r="3156">
          <cell r="A3156">
            <v>3155</v>
          </cell>
          <cell r="B3156" t="str">
            <v>Tiphani</v>
          </cell>
          <cell r="C3156" t="str">
            <v>Fritz</v>
          </cell>
          <cell r="D3156" t="str">
            <v>F</v>
          </cell>
          <cell r="E3156">
            <v>88</v>
          </cell>
          <cell r="F3156">
            <v>28119</v>
          </cell>
          <cell r="G3156" t="str">
            <v>Office Assistant I</v>
          </cell>
          <cell r="H3156" t="str">
            <v>IT</v>
          </cell>
          <cell r="I3156" t="str">
            <v>Affluent Customer</v>
          </cell>
          <cell r="J3156" t="str">
            <v>N</v>
          </cell>
          <cell r="K3156" t="str">
            <v>ËÉnbá´lÉ ÉuÆÉÉ¯ ÇÉ¹olop ÊÇ ÇÉ¹oqÉl Ên Êunpá´pá´Éuá´ É¹odÉ¯ÇÊ poÉ¯sná´Ç op pÇs Êá´lÇ Æuá´Ésá´dá´pÉ É¹nÊÇÊÉÇsuoÉ ÊÇÉ¯É Êá´s É¹olop É¯nsdá´ É¯ÇÉ¹oË</v>
          </cell>
          <cell r="L3156" t="str">
            <v>Yes</v>
          </cell>
          <cell r="M3156">
            <v>21</v>
          </cell>
        </row>
        <row r="3157">
          <cell r="A3157">
            <v>3156</v>
          </cell>
          <cell r="B3157" t="str">
            <v>Bearnard</v>
          </cell>
          <cell r="C3157" t="str">
            <v>Letixier</v>
          </cell>
          <cell r="D3157" t="str">
            <v>M</v>
          </cell>
          <cell r="E3157">
            <v>23</v>
          </cell>
          <cell r="F3157">
            <v>28031</v>
          </cell>
          <cell r="G3157" t="str">
            <v>N/A</v>
          </cell>
          <cell r="H3157" t="str">
            <v>Financial Services</v>
          </cell>
          <cell r="I3157" t="str">
            <v>Mass Customer</v>
          </cell>
          <cell r="J3157" t="str">
            <v>N</v>
          </cell>
          <cell r="K3157" t="str">
            <v>×Ö¼Ö°×¨Öµ××©×Ö´××ª, ×Ö¼Ö¸×¨Ö¸× ×Ö±×Ö¹×Ö´××, ×Öµ×ª ×Ö·×©Ö¼×Ö¸×Ö·×Ö´×, ×Ö°×Öµ×ª ×Ö¸×Ö¸×¨Ö¶×</v>
          </cell>
          <cell r="L3157" t="str">
            <v>No</v>
          </cell>
          <cell r="M3157">
            <v>4</v>
          </cell>
        </row>
        <row r="3158">
          <cell r="A3158">
            <v>3157</v>
          </cell>
          <cell r="B3158" t="str">
            <v>Hurlee</v>
          </cell>
          <cell r="C3158" t="str">
            <v>Fasson</v>
          </cell>
          <cell r="D3158" t="str">
            <v>M</v>
          </cell>
          <cell r="E3158">
            <v>46</v>
          </cell>
          <cell r="F3158">
            <v>35630</v>
          </cell>
          <cell r="G3158" t="str">
            <v>N/A</v>
          </cell>
          <cell r="H3158" t="str">
            <v>Retail</v>
          </cell>
          <cell r="I3158" t="str">
            <v>Mass Customer</v>
          </cell>
          <cell r="J3158" t="str">
            <v>N</v>
          </cell>
          <cell r="K3158" t="str">
            <v>1</v>
          </cell>
          <cell r="L3158" t="str">
            <v>Yes</v>
          </cell>
          <cell r="M3158">
            <v>1</v>
          </cell>
        </row>
        <row r="3159">
          <cell r="A3159">
            <v>3158</v>
          </cell>
          <cell r="B3159" t="str">
            <v>Korey</v>
          </cell>
          <cell r="C3159" t="str">
            <v>Lansbury</v>
          </cell>
          <cell r="D3159" t="str">
            <v>M</v>
          </cell>
          <cell r="E3159">
            <v>27</v>
          </cell>
          <cell r="F3159">
            <v>25690</v>
          </cell>
          <cell r="G3159" t="str">
            <v>VP Quality Control</v>
          </cell>
          <cell r="H3159" t="str">
            <v>Telecommunications</v>
          </cell>
          <cell r="I3159" t="str">
            <v>Mass Customer</v>
          </cell>
          <cell r="J3159" t="str">
            <v>N</v>
          </cell>
          <cell r="K3159" t="str">
            <v>×Ö¸×Ö°×ªÖ¸×testØ§ÙØµÙØ­Ø§Øª Ø§ÙØªÙØ­ÙÙ</v>
          </cell>
          <cell r="L3159" t="str">
            <v>Yes</v>
          </cell>
          <cell r="M3159">
            <v>12</v>
          </cell>
        </row>
        <row r="3160">
          <cell r="A3160">
            <v>3159</v>
          </cell>
          <cell r="B3160" t="str">
            <v>Jesus</v>
          </cell>
          <cell r="C3160" t="str">
            <v>MacShirie</v>
          </cell>
          <cell r="D3160" t="str">
            <v>M</v>
          </cell>
          <cell r="E3160">
            <v>16</v>
          </cell>
          <cell r="F3160">
            <v>24504</v>
          </cell>
          <cell r="G3160" t="str">
            <v>N/A</v>
          </cell>
          <cell r="H3160" t="str">
            <v>Financial Services</v>
          </cell>
          <cell r="I3160" t="str">
            <v>Affluent Customer</v>
          </cell>
          <cell r="J3160" t="str">
            <v>N</v>
          </cell>
          <cell r="K3160" t="str">
            <v>ð ð ð ð ð ð ð ð</v>
          </cell>
          <cell r="L3160" t="str">
            <v>No</v>
          </cell>
          <cell r="M3160">
            <v>12</v>
          </cell>
        </row>
        <row r="3161">
          <cell r="A3161">
            <v>3160</v>
          </cell>
          <cell r="B3161" t="str">
            <v>Eadmund</v>
          </cell>
          <cell r="C3161" t="str">
            <v>Braycotton</v>
          </cell>
          <cell r="D3161" t="str">
            <v>M</v>
          </cell>
          <cell r="E3161">
            <v>87</v>
          </cell>
          <cell r="F3161">
            <v>28674</v>
          </cell>
          <cell r="G3161" t="str">
            <v>Mechanical Systems Engineer</v>
          </cell>
          <cell r="H3161" t="str">
            <v>IT</v>
          </cell>
          <cell r="I3161" t="str">
            <v>Mass Customer</v>
          </cell>
          <cell r="J3161" t="str">
            <v>N</v>
          </cell>
          <cell r="K3161"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161" t="str">
            <v>No</v>
          </cell>
          <cell r="M3161">
            <v>21</v>
          </cell>
        </row>
        <row r="3162">
          <cell r="A3162">
            <v>3161</v>
          </cell>
          <cell r="B3162" t="str">
            <v>Cindie</v>
          </cell>
          <cell r="C3162" t="str">
            <v>Naldrett</v>
          </cell>
          <cell r="D3162" t="str">
            <v>F</v>
          </cell>
          <cell r="E3162">
            <v>71</v>
          </cell>
          <cell r="F3162">
            <v>28172</v>
          </cell>
          <cell r="G3162" t="str">
            <v>N/A</v>
          </cell>
          <cell r="H3162" t="str">
            <v>Financial Services</v>
          </cell>
          <cell r="I3162" t="str">
            <v>Mass Customer</v>
          </cell>
          <cell r="J3162" t="str">
            <v>N</v>
          </cell>
          <cell r="K3162" t="str">
            <v>¡¢£¢§¶¢ªº </v>
          </cell>
          <cell r="L3162" t="str">
            <v>Yes</v>
          </cell>
          <cell r="M3162">
            <v>4</v>
          </cell>
        </row>
        <row r="3163">
          <cell r="A3163">
            <v>3162</v>
          </cell>
          <cell r="B3163" t="str">
            <v>Deanne</v>
          </cell>
          <cell r="C3163" t="str">
            <v>Delacour</v>
          </cell>
          <cell r="D3163" t="str">
            <v>F</v>
          </cell>
          <cell r="E3163">
            <v>76</v>
          </cell>
          <cell r="F3163">
            <v>28545</v>
          </cell>
          <cell r="G3163" t="str">
            <v>Media Manager IV</v>
          </cell>
          <cell r="H3163" t="str">
            <v>Argiculture</v>
          </cell>
          <cell r="I3163" t="str">
            <v>Mass Customer</v>
          </cell>
          <cell r="J3163" t="str">
            <v>N</v>
          </cell>
          <cell r="K3163" t="str">
            <v>N/A</v>
          </cell>
          <cell r="L3163" t="str">
            <v>Yes</v>
          </cell>
          <cell r="M3163">
            <v>15</v>
          </cell>
        </row>
        <row r="3164">
          <cell r="A3164">
            <v>3163</v>
          </cell>
          <cell r="B3164" t="str">
            <v>Irvine</v>
          </cell>
          <cell r="C3164" t="str">
            <v>Mc Mechan</v>
          </cell>
          <cell r="D3164" t="str">
            <v>M</v>
          </cell>
          <cell r="E3164">
            <v>38</v>
          </cell>
          <cell r="F3164">
            <v>24990</v>
          </cell>
          <cell r="G3164" t="str">
            <v>Environmental Specialist</v>
          </cell>
          <cell r="H3164" t="str">
            <v>Argiculture</v>
          </cell>
          <cell r="I3164" t="str">
            <v>Affluent Customer</v>
          </cell>
          <cell r="J3164" t="str">
            <v>N</v>
          </cell>
          <cell r="K3164" t="str">
            <v>ð©ð</v>
          </cell>
          <cell r="L3164" t="str">
            <v>No</v>
          </cell>
          <cell r="M3164">
            <v>19</v>
          </cell>
        </row>
        <row r="3165">
          <cell r="A3165">
            <v>3164</v>
          </cell>
          <cell r="B3165" t="str">
            <v>Hortensia</v>
          </cell>
          <cell r="C3165" t="str">
            <v>Rainger</v>
          </cell>
          <cell r="D3165" t="str">
            <v>F</v>
          </cell>
          <cell r="E3165">
            <v>53</v>
          </cell>
          <cell r="F3165">
            <v>31426</v>
          </cell>
          <cell r="G3165" t="str">
            <v>Human Resources Assistant II</v>
          </cell>
          <cell r="H3165" t="str">
            <v>Manufacturing</v>
          </cell>
          <cell r="I3165" t="str">
            <v>Mass Customer</v>
          </cell>
          <cell r="J3165" t="str">
            <v>N</v>
          </cell>
          <cell r="K3165" t="str">
            <v>100</v>
          </cell>
          <cell r="L3165" t="str">
            <v>Yes</v>
          </cell>
          <cell r="M3165">
            <v>14</v>
          </cell>
        </row>
        <row r="3166">
          <cell r="A3166">
            <v>3165</v>
          </cell>
          <cell r="B3166" t="str">
            <v>Vyky</v>
          </cell>
          <cell r="C3166" t="str">
            <v>Coppen</v>
          </cell>
          <cell r="D3166" t="str">
            <v>F</v>
          </cell>
          <cell r="E3166">
            <v>56</v>
          </cell>
          <cell r="F3166">
            <v>27532</v>
          </cell>
          <cell r="G3166" t="str">
            <v>Business Systems Development Analyst</v>
          </cell>
          <cell r="H3166" t="str">
            <v>Manufacturing</v>
          </cell>
          <cell r="I3166" t="str">
            <v>Affluent Customer</v>
          </cell>
          <cell r="J3166" t="str">
            <v>N</v>
          </cell>
          <cell r="K3166" t="str">
            <v>à²çà²¼» »»</v>
          </cell>
          <cell r="L3166" t="str">
            <v>Yes</v>
          </cell>
          <cell r="M3166">
            <v>10</v>
          </cell>
        </row>
        <row r="3167">
          <cell r="A3167">
            <v>3166</v>
          </cell>
          <cell r="B3167" t="str">
            <v>Bronson</v>
          </cell>
          <cell r="C3167" t="str">
            <v>Plowman</v>
          </cell>
          <cell r="D3167" t="str">
            <v>M</v>
          </cell>
          <cell r="E3167">
            <v>96</v>
          </cell>
          <cell r="F3167">
            <v>20220</v>
          </cell>
          <cell r="G3167" t="str">
            <v>Social Worker</v>
          </cell>
          <cell r="H3167" t="str">
            <v>Health</v>
          </cell>
          <cell r="I3167" t="str">
            <v>Mass Customer</v>
          </cell>
          <cell r="J3167" t="str">
            <v>N</v>
          </cell>
          <cell r="K3167" t="str">
            <v>img src=x onerror=alerthi /</v>
          </cell>
          <cell r="L3167" t="str">
            <v>No</v>
          </cell>
          <cell r="M3167">
            <v>20</v>
          </cell>
        </row>
        <row r="3168">
          <cell r="A3168">
            <v>3167</v>
          </cell>
          <cell r="B3168" t="str">
            <v>Vernor</v>
          </cell>
          <cell r="C3168" t="str">
            <v>Stedall</v>
          </cell>
          <cell r="D3168" t="str">
            <v>M</v>
          </cell>
          <cell r="E3168">
            <v>36</v>
          </cell>
          <cell r="F3168">
            <v>34719</v>
          </cell>
          <cell r="G3168" t="str">
            <v>Web Designer IV</v>
          </cell>
          <cell r="H3168" t="str">
            <v>Property</v>
          </cell>
          <cell r="I3168" t="str">
            <v>Mass Customer</v>
          </cell>
          <cell r="J3168" t="str">
            <v>N</v>
          </cell>
          <cell r="K3168" t="str">
            <v>ãã¼ãã£ã¼ã¸è¡ããªãã</v>
          </cell>
          <cell r="L3168" t="str">
            <v>No</v>
          </cell>
          <cell r="M3168">
            <v>5</v>
          </cell>
        </row>
        <row r="3169">
          <cell r="A3169">
            <v>3168</v>
          </cell>
          <cell r="B3169" t="str">
            <v>Johan</v>
          </cell>
          <cell r="C3169" t="str">
            <v>Dudderidge</v>
          </cell>
          <cell r="D3169" t="str">
            <v>M</v>
          </cell>
          <cell r="E3169">
            <v>89</v>
          </cell>
          <cell r="F3169">
            <v>27806</v>
          </cell>
          <cell r="G3169" t="str">
            <v>Assistant Manager</v>
          </cell>
          <cell r="H3169" t="str">
            <v>Health</v>
          </cell>
          <cell r="I3169" t="str">
            <v>Affluent Customer</v>
          </cell>
          <cell r="J3169" t="str">
            <v>N</v>
          </cell>
          <cell r="K3169"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3169" t="str">
            <v>No</v>
          </cell>
          <cell r="M3169">
            <v>22</v>
          </cell>
        </row>
        <row r="3170">
          <cell r="A3170">
            <v>3169</v>
          </cell>
          <cell r="B3170" t="str">
            <v>Maxim</v>
          </cell>
          <cell r="C3170" t="str">
            <v>Chavrin</v>
          </cell>
          <cell r="D3170" t="str">
            <v>M</v>
          </cell>
          <cell r="E3170">
            <v>96</v>
          </cell>
          <cell r="F3170">
            <v>23388</v>
          </cell>
          <cell r="G3170" t="str">
            <v>Payment Adjustment Coordinator</v>
          </cell>
          <cell r="H3170" t="str">
            <v>IT</v>
          </cell>
          <cell r="I3170" t="str">
            <v>Mass Customer</v>
          </cell>
          <cell r="J3170" t="str">
            <v>N</v>
          </cell>
          <cell r="K3170" t="str">
            <v>¯°¡°¼¯¸µ »»</v>
          </cell>
          <cell r="L3170" t="str">
            <v>Yes</v>
          </cell>
          <cell r="M3170">
            <v>19</v>
          </cell>
        </row>
        <row r="3171">
          <cell r="A3171">
            <v>3170</v>
          </cell>
          <cell r="B3171" t="str">
            <v>Bethanne</v>
          </cell>
          <cell r="C3171" t="str">
            <v>Kytter</v>
          </cell>
          <cell r="D3171" t="str">
            <v>F</v>
          </cell>
          <cell r="E3171">
            <v>67</v>
          </cell>
          <cell r="F3171">
            <v>24863</v>
          </cell>
          <cell r="G3171" t="str">
            <v>Nurse Practicioner</v>
          </cell>
          <cell r="H3171" t="str">
            <v>Entertainment</v>
          </cell>
          <cell r="I3171" t="str">
            <v>Mass Customer</v>
          </cell>
          <cell r="J3171" t="str">
            <v>N</v>
          </cell>
          <cell r="K3171" t="str">
            <v>svgscript01alertXSS/script</v>
          </cell>
          <cell r="L3171" t="str">
            <v>No</v>
          </cell>
          <cell r="M3171">
            <v>11</v>
          </cell>
        </row>
        <row r="3172">
          <cell r="A3172">
            <v>3171</v>
          </cell>
          <cell r="B3172" t="str">
            <v>Leif</v>
          </cell>
          <cell r="C3172" t="str">
            <v>N/A</v>
          </cell>
          <cell r="D3172" t="str">
            <v>M</v>
          </cell>
          <cell r="E3172">
            <v>36</v>
          </cell>
          <cell r="F3172">
            <v>24615</v>
          </cell>
          <cell r="G3172" t="str">
            <v>Account Coordinator</v>
          </cell>
          <cell r="H3172" t="str">
            <v>Financial Services</v>
          </cell>
          <cell r="I3172" t="str">
            <v>Affluent Customer</v>
          </cell>
          <cell r="J3172" t="str">
            <v>N</v>
          </cell>
          <cell r="K3172" t="str">
            <v>N/A</v>
          </cell>
          <cell r="L3172" t="str">
            <v>Yes</v>
          </cell>
          <cell r="M3172">
            <v>10</v>
          </cell>
        </row>
        <row r="3173">
          <cell r="A3173">
            <v>3172</v>
          </cell>
          <cell r="B3173" t="str">
            <v>Marje</v>
          </cell>
          <cell r="C3173" t="str">
            <v>Kennewell</v>
          </cell>
          <cell r="D3173" t="str">
            <v>F</v>
          </cell>
          <cell r="E3173">
            <v>69</v>
          </cell>
          <cell r="F3173">
            <v>22632</v>
          </cell>
          <cell r="G3173" t="str">
            <v>N/A</v>
          </cell>
          <cell r="H3173" t="str">
            <v>Retail</v>
          </cell>
          <cell r="I3173" t="str">
            <v>Affluent Customer</v>
          </cell>
          <cell r="J3173" t="str">
            <v>N</v>
          </cell>
          <cell r="K3173" t="str">
            <v>,,*</v>
          </cell>
          <cell r="L3173" t="str">
            <v>No</v>
          </cell>
          <cell r="M3173">
            <v>5</v>
          </cell>
        </row>
        <row r="3174">
          <cell r="A3174">
            <v>3173</v>
          </cell>
          <cell r="B3174" t="str">
            <v>Angelo</v>
          </cell>
          <cell r="C3174" t="str">
            <v>N/A</v>
          </cell>
          <cell r="D3174" t="str">
            <v>M</v>
          </cell>
          <cell r="E3174">
            <v>55</v>
          </cell>
          <cell r="F3174">
            <v>37174</v>
          </cell>
          <cell r="G3174" t="str">
            <v>Computer Systems Analyst I</v>
          </cell>
          <cell r="H3174" t="str">
            <v>Health</v>
          </cell>
          <cell r="I3174" t="str">
            <v>Mass Customer</v>
          </cell>
          <cell r="J3174" t="str">
            <v>N</v>
          </cell>
          <cell r="K3174" t="str">
            <v>etc/hosts</v>
          </cell>
          <cell r="L3174" t="str">
            <v>Yes</v>
          </cell>
          <cell r="M3174">
            <v>1</v>
          </cell>
        </row>
        <row r="3175">
          <cell r="A3175">
            <v>3174</v>
          </cell>
          <cell r="B3175" t="str">
            <v>Odele</v>
          </cell>
          <cell r="C3175" t="str">
            <v>Blackmore</v>
          </cell>
          <cell r="D3175" t="str">
            <v>F</v>
          </cell>
          <cell r="E3175">
            <v>67</v>
          </cell>
          <cell r="F3175">
            <v>28080</v>
          </cell>
          <cell r="G3175" t="str">
            <v>Research Associate</v>
          </cell>
          <cell r="H3175" t="str">
            <v>Financial Services</v>
          </cell>
          <cell r="I3175" t="str">
            <v>Affluent Customer</v>
          </cell>
          <cell r="J3175" t="str">
            <v>N</v>
          </cell>
          <cell r="K3175" t="str">
            <v>°´µ</v>
          </cell>
          <cell r="L3175" t="str">
            <v>No</v>
          </cell>
          <cell r="M3175">
            <v>9</v>
          </cell>
        </row>
        <row r="3176">
          <cell r="A3176">
            <v>3175</v>
          </cell>
          <cell r="B3176" t="str">
            <v>Alphard</v>
          </cell>
          <cell r="C3176" t="str">
            <v>Cradduck</v>
          </cell>
          <cell r="D3176" t="str">
            <v>M</v>
          </cell>
          <cell r="E3176">
            <v>82</v>
          </cell>
          <cell r="F3176">
            <v>31046</v>
          </cell>
          <cell r="G3176" t="str">
            <v>Operator</v>
          </cell>
          <cell r="H3176" t="str">
            <v>Health</v>
          </cell>
          <cell r="I3176" t="str">
            <v>Mass Customer</v>
          </cell>
          <cell r="J3176" t="str">
            <v>N</v>
          </cell>
          <cell r="K3176" t="str">
            <v>1022018</v>
          </cell>
          <cell r="L3176" t="str">
            <v>No</v>
          </cell>
          <cell r="M3176">
            <v>16</v>
          </cell>
        </row>
        <row r="3177">
          <cell r="A3177">
            <v>3176</v>
          </cell>
          <cell r="B3177" t="str">
            <v>Rafe</v>
          </cell>
          <cell r="C3177" t="str">
            <v>Antoniak</v>
          </cell>
          <cell r="D3177" t="str">
            <v>M</v>
          </cell>
          <cell r="E3177">
            <v>60</v>
          </cell>
          <cell r="F3177">
            <v>28463</v>
          </cell>
          <cell r="G3177" t="str">
            <v>Physical Therapy Assistant</v>
          </cell>
          <cell r="H3177" t="str">
            <v>N/A</v>
          </cell>
          <cell r="I3177" t="str">
            <v>Affluent Customer</v>
          </cell>
          <cell r="J3177" t="str">
            <v>N</v>
          </cell>
          <cell r="K3177" t="str">
            <v>«test«</v>
          </cell>
          <cell r="L3177" t="str">
            <v>No</v>
          </cell>
          <cell r="M3177">
            <v>16</v>
          </cell>
        </row>
        <row r="3178">
          <cell r="A3178">
            <v>3177</v>
          </cell>
          <cell r="B3178" t="str">
            <v>Titos</v>
          </cell>
          <cell r="C3178" t="str">
            <v>Scanes</v>
          </cell>
          <cell r="D3178" t="str">
            <v>M</v>
          </cell>
          <cell r="E3178">
            <v>93</v>
          </cell>
          <cell r="F3178">
            <v>28617</v>
          </cell>
          <cell r="G3178" t="str">
            <v>Database Administrator IV</v>
          </cell>
          <cell r="H3178" t="str">
            <v>N/A</v>
          </cell>
          <cell r="I3178" t="str">
            <v>Affluent Customer</v>
          </cell>
          <cell r="J3178" t="str">
            <v>N</v>
          </cell>
          <cell r="K3178" t="str">
            <v>ªªtestª</v>
          </cell>
          <cell r="L3178" t="str">
            <v>No</v>
          </cell>
          <cell r="M3178">
            <v>6</v>
          </cell>
        </row>
        <row r="3179">
          <cell r="A3179">
            <v>3178</v>
          </cell>
          <cell r="B3179" t="str">
            <v>Gan</v>
          </cell>
          <cell r="C3179" t="str">
            <v>Marrion</v>
          </cell>
          <cell r="D3179" t="str">
            <v>M</v>
          </cell>
          <cell r="E3179">
            <v>21</v>
          </cell>
          <cell r="F3179">
            <v>26204</v>
          </cell>
          <cell r="G3179" t="str">
            <v>VP Quality Control</v>
          </cell>
          <cell r="H3179" t="str">
            <v>Retail</v>
          </cell>
          <cell r="I3179" t="str">
            <v>Mass Customer</v>
          </cell>
          <cell r="J3179" t="str">
            <v>N</v>
          </cell>
          <cell r="K3179" t="str">
            <v>0/0</v>
          </cell>
          <cell r="L3179" t="str">
            <v>Yes</v>
          </cell>
          <cell r="M3179">
            <v>9</v>
          </cell>
        </row>
        <row r="3180">
          <cell r="A3180">
            <v>3179</v>
          </cell>
          <cell r="B3180" t="str">
            <v>Jarid</v>
          </cell>
          <cell r="C3180" t="str">
            <v>Redwood</v>
          </cell>
          <cell r="D3180" t="str">
            <v>M</v>
          </cell>
          <cell r="E3180">
            <v>87</v>
          </cell>
          <cell r="F3180">
            <v>29163</v>
          </cell>
          <cell r="G3180" t="str">
            <v>Assistant Media Planner</v>
          </cell>
          <cell r="H3180" t="str">
            <v>Entertainment</v>
          </cell>
          <cell r="I3180" t="str">
            <v>Affluent Customer</v>
          </cell>
          <cell r="J3180" t="str">
            <v>N</v>
          </cell>
          <cell r="K3180" t="str">
            <v>ð ð ð ð ð ð ð ð</v>
          </cell>
          <cell r="L3180" t="str">
            <v>Yes</v>
          </cell>
          <cell r="M3180">
            <v>17</v>
          </cell>
        </row>
        <row r="3181">
          <cell r="A3181">
            <v>3180</v>
          </cell>
          <cell r="B3181" t="str">
            <v>Gage</v>
          </cell>
          <cell r="C3181" t="str">
            <v>N/A</v>
          </cell>
          <cell r="D3181" t="str">
            <v>M</v>
          </cell>
          <cell r="E3181">
            <v>96</v>
          </cell>
          <cell r="F3181">
            <v>27194</v>
          </cell>
          <cell r="G3181" t="str">
            <v>Business Systems Development Analyst</v>
          </cell>
          <cell r="H3181" t="str">
            <v>IT</v>
          </cell>
          <cell r="I3181" t="str">
            <v>Mass Customer</v>
          </cell>
          <cell r="J3181" t="str">
            <v>N</v>
          </cell>
          <cell r="K3181" t="str">
            <v>1</v>
          </cell>
          <cell r="L3181" t="str">
            <v>Yes</v>
          </cell>
          <cell r="M3181">
            <v>19</v>
          </cell>
        </row>
        <row r="3182">
          <cell r="A3182">
            <v>3181</v>
          </cell>
          <cell r="B3182" t="str">
            <v>Ferd</v>
          </cell>
          <cell r="C3182" t="str">
            <v>Chominski</v>
          </cell>
          <cell r="D3182" t="str">
            <v>M</v>
          </cell>
          <cell r="E3182">
            <v>39</v>
          </cell>
          <cell r="F3182">
            <v>28032</v>
          </cell>
          <cell r="G3182" t="str">
            <v>Senior Editor</v>
          </cell>
          <cell r="H3182" t="str">
            <v>Financial Services</v>
          </cell>
          <cell r="I3182" t="str">
            <v>High Net Worth</v>
          </cell>
          <cell r="J3182" t="str">
            <v>N</v>
          </cell>
          <cell r="K3182" t="str">
            <v>N/A</v>
          </cell>
          <cell r="L3182" t="str">
            <v>No</v>
          </cell>
          <cell r="M3182">
            <v>6</v>
          </cell>
        </row>
        <row r="3183">
          <cell r="A3183">
            <v>3182</v>
          </cell>
          <cell r="B3183" t="str">
            <v>Catherina</v>
          </cell>
          <cell r="C3183" t="str">
            <v>Hammel</v>
          </cell>
          <cell r="D3183" t="str">
            <v>F</v>
          </cell>
          <cell r="E3183">
            <v>50</v>
          </cell>
          <cell r="F3183">
            <v>24748</v>
          </cell>
          <cell r="G3183" t="str">
            <v>N/A</v>
          </cell>
          <cell r="H3183" t="str">
            <v>Financial Services</v>
          </cell>
          <cell r="I3183" t="str">
            <v>Affluent Customer</v>
          </cell>
          <cell r="J3183" t="str">
            <v>N</v>
          </cell>
          <cell r="K3183" t="str">
            <v>0</v>
          </cell>
          <cell r="L3183" t="str">
            <v>No</v>
          </cell>
          <cell r="M3183">
            <v>15</v>
          </cell>
        </row>
        <row r="3184">
          <cell r="A3184">
            <v>3183</v>
          </cell>
          <cell r="B3184" t="str">
            <v>Craig</v>
          </cell>
          <cell r="C3184" t="str">
            <v>Phethean</v>
          </cell>
          <cell r="D3184" t="str">
            <v>M</v>
          </cell>
          <cell r="E3184">
            <v>64</v>
          </cell>
          <cell r="F3184">
            <v>27199</v>
          </cell>
          <cell r="G3184" t="str">
            <v>Junior Executive</v>
          </cell>
          <cell r="H3184" t="str">
            <v>Health</v>
          </cell>
          <cell r="I3184" t="str">
            <v>Mass Customer</v>
          </cell>
          <cell r="J3184" t="str">
            <v>N</v>
          </cell>
          <cell r="K3184" t="str">
            <v>svgscript01alertXSS/script</v>
          </cell>
          <cell r="L3184" t="str">
            <v>No</v>
          </cell>
          <cell r="M3184">
            <v>14</v>
          </cell>
        </row>
        <row r="3185">
          <cell r="A3185">
            <v>3184</v>
          </cell>
          <cell r="B3185" t="str">
            <v>Marlee</v>
          </cell>
          <cell r="C3185" t="str">
            <v>Brundle</v>
          </cell>
          <cell r="D3185" t="str">
            <v>F</v>
          </cell>
          <cell r="E3185">
            <v>2</v>
          </cell>
          <cell r="F3185">
            <v>28072</v>
          </cell>
          <cell r="G3185" t="str">
            <v>Civil Engineer</v>
          </cell>
          <cell r="H3185" t="str">
            <v>Manufacturing</v>
          </cell>
          <cell r="I3185" t="str">
            <v>Affluent Customer</v>
          </cell>
          <cell r="J3185" t="str">
            <v>N</v>
          </cell>
          <cell r="K3185" t="str">
            <v>etc/passwd%00</v>
          </cell>
          <cell r="L3185" t="str">
            <v>Yes</v>
          </cell>
          <cell r="M3185">
            <v>7</v>
          </cell>
        </row>
        <row r="3186">
          <cell r="A3186">
            <v>3185</v>
          </cell>
          <cell r="B3186" t="str">
            <v>Duky</v>
          </cell>
          <cell r="C3186" t="str">
            <v>Crichley</v>
          </cell>
          <cell r="D3186" t="str">
            <v>M</v>
          </cell>
          <cell r="E3186">
            <v>25</v>
          </cell>
          <cell r="F3186">
            <v>20472</v>
          </cell>
          <cell r="G3186" t="str">
            <v>Senior Financial Analyst</v>
          </cell>
          <cell r="H3186" t="str">
            <v>Financial Services</v>
          </cell>
          <cell r="I3186" t="str">
            <v>Mass Customer</v>
          </cell>
          <cell r="J3186" t="str">
            <v>N</v>
          </cell>
          <cell r="K3186" t="str">
            <v>1</v>
          </cell>
          <cell r="L3186" t="str">
            <v>No</v>
          </cell>
          <cell r="M3186">
            <v>10</v>
          </cell>
        </row>
        <row r="3187">
          <cell r="A3187">
            <v>3186</v>
          </cell>
          <cell r="B3187" t="str">
            <v>Rora</v>
          </cell>
          <cell r="C3187" t="str">
            <v>Warre</v>
          </cell>
          <cell r="D3187" t="str">
            <v>F</v>
          </cell>
          <cell r="E3187">
            <v>22</v>
          </cell>
          <cell r="F3187">
            <v>35559</v>
          </cell>
          <cell r="G3187" t="str">
            <v>N/A</v>
          </cell>
          <cell r="H3187" t="str">
            <v>N/A</v>
          </cell>
          <cell r="I3187" t="str">
            <v>Mass Customer</v>
          </cell>
          <cell r="J3187" t="str">
            <v>N</v>
          </cell>
          <cell r="K3187" t="str">
            <v>100</v>
          </cell>
          <cell r="L3187" t="str">
            <v>Yes</v>
          </cell>
          <cell r="M3187">
            <v>2</v>
          </cell>
        </row>
        <row r="3188">
          <cell r="A3188">
            <v>3187</v>
          </cell>
          <cell r="B3188" t="str">
            <v>Samuele</v>
          </cell>
          <cell r="C3188" t="str">
            <v>Roycroft</v>
          </cell>
          <cell r="D3188" t="str">
            <v>M</v>
          </cell>
          <cell r="E3188">
            <v>75</v>
          </cell>
          <cell r="F3188">
            <v>27161</v>
          </cell>
          <cell r="G3188" t="str">
            <v>Senior Quality Engineer</v>
          </cell>
          <cell r="H3188" t="str">
            <v>Financial Services</v>
          </cell>
          <cell r="I3188" t="str">
            <v>Mass Customer</v>
          </cell>
          <cell r="J3188" t="str">
            <v>N</v>
          </cell>
          <cell r="K3188" t="str">
            <v>100</v>
          </cell>
          <cell r="L3188" t="str">
            <v>Yes</v>
          </cell>
          <cell r="M3188">
            <v>14</v>
          </cell>
        </row>
        <row r="3189">
          <cell r="A3189">
            <v>3188</v>
          </cell>
          <cell r="B3189" t="str">
            <v>Boyd</v>
          </cell>
          <cell r="C3189" t="str">
            <v>N/A</v>
          </cell>
          <cell r="D3189" t="str">
            <v>M</v>
          </cell>
          <cell r="E3189">
            <v>94</v>
          </cell>
          <cell r="F3189">
            <v>36348</v>
          </cell>
          <cell r="G3189" t="str">
            <v>Actuary</v>
          </cell>
          <cell r="H3189" t="str">
            <v>Financial Services</v>
          </cell>
          <cell r="I3189" t="str">
            <v>Mass Customer</v>
          </cell>
          <cell r="J3189" t="str">
            <v>N</v>
          </cell>
          <cell r="K3189" t="str">
            <v>ðµ ð ð ð</v>
          </cell>
          <cell r="L3189" t="str">
            <v>No</v>
          </cell>
          <cell r="M3189">
            <v>1</v>
          </cell>
        </row>
        <row r="3190">
          <cell r="A3190">
            <v>3189</v>
          </cell>
          <cell r="B3190" t="str">
            <v>Abbott</v>
          </cell>
          <cell r="C3190" t="str">
            <v>Knaggs</v>
          </cell>
          <cell r="D3190" t="str">
            <v>M</v>
          </cell>
          <cell r="E3190">
            <v>40</v>
          </cell>
          <cell r="F3190">
            <v>23071</v>
          </cell>
          <cell r="G3190" t="str">
            <v>Environmental Specialist</v>
          </cell>
          <cell r="H3190" t="str">
            <v>Financial Services</v>
          </cell>
          <cell r="I3190" t="str">
            <v>Mass Customer</v>
          </cell>
          <cell r="J3190" t="str">
            <v>N</v>
          </cell>
          <cell r="K3190" t="str">
            <v>N/A</v>
          </cell>
          <cell r="L3190" t="str">
            <v>No</v>
          </cell>
          <cell r="M3190">
            <v>11</v>
          </cell>
        </row>
        <row r="3191">
          <cell r="A3191">
            <v>3190</v>
          </cell>
          <cell r="B3191" t="str">
            <v>Lizabeth</v>
          </cell>
          <cell r="C3191" t="str">
            <v>Carswell</v>
          </cell>
          <cell r="D3191" t="str">
            <v>F</v>
          </cell>
          <cell r="E3191">
            <v>18</v>
          </cell>
          <cell r="F3191">
            <v>31083</v>
          </cell>
          <cell r="G3191" t="str">
            <v>N/A</v>
          </cell>
          <cell r="H3191" t="str">
            <v>N/A</v>
          </cell>
          <cell r="I3191" t="str">
            <v>Affluent Customer</v>
          </cell>
          <cell r="J3191" t="str">
            <v>N</v>
          </cell>
          <cell r="K3191" t="str">
            <v>`¬¹º¬¬¡°·±</v>
          </cell>
          <cell r="L3191" t="str">
            <v>No</v>
          </cell>
          <cell r="M3191">
            <v>15</v>
          </cell>
        </row>
        <row r="3192">
          <cell r="A3192">
            <v>3191</v>
          </cell>
          <cell r="B3192" t="str">
            <v>Bobbette</v>
          </cell>
          <cell r="C3192" t="str">
            <v>Amps</v>
          </cell>
          <cell r="D3192" t="str">
            <v>F</v>
          </cell>
          <cell r="E3192">
            <v>29</v>
          </cell>
          <cell r="F3192">
            <v>21739</v>
          </cell>
          <cell r="G3192" t="str">
            <v>Director of Sales</v>
          </cell>
          <cell r="H3192" t="str">
            <v>Financial Services</v>
          </cell>
          <cell r="I3192" t="str">
            <v>Affluent Customer</v>
          </cell>
          <cell r="J3192" t="str">
            <v>N</v>
          </cell>
          <cell r="K3192" t="str">
            <v>Ù¡Ù¢Ù£</v>
          </cell>
          <cell r="L3192" t="str">
            <v>Yes</v>
          </cell>
          <cell r="M3192">
            <v>12</v>
          </cell>
        </row>
        <row r="3193">
          <cell r="A3193">
            <v>3192</v>
          </cell>
          <cell r="B3193" t="str">
            <v>Illa</v>
          </cell>
          <cell r="C3193" t="str">
            <v>Klemenz</v>
          </cell>
          <cell r="D3193" t="str">
            <v>F</v>
          </cell>
          <cell r="E3193">
            <v>37</v>
          </cell>
          <cell r="F3193">
            <v>25099</v>
          </cell>
          <cell r="G3193" t="str">
            <v>Payment Adjustment Coordinator</v>
          </cell>
          <cell r="H3193" t="str">
            <v>Financial Services</v>
          </cell>
          <cell r="I3193" t="str">
            <v>High Net Worth</v>
          </cell>
          <cell r="J3193" t="str">
            <v>N</v>
          </cell>
          <cell r="K3193" t="str">
            <v>á </v>
          </cell>
          <cell r="L3193" t="str">
            <v>Yes</v>
          </cell>
          <cell r="M3193">
            <v>16</v>
          </cell>
        </row>
        <row r="3194">
          <cell r="A3194">
            <v>3193</v>
          </cell>
          <cell r="B3194" t="str">
            <v>Augusta</v>
          </cell>
          <cell r="C3194" t="str">
            <v>Henryson</v>
          </cell>
          <cell r="D3194" t="str">
            <v>F</v>
          </cell>
          <cell r="E3194">
            <v>6</v>
          </cell>
          <cell r="F3194">
            <v>28675</v>
          </cell>
          <cell r="G3194" t="str">
            <v>Web Designer IV</v>
          </cell>
          <cell r="H3194" t="str">
            <v>Property</v>
          </cell>
          <cell r="I3194" t="str">
            <v>High Net Worth</v>
          </cell>
          <cell r="J3194" t="str">
            <v>N</v>
          </cell>
          <cell r="K3194" t="str">
            <v>1E+96</v>
          </cell>
          <cell r="L3194" t="str">
            <v>No</v>
          </cell>
          <cell r="M3194">
            <v>7</v>
          </cell>
        </row>
        <row r="3195">
          <cell r="A3195">
            <v>3194</v>
          </cell>
          <cell r="B3195" t="str">
            <v>Hakeem</v>
          </cell>
          <cell r="C3195" t="str">
            <v>Bernardinelli</v>
          </cell>
          <cell r="D3195" t="str">
            <v>M</v>
          </cell>
          <cell r="E3195">
            <v>38</v>
          </cell>
          <cell r="F3195">
            <v>28560</v>
          </cell>
          <cell r="G3195" t="str">
            <v>Physical Therapy Assistant</v>
          </cell>
          <cell r="H3195" t="str">
            <v>Manufacturing</v>
          </cell>
          <cell r="I3195" t="str">
            <v>Mass Customer</v>
          </cell>
          <cell r="J3195" t="str">
            <v>N</v>
          </cell>
          <cell r="K3195" t="str">
            <v>°´µ</v>
          </cell>
          <cell r="L3195" t="str">
            <v>No</v>
          </cell>
          <cell r="M3195">
            <v>11</v>
          </cell>
        </row>
        <row r="3196">
          <cell r="A3196">
            <v>3195</v>
          </cell>
          <cell r="B3196" t="str">
            <v>Vickie</v>
          </cell>
          <cell r="C3196" t="str">
            <v>West</v>
          </cell>
          <cell r="D3196" t="str">
            <v>F</v>
          </cell>
          <cell r="E3196">
            <v>4</v>
          </cell>
          <cell r="F3196">
            <v>29675</v>
          </cell>
          <cell r="G3196" t="str">
            <v>Tax Accountant</v>
          </cell>
          <cell r="H3196" t="str">
            <v>Manufacturing</v>
          </cell>
          <cell r="I3196" t="str">
            <v>Mass Customer</v>
          </cell>
          <cell r="J3196" t="str">
            <v>N</v>
          </cell>
          <cell r="K3196" t="str">
            <v>¡</v>
          </cell>
          <cell r="L3196" t="str">
            <v>No</v>
          </cell>
          <cell r="M3196">
            <v>18</v>
          </cell>
        </row>
        <row r="3197">
          <cell r="A3197">
            <v>3196</v>
          </cell>
          <cell r="B3197" t="str">
            <v>Teddi</v>
          </cell>
          <cell r="C3197" t="str">
            <v>Adcocks</v>
          </cell>
          <cell r="D3197" t="str">
            <v>F</v>
          </cell>
          <cell r="E3197">
            <v>11</v>
          </cell>
          <cell r="F3197">
            <v>28341</v>
          </cell>
          <cell r="G3197" t="str">
            <v>Engineer IV</v>
          </cell>
          <cell r="H3197" t="str">
            <v>Health</v>
          </cell>
          <cell r="I3197" t="str">
            <v>Mass Customer</v>
          </cell>
          <cell r="J3197" t="str">
            <v>N</v>
          </cell>
          <cell r="K3197" t="str">
            <v>×Ö¼Ö°×¨Öµ××©×Ö´××ª, ×Ö¼Ö¸×¨Ö¸× ×Ö±×Ö¹×Ö´××, ×Öµ×ª ×Ö·×©Ö¼×Ö¸×Ö·×Ö´×, ×Ö°×Öµ×ª ×Ö¸×Ö¸×¨Ö¶×</v>
          </cell>
          <cell r="L3197" t="str">
            <v>No</v>
          </cell>
          <cell r="M3197">
            <v>8</v>
          </cell>
        </row>
        <row r="3198">
          <cell r="A3198">
            <v>3197</v>
          </cell>
          <cell r="B3198" t="str">
            <v>Stern</v>
          </cell>
          <cell r="C3198" t="str">
            <v>Ilyenko</v>
          </cell>
          <cell r="D3198" t="str">
            <v>M</v>
          </cell>
          <cell r="E3198">
            <v>83</v>
          </cell>
          <cell r="F3198">
            <v>27808</v>
          </cell>
          <cell r="G3198" t="str">
            <v>Environmental Specialist</v>
          </cell>
          <cell r="H3198" t="str">
            <v>Health</v>
          </cell>
          <cell r="I3198" t="str">
            <v>High Net Worth</v>
          </cell>
          <cell r="J3198" t="str">
            <v>N</v>
          </cell>
          <cell r="K3198" t="str">
            <v>ð ð ð ð ð ð ð ð</v>
          </cell>
          <cell r="L3198" t="str">
            <v>No</v>
          </cell>
          <cell r="M3198">
            <v>14</v>
          </cell>
        </row>
        <row r="3199">
          <cell r="A3199">
            <v>3198</v>
          </cell>
          <cell r="B3199" t="str">
            <v>Dur</v>
          </cell>
          <cell r="C3199" t="str">
            <v>Knappen</v>
          </cell>
          <cell r="D3199" t="str">
            <v>M</v>
          </cell>
          <cell r="E3199">
            <v>66</v>
          </cell>
          <cell r="F3199">
            <v>35644</v>
          </cell>
          <cell r="G3199" t="str">
            <v>Media Manager III</v>
          </cell>
          <cell r="H3199" t="str">
            <v>Manufacturing</v>
          </cell>
          <cell r="I3199" t="str">
            <v>Mass Customer</v>
          </cell>
          <cell r="J3199" t="str">
            <v>N</v>
          </cell>
          <cell r="K3199" t="str">
            <v>etc/passwd%00</v>
          </cell>
          <cell r="L3199" t="str">
            <v>Yes</v>
          </cell>
          <cell r="M3199">
            <v>1</v>
          </cell>
        </row>
        <row r="3200">
          <cell r="A3200">
            <v>3199</v>
          </cell>
          <cell r="B3200" t="str">
            <v>Florry</v>
          </cell>
          <cell r="C3200" t="str">
            <v>Neasam</v>
          </cell>
          <cell r="D3200" t="str">
            <v>F</v>
          </cell>
          <cell r="E3200">
            <v>98</v>
          </cell>
          <cell r="F3200">
            <v>25446</v>
          </cell>
          <cell r="G3200" t="str">
            <v>Product Engineer</v>
          </cell>
          <cell r="H3200" t="str">
            <v>N/A</v>
          </cell>
          <cell r="I3200" t="str">
            <v>Mass Customer</v>
          </cell>
          <cell r="J3200" t="str">
            <v>N</v>
          </cell>
          <cell r="K3200" t="str">
            <v>N/A</v>
          </cell>
          <cell r="L3200" t="str">
            <v>Yes</v>
          </cell>
          <cell r="M3200">
            <v>15</v>
          </cell>
        </row>
        <row r="3201">
          <cell r="A3201">
            <v>3200</v>
          </cell>
          <cell r="B3201" t="str">
            <v>Marna</v>
          </cell>
          <cell r="C3201" t="str">
            <v>N/A</v>
          </cell>
          <cell r="D3201" t="str">
            <v>F</v>
          </cell>
          <cell r="E3201">
            <v>51</v>
          </cell>
          <cell r="F3201">
            <v>35006</v>
          </cell>
          <cell r="G3201" t="str">
            <v>Environmental Tech</v>
          </cell>
          <cell r="H3201" t="str">
            <v>Manufacturing</v>
          </cell>
          <cell r="I3201" t="str">
            <v>Mass Customer</v>
          </cell>
          <cell r="J3201" t="str">
            <v>N</v>
          </cell>
          <cell r="K3201" t="str">
            <v>ã²¡¡±</v>
          </cell>
          <cell r="L3201" t="str">
            <v>No</v>
          </cell>
          <cell r="M3201">
            <v>1</v>
          </cell>
        </row>
        <row r="3202">
          <cell r="A3202">
            <v>3201</v>
          </cell>
          <cell r="B3202" t="str">
            <v>Zed</v>
          </cell>
          <cell r="C3202" t="str">
            <v>Blanckley</v>
          </cell>
          <cell r="D3202" t="str">
            <v>M</v>
          </cell>
          <cell r="E3202">
            <v>61</v>
          </cell>
          <cell r="F3202">
            <v>36616</v>
          </cell>
          <cell r="G3202" t="str">
            <v>Assistant Professor</v>
          </cell>
          <cell r="H3202" t="str">
            <v>Financial Services</v>
          </cell>
          <cell r="I3202" t="str">
            <v>Mass Customer</v>
          </cell>
          <cell r="J3202" t="str">
            <v>N</v>
          </cell>
          <cell r="K3202" t="str">
            <v>ð ð ð ð ð ð ð ð§</v>
          </cell>
          <cell r="L3202" t="str">
            <v>Yes</v>
          </cell>
          <cell r="M3202">
            <v>1</v>
          </cell>
        </row>
        <row r="3203">
          <cell r="A3203">
            <v>3202</v>
          </cell>
          <cell r="B3203" t="str">
            <v>Garry</v>
          </cell>
          <cell r="C3203" t="str">
            <v>Gadson</v>
          </cell>
          <cell r="D3203" t="str">
            <v>M</v>
          </cell>
          <cell r="E3203">
            <v>74</v>
          </cell>
          <cell r="F3203">
            <v>34587</v>
          </cell>
          <cell r="G3203" t="str">
            <v>Office Assistant IV</v>
          </cell>
          <cell r="H3203" t="str">
            <v>Financial Services</v>
          </cell>
          <cell r="I3203" t="str">
            <v>Mass Customer</v>
          </cell>
          <cell r="J3203" t="str">
            <v>N</v>
          </cell>
          <cell r="K3203" t="str">
            <v>,,*</v>
          </cell>
          <cell r="L3203" t="str">
            <v>Yes</v>
          </cell>
          <cell r="M3203">
            <v>2</v>
          </cell>
        </row>
        <row r="3204">
          <cell r="A3204">
            <v>3203</v>
          </cell>
          <cell r="B3204" t="str">
            <v>Swen</v>
          </cell>
          <cell r="C3204" t="str">
            <v>Merioth</v>
          </cell>
          <cell r="D3204" t="str">
            <v>M</v>
          </cell>
          <cell r="E3204">
            <v>25</v>
          </cell>
          <cell r="F3204">
            <v>31083</v>
          </cell>
          <cell r="G3204" t="str">
            <v>GIS Technical Architect</v>
          </cell>
          <cell r="H3204" t="str">
            <v>N/A</v>
          </cell>
          <cell r="I3204" t="str">
            <v>Affluent Customer</v>
          </cell>
          <cell r="J3204" t="str">
            <v>N</v>
          </cell>
          <cell r="K3204" t="str">
            <v>100</v>
          </cell>
          <cell r="L3204" t="str">
            <v>Yes</v>
          </cell>
          <cell r="M3204">
            <v>7</v>
          </cell>
        </row>
        <row r="3205">
          <cell r="A3205">
            <v>3204</v>
          </cell>
          <cell r="B3205" t="str">
            <v>Ibby</v>
          </cell>
          <cell r="C3205" t="str">
            <v>Beedon</v>
          </cell>
          <cell r="D3205" t="str">
            <v>F</v>
          </cell>
          <cell r="E3205">
            <v>51</v>
          </cell>
          <cell r="F3205">
            <v>34664</v>
          </cell>
          <cell r="G3205" t="str">
            <v>Media Manager III</v>
          </cell>
          <cell r="H3205" t="str">
            <v>Health</v>
          </cell>
          <cell r="I3205" t="str">
            <v>Mass Customer</v>
          </cell>
          <cell r="J3205" t="str">
            <v>N</v>
          </cell>
          <cell r="K3205" t="str">
            <v>?"|</v>
          </cell>
          <cell r="L3205" t="str">
            <v>Yes</v>
          </cell>
          <cell r="M3205">
            <v>4</v>
          </cell>
        </row>
        <row r="3206">
          <cell r="A3206">
            <v>3205</v>
          </cell>
          <cell r="B3206" t="str">
            <v>Egan</v>
          </cell>
          <cell r="C3206" t="str">
            <v>Flockhart</v>
          </cell>
          <cell r="D3206" t="str">
            <v>M</v>
          </cell>
          <cell r="E3206">
            <v>35</v>
          </cell>
          <cell r="F3206">
            <v>21660</v>
          </cell>
          <cell r="G3206" t="str">
            <v>Account Executive</v>
          </cell>
          <cell r="H3206" t="str">
            <v>N/A</v>
          </cell>
          <cell r="I3206" t="str">
            <v>Mass Customer</v>
          </cell>
          <cell r="J3206" t="str">
            <v>N</v>
          </cell>
          <cell r="K3206" t="str">
            <v>?"|</v>
          </cell>
          <cell r="L3206" t="str">
            <v>No</v>
          </cell>
          <cell r="M3206">
            <v>20</v>
          </cell>
        </row>
        <row r="3207">
          <cell r="A3207">
            <v>3206</v>
          </cell>
          <cell r="B3207" t="str">
            <v>Elbertine</v>
          </cell>
          <cell r="C3207" t="str">
            <v>Trewin</v>
          </cell>
          <cell r="D3207" t="str">
            <v>F</v>
          </cell>
          <cell r="E3207">
            <v>32</v>
          </cell>
          <cell r="F3207">
            <v>34781</v>
          </cell>
          <cell r="G3207" t="str">
            <v>Financial Advisor</v>
          </cell>
          <cell r="H3207" t="str">
            <v>Financial Services</v>
          </cell>
          <cell r="I3207" t="str">
            <v>Mass Customer</v>
          </cell>
          <cell r="J3207" t="str">
            <v>N</v>
          </cell>
          <cell r="K3207" t="str">
            <v>ãã¼ãã£ã¼ã¸è¡ããªãã</v>
          </cell>
          <cell r="L3207" t="str">
            <v>No</v>
          </cell>
          <cell r="M3207">
            <v>1</v>
          </cell>
        </row>
        <row r="3208">
          <cell r="A3208">
            <v>3207</v>
          </cell>
          <cell r="B3208" t="str">
            <v>Anica</v>
          </cell>
          <cell r="C3208" t="str">
            <v>Halfhyde</v>
          </cell>
          <cell r="D3208" t="str">
            <v>F</v>
          </cell>
          <cell r="E3208">
            <v>46</v>
          </cell>
          <cell r="F3208">
            <v>32018</v>
          </cell>
          <cell r="G3208" t="str">
            <v>N/A</v>
          </cell>
          <cell r="H3208" t="str">
            <v>N/A</v>
          </cell>
          <cell r="I3208" t="str">
            <v>Mass Customer</v>
          </cell>
          <cell r="J3208" t="str">
            <v>N</v>
          </cell>
          <cell r="K3208" t="str">
            <v>ÃÃÃÃËÃÃ£ÃÃÃ</v>
          </cell>
          <cell r="L3208" t="str">
            <v>No</v>
          </cell>
          <cell r="M3208">
            <v>21</v>
          </cell>
        </row>
        <row r="3209">
          <cell r="A3209">
            <v>3208</v>
          </cell>
          <cell r="B3209" t="str">
            <v>Jeanne</v>
          </cell>
          <cell r="C3209" t="str">
            <v>O'Meara</v>
          </cell>
          <cell r="D3209" t="str">
            <v>F</v>
          </cell>
          <cell r="E3209">
            <v>53</v>
          </cell>
          <cell r="F3209">
            <v>24509</v>
          </cell>
          <cell r="G3209" t="str">
            <v>VP Marketing</v>
          </cell>
          <cell r="H3209" t="str">
            <v>N/A</v>
          </cell>
          <cell r="I3209" t="str">
            <v>High Net Worth</v>
          </cell>
          <cell r="J3209" t="str">
            <v>N</v>
          </cell>
          <cell r="K3209" t="str">
            <v>ð ð ±ð ¹ð ±ð ±¸ð ²ð ³</v>
          </cell>
          <cell r="L3209" t="str">
            <v>No</v>
          </cell>
          <cell r="M3209">
            <v>15</v>
          </cell>
        </row>
        <row r="3210">
          <cell r="A3210">
            <v>3209</v>
          </cell>
          <cell r="B3210" t="str">
            <v>Clarie</v>
          </cell>
          <cell r="C3210" t="str">
            <v>Markushkin</v>
          </cell>
          <cell r="D3210" t="str">
            <v>F</v>
          </cell>
          <cell r="E3210">
            <v>10</v>
          </cell>
          <cell r="F3210">
            <v>23464</v>
          </cell>
          <cell r="G3210" t="str">
            <v>Civil Engineer</v>
          </cell>
          <cell r="H3210" t="str">
            <v>Manufacturing</v>
          </cell>
          <cell r="I3210" t="str">
            <v>Affluent Customer</v>
          </cell>
          <cell r="J3210" t="str">
            <v>N</v>
          </cell>
          <cell r="K3210" t="str">
            <v>1E+96</v>
          </cell>
          <cell r="L3210" t="str">
            <v>No</v>
          </cell>
          <cell r="M3210">
            <v>15</v>
          </cell>
        </row>
        <row r="3211">
          <cell r="A3211">
            <v>3210</v>
          </cell>
          <cell r="B3211" t="str">
            <v>Stella</v>
          </cell>
          <cell r="C3211" t="str">
            <v>Abreheart</v>
          </cell>
          <cell r="D3211" t="str">
            <v>F</v>
          </cell>
          <cell r="E3211">
            <v>80</v>
          </cell>
          <cell r="F3211">
            <v>32174</v>
          </cell>
          <cell r="G3211" t="str">
            <v>Junior Executive</v>
          </cell>
          <cell r="H3211" t="str">
            <v>Manufacturing</v>
          </cell>
          <cell r="I3211" t="str">
            <v>Mass Customer</v>
          </cell>
          <cell r="J3211" t="str">
            <v>N</v>
          </cell>
          <cell r="K3211" t="str">
            <v>1</v>
          </cell>
          <cell r="L3211" t="str">
            <v>No</v>
          </cell>
          <cell r="M3211">
            <v>1</v>
          </cell>
        </row>
        <row r="3212">
          <cell r="A3212">
            <v>3211</v>
          </cell>
          <cell r="B3212" t="str">
            <v>Betsy</v>
          </cell>
          <cell r="C3212" t="str">
            <v>Cosh</v>
          </cell>
          <cell r="D3212" t="str">
            <v>F</v>
          </cell>
          <cell r="E3212">
            <v>52</v>
          </cell>
          <cell r="F3212">
            <v>34132</v>
          </cell>
          <cell r="G3212" t="str">
            <v>Automation Specialist II</v>
          </cell>
          <cell r="H3212" t="str">
            <v>Health</v>
          </cell>
          <cell r="I3212" t="str">
            <v>High Net Worth</v>
          </cell>
          <cell r="J3212" t="str">
            <v>N</v>
          </cell>
          <cell r="K3212" t="str">
            <v>1 DROP TABLE users</v>
          </cell>
          <cell r="L3212" t="str">
            <v>Yes</v>
          </cell>
          <cell r="M3212">
            <v>7</v>
          </cell>
        </row>
        <row r="3213">
          <cell r="A3213">
            <v>3212</v>
          </cell>
          <cell r="B3213" t="str">
            <v>Corella</v>
          </cell>
          <cell r="C3213" t="str">
            <v>Bartomeu</v>
          </cell>
          <cell r="D3213" t="str">
            <v>F</v>
          </cell>
          <cell r="E3213">
            <v>62</v>
          </cell>
          <cell r="F3213">
            <v>29601</v>
          </cell>
          <cell r="G3213" t="str">
            <v>Analog Circuit Design manager</v>
          </cell>
          <cell r="H3213" t="str">
            <v>Financial Services</v>
          </cell>
          <cell r="I3213" t="str">
            <v>Affluent Customer</v>
          </cell>
          <cell r="J3213" t="str">
            <v>N</v>
          </cell>
          <cell r="K3213" t="str">
            <v>¼¼¼</v>
          </cell>
          <cell r="L3213" t="str">
            <v>No</v>
          </cell>
          <cell r="M3213">
            <v>13</v>
          </cell>
        </row>
        <row r="3214">
          <cell r="A3214">
            <v>3213</v>
          </cell>
          <cell r="B3214" t="str">
            <v>Marcile</v>
          </cell>
          <cell r="C3214" t="str">
            <v>Vasiliev</v>
          </cell>
          <cell r="D3214" t="str">
            <v>F</v>
          </cell>
          <cell r="E3214">
            <v>27</v>
          </cell>
          <cell r="F3214">
            <v>26202</v>
          </cell>
          <cell r="G3214" t="str">
            <v>N/A</v>
          </cell>
          <cell r="H3214" t="str">
            <v>Telecommunications</v>
          </cell>
          <cell r="I3214" t="str">
            <v>Affluent Customer</v>
          </cell>
          <cell r="J3214" t="str">
            <v>N</v>
          </cell>
          <cell r="K3214" t="str">
            <v>0¸£ 1¸£ 2¸£ 3¸£ 4¸£ 5¸£ 6¸£ 7¸£ 8¸£ 9¸£ ð</v>
          </cell>
          <cell r="L3214" t="str">
            <v>Yes</v>
          </cell>
          <cell r="M3214">
            <v>16</v>
          </cell>
        </row>
        <row r="3215">
          <cell r="A3215">
            <v>3214</v>
          </cell>
          <cell r="B3215" t="str">
            <v>Cindelyn</v>
          </cell>
          <cell r="C3215" t="str">
            <v>Balas</v>
          </cell>
          <cell r="D3215" t="str">
            <v>F</v>
          </cell>
          <cell r="E3215">
            <v>2</v>
          </cell>
          <cell r="F3215">
            <v>33990</v>
          </cell>
          <cell r="G3215" t="str">
            <v>Software Engineer III</v>
          </cell>
          <cell r="H3215" t="str">
            <v>Financial Services</v>
          </cell>
          <cell r="I3215" t="str">
            <v>Mass Customer</v>
          </cell>
          <cell r="J3215" t="str">
            <v>N</v>
          </cell>
          <cell r="K3215" t="str">
            <v>©test©</v>
          </cell>
          <cell r="L3215" t="str">
            <v>Yes</v>
          </cell>
          <cell r="M3215">
            <v>9</v>
          </cell>
        </row>
        <row r="3216">
          <cell r="A3216">
            <v>3215</v>
          </cell>
          <cell r="B3216" t="str">
            <v>Wolfgang</v>
          </cell>
          <cell r="C3216" t="str">
            <v>Raffles</v>
          </cell>
          <cell r="D3216" t="str">
            <v>M</v>
          </cell>
          <cell r="E3216">
            <v>14</v>
          </cell>
          <cell r="F3216">
            <v>28031</v>
          </cell>
          <cell r="G3216" t="str">
            <v>General Manager</v>
          </cell>
          <cell r="H3216" t="str">
            <v>N/A</v>
          </cell>
          <cell r="I3216" t="str">
            <v>Mass Customer</v>
          </cell>
          <cell r="J3216" t="str">
            <v>N</v>
          </cell>
          <cell r="K3216" t="str">
            <v>1</v>
          </cell>
          <cell r="L3216" t="str">
            <v>Yes</v>
          </cell>
          <cell r="M3216">
            <v>7</v>
          </cell>
        </row>
        <row r="3217">
          <cell r="A3217">
            <v>3216</v>
          </cell>
          <cell r="B3217" t="str">
            <v>Edgar</v>
          </cell>
          <cell r="C3217" t="str">
            <v>Ordish</v>
          </cell>
          <cell r="D3217" t="str">
            <v>M</v>
          </cell>
          <cell r="E3217">
            <v>59</v>
          </cell>
          <cell r="F3217">
            <v>35923</v>
          </cell>
          <cell r="G3217" t="str">
            <v>Database Administrator III</v>
          </cell>
          <cell r="H3217" t="str">
            <v>Manufacturing</v>
          </cell>
          <cell r="I3217" t="str">
            <v>Mass Customer</v>
          </cell>
          <cell r="J3217" t="str">
            <v>N</v>
          </cell>
          <cell r="K3217" t="str">
            <v>100</v>
          </cell>
          <cell r="L3217" t="str">
            <v>Yes</v>
          </cell>
          <cell r="M3217">
            <v>1</v>
          </cell>
        </row>
        <row r="3218">
          <cell r="A3218">
            <v>3217</v>
          </cell>
          <cell r="B3218" t="str">
            <v>Lorena</v>
          </cell>
          <cell r="C3218" t="str">
            <v>Titterrell</v>
          </cell>
          <cell r="D3218" t="str">
            <v>F</v>
          </cell>
          <cell r="E3218">
            <v>95</v>
          </cell>
          <cell r="F3218">
            <v>24909</v>
          </cell>
          <cell r="G3218" t="str">
            <v>Physical Therapy Assistant</v>
          </cell>
          <cell r="H3218" t="str">
            <v>Manufacturing</v>
          </cell>
          <cell r="I3218" t="str">
            <v>Mass Customer</v>
          </cell>
          <cell r="J3218" t="str">
            <v>N</v>
          </cell>
          <cell r="K3218" t="str">
            <v>0/0</v>
          </cell>
          <cell r="L3218" t="str">
            <v>No</v>
          </cell>
          <cell r="M3218">
            <v>8</v>
          </cell>
        </row>
        <row r="3219">
          <cell r="A3219">
            <v>3218</v>
          </cell>
          <cell r="B3219" t="str">
            <v>Conny</v>
          </cell>
          <cell r="C3219" t="str">
            <v>Starbeck</v>
          </cell>
          <cell r="D3219" t="str">
            <v>F</v>
          </cell>
          <cell r="E3219">
            <v>38</v>
          </cell>
          <cell r="F3219">
            <v>27802</v>
          </cell>
          <cell r="G3219" t="str">
            <v>Information Systems Manager</v>
          </cell>
          <cell r="H3219" t="str">
            <v>Argiculture</v>
          </cell>
          <cell r="I3219" t="str">
            <v>Mass Customer</v>
          </cell>
          <cell r="J3219" t="str">
            <v>N</v>
          </cell>
          <cell r="K3219"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3219" t="str">
            <v>Yes</v>
          </cell>
          <cell r="M3219">
            <v>22</v>
          </cell>
        </row>
        <row r="3220">
          <cell r="A3220">
            <v>3219</v>
          </cell>
          <cell r="B3220" t="str">
            <v>Denyse</v>
          </cell>
          <cell r="C3220" t="str">
            <v>Scutts</v>
          </cell>
          <cell r="D3220" t="str">
            <v>F</v>
          </cell>
          <cell r="E3220">
            <v>94</v>
          </cell>
          <cell r="F3220">
            <v>35801</v>
          </cell>
          <cell r="G3220" t="str">
            <v>Web Developer III</v>
          </cell>
          <cell r="H3220" t="str">
            <v>Financial Services</v>
          </cell>
          <cell r="I3220" t="str">
            <v>Mass Customer</v>
          </cell>
          <cell r="J3220" t="str">
            <v>N</v>
          </cell>
          <cell r="K3220" t="str">
            <v>100</v>
          </cell>
          <cell r="L3220" t="str">
            <v>No</v>
          </cell>
          <cell r="M3220">
            <v>3</v>
          </cell>
        </row>
        <row r="3221">
          <cell r="A3221">
            <v>3220</v>
          </cell>
          <cell r="B3221" t="str">
            <v>Hunt</v>
          </cell>
          <cell r="C3221" t="str">
            <v>Linn</v>
          </cell>
          <cell r="D3221" t="str">
            <v>M</v>
          </cell>
          <cell r="E3221">
            <v>53</v>
          </cell>
          <cell r="F3221">
            <v>26506</v>
          </cell>
          <cell r="G3221" t="str">
            <v>Research Assistant IV</v>
          </cell>
          <cell r="H3221" t="str">
            <v>Manufacturing</v>
          </cell>
          <cell r="I3221" t="str">
            <v>Affluent Customer</v>
          </cell>
          <cell r="J3221" t="str">
            <v>N</v>
          </cell>
          <cell r="K3221" t="str">
            <v>¨´©</v>
          </cell>
          <cell r="L3221" t="str">
            <v>No</v>
          </cell>
          <cell r="M3221">
            <v>11</v>
          </cell>
        </row>
        <row r="3222">
          <cell r="A3222">
            <v>3221</v>
          </cell>
          <cell r="B3222" t="str">
            <v>Brigid</v>
          </cell>
          <cell r="C3222" t="str">
            <v>Quigley</v>
          </cell>
          <cell r="D3222" t="str">
            <v>F</v>
          </cell>
          <cell r="E3222">
            <v>59</v>
          </cell>
          <cell r="F3222">
            <v>21818</v>
          </cell>
          <cell r="G3222" t="str">
            <v>Internal Auditor</v>
          </cell>
          <cell r="H3222" t="str">
            <v>Property</v>
          </cell>
          <cell r="I3222" t="str">
            <v>High Net Worth</v>
          </cell>
          <cell r="J3222" t="str">
            <v>N</v>
          </cell>
          <cell r="K3222" t="str">
            <v>ð ð ð ð ð ð ð ð</v>
          </cell>
          <cell r="L3222" t="str">
            <v>Yes</v>
          </cell>
          <cell r="M3222">
            <v>11</v>
          </cell>
        </row>
        <row r="3223">
          <cell r="A3223">
            <v>3222</v>
          </cell>
          <cell r="B3223" t="str">
            <v>Caralie</v>
          </cell>
          <cell r="C3223" t="str">
            <v>Sellors</v>
          </cell>
          <cell r="D3223" t="str">
            <v>U</v>
          </cell>
          <cell r="E3223">
            <v>40</v>
          </cell>
          <cell r="F3223" t="str">
            <v>N/A</v>
          </cell>
          <cell r="G3223" t="str">
            <v>Senior Editor</v>
          </cell>
          <cell r="H3223" t="str">
            <v>IT</v>
          </cell>
          <cell r="I3223" t="str">
            <v>Affluent Customer</v>
          </cell>
          <cell r="J3223" t="str">
            <v>N</v>
          </cell>
          <cell r="K3223" t="str">
            <v>N/A</v>
          </cell>
          <cell r="L3223" t="str">
            <v>No</v>
          </cell>
          <cell r="M3223" t="str">
            <v>N/A</v>
          </cell>
        </row>
        <row r="3224">
          <cell r="A3224">
            <v>3223</v>
          </cell>
          <cell r="B3224" t="str">
            <v>Tiffi</v>
          </cell>
          <cell r="C3224" t="str">
            <v>Wortt</v>
          </cell>
          <cell r="D3224" t="str">
            <v>U</v>
          </cell>
          <cell r="E3224">
            <v>44</v>
          </cell>
          <cell r="F3224" t="str">
            <v>N/A</v>
          </cell>
          <cell r="G3224" t="str">
            <v>Database Administrator III</v>
          </cell>
          <cell r="H3224" t="str">
            <v>IT</v>
          </cell>
          <cell r="I3224" t="str">
            <v>Mass Customer</v>
          </cell>
          <cell r="J3224" t="str">
            <v>N</v>
          </cell>
          <cell r="K3224" t="str">
            <v>N/A</v>
          </cell>
          <cell r="L3224" t="str">
            <v>Yes</v>
          </cell>
          <cell r="M3224" t="str">
            <v>N/A</v>
          </cell>
        </row>
        <row r="3225">
          <cell r="A3225">
            <v>3224</v>
          </cell>
          <cell r="B3225" t="str">
            <v>Darell</v>
          </cell>
          <cell r="C3225" t="str">
            <v>Mulqueeny</v>
          </cell>
          <cell r="D3225" t="str">
            <v>F</v>
          </cell>
          <cell r="E3225">
            <v>67</v>
          </cell>
          <cell r="F3225">
            <v>35136</v>
          </cell>
          <cell r="G3225" t="str">
            <v>Automation Specialist III</v>
          </cell>
          <cell r="H3225" t="str">
            <v>Manufacturing</v>
          </cell>
          <cell r="I3225" t="str">
            <v>Affluent Customer</v>
          </cell>
          <cell r="J3225" t="str">
            <v>N</v>
          </cell>
          <cell r="K3225" t="str">
            <v>¨´©</v>
          </cell>
          <cell r="L3225" t="str">
            <v>No</v>
          </cell>
          <cell r="M3225">
            <v>3</v>
          </cell>
        </row>
        <row r="3226">
          <cell r="A3226">
            <v>3225</v>
          </cell>
          <cell r="B3226" t="str">
            <v>Durante</v>
          </cell>
          <cell r="C3226" t="str">
            <v>Reddan</v>
          </cell>
          <cell r="D3226" t="str">
            <v>M</v>
          </cell>
          <cell r="E3226">
            <v>19</v>
          </cell>
          <cell r="F3226">
            <v>29391</v>
          </cell>
          <cell r="G3226" t="str">
            <v>Chief Design Engineer</v>
          </cell>
          <cell r="H3226" t="str">
            <v>Health</v>
          </cell>
          <cell r="I3226" t="str">
            <v>Mass Customer</v>
          </cell>
          <cell r="J3226" t="str">
            <v>N</v>
          </cell>
          <cell r="K3226" t="str">
            <v>ì¸ëë°í ë´</v>
          </cell>
          <cell r="L3226" t="str">
            <v>Yes</v>
          </cell>
          <cell r="M3226">
            <v>4</v>
          </cell>
        </row>
        <row r="3227">
          <cell r="A3227">
            <v>3226</v>
          </cell>
          <cell r="B3227" t="str">
            <v>Andi</v>
          </cell>
          <cell r="C3227" t="str">
            <v>Whittet</v>
          </cell>
          <cell r="D3227" t="str">
            <v>F</v>
          </cell>
          <cell r="E3227">
            <v>43</v>
          </cell>
          <cell r="F3227">
            <v>26752</v>
          </cell>
          <cell r="G3227" t="str">
            <v>N/A</v>
          </cell>
          <cell r="H3227" t="str">
            <v>Entertainment</v>
          </cell>
          <cell r="I3227" t="str">
            <v>Affluent Customer</v>
          </cell>
          <cell r="J3227" t="str">
            <v>N</v>
          </cell>
          <cell r="K3227" t="str">
            <v>1</v>
          </cell>
          <cell r="L3227" t="str">
            <v>No</v>
          </cell>
          <cell r="M3227">
            <v>11</v>
          </cell>
        </row>
        <row r="3228">
          <cell r="A3228">
            <v>3227</v>
          </cell>
          <cell r="B3228" t="str">
            <v>Costa</v>
          </cell>
          <cell r="C3228" t="str">
            <v>Sharpin</v>
          </cell>
          <cell r="D3228" t="str">
            <v>M</v>
          </cell>
          <cell r="E3228">
            <v>37</v>
          </cell>
          <cell r="F3228">
            <v>35039</v>
          </cell>
          <cell r="G3228" t="str">
            <v>N/A</v>
          </cell>
          <cell r="H3228" t="str">
            <v>Manufacturing</v>
          </cell>
          <cell r="I3228" t="str">
            <v>Affluent Customer</v>
          </cell>
          <cell r="J3228" t="str">
            <v>N</v>
          </cell>
          <cell r="K3228" t="str">
            <v>1DROP TABLE users</v>
          </cell>
          <cell r="L3228" t="str">
            <v>No</v>
          </cell>
          <cell r="M3228">
            <v>2</v>
          </cell>
        </row>
        <row r="3229">
          <cell r="A3229">
            <v>3228</v>
          </cell>
          <cell r="B3229" t="str">
            <v>Margette</v>
          </cell>
          <cell r="C3229" t="str">
            <v>Donaghie</v>
          </cell>
          <cell r="D3229" t="str">
            <v>F</v>
          </cell>
          <cell r="E3229">
            <v>36</v>
          </cell>
          <cell r="F3229">
            <v>23605</v>
          </cell>
          <cell r="G3229" t="str">
            <v>Social Worker</v>
          </cell>
          <cell r="H3229" t="str">
            <v>Health</v>
          </cell>
          <cell r="I3229" t="str">
            <v>Mass Customer</v>
          </cell>
          <cell r="J3229" t="str">
            <v>N</v>
          </cell>
          <cell r="K3229"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3229" t="str">
            <v>No</v>
          </cell>
          <cell r="M3229">
            <v>13</v>
          </cell>
        </row>
        <row r="3230">
          <cell r="A3230">
            <v>3229</v>
          </cell>
          <cell r="B3230" t="str">
            <v>Carrol</v>
          </cell>
          <cell r="C3230" t="str">
            <v>Gheorghie</v>
          </cell>
          <cell r="D3230" t="str">
            <v>M</v>
          </cell>
          <cell r="E3230">
            <v>69</v>
          </cell>
          <cell r="F3230">
            <v>23668</v>
          </cell>
          <cell r="G3230" t="str">
            <v>Sales Representative</v>
          </cell>
          <cell r="H3230" t="str">
            <v>Retail</v>
          </cell>
          <cell r="I3230" t="str">
            <v>High Net Worth</v>
          </cell>
          <cell r="J3230" t="str">
            <v>N</v>
          </cell>
          <cell r="K3230" t="str">
            <v>,,*</v>
          </cell>
          <cell r="L3230" t="str">
            <v>Yes</v>
          </cell>
          <cell r="M3230">
            <v>6</v>
          </cell>
        </row>
        <row r="3231">
          <cell r="A3231">
            <v>3230</v>
          </cell>
          <cell r="B3231" t="str">
            <v>Calida</v>
          </cell>
          <cell r="C3231" t="str">
            <v>Clardge</v>
          </cell>
          <cell r="D3231" t="str">
            <v>F</v>
          </cell>
          <cell r="E3231">
            <v>31</v>
          </cell>
          <cell r="F3231">
            <v>25613</v>
          </cell>
          <cell r="G3231" t="str">
            <v>Executive Secretary</v>
          </cell>
          <cell r="H3231" t="str">
            <v>Financial Services</v>
          </cell>
          <cell r="I3231" t="str">
            <v>Mass Customer</v>
          </cell>
          <cell r="J3231" t="str">
            <v>N</v>
          </cell>
          <cell r="K3231" t="str">
            <v>ðµ ð ð ð</v>
          </cell>
          <cell r="L3231" t="str">
            <v>No</v>
          </cell>
          <cell r="M3231">
            <v>12</v>
          </cell>
        </row>
        <row r="3232">
          <cell r="A3232">
            <v>3231</v>
          </cell>
          <cell r="B3232" t="str">
            <v>Cazzie</v>
          </cell>
          <cell r="C3232" t="str">
            <v>Gravell</v>
          </cell>
          <cell r="D3232" t="str">
            <v>M</v>
          </cell>
          <cell r="E3232">
            <v>84</v>
          </cell>
          <cell r="F3232">
            <v>27909</v>
          </cell>
          <cell r="G3232" t="str">
            <v>N/A</v>
          </cell>
          <cell r="H3232" t="str">
            <v>N/A</v>
          </cell>
          <cell r="I3232" t="str">
            <v>Affluent Customer</v>
          </cell>
          <cell r="J3232" t="str">
            <v>N</v>
          </cell>
          <cell r="K3232" t="str">
            <v>N/A</v>
          </cell>
          <cell r="L3232" t="str">
            <v>Yes</v>
          </cell>
          <cell r="M3232">
            <v>16</v>
          </cell>
        </row>
        <row r="3233">
          <cell r="A3233">
            <v>3232</v>
          </cell>
          <cell r="B3233" t="str">
            <v>Rose</v>
          </cell>
          <cell r="C3233" t="str">
            <v>Milsom</v>
          </cell>
          <cell r="D3233" t="str">
            <v>F</v>
          </cell>
          <cell r="E3233">
            <v>7</v>
          </cell>
          <cell r="F3233">
            <v>34252</v>
          </cell>
          <cell r="G3233" t="str">
            <v>Payment Adjustment Coordinator</v>
          </cell>
          <cell r="H3233" t="str">
            <v>Financial Services</v>
          </cell>
          <cell r="I3233" t="str">
            <v>Mass Customer</v>
          </cell>
          <cell r="J3233" t="str">
            <v>N</v>
          </cell>
          <cell r="K3233" t="str">
            <v>åè£æ¼¢èª</v>
          </cell>
          <cell r="L3233" t="str">
            <v>Yes</v>
          </cell>
          <cell r="M3233">
            <v>9</v>
          </cell>
        </row>
        <row r="3234">
          <cell r="A3234">
            <v>3233</v>
          </cell>
          <cell r="B3234" t="str">
            <v>Xever</v>
          </cell>
          <cell r="C3234" t="str">
            <v>Feeley</v>
          </cell>
          <cell r="D3234" t="str">
            <v>M</v>
          </cell>
          <cell r="E3234">
            <v>7</v>
          </cell>
          <cell r="F3234">
            <v>21556</v>
          </cell>
          <cell r="G3234" t="str">
            <v>Tax Accountant</v>
          </cell>
          <cell r="H3234" t="str">
            <v>Financial Services</v>
          </cell>
          <cell r="I3234" t="str">
            <v>Mass Customer</v>
          </cell>
          <cell r="J3234" t="str">
            <v>N</v>
          </cell>
          <cell r="K3234" t="str">
            <v>0¸£ 1¸£ 2¸£ 3¸£ 4¸£ 5¸£ 6¸£ 7¸£ 8¸£ 9¸£ ð</v>
          </cell>
          <cell r="L3234" t="str">
            <v>Yes</v>
          </cell>
          <cell r="M3234">
            <v>17</v>
          </cell>
        </row>
        <row r="3235">
          <cell r="A3235">
            <v>3234</v>
          </cell>
          <cell r="B3235" t="str">
            <v>Mata</v>
          </cell>
          <cell r="C3235" t="str">
            <v>Hoggan</v>
          </cell>
          <cell r="D3235" t="str">
            <v>M</v>
          </cell>
          <cell r="E3235">
            <v>35</v>
          </cell>
          <cell r="F3235">
            <v>31882</v>
          </cell>
          <cell r="G3235" t="str">
            <v>Safety Technician II</v>
          </cell>
          <cell r="H3235" t="str">
            <v>Manufacturing</v>
          </cell>
          <cell r="I3235" t="str">
            <v>Mass Customer</v>
          </cell>
          <cell r="J3235" t="str">
            <v>N</v>
          </cell>
          <cell r="K3235" t="str">
            <v>etc/passwd%00</v>
          </cell>
          <cell r="L3235" t="str">
            <v>Yes</v>
          </cell>
          <cell r="M3235">
            <v>19</v>
          </cell>
        </row>
        <row r="3236">
          <cell r="A3236">
            <v>3235</v>
          </cell>
          <cell r="B3236" t="str">
            <v>Leif</v>
          </cell>
          <cell r="C3236" t="str">
            <v>Woolfall</v>
          </cell>
          <cell r="D3236" t="str">
            <v>M</v>
          </cell>
          <cell r="E3236">
            <v>88</v>
          </cell>
          <cell r="F3236">
            <v>23877</v>
          </cell>
          <cell r="G3236" t="str">
            <v>Business Systems Development Analyst</v>
          </cell>
          <cell r="H3236" t="str">
            <v>Property</v>
          </cell>
          <cell r="I3236" t="str">
            <v>Affluent Customer</v>
          </cell>
          <cell r="J3236" t="str">
            <v>N</v>
          </cell>
          <cell r="K3236" t="str">
            <v>¦test§</v>
          </cell>
          <cell r="L3236" t="str">
            <v>Yes</v>
          </cell>
          <cell r="M3236">
            <v>12</v>
          </cell>
        </row>
        <row r="3237">
          <cell r="A3237">
            <v>3236</v>
          </cell>
          <cell r="B3237" t="str">
            <v>Edsel</v>
          </cell>
          <cell r="C3237" t="str">
            <v>Arguile</v>
          </cell>
          <cell r="D3237" t="str">
            <v>M</v>
          </cell>
          <cell r="E3237">
            <v>37</v>
          </cell>
          <cell r="F3237">
            <v>34060</v>
          </cell>
          <cell r="G3237" t="str">
            <v>N/A</v>
          </cell>
          <cell r="H3237" t="str">
            <v>Manufacturing</v>
          </cell>
          <cell r="I3237" t="str">
            <v>Mass Customer</v>
          </cell>
          <cell r="J3237" t="str">
            <v>N</v>
          </cell>
          <cell r="K3237" t="str">
            <v>Î©Ã§«Ëµ¤Ã·</v>
          </cell>
          <cell r="L3237" t="str">
            <v>Yes</v>
          </cell>
          <cell r="M3237">
            <v>5</v>
          </cell>
        </row>
        <row r="3238">
          <cell r="A3238">
            <v>3237</v>
          </cell>
          <cell r="B3238" t="str">
            <v>Astrid</v>
          </cell>
          <cell r="C3238" t="str">
            <v>Sumnall</v>
          </cell>
          <cell r="D3238" t="str">
            <v>F</v>
          </cell>
          <cell r="E3238">
            <v>94</v>
          </cell>
          <cell r="F3238">
            <v>23604</v>
          </cell>
          <cell r="G3238" t="str">
            <v>Assistant Manager</v>
          </cell>
          <cell r="H3238" t="str">
            <v>Manufacturing</v>
          </cell>
          <cell r="I3238" t="str">
            <v>Mass Customer</v>
          </cell>
          <cell r="J3238" t="str">
            <v>N</v>
          </cell>
          <cell r="K3238" t="str">
            <v>Å´°ËÃ¨ËÃ</v>
          </cell>
          <cell r="L3238" t="str">
            <v>No</v>
          </cell>
          <cell r="M3238">
            <v>13</v>
          </cell>
        </row>
        <row r="3239">
          <cell r="A3239">
            <v>3238</v>
          </cell>
          <cell r="B3239" t="str">
            <v>Sauveur</v>
          </cell>
          <cell r="C3239" t="str">
            <v>Edmands</v>
          </cell>
          <cell r="D3239" t="str">
            <v>M</v>
          </cell>
          <cell r="E3239">
            <v>23</v>
          </cell>
          <cell r="F3239">
            <v>28326</v>
          </cell>
          <cell r="G3239" t="str">
            <v>Executive Secretary</v>
          </cell>
          <cell r="H3239" t="str">
            <v>Retail</v>
          </cell>
          <cell r="I3239" t="str">
            <v>Mass Customer</v>
          </cell>
          <cell r="J3239" t="str">
            <v>N</v>
          </cell>
          <cell r="K3239" t="str">
            <v>?"|</v>
          </cell>
          <cell r="L3239" t="str">
            <v>No</v>
          </cell>
          <cell r="M3239">
            <v>14</v>
          </cell>
        </row>
        <row r="3240">
          <cell r="A3240">
            <v>3239</v>
          </cell>
          <cell r="B3240" t="str">
            <v>Wendi</v>
          </cell>
          <cell r="C3240" t="str">
            <v>Hew</v>
          </cell>
          <cell r="D3240" t="str">
            <v>F</v>
          </cell>
          <cell r="E3240">
            <v>15</v>
          </cell>
          <cell r="F3240">
            <v>26273</v>
          </cell>
          <cell r="G3240" t="str">
            <v>Staff Scientist</v>
          </cell>
          <cell r="H3240" t="str">
            <v>Health</v>
          </cell>
          <cell r="I3240" t="str">
            <v>High Net Worth</v>
          </cell>
          <cell r="J3240" t="str">
            <v>N</v>
          </cell>
          <cell r="K3240" t="str">
            <v>Å´°ËÃ¨ËÃ</v>
          </cell>
          <cell r="L3240" t="str">
            <v>No</v>
          </cell>
          <cell r="M3240">
            <v>5</v>
          </cell>
        </row>
        <row r="3241">
          <cell r="A3241">
            <v>3240</v>
          </cell>
          <cell r="B3241" t="str">
            <v>Ryon</v>
          </cell>
          <cell r="C3241" t="str">
            <v>Elsay</v>
          </cell>
          <cell r="D3241" t="str">
            <v>M</v>
          </cell>
          <cell r="E3241">
            <v>90</v>
          </cell>
          <cell r="F3241">
            <v>28007</v>
          </cell>
          <cell r="G3241" t="str">
            <v>Chief Design Engineer</v>
          </cell>
          <cell r="H3241" t="str">
            <v>N/A</v>
          </cell>
          <cell r="I3241" t="str">
            <v>Mass Customer</v>
          </cell>
          <cell r="J3241" t="str">
            <v>N</v>
          </cell>
          <cell r="K3241" t="str">
            <v>¯°¡°¼¯¸µ »»</v>
          </cell>
          <cell r="L3241" t="str">
            <v>Yes</v>
          </cell>
          <cell r="M3241">
            <v>6</v>
          </cell>
        </row>
        <row r="3242">
          <cell r="A3242">
            <v>3241</v>
          </cell>
          <cell r="B3242" t="str">
            <v>Milt</v>
          </cell>
          <cell r="C3242" t="str">
            <v>Erett</v>
          </cell>
          <cell r="D3242" t="str">
            <v>M</v>
          </cell>
          <cell r="E3242">
            <v>34</v>
          </cell>
          <cell r="F3242">
            <v>29157</v>
          </cell>
          <cell r="G3242" t="str">
            <v>Budget/Accounting Analyst IV</v>
          </cell>
          <cell r="H3242" t="str">
            <v>Manufacturing</v>
          </cell>
          <cell r="I3242" t="str">
            <v>Mass Customer</v>
          </cell>
          <cell r="J3242" t="str">
            <v>N</v>
          </cell>
          <cell r="K3242" t="str">
            <v>ì¬íê³¼íì ì´íì°êµ¬ì</v>
          </cell>
          <cell r="L3242" t="str">
            <v>Yes</v>
          </cell>
          <cell r="M3242">
            <v>16</v>
          </cell>
        </row>
        <row r="3243">
          <cell r="A3243">
            <v>3242</v>
          </cell>
          <cell r="B3243" t="str">
            <v>Lib</v>
          </cell>
          <cell r="C3243" t="str">
            <v>Schohier</v>
          </cell>
          <cell r="D3243" t="str">
            <v>F</v>
          </cell>
          <cell r="E3243">
            <v>4</v>
          </cell>
          <cell r="F3243">
            <v>21251</v>
          </cell>
          <cell r="G3243" t="str">
            <v>General Manager</v>
          </cell>
          <cell r="H3243" t="str">
            <v>Manufacturing</v>
          </cell>
          <cell r="I3243" t="str">
            <v>Affluent Customer</v>
          </cell>
          <cell r="J3243" t="str">
            <v>N</v>
          </cell>
          <cell r="K3243" t="str">
            <v>»</v>
          </cell>
          <cell r="L3243" t="str">
            <v>Yes</v>
          </cell>
          <cell r="M3243">
            <v>14</v>
          </cell>
        </row>
        <row r="3244">
          <cell r="A3244">
            <v>3243</v>
          </cell>
          <cell r="B3244" t="str">
            <v>Tim</v>
          </cell>
          <cell r="C3244" t="str">
            <v>Besset</v>
          </cell>
          <cell r="D3244" t="str">
            <v>M</v>
          </cell>
          <cell r="E3244">
            <v>24</v>
          </cell>
          <cell r="F3244">
            <v>26803</v>
          </cell>
          <cell r="G3244" t="str">
            <v>Media Manager I</v>
          </cell>
          <cell r="H3244" t="str">
            <v>Health</v>
          </cell>
          <cell r="I3244" t="str">
            <v>Mass Customer</v>
          </cell>
          <cell r="J3244" t="str">
            <v>N</v>
          </cell>
          <cell r="K3244" t="str">
            <v>100</v>
          </cell>
          <cell r="L3244" t="str">
            <v>No</v>
          </cell>
          <cell r="M3244">
            <v>7</v>
          </cell>
        </row>
        <row r="3245">
          <cell r="A3245">
            <v>3244</v>
          </cell>
          <cell r="B3245" t="str">
            <v>Rosene</v>
          </cell>
          <cell r="C3245" t="str">
            <v>Bullar</v>
          </cell>
          <cell r="D3245" t="str">
            <v>F</v>
          </cell>
          <cell r="E3245">
            <v>24</v>
          </cell>
          <cell r="F3245">
            <v>21678</v>
          </cell>
          <cell r="G3245" t="str">
            <v>Systems Administrator I</v>
          </cell>
          <cell r="H3245" t="str">
            <v>Financial Services</v>
          </cell>
          <cell r="I3245" t="str">
            <v>Mass Customer</v>
          </cell>
          <cell r="J3245" t="str">
            <v>N</v>
          </cell>
          <cell r="K3245"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245" t="str">
            <v>No</v>
          </cell>
          <cell r="M3245">
            <v>13</v>
          </cell>
        </row>
        <row r="3246">
          <cell r="A3246">
            <v>3245</v>
          </cell>
          <cell r="B3246" t="str">
            <v>Wainwright</v>
          </cell>
          <cell r="C3246" t="str">
            <v>Succamore</v>
          </cell>
          <cell r="D3246" t="str">
            <v>M</v>
          </cell>
          <cell r="E3246">
            <v>86</v>
          </cell>
          <cell r="F3246">
            <v>21636</v>
          </cell>
          <cell r="G3246" t="str">
            <v>Graphic Designer</v>
          </cell>
          <cell r="H3246" t="str">
            <v>IT</v>
          </cell>
          <cell r="I3246" t="str">
            <v>High Net Worth</v>
          </cell>
          <cell r="J3246" t="str">
            <v>N</v>
          </cell>
          <cell r="K3246" t="str">
            <v>ð ð ð ð ð ð ð ð</v>
          </cell>
          <cell r="L3246" t="str">
            <v>No</v>
          </cell>
          <cell r="M3246">
            <v>7</v>
          </cell>
        </row>
        <row r="3247">
          <cell r="A3247">
            <v>3246</v>
          </cell>
          <cell r="B3247" t="str">
            <v>Norene</v>
          </cell>
          <cell r="C3247" t="str">
            <v>Merle</v>
          </cell>
          <cell r="D3247" t="str">
            <v>F</v>
          </cell>
          <cell r="E3247">
            <v>73</v>
          </cell>
          <cell r="F3247">
            <v>24978</v>
          </cell>
          <cell r="G3247" t="str">
            <v>Senior Cost Accountant</v>
          </cell>
          <cell r="H3247" t="str">
            <v>Financial Services</v>
          </cell>
          <cell r="I3247" t="str">
            <v>Mass Customer</v>
          </cell>
          <cell r="J3247" t="str">
            <v>N</v>
          </cell>
          <cell r="K3247" t="str">
            <v>¡¢£¢§¶¢ªº </v>
          </cell>
          <cell r="L3247" t="str">
            <v>Yes</v>
          </cell>
          <cell r="M3247">
            <v>4</v>
          </cell>
        </row>
        <row r="3248">
          <cell r="A3248">
            <v>3247</v>
          </cell>
          <cell r="B3248" t="str">
            <v>Bellanca</v>
          </cell>
          <cell r="C3248" t="str">
            <v>Raymond</v>
          </cell>
          <cell r="D3248" t="str">
            <v>F</v>
          </cell>
          <cell r="E3248">
            <v>0</v>
          </cell>
          <cell r="F3248">
            <v>31146</v>
          </cell>
          <cell r="G3248" t="str">
            <v>Structural Engineer</v>
          </cell>
          <cell r="H3248" t="str">
            <v>Manufacturing</v>
          </cell>
          <cell r="I3248" t="str">
            <v>Mass Customer</v>
          </cell>
          <cell r="J3248" t="str">
            <v>N</v>
          </cell>
          <cell r="K3248" t="str">
            <v>!@#%^&amp;*</v>
          </cell>
          <cell r="L3248" t="str">
            <v>Yes</v>
          </cell>
          <cell r="M3248">
            <v>5</v>
          </cell>
        </row>
        <row r="3249">
          <cell r="A3249">
            <v>3248</v>
          </cell>
          <cell r="B3249" t="str">
            <v>Alastair</v>
          </cell>
          <cell r="C3249" t="str">
            <v>Van der Beken</v>
          </cell>
          <cell r="D3249" t="str">
            <v>M</v>
          </cell>
          <cell r="E3249">
            <v>32</v>
          </cell>
          <cell r="F3249">
            <v>20955</v>
          </cell>
          <cell r="G3249" t="str">
            <v>Programmer Analyst II</v>
          </cell>
          <cell r="H3249" t="str">
            <v>N/A</v>
          </cell>
          <cell r="I3249" t="str">
            <v>Affluent Customer</v>
          </cell>
          <cell r="J3249" t="str">
            <v>N</v>
          </cell>
          <cell r="K3249" t="str">
            <v>`¬¹º¬¬¡°·±</v>
          </cell>
          <cell r="L3249" t="str">
            <v>No</v>
          </cell>
          <cell r="M3249">
            <v>5</v>
          </cell>
        </row>
        <row r="3250">
          <cell r="A3250">
            <v>3249</v>
          </cell>
          <cell r="B3250" t="str">
            <v>Cortney</v>
          </cell>
          <cell r="C3250" t="str">
            <v>Leet</v>
          </cell>
          <cell r="D3250" t="str">
            <v>F</v>
          </cell>
          <cell r="E3250">
            <v>46</v>
          </cell>
          <cell r="F3250">
            <v>29821</v>
          </cell>
          <cell r="G3250" t="str">
            <v>Analog Circuit Design manager</v>
          </cell>
          <cell r="H3250" t="str">
            <v>Manufacturing</v>
          </cell>
          <cell r="I3250" t="str">
            <v>Mass Customer</v>
          </cell>
          <cell r="J3250" t="str">
            <v>N</v>
          </cell>
          <cell r="K3250" t="str">
            <v>N/A</v>
          </cell>
          <cell r="L3250" t="str">
            <v>Yes</v>
          </cell>
          <cell r="M3250">
            <v>14</v>
          </cell>
        </row>
        <row r="3251">
          <cell r="A3251">
            <v>3250</v>
          </cell>
          <cell r="B3251" t="str">
            <v>Hussein</v>
          </cell>
          <cell r="C3251" t="str">
            <v>Ticic</v>
          </cell>
          <cell r="D3251" t="str">
            <v>M</v>
          </cell>
          <cell r="E3251">
            <v>27</v>
          </cell>
          <cell r="F3251">
            <v>33710</v>
          </cell>
          <cell r="G3251" t="str">
            <v>N/A</v>
          </cell>
          <cell r="H3251" t="str">
            <v>Argiculture</v>
          </cell>
          <cell r="I3251" t="str">
            <v>High Net Worth</v>
          </cell>
          <cell r="J3251" t="str">
            <v>N</v>
          </cell>
          <cell r="K3251" t="str">
            <v>à²çà²¼» »»</v>
          </cell>
          <cell r="L3251" t="str">
            <v>Yes</v>
          </cell>
          <cell r="M3251">
            <v>4</v>
          </cell>
        </row>
        <row r="3252">
          <cell r="A3252">
            <v>3251</v>
          </cell>
          <cell r="B3252" t="str">
            <v>Cammie</v>
          </cell>
          <cell r="C3252" t="str">
            <v>Edridge</v>
          </cell>
          <cell r="D3252" t="str">
            <v>F</v>
          </cell>
          <cell r="E3252">
            <v>95</v>
          </cell>
          <cell r="F3252">
            <v>27999</v>
          </cell>
          <cell r="G3252" t="str">
            <v>Safety Technician II</v>
          </cell>
          <cell r="H3252" t="str">
            <v>Financial Services</v>
          </cell>
          <cell r="I3252" t="str">
            <v>High Net Worth</v>
          </cell>
          <cell r="J3252" t="str">
            <v>N</v>
          </cell>
          <cell r="K3252" t="str">
            <v>0.5</v>
          </cell>
          <cell r="L3252" t="str">
            <v>Yes</v>
          </cell>
          <cell r="M3252">
            <v>8</v>
          </cell>
        </row>
        <row r="3253">
          <cell r="A3253">
            <v>3252</v>
          </cell>
          <cell r="B3253" t="str">
            <v>Alexia</v>
          </cell>
          <cell r="C3253" t="str">
            <v>McTerrelly</v>
          </cell>
          <cell r="D3253" t="str">
            <v>F</v>
          </cell>
          <cell r="E3253">
            <v>59</v>
          </cell>
          <cell r="F3253">
            <v>31943</v>
          </cell>
          <cell r="G3253" t="str">
            <v>GIS Technical Architect</v>
          </cell>
          <cell r="H3253" t="str">
            <v>N/A</v>
          </cell>
          <cell r="I3253" t="str">
            <v>High Net Worth</v>
          </cell>
          <cell r="J3253" t="str">
            <v>N</v>
          </cell>
          <cell r="K3253" t="str">
            <v>ç¤æç§å­¸é¢èªå­¸ç ç©¶æ</v>
          </cell>
          <cell r="L3253" t="str">
            <v>Yes</v>
          </cell>
          <cell r="M3253">
            <v>14</v>
          </cell>
        </row>
        <row r="3254">
          <cell r="A3254">
            <v>3253</v>
          </cell>
          <cell r="B3254" t="str">
            <v>Bernadine</v>
          </cell>
          <cell r="C3254" t="str">
            <v>Shakeshaft</v>
          </cell>
          <cell r="D3254" t="str">
            <v>F</v>
          </cell>
          <cell r="E3254">
            <v>42</v>
          </cell>
          <cell r="F3254">
            <v>32914</v>
          </cell>
          <cell r="G3254" t="str">
            <v>Cost Accountant</v>
          </cell>
          <cell r="H3254" t="str">
            <v>Financial Services</v>
          </cell>
          <cell r="I3254" t="str">
            <v>High Net Worth</v>
          </cell>
          <cell r="J3254" t="str">
            <v>N</v>
          </cell>
          <cell r="K3254" t="str">
            <v>ç°ä¸­ããã«ããã¦ä¸ãã</v>
          </cell>
          <cell r="L3254" t="str">
            <v>Yes</v>
          </cell>
          <cell r="M3254">
            <v>7</v>
          </cell>
        </row>
        <row r="3255">
          <cell r="A3255">
            <v>3254</v>
          </cell>
          <cell r="B3255" t="str">
            <v>Lissy</v>
          </cell>
          <cell r="C3255" t="str">
            <v>Paliser</v>
          </cell>
          <cell r="D3255" t="str">
            <v>F</v>
          </cell>
          <cell r="E3255">
            <v>8</v>
          </cell>
          <cell r="F3255">
            <v>37033</v>
          </cell>
          <cell r="G3255" t="str">
            <v>Human Resources Assistant I</v>
          </cell>
          <cell r="H3255" t="str">
            <v>Financial Services</v>
          </cell>
          <cell r="I3255" t="str">
            <v>Mass Customer</v>
          </cell>
          <cell r="J3255" t="str">
            <v>N</v>
          </cell>
          <cell r="K3255" t="str">
            <v>N/A</v>
          </cell>
          <cell r="L3255" t="str">
            <v>No</v>
          </cell>
          <cell r="M3255">
            <v>1</v>
          </cell>
        </row>
        <row r="3256">
          <cell r="A3256">
            <v>3255</v>
          </cell>
          <cell r="B3256" t="str">
            <v>Sutherlan</v>
          </cell>
          <cell r="C3256" t="str">
            <v>Truin</v>
          </cell>
          <cell r="D3256" t="str">
            <v>U</v>
          </cell>
          <cell r="E3256">
            <v>47</v>
          </cell>
          <cell r="F3256" t="str">
            <v>N/A</v>
          </cell>
          <cell r="G3256" t="str">
            <v>Engineer IV</v>
          </cell>
          <cell r="H3256" t="str">
            <v>IT</v>
          </cell>
          <cell r="I3256" t="str">
            <v>High Net Worth</v>
          </cell>
          <cell r="J3256" t="str">
            <v>N</v>
          </cell>
          <cell r="K3256" t="str">
            <v>N/A</v>
          </cell>
          <cell r="L3256" t="str">
            <v>No</v>
          </cell>
          <cell r="M3256" t="str">
            <v>N/A</v>
          </cell>
        </row>
        <row r="3257">
          <cell r="A3257">
            <v>3256</v>
          </cell>
          <cell r="B3257" t="str">
            <v>Collen</v>
          </cell>
          <cell r="C3257" t="str">
            <v>Kew</v>
          </cell>
          <cell r="D3257" t="str">
            <v>F</v>
          </cell>
          <cell r="E3257">
            <v>76</v>
          </cell>
          <cell r="F3257">
            <v>31449</v>
          </cell>
          <cell r="G3257" t="str">
            <v>Professor</v>
          </cell>
          <cell r="H3257" t="str">
            <v>Financial Services</v>
          </cell>
          <cell r="I3257" t="str">
            <v>Affluent Customer</v>
          </cell>
          <cell r="J3257" t="str">
            <v>N</v>
          </cell>
          <cell r="K3257" t="str">
            <v>¦test§</v>
          </cell>
          <cell r="L3257" t="str">
            <v>No</v>
          </cell>
          <cell r="M3257">
            <v>6</v>
          </cell>
        </row>
        <row r="3258">
          <cell r="A3258">
            <v>3257</v>
          </cell>
          <cell r="B3258" t="str">
            <v>Travis</v>
          </cell>
          <cell r="C3258" t="str">
            <v>Hulatt</v>
          </cell>
          <cell r="D3258" t="str">
            <v>M</v>
          </cell>
          <cell r="E3258">
            <v>64</v>
          </cell>
          <cell r="F3258">
            <v>29348</v>
          </cell>
          <cell r="G3258" t="str">
            <v>Senior Editor</v>
          </cell>
          <cell r="H3258" t="str">
            <v>N/A</v>
          </cell>
          <cell r="I3258" t="str">
            <v>Mass Customer</v>
          </cell>
          <cell r="J3258" t="str">
            <v>N</v>
          </cell>
          <cell r="K3258" t="str">
            <v>¡</v>
          </cell>
          <cell r="L3258" t="str">
            <v>Yes</v>
          </cell>
          <cell r="M3258">
            <v>10</v>
          </cell>
        </row>
        <row r="3259">
          <cell r="A3259">
            <v>3258</v>
          </cell>
          <cell r="B3259" t="str">
            <v>Hettie</v>
          </cell>
          <cell r="C3259" t="str">
            <v>Godden</v>
          </cell>
          <cell r="D3259" t="str">
            <v>F</v>
          </cell>
          <cell r="E3259">
            <v>77</v>
          </cell>
          <cell r="F3259">
            <v>28834</v>
          </cell>
          <cell r="G3259" t="str">
            <v>Sales Representative</v>
          </cell>
          <cell r="H3259" t="str">
            <v>Retail</v>
          </cell>
          <cell r="I3259" t="str">
            <v>Mass Customer</v>
          </cell>
          <cell r="J3259" t="str">
            <v>N</v>
          </cell>
          <cell r="K3259" t="str">
            <v>ZÌ®ÌÍÌ ÍÍAÌÌÌÍÌ»ÌLÌ£ÍÍÌ¯Ì¹ÌÍGÌ»OÌ­ÌÌ®</v>
          </cell>
          <cell r="L3259" t="str">
            <v>Yes</v>
          </cell>
          <cell r="M3259">
            <v>18</v>
          </cell>
        </row>
        <row r="3260">
          <cell r="A3260">
            <v>3259</v>
          </cell>
          <cell r="B3260" t="str">
            <v>Rabi</v>
          </cell>
          <cell r="C3260" t="str">
            <v>N/A</v>
          </cell>
          <cell r="D3260" t="str">
            <v>M</v>
          </cell>
          <cell r="E3260">
            <v>74</v>
          </cell>
          <cell r="F3260">
            <v>19667</v>
          </cell>
          <cell r="G3260" t="str">
            <v>Quality Control Specialist</v>
          </cell>
          <cell r="H3260" t="str">
            <v>N/A</v>
          </cell>
          <cell r="I3260" t="str">
            <v>High Net Worth</v>
          </cell>
          <cell r="J3260" t="str">
            <v>N</v>
          </cell>
          <cell r="K3260" t="str">
            <v>N/A</v>
          </cell>
          <cell r="L3260" t="str">
            <v>No</v>
          </cell>
          <cell r="M3260">
            <v>10</v>
          </cell>
        </row>
        <row r="3261">
          <cell r="A3261">
            <v>3260</v>
          </cell>
          <cell r="B3261" t="str">
            <v>Kelsy</v>
          </cell>
          <cell r="C3261" t="str">
            <v>Rao</v>
          </cell>
          <cell r="D3261" t="str">
            <v>F</v>
          </cell>
          <cell r="E3261">
            <v>6</v>
          </cell>
          <cell r="F3261">
            <v>29005</v>
          </cell>
          <cell r="G3261" t="str">
            <v>Research Associate</v>
          </cell>
          <cell r="H3261" t="str">
            <v>Telecommunications</v>
          </cell>
          <cell r="I3261" t="str">
            <v>High Net Worth</v>
          </cell>
          <cell r="J3261" t="str">
            <v>N</v>
          </cell>
          <cell r="K3261" t="str">
            <v>¯°¡°¼¯¸µ »»</v>
          </cell>
          <cell r="L3261" t="str">
            <v>No</v>
          </cell>
          <cell r="M3261">
            <v>11</v>
          </cell>
        </row>
        <row r="3262">
          <cell r="A3262">
            <v>3261</v>
          </cell>
          <cell r="B3262" t="str">
            <v>Benedicto</v>
          </cell>
          <cell r="C3262" t="str">
            <v>Blumire</v>
          </cell>
          <cell r="D3262" t="str">
            <v>M</v>
          </cell>
          <cell r="E3262">
            <v>6</v>
          </cell>
          <cell r="F3262">
            <v>27424</v>
          </cell>
          <cell r="G3262" t="str">
            <v>N/A</v>
          </cell>
          <cell r="H3262" t="str">
            <v>Property</v>
          </cell>
          <cell r="I3262" t="str">
            <v>Mass Customer</v>
          </cell>
          <cell r="J3262" t="str">
            <v>N</v>
          </cell>
          <cell r="K3262" t="str">
            <v>ËÉnbá´lÉ ÉuÆÉÉ¯ ÇÉ¹olop ÊÇ ÇÉ¹oqÉl Ên Êunpá´pá´Éuá´ É¹odÉ¯ÇÊ poÉ¯sná´Ç op pÇs Êá´lÇ Æuá´Ésá´dá´pÉ É¹nÊÇÊÉÇsuoÉ ÊÇÉ¯É Êá´s É¹olop É¯nsdá´ É¯ÇÉ¹oË</v>
          </cell>
          <cell r="L3262" t="str">
            <v>Yes</v>
          </cell>
          <cell r="M3262">
            <v>5</v>
          </cell>
        </row>
        <row r="3263">
          <cell r="A3263">
            <v>3262</v>
          </cell>
          <cell r="B3263" t="str">
            <v>Maynord</v>
          </cell>
          <cell r="C3263" t="str">
            <v>L'Episcopi</v>
          </cell>
          <cell r="D3263" t="str">
            <v>M</v>
          </cell>
          <cell r="E3263">
            <v>65</v>
          </cell>
          <cell r="F3263">
            <v>21837</v>
          </cell>
          <cell r="G3263" t="str">
            <v>Product Engineer</v>
          </cell>
          <cell r="H3263" t="str">
            <v>Entertainment</v>
          </cell>
          <cell r="I3263" t="str">
            <v>Mass Customer</v>
          </cell>
          <cell r="J3263" t="str">
            <v>N</v>
          </cell>
          <cell r="K3263" t="str">
            <v>""</v>
          </cell>
          <cell r="L3263" t="str">
            <v>No</v>
          </cell>
          <cell r="M3263">
            <v>12</v>
          </cell>
        </row>
        <row r="3264">
          <cell r="A3264">
            <v>3263</v>
          </cell>
          <cell r="B3264" t="str">
            <v>Quentin</v>
          </cell>
          <cell r="C3264" t="str">
            <v>Forte</v>
          </cell>
          <cell r="D3264" t="str">
            <v>F</v>
          </cell>
          <cell r="E3264">
            <v>37</v>
          </cell>
          <cell r="F3264">
            <v>29819</v>
          </cell>
          <cell r="G3264" t="str">
            <v>Business Systems Development Analyst</v>
          </cell>
          <cell r="H3264" t="str">
            <v>Manufacturing</v>
          </cell>
          <cell r="I3264" t="str">
            <v>Affluent Customer</v>
          </cell>
          <cell r="J3264" t="str">
            <v>N</v>
          </cell>
          <cell r="K3264" t="str">
            <v>à²çà²¼» »»</v>
          </cell>
          <cell r="L3264" t="str">
            <v>No</v>
          </cell>
          <cell r="M3264">
            <v>5</v>
          </cell>
        </row>
        <row r="3265">
          <cell r="A3265">
            <v>3264</v>
          </cell>
          <cell r="B3265" t="str">
            <v>Garret</v>
          </cell>
          <cell r="C3265" t="str">
            <v>Higginbottam</v>
          </cell>
          <cell r="D3265" t="str">
            <v>M</v>
          </cell>
          <cell r="E3265">
            <v>88</v>
          </cell>
          <cell r="F3265">
            <v>28721</v>
          </cell>
          <cell r="G3265" t="str">
            <v>N/A</v>
          </cell>
          <cell r="H3265" t="str">
            <v>Financial Services</v>
          </cell>
          <cell r="I3265" t="str">
            <v>Mass Customer</v>
          </cell>
          <cell r="J3265" t="str">
            <v>N</v>
          </cell>
          <cell r="K3265" t="str">
            <v>ãà¼¼àºÙÍàºà¼ ãà¼¼àºÙÍàºà¼</v>
          </cell>
          <cell r="L3265" t="str">
            <v>Yes</v>
          </cell>
          <cell r="M3265">
            <v>17</v>
          </cell>
        </row>
        <row r="3266">
          <cell r="A3266">
            <v>3265</v>
          </cell>
          <cell r="B3266" t="str">
            <v>Isaak</v>
          </cell>
          <cell r="C3266" t="str">
            <v>Higounet</v>
          </cell>
          <cell r="D3266" t="str">
            <v>M</v>
          </cell>
          <cell r="E3266">
            <v>64</v>
          </cell>
          <cell r="F3266">
            <v>24625</v>
          </cell>
          <cell r="G3266" t="str">
            <v>Clinical Specialist</v>
          </cell>
          <cell r="H3266" t="str">
            <v>Health</v>
          </cell>
          <cell r="I3266" t="str">
            <v>High Net Worth</v>
          </cell>
          <cell r="J3266" t="str">
            <v>N</v>
          </cell>
          <cell r="K3266" t="str">
            <v>N/A</v>
          </cell>
          <cell r="L3266" t="str">
            <v>No</v>
          </cell>
          <cell r="M3266">
            <v>11</v>
          </cell>
        </row>
        <row r="3267">
          <cell r="A3267">
            <v>3266</v>
          </cell>
          <cell r="B3267" t="str">
            <v>Lambert</v>
          </cell>
          <cell r="C3267" t="str">
            <v>Edser</v>
          </cell>
          <cell r="D3267" t="str">
            <v>M</v>
          </cell>
          <cell r="E3267">
            <v>68</v>
          </cell>
          <cell r="F3267">
            <v>34840</v>
          </cell>
          <cell r="G3267" t="str">
            <v>Account Representative III</v>
          </cell>
          <cell r="H3267" t="str">
            <v>N/A</v>
          </cell>
          <cell r="I3267" t="str">
            <v>Mass Customer</v>
          </cell>
          <cell r="J3267" t="str">
            <v>N</v>
          </cell>
          <cell r="K3267" t="str">
            <v>¡  ¡</v>
          </cell>
          <cell r="L3267" t="str">
            <v>Yes</v>
          </cell>
          <cell r="M3267">
            <v>5</v>
          </cell>
        </row>
        <row r="3268">
          <cell r="A3268">
            <v>3267</v>
          </cell>
          <cell r="B3268" t="str">
            <v>Gerri</v>
          </cell>
          <cell r="C3268" t="str">
            <v>Prott</v>
          </cell>
          <cell r="D3268" t="str">
            <v>M</v>
          </cell>
          <cell r="E3268">
            <v>20</v>
          </cell>
          <cell r="F3268">
            <v>31927</v>
          </cell>
          <cell r="G3268" t="str">
            <v>N/A</v>
          </cell>
          <cell r="H3268" t="str">
            <v>Property</v>
          </cell>
          <cell r="I3268" t="str">
            <v>High Net Worth</v>
          </cell>
          <cell r="J3268" t="str">
            <v>N</v>
          </cell>
          <cell r="K3268" t="str">
            <v>100</v>
          </cell>
          <cell r="L3268" t="str">
            <v>Yes</v>
          </cell>
          <cell r="M3268">
            <v>9</v>
          </cell>
        </row>
        <row r="3269">
          <cell r="A3269">
            <v>3268</v>
          </cell>
          <cell r="B3269" t="str">
            <v>Estelle</v>
          </cell>
          <cell r="C3269" t="str">
            <v>Sam</v>
          </cell>
          <cell r="D3269" t="str">
            <v>F</v>
          </cell>
          <cell r="E3269">
            <v>93</v>
          </cell>
          <cell r="F3269">
            <v>31563</v>
          </cell>
          <cell r="G3269" t="str">
            <v>General Manager</v>
          </cell>
          <cell r="H3269" t="str">
            <v>Manufacturing</v>
          </cell>
          <cell r="I3269" t="str">
            <v>Mass Customer</v>
          </cell>
          <cell r="J3269" t="str">
            <v>N</v>
          </cell>
          <cell r="K3269" t="str">
            <v xml:space="preserve">      touch /tmp/blns.shellshock2.fail </v>
          </cell>
          <cell r="L3269" t="str">
            <v>No</v>
          </cell>
          <cell r="M3269">
            <v>20</v>
          </cell>
        </row>
        <row r="3270">
          <cell r="A3270">
            <v>3269</v>
          </cell>
          <cell r="B3270" t="str">
            <v>Kalvin</v>
          </cell>
          <cell r="C3270" t="str">
            <v>Paskin</v>
          </cell>
          <cell r="D3270" t="str">
            <v>M</v>
          </cell>
          <cell r="E3270">
            <v>96</v>
          </cell>
          <cell r="F3270">
            <v>34669</v>
          </cell>
          <cell r="G3270" t="str">
            <v>GIS Technical Architect</v>
          </cell>
          <cell r="H3270" t="str">
            <v>N/A</v>
          </cell>
          <cell r="I3270" t="str">
            <v>Mass Customer</v>
          </cell>
          <cell r="J3270" t="str">
            <v>N</v>
          </cell>
          <cell r="K3270" t="str">
            <v>100</v>
          </cell>
          <cell r="L3270" t="str">
            <v>No</v>
          </cell>
          <cell r="M3270">
            <v>1</v>
          </cell>
        </row>
        <row r="3271">
          <cell r="A3271">
            <v>3270</v>
          </cell>
          <cell r="B3271" t="str">
            <v>Tracey</v>
          </cell>
          <cell r="C3271" t="str">
            <v>Redsull</v>
          </cell>
          <cell r="D3271" t="str">
            <v>M</v>
          </cell>
          <cell r="E3271">
            <v>47</v>
          </cell>
          <cell r="F3271">
            <v>20922</v>
          </cell>
          <cell r="G3271" t="str">
            <v>Administrative Officer</v>
          </cell>
          <cell r="H3271" t="str">
            <v>Financial Services</v>
          </cell>
          <cell r="I3271" t="str">
            <v>Mass Customer</v>
          </cell>
          <cell r="J3271" t="str">
            <v>N</v>
          </cell>
          <cell r="K3271" t="str">
            <v>1/0</v>
          </cell>
          <cell r="L3271" t="str">
            <v>Yes</v>
          </cell>
          <cell r="M3271">
            <v>5</v>
          </cell>
        </row>
        <row r="3272">
          <cell r="A3272">
            <v>3271</v>
          </cell>
          <cell r="B3272" t="str">
            <v>Daisi</v>
          </cell>
          <cell r="C3272" t="str">
            <v>Philip</v>
          </cell>
          <cell r="D3272" t="str">
            <v>F</v>
          </cell>
          <cell r="E3272">
            <v>21</v>
          </cell>
          <cell r="F3272">
            <v>31520</v>
          </cell>
          <cell r="G3272" t="str">
            <v>Chief Design Engineer</v>
          </cell>
          <cell r="H3272" t="str">
            <v>Property</v>
          </cell>
          <cell r="I3272" t="str">
            <v>High Net Worth</v>
          </cell>
          <cell r="J3272" t="str">
            <v>N</v>
          </cell>
          <cell r="K3272" t="str">
            <v>¡  ¡</v>
          </cell>
          <cell r="L3272" t="str">
            <v>Yes</v>
          </cell>
          <cell r="M3272">
            <v>16</v>
          </cell>
        </row>
        <row r="3273">
          <cell r="A3273">
            <v>3272</v>
          </cell>
          <cell r="B3273" t="str">
            <v>Bar</v>
          </cell>
          <cell r="C3273" t="str">
            <v>Frankcom</v>
          </cell>
          <cell r="D3273" t="str">
            <v>M</v>
          </cell>
          <cell r="E3273">
            <v>75</v>
          </cell>
          <cell r="F3273">
            <v>34124</v>
          </cell>
          <cell r="G3273" t="str">
            <v>Payment Adjustment Coordinator</v>
          </cell>
          <cell r="H3273" t="str">
            <v>N/A</v>
          </cell>
          <cell r="I3273" t="str">
            <v>Affluent Customer</v>
          </cell>
          <cell r="J3273" t="str">
            <v>N</v>
          </cell>
          <cell r="K3273" t="str">
            <v>etc/passwd%00</v>
          </cell>
          <cell r="L3273" t="str">
            <v>No</v>
          </cell>
          <cell r="M3273">
            <v>9</v>
          </cell>
        </row>
        <row r="3274">
          <cell r="A3274">
            <v>3273</v>
          </cell>
          <cell r="B3274" t="str">
            <v>Darline</v>
          </cell>
          <cell r="C3274" t="str">
            <v>Alpes</v>
          </cell>
          <cell r="D3274" t="str">
            <v>F</v>
          </cell>
          <cell r="E3274">
            <v>72</v>
          </cell>
          <cell r="F3274">
            <v>28627</v>
          </cell>
          <cell r="G3274" t="str">
            <v>General Manager</v>
          </cell>
          <cell r="H3274" t="str">
            <v>Entertainment</v>
          </cell>
          <cell r="I3274" t="str">
            <v>Mass Customer</v>
          </cell>
          <cell r="J3274" t="str">
            <v>N</v>
          </cell>
          <cell r="K3274"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3274" t="str">
            <v>No</v>
          </cell>
          <cell r="M3274">
            <v>11</v>
          </cell>
        </row>
        <row r="3275">
          <cell r="A3275">
            <v>3274</v>
          </cell>
          <cell r="B3275" t="str">
            <v>Tory</v>
          </cell>
          <cell r="C3275" t="str">
            <v>Dosdell</v>
          </cell>
          <cell r="D3275" t="str">
            <v>F</v>
          </cell>
          <cell r="E3275">
            <v>44</v>
          </cell>
          <cell r="F3275">
            <v>26780</v>
          </cell>
          <cell r="G3275" t="str">
            <v>N/A</v>
          </cell>
          <cell r="H3275" t="str">
            <v>Financial Services</v>
          </cell>
          <cell r="I3275" t="str">
            <v>Mass Customer</v>
          </cell>
          <cell r="J3275" t="str">
            <v>N</v>
          </cell>
          <cell r="K3275" t="str">
            <v>,,*</v>
          </cell>
          <cell r="L3275" t="str">
            <v>Yes</v>
          </cell>
          <cell r="M3275">
            <v>18</v>
          </cell>
        </row>
        <row r="3276">
          <cell r="A3276">
            <v>3275</v>
          </cell>
          <cell r="B3276" t="str">
            <v>Lela</v>
          </cell>
          <cell r="C3276" t="str">
            <v>Carrell</v>
          </cell>
          <cell r="D3276" t="str">
            <v>F</v>
          </cell>
          <cell r="E3276">
            <v>24</v>
          </cell>
          <cell r="F3276">
            <v>27689</v>
          </cell>
          <cell r="G3276" t="str">
            <v>Computer Systems Analyst IV</v>
          </cell>
          <cell r="H3276" t="str">
            <v>Manufacturing</v>
          </cell>
          <cell r="I3276" t="str">
            <v>Mass Customer</v>
          </cell>
          <cell r="J3276" t="str">
            <v>N</v>
          </cell>
          <cell r="K3276" t="str">
            <v>Å´°ËÃ¨ËÃ</v>
          </cell>
          <cell r="L3276" t="str">
            <v>No</v>
          </cell>
          <cell r="M3276">
            <v>6</v>
          </cell>
        </row>
        <row r="3277">
          <cell r="A3277">
            <v>3276</v>
          </cell>
          <cell r="B3277" t="str">
            <v>Goddart</v>
          </cell>
          <cell r="C3277" t="str">
            <v>Pavelin</v>
          </cell>
          <cell r="D3277" t="str">
            <v>M</v>
          </cell>
          <cell r="E3277">
            <v>10</v>
          </cell>
          <cell r="F3277">
            <v>28963</v>
          </cell>
          <cell r="G3277" t="str">
            <v>Legal Assistant</v>
          </cell>
          <cell r="H3277" t="str">
            <v>N/A</v>
          </cell>
          <cell r="I3277" t="str">
            <v>High Net Worth</v>
          </cell>
          <cell r="J3277" t="str">
            <v>N</v>
          </cell>
          <cell r="K3277" t="str">
            <v>ÃÃÃÃËÃÃ£ÃÃÃ</v>
          </cell>
          <cell r="L3277" t="str">
            <v>No</v>
          </cell>
          <cell r="M3277">
            <v>3</v>
          </cell>
        </row>
        <row r="3278">
          <cell r="A3278">
            <v>3277</v>
          </cell>
          <cell r="B3278" t="str">
            <v>Demetris</v>
          </cell>
          <cell r="C3278" t="str">
            <v>Shapcote</v>
          </cell>
          <cell r="D3278" t="str">
            <v>M</v>
          </cell>
          <cell r="E3278">
            <v>92</v>
          </cell>
          <cell r="F3278">
            <v>22756</v>
          </cell>
          <cell r="G3278" t="str">
            <v>Computer Systems Analyst I</v>
          </cell>
          <cell r="H3278" t="str">
            <v>N/A</v>
          </cell>
          <cell r="I3278" t="str">
            <v>Affluent Customer</v>
          </cell>
          <cell r="J3278" t="str">
            <v>N</v>
          </cell>
          <cell r="K3278"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3278" t="str">
            <v>No</v>
          </cell>
          <cell r="M3278">
            <v>10</v>
          </cell>
        </row>
        <row r="3279">
          <cell r="A3279">
            <v>3278</v>
          </cell>
          <cell r="B3279" t="str">
            <v>Marcel</v>
          </cell>
          <cell r="C3279" t="str">
            <v>Eddolls</v>
          </cell>
          <cell r="D3279" t="str">
            <v>M</v>
          </cell>
          <cell r="E3279">
            <v>66</v>
          </cell>
          <cell r="F3279">
            <v>30124</v>
          </cell>
          <cell r="G3279" t="str">
            <v>VP Product Management</v>
          </cell>
          <cell r="H3279" t="str">
            <v>Financial Services</v>
          </cell>
          <cell r="I3279" t="str">
            <v>Affluent Customer</v>
          </cell>
          <cell r="J3279" t="str">
            <v>N</v>
          </cell>
          <cell r="K3279" t="str">
            <v>Ù¡Ù¢Ù£</v>
          </cell>
          <cell r="L3279" t="str">
            <v>No</v>
          </cell>
          <cell r="M3279">
            <v>9</v>
          </cell>
        </row>
        <row r="3280">
          <cell r="A3280">
            <v>3279</v>
          </cell>
          <cell r="B3280" t="str">
            <v>Morgun</v>
          </cell>
          <cell r="C3280" t="str">
            <v>Razoux</v>
          </cell>
          <cell r="D3280" t="str">
            <v>M</v>
          </cell>
          <cell r="E3280">
            <v>55</v>
          </cell>
          <cell r="F3280">
            <v>21599</v>
          </cell>
          <cell r="G3280" t="str">
            <v>Staff Scientist</v>
          </cell>
          <cell r="H3280" t="str">
            <v>Financial Services</v>
          </cell>
          <cell r="I3280" t="str">
            <v>Mass Customer</v>
          </cell>
          <cell r="J3280" t="str">
            <v>N</v>
          </cell>
          <cell r="K3280" t="str">
            <v>1E+96</v>
          </cell>
          <cell r="L3280" t="str">
            <v>No</v>
          </cell>
          <cell r="M3280">
            <v>14</v>
          </cell>
        </row>
        <row r="3281">
          <cell r="A3281">
            <v>3280</v>
          </cell>
          <cell r="B3281" t="str">
            <v>Micki</v>
          </cell>
          <cell r="C3281" t="str">
            <v>McNamara</v>
          </cell>
          <cell r="D3281" t="str">
            <v>F</v>
          </cell>
          <cell r="E3281">
            <v>49</v>
          </cell>
          <cell r="F3281">
            <v>31899</v>
          </cell>
          <cell r="G3281" t="str">
            <v>General Manager</v>
          </cell>
          <cell r="H3281" t="str">
            <v>Financial Services</v>
          </cell>
          <cell r="I3281" t="str">
            <v>Mass Customer</v>
          </cell>
          <cell r="J3281" t="str">
            <v>N</v>
          </cell>
          <cell r="K3281" t="str">
            <v>`¬¹º¬¬¡°·±</v>
          </cell>
          <cell r="L3281" t="str">
            <v>Yes</v>
          </cell>
          <cell r="M3281">
            <v>21</v>
          </cell>
        </row>
        <row r="3282">
          <cell r="A3282">
            <v>3281</v>
          </cell>
          <cell r="B3282" t="str">
            <v>Peg</v>
          </cell>
          <cell r="C3282" t="str">
            <v>Cliff</v>
          </cell>
          <cell r="D3282" t="str">
            <v>F</v>
          </cell>
          <cell r="E3282">
            <v>67</v>
          </cell>
          <cell r="F3282">
            <v>35848</v>
          </cell>
          <cell r="G3282" t="str">
            <v>Administrative Assistant III</v>
          </cell>
          <cell r="H3282" t="str">
            <v>N/A</v>
          </cell>
          <cell r="I3282" t="str">
            <v>Mass Customer</v>
          </cell>
          <cell r="J3282" t="str">
            <v>N</v>
          </cell>
          <cell r="K3282" t="str">
            <v>ð©ð</v>
          </cell>
          <cell r="L3282" t="str">
            <v>No</v>
          </cell>
          <cell r="M3282">
            <v>4</v>
          </cell>
        </row>
        <row r="3283">
          <cell r="A3283">
            <v>3282</v>
          </cell>
          <cell r="B3283" t="str">
            <v>Helga</v>
          </cell>
          <cell r="C3283" t="str">
            <v>Nuzzi</v>
          </cell>
          <cell r="D3283" t="str">
            <v>F</v>
          </cell>
          <cell r="E3283">
            <v>8</v>
          </cell>
          <cell r="F3283">
            <v>21664</v>
          </cell>
          <cell r="G3283" t="str">
            <v>Clinical Specialist</v>
          </cell>
          <cell r="H3283" t="str">
            <v>Health</v>
          </cell>
          <cell r="I3283" t="str">
            <v>High Net Worth</v>
          </cell>
          <cell r="J3283" t="str">
            <v>N</v>
          </cell>
          <cell r="K3283" t="str">
            <v xml:space="preserve">  0  touch /tmp/blns.shellshock1.fail</v>
          </cell>
          <cell r="L3283" t="str">
            <v>No</v>
          </cell>
          <cell r="M3283">
            <v>13</v>
          </cell>
        </row>
        <row r="3284">
          <cell r="A3284">
            <v>3283</v>
          </cell>
          <cell r="B3284" t="str">
            <v>Rowe</v>
          </cell>
          <cell r="C3284" t="str">
            <v>Barbary</v>
          </cell>
          <cell r="D3284" t="str">
            <v>F</v>
          </cell>
          <cell r="E3284">
            <v>46</v>
          </cell>
          <cell r="F3284">
            <v>28870</v>
          </cell>
          <cell r="G3284" t="str">
            <v>Administrative Officer</v>
          </cell>
          <cell r="H3284" t="str">
            <v>Property</v>
          </cell>
          <cell r="I3284" t="str">
            <v>Mass Customer</v>
          </cell>
          <cell r="J3284" t="str">
            <v>N</v>
          </cell>
          <cell r="K3284" t="str">
            <v>»</v>
          </cell>
          <cell r="L3284" t="str">
            <v>Yes</v>
          </cell>
          <cell r="M3284">
            <v>6</v>
          </cell>
        </row>
        <row r="3285">
          <cell r="A3285">
            <v>3284</v>
          </cell>
          <cell r="B3285" t="str">
            <v>Jorrie</v>
          </cell>
          <cell r="C3285" t="str">
            <v>Cerman</v>
          </cell>
          <cell r="D3285" t="str">
            <v>F</v>
          </cell>
          <cell r="E3285">
            <v>98</v>
          </cell>
          <cell r="F3285">
            <v>33478</v>
          </cell>
          <cell r="G3285" t="str">
            <v>Chief Design Engineer</v>
          </cell>
          <cell r="H3285" t="str">
            <v>Retail</v>
          </cell>
          <cell r="I3285" t="str">
            <v>Affluent Customer</v>
          </cell>
          <cell r="J3285" t="str">
            <v>N</v>
          </cell>
          <cell r="K3285" t="str">
            <v>100</v>
          </cell>
          <cell r="L3285" t="str">
            <v>No</v>
          </cell>
          <cell r="M3285">
            <v>2</v>
          </cell>
        </row>
        <row r="3286">
          <cell r="A3286">
            <v>3285</v>
          </cell>
          <cell r="B3286" t="str">
            <v>Mendie</v>
          </cell>
          <cell r="C3286" t="str">
            <v>Teresi</v>
          </cell>
          <cell r="D3286" t="str">
            <v>M</v>
          </cell>
          <cell r="E3286">
            <v>51</v>
          </cell>
          <cell r="F3286">
            <v>31776</v>
          </cell>
          <cell r="G3286" t="str">
            <v>Recruiter</v>
          </cell>
          <cell r="H3286" t="str">
            <v>Health</v>
          </cell>
          <cell r="I3286" t="str">
            <v>Affluent Customer</v>
          </cell>
          <cell r="J3286" t="str">
            <v>N</v>
          </cell>
          <cell r="K3286" t="str">
            <v>ð ð ð ð ð ð ð ð§</v>
          </cell>
          <cell r="L3286" t="str">
            <v>Yes</v>
          </cell>
          <cell r="M3286">
            <v>9</v>
          </cell>
        </row>
        <row r="3287">
          <cell r="A3287">
            <v>3286</v>
          </cell>
          <cell r="B3287" t="str">
            <v>Kent</v>
          </cell>
          <cell r="C3287" t="str">
            <v>Hatter</v>
          </cell>
          <cell r="D3287" t="str">
            <v>M</v>
          </cell>
          <cell r="E3287">
            <v>23</v>
          </cell>
          <cell r="F3287">
            <v>22434</v>
          </cell>
          <cell r="G3287" t="str">
            <v>Assistant Media Planner</v>
          </cell>
          <cell r="H3287" t="str">
            <v>Entertainment</v>
          </cell>
          <cell r="I3287" t="str">
            <v>Mass Customer</v>
          </cell>
          <cell r="J3287" t="str">
            <v>N</v>
          </cell>
          <cell r="K3287" t="str">
            <v>×Ö¸×Ö°×ªÖ¸×testØ§ÙØµÙØ­Ø§Øª Ø§ÙØªÙØ­ÙÙ</v>
          </cell>
          <cell r="L3287" t="str">
            <v>No</v>
          </cell>
          <cell r="M3287">
            <v>20</v>
          </cell>
        </row>
        <row r="3288">
          <cell r="A3288">
            <v>3287</v>
          </cell>
          <cell r="B3288" t="str">
            <v>Marys</v>
          </cell>
          <cell r="C3288" t="str">
            <v>Vazquez</v>
          </cell>
          <cell r="D3288" t="str">
            <v>F</v>
          </cell>
          <cell r="E3288">
            <v>30</v>
          </cell>
          <cell r="F3288">
            <v>31418</v>
          </cell>
          <cell r="G3288" t="str">
            <v>Account Executive</v>
          </cell>
          <cell r="H3288" t="str">
            <v>N/A</v>
          </cell>
          <cell r="I3288" t="str">
            <v>Affluent Customer</v>
          </cell>
          <cell r="J3288" t="str">
            <v>N</v>
          </cell>
          <cell r="K3288" t="str">
            <v>1 DROP TABLE users</v>
          </cell>
          <cell r="L3288" t="str">
            <v>Yes</v>
          </cell>
          <cell r="M3288">
            <v>4</v>
          </cell>
        </row>
        <row r="3289">
          <cell r="A3289">
            <v>3288</v>
          </cell>
          <cell r="B3289" t="str">
            <v>Fair</v>
          </cell>
          <cell r="C3289" t="str">
            <v>Dewen</v>
          </cell>
          <cell r="D3289" t="str">
            <v>U</v>
          </cell>
          <cell r="E3289">
            <v>47</v>
          </cell>
          <cell r="F3289" t="str">
            <v>N/A</v>
          </cell>
          <cell r="G3289" t="str">
            <v>Engineer III</v>
          </cell>
          <cell r="H3289" t="str">
            <v>IT</v>
          </cell>
          <cell r="I3289" t="str">
            <v>High Net Worth</v>
          </cell>
          <cell r="J3289" t="str">
            <v>N</v>
          </cell>
          <cell r="K3289" t="str">
            <v>N/A</v>
          </cell>
          <cell r="L3289" t="str">
            <v>No</v>
          </cell>
          <cell r="M3289" t="str">
            <v>N/A</v>
          </cell>
        </row>
        <row r="3290">
          <cell r="A3290">
            <v>3289</v>
          </cell>
          <cell r="B3290" t="str">
            <v>Frederico</v>
          </cell>
          <cell r="C3290" t="str">
            <v>Spearman</v>
          </cell>
          <cell r="D3290" t="str">
            <v>M</v>
          </cell>
          <cell r="E3290">
            <v>43</v>
          </cell>
          <cell r="F3290">
            <v>28494</v>
          </cell>
          <cell r="G3290" t="str">
            <v>Assistant Manager</v>
          </cell>
          <cell r="H3290" t="str">
            <v>Property</v>
          </cell>
          <cell r="I3290" t="str">
            <v>Mass Customer</v>
          </cell>
          <cell r="J3290" t="str">
            <v>N</v>
          </cell>
          <cell r="K3290"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290" t="str">
            <v>No</v>
          </cell>
          <cell r="M3290">
            <v>12</v>
          </cell>
        </row>
        <row r="3291">
          <cell r="A3291">
            <v>3290</v>
          </cell>
          <cell r="B3291" t="str">
            <v>Brandyn</v>
          </cell>
          <cell r="C3291" t="str">
            <v>Gain</v>
          </cell>
          <cell r="D3291" t="str">
            <v>M</v>
          </cell>
          <cell r="E3291">
            <v>22</v>
          </cell>
          <cell r="F3291">
            <v>22907</v>
          </cell>
          <cell r="G3291" t="str">
            <v>N/A</v>
          </cell>
          <cell r="H3291" t="str">
            <v>Manufacturing</v>
          </cell>
          <cell r="I3291" t="str">
            <v>High Net Worth</v>
          </cell>
          <cell r="J3291" t="str">
            <v>N</v>
          </cell>
          <cell r="K3291" t="str">
            <v>ð</v>
          </cell>
          <cell r="L3291" t="str">
            <v>Yes</v>
          </cell>
          <cell r="M3291">
            <v>18</v>
          </cell>
        </row>
        <row r="3292">
          <cell r="A3292">
            <v>3291</v>
          </cell>
          <cell r="B3292" t="str">
            <v>Cindy</v>
          </cell>
          <cell r="C3292" t="str">
            <v>Eakin</v>
          </cell>
          <cell r="D3292" t="str">
            <v>F</v>
          </cell>
          <cell r="E3292">
            <v>33</v>
          </cell>
          <cell r="F3292">
            <v>20475</v>
          </cell>
          <cell r="G3292" t="str">
            <v>Staff Accountant II</v>
          </cell>
          <cell r="H3292" t="str">
            <v>Manufacturing</v>
          </cell>
          <cell r="I3292" t="str">
            <v>Mass Customer</v>
          </cell>
          <cell r="J3292" t="str">
            <v>N</v>
          </cell>
          <cell r="K3292" t="str">
            <v>img src=x onerror=alerthi /</v>
          </cell>
          <cell r="L3292" t="str">
            <v>No</v>
          </cell>
          <cell r="M3292">
            <v>13</v>
          </cell>
        </row>
        <row r="3293">
          <cell r="A3293">
            <v>3292</v>
          </cell>
          <cell r="B3293" t="str">
            <v>Hamlen</v>
          </cell>
          <cell r="C3293" t="str">
            <v>Slograve</v>
          </cell>
          <cell r="D3293" t="str">
            <v>M</v>
          </cell>
          <cell r="E3293">
            <v>71</v>
          </cell>
          <cell r="F3293">
            <v>26763</v>
          </cell>
          <cell r="G3293" t="str">
            <v>Web Designer I</v>
          </cell>
          <cell r="H3293" t="str">
            <v>Retail</v>
          </cell>
          <cell r="I3293" t="str">
            <v>Affluent Customer</v>
          </cell>
          <cell r="J3293" t="str">
            <v>N</v>
          </cell>
          <cell r="K3293" t="str">
            <v xml:space="preserve">  0  touch /tmp/blns.shellshock1.fail</v>
          </cell>
          <cell r="L3293" t="str">
            <v>Yes</v>
          </cell>
          <cell r="M3293">
            <v>3</v>
          </cell>
        </row>
        <row r="3294">
          <cell r="A3294">
            <v>3293</v>
          </cell>
          <cell r="B3294" t="str">
            <v>Peg</v>
          </cell>
          <cell r="C3294" t="str">
            <v>Woodstock</v>
          </cell>
          <cell r="D3294" t="str">
            <v>F</v>
          </cell>
          <cell r="E3294">
            <v>98</v>
          </cell>
          <cell r="F3294">
            <v>31434</v>
          </cell>
          <cell r="G3294" t="str">
            <v>Automation Specialist IV</v>
          </cell>
          <cell r="H3294" t="str">
            <v>N/A</v>
          </cell>
          <cell r="I3294" t="str">
            <v>High Net Worth</v>
          </cell>
          <cell r="J3294" t="str">
            <v>N</v>
          </cell>
          <cell r="K3294" t="str">
            <v>1 DROP TABLE users</v>
          </cell>
          <cell r="L3294" t="str">
            <v>No</v>
          </cell>
          <cell r="M3294">
            <v>17</v>
          </cell>
        </row>
        <row r="3295">
          <cell r="A3295">
            <v>3294</v>
          </cell>
          <cell r="B3295" t="str">
            <v>Juditha</v>
          </cell>
          <cell r="C3295" t="str">
            <v>Leidl</v>
          </cell>
          <cell r="D3295" t="str">
            <v>F</v>
          </cell>
          <cell r="E3295">
            <v>90</v>
          </cell>
          <cell r="F3295">
            <v>31589</v>
          </cell>
          <cell r="G3295" t="str">
            <v>Director of Sales</v>
          </cell>
          <cell r="H3295" t="str">
            <v>Manufacturing</v>
          </cell>
          <cell r="I3295" t="str">
            <v>Affluent Customer</v>
          </cell>
          <cell r="J3295" t="str">
            <v>N</v>
          </cell>
          <cell r="K3295" t="str">
            <v>100</v>
          </cell>
          <cell r="L3295" t="str">
            <v>No</v>
          </cell>
          <cell r="M3295">
            <v>6</v>
          </cell>
        </row>
        <row r="3296">
          <cell r="A3296">
            <v>3295</v>
          </cell>
          <cell r="B3296" t="str">
            <v>Cleavland</v>
          </cell>
          <cell r="C3296" t="str">
            <v>Karchowski</v>
          </cell>
          <cell r="D3296" t="str">
            <v>M</v>
          </cell>
          <cell r="E3296">
            <v>14</v>
          </cell>
          <cell r="F3296">
            <v>23523</v>
          </cell>
          <cell r="G3296" t="str">
            <v>Human Resources Assistant III</v>
          </cell>
          <cell r="H3296" t="str">
            <v>Retail</v>
          </cell>
          <cell r="I3296" t="str">
            <v>High Net Worth</v>
          </cell>
          <cell r="J3296" t="str">
            <v>N</v>
          </cell>
          <cell r="K3296" t="str">
            <v>,,*</v>
          </cell>
          <cell r="L3296" t="str">
            <v>Yes</v>
          </cell>
          <cell r="M3296">
            <v>9</v>
          </cell>
        </row>
        <row r="3297">
          <cell r="A3297">
            <v>3296</v>
          </cell>
          <cell r="B3297" t="str">
            <v>Leontyne</v>
          </cell>
          <cell r="C3297" t="str">
            <v>Jackett</v>
          </cell>
          <cell r="D3297" t="str">
            <v>F</v>
          </cell>
          <cell r="E3297">
            <v>78</v>
          </cell>
          <cell r="F3297">
            <v>27344</v>
          </cell>
          <cell r="G3297" t="str">
            <v>Quality Engineer</v>
          </cell>
          <cell r="H3297" t="str">
            <v>Financial Services</v>
          </cell>
          <cell r="I3297" t="str">
            <v>Affluent Customer</v>
          </cell>
          <cell r="J3297" t="str">
            <v>N</v>
          </cell>
          <cell r="K3297" t="str">
            <v>Î©Ã§«Ëµ¤Ã·</v>
          </cell>
          <cell r="L3297" t="str">
            <v>Yes</v>
          </cell>
          <cell r="M3297">
            <v>17</v>
          </cell>
        </row>
        <row r="3298">
          <cell r="A3298">
            <v>3297</v>
          </cell>
          <cell r="B3298" t="str">
            <v>Addy</v>
          </cell>
          <cell r="C3298" t="str">
            <v>Moukes</v>
          </cell>
          <cell r="D3298" t="str">
            <v>M</v>
          </cell>
          <cell r="E3298">
            <v>39</v>
          </cell>
          <cell r="F3298">
            <v>27510</v>
          </cell>
          <cell r="G3298" t="str">
            <v>Product Engineer</v>
          </cell>
          <cell r="H3298" t="str">
            <v>Manufacturing</v>
          </cell>
          <cell r="I3298" t="str">
            <v>Mass Customer</v>
          </cell>
          <cell r="J3298" t="str">
            <v>N</v>
          </cell>
          <cell r="K3298" t="str">
            <v xml:space="preserve">      touch /tmp/blns.shellshock2.fail </v>
          </cell>
          <cell r="L3298" t="str">
            <v>No</v>
          </cell>
          <cell r="M3298">
            <v>13</v>
          </cell>
        </row>
        <row r="3299">
          <cell r="A3299">
            <v>3298</v>
          </cell>
          <cell r="B3299" t="str">
            <v>Christine</v>
          </cell>
          <cell r="C3299" t="str">
            <v>Baignard</v>
          </cell>
          <cell r="D3299" t="str">
            <v>U</v>
          </cell>
          <cell r="E3299">
            <v>1</v>
          </cell>
          <cell r="F3299" t="str">
            <v>N/A</v>
          </cell>
          <cell r="G3299" t="str">
            <v>VP Quality Control</v>
          </cell>
          <cell r="H3299" t="str">
            <v>IT</v>
          </cell>
          <cell r="I3299" t="str">
            <v>Affluent Customer</v>
          </cell>
          <cell r="J3299" t="str">
            <v>N</v>
          </cell>
          <cell r="K3299" t="str">
            <v>N/A</v>
          </cell>
          <cell r="L3299" t="str">
            <v>Yes</v>
          </cell>
          <cell r="M3299" t="str">
            <v>N/A</v>
          </cell>
        </row>
        <row r="3300">
          <cell r="A3300">
            <v>3299</v>
          </cell>
          <cell r="B3300" t="str">
            <v>Sybille</v>
          </cell>
          <cell r="C3300" t="str">
            <v>Ballsdon</v>
          </cell>
          <cell r="D3300" t="str">
            <v>F</v>
          </cell>
          <cell r="E3300">
            <v>27</v>
          </cell>
          <cell r="F3300">
            <v>29321</v>
          </cell>
          <cell r="G3300" t="str">
            <v>Systems Administrator II</v>
          </cell>
          <cell r="H3300" t="str">
            <v>Manufacturing</v>
          </cell>
          <cell r="I3300" t="str">
            <v>Affluent Customer</v>
          </cell>
          <cell r="J3300" t="str">
            <v>N</v>
          </cell>
          <cell r="K3300" t="str">
            <v>ðµ ð ð ð</v>
          </cell>
          <cell r="L3300" t="str">
            <v>Yes</v>
          </cell>
          <cell r="M3300">
            <v>12</v>
          </cell>
        </row>
        <row r="3301">
          <cell r="A3301">
            <v>3300</v>
          </cell>
          <cell r="B3301" t="str">
            <v>Quintus</v>
          </cell>
          <cell r="C3301" t="str">
            <v>Gouldthorpe</v>
          </cell>
          <cell r="D3301" t="str">
            <v>M</v>
          </cell>
          <cell r="E3301">
            <v>47</v>
          </cell>
          <cell r="F3301">
            <v>22423</v>
          </cell>
          <cell r="G3301" t="str">
            <v>Executive Secretary</v>
          </cell>
          <cell r="H3301" t="str">
            <v>Retail</v>
          </cell>
          <cell r="I3301" t="str">
            <v>Mass Customer</v>
          </cell>
          <cell r="J3301" t="str">
            <v>N</v>
          </cell>
          <cell r="K3301" t="str">
            <v>Å´°ËÃ¨ËÃ</v>
          </cell>
          <cell r="L3301" t="str">
            <v>No</v>
          </cell>
          <cell r="M3301">
            <v>14</v>
          </cell>
        </row>
        <row r="3302">
          <cell r="A3302">
            <v>3301</v>
          </cell>
          <cell r="B3302" t="str">
            <v>Guntar</v>
          </cell>
          <cell r="C3302" t="str">
            <v>O'Halloran</v>
          </cell>
          <cell r="D3302" t="str">
            <v>M</v>
          </cell>
          <cell r="E3302">
            <v>5</v>
          </cell>
          <cell r="F3302">
            <v>31857</v>
          </cell>
          <cell r="G3302" t="str">
            <v>Associate Professor</v>
          </cell>
          <cell r="H3302" t="str">
            <v>N/A</v>
          </cell>
          <cell r="I3302" t="str">
            <v>Mass Customer</v>
          </cell>
          <cell r="J3302" t="str">
            <v>N</v>
          </cell>
          <cell r="K3302" t="str">
            <v>¸ËÃÄ±ËÃ¯Ë</v>
          </cell>
          <cell r="L3302" t="str">
            <v>Yes</v>
          </cell>
          <cell r="M3302">
            <v>6</v>
          </cell>
        </row>
        <row r="3303">
          <cell r="A3303">
            <v>3302</v>
          </cell>
          <cell r="B3303" t="str">
            <v>Faulkner</v>
          </cell>
          <cell r="C3303" t="str">
            <v>McKiernan</v>
          </cell>
          <cell r="D3303" t="str">
            <v>M</v>
          </cell>
          <cell r="E3303">
            <v>17</v>
          </cell>
          <cell r="F3303">
            <v>20758</v>
          </cell>
          <cell r="G3303" t="str">
            <v>Compensation Analyst</v>
          </cell>
          <cell r="H3303" t="str">
            <v>Financial Services</v>
          </cell>
          <cell r="I3303" t="str">
            <v>Affluent Customer</v>
          </cell>
          <cell r="J3303" t="str">
            <v>N</v>
          </cell>
          <cell r="K3303" t="str">
            <v>×Ö¸×Ö°×ªÖ¸×testØ§ÙØµÙØ­Ø§Øª Ø§ÙØªÙØ­ÙÙ</v>
          </cell>
          <cell r="L3303" t="str">
            <v>No</v>
          </cell>
          <cell r="M3303">
            <v>19</v>
          </cell>
        </row>
        <row r="3304">
          <cell r="A3304">
            <v>3303</v>
          </cell>
          <cell r="B3304" t="str">
            <v>Ced</v>
          </cell>
          <cell r="C3304" t="str">
            <v>Cuell</v>
          </cell>
          <cell r="D3304" t="str">
            <v>M</v>
          </cell>
          <cell r="E3304">
            <v>51</v>
          </cell>
          <cell r="F3304">
            <v>24505</v>
          </cell>
          <cell r="G3304" t="str">
            <v>Structural Engineer</v>
          </cell>
          <cell r="H3304" t="str">
            <v>Telecommunications</v>
          </cell>
          <cell r="I3304" t="str">
            <v>Affluent Customer</v>
          </cell>
          <cell r="J3304" t="str">
            <v>N</v>
          </cell>
          <cell r="K3304"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3304" t="str">
            <v>Yes</v>
          </cell>
          <cell r="M3304">
            <v>11</v>
          </cell>
        </row>
        <row r="3305">
          <cell r="A3305">
            <v>3304</v>
          </cell>
          <cell r="B3305" t="str">
            <v>Tymothy</v>
          </cell>
          <cell r="C3305" t="str">
            <v>Rodder</v>
          </cell>
          <cell r="D3305" t="str">
            <v>M</v>
          </cell>
          <cell r="E3305">
            <v>43</v>
          </cell>
          <cell r="F3305">
            <v>29605</v>
          </cell>
          <cell r="G3305" t="str">
            <v>N/A</v>
          </cell>
          <cell r="H3305" t="str">
            <v>N/A</v>
          </cell>
          <cell r="I3305" t="str">
            <v>Mass Customer</v>
          </cell>
          <cell r="J3305" t="str">
            <v>N</v>
          </cell>
          <cell r="K3305" t="str">
            <v>ç°ä¸­ããã«ããã¦ä¸ãã</v>
          </cell>
          <cell r="L3305" t="str">
            <v>No</v>
          </cell>
          <cell r="M3305">
            <v>12</v>
          </cell>
        </row>
        <row r="3306">
          <cell r="A3306">
            <v>3305</v>
          </cell>
          <cell r="B3306" t="str">
            <v>Neddy</v>
          </cell>
          <cell r="C3306" t="str">
            <v>La Grange</v>
          </cell>
          <cell r="D3306" t="str">
            <v>M</v>
          </cell>
          <cell r="E3306">
            <v>25</v>
          </cell>
          <cell r="F3306">
            <v>28172</v>
          </cell>
          <cell r="G3306" t="str">
            <v>Senior Developer</v>
          </cell>
          <cell r="H3306" t="str">
            <v>Health</v>
          </cell>
          <cell r="I3306" t="str">
            <v>Mass Customer</v>
          </cell>
          <cell r="J3306" t="str">
            <v>N</v>
          </cell>
          <cell r="K3306" t="str">
            <v>×Ö¸×Ö°×ªÖ¸×testØ§ÙØµÙØ­Ø§Øª Ø§ÙØªÙØ­ÙÙ</v>
          </cell>
          <cell r="L3306" t="str">
            <v>Yes</v>
          </cell>
          <cell r="M3306">
            <v>11</v>
          </cell>
        </row>
        <row r="3307">
          <cell r="A3307">
            <v>3306</v>
          </cell>
          <cell r="B3307" t="str">
            <v>Iggy</v>
          </cell>
          <cell r="C3307" t="str">
            <v>Whorton</v>
          </cell>
          <cell r="D3307" t="str">
            <v>M</v>
          </cell>
          <cell r="E3307">
            <v>50</v>
          </cell>
          <cell r="F3307">
            <v>33375</v>
          </cell>
          <cell r="G3307" t="str">
            <v>Compensation Analyst</v>
          </cell>
          <cell r="H3307" t="str">
            <v>Financial Services</v>
          </cell>
          <cell r="I3307" t="str">
            <v>Mass Customer</v>
          </cell>
          <cell r="J3307" t="str">
            <v>N</v>
          </cell>
          <cell r="K3307" t="str">
            <v>Î©Ã§«Ëµ¤Ã·</v>
          </cell>
          <cell r="L3307" t="str">
            <v>No</v>
          </cell>
          <cell r="M3307">
            <v>7</v>
          </cell>
        </row>
        <row r="3308">
          <cell r="A3308">
            <v>3307</v>
          </cell>
          <cell r="B3308" t="str">
            <v>Portia</v>
          </cell>
          <cell r="C3308" t="str">
            <v>Thirlwall</v>
          </cell>
          <cell r="D3308" t="str">
            <v>F</v>
          </cell>
          <cell r="E3308">
            <v>96</v>
          </cell>
          <cell r="F3308">
            <v>28735</v>
          </cell>
          <cell r="G3308" t="str">
            <v>Analyst Programmer</v>
          </cell>
          <cell r="H3308" t="str">
            <v>Health</v>
          </cell>
          <cell r="I3308" t="str">
            <v>High Net Worth</v>
          </cell>
          <cell r="J3308" t="str">
            <v>N</v>
          </cell>
          <cell r="K3308" t="str">
            <v>N/A</v>
          </cell>
          <cell r="L3308" t="str">
            <v>No</v>
          </cell>
          <cell r="M3308">
            <v>14</v>
          </cell>
        </row>
        <row r="3309">
          <cell r="A3309">
            <v>3308</v>
          </cell>
          <cell r="B3309" t="str">
            <v>Daffi</v>
          </cell>
          <cell r="C3309" t="str">
            <v>Idale</v>
          </cell>
          <cell r="D3309" t="str">
            <v>F</v>
          </cell>
          <cell r="E3309">
            <v>5</v>
          </cell>
          <cell r="F3309">
            <v>28995</v>
          </cell>
          <cell r="G3309" t="str">
            <v>Cost Accountant</v>
          </cell>
          <cell r="H3309" t="str">
            <v>Financial Services</v>
          </cell>
          <cell r="I3309" t="str">
            <v>Mass Customer</v>
          </cell>
          <cell r="J3309" t="str">
            <v>N</v>
          </cell>
          <cell r="K3309"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3309" t="str">
            <v>Yes</v>
          </cell>
          <cell r="M3309">
            <v>14</v>
          </cell>
        </row>
        <row r="3310">
          <cell r="A3310">
            <v>3309</v>
          </cell>
          <cell r="B3310" t="str">
            <v>Christie</v>
          </cell>
          <cell r="C3310" t="str">
            <v>Bremeyer</v>
          </cell>
          <cell r="D3310" t="str">
            <v>M</v>
          </cell>
          <cell r="E3310">
            <v>34</v>
          </cell>
          <cell r="F3310">
            <v>27377</v>
          </cell>
          <cell r="G3310" t="str">
            <v>Senior Sales Associate</v>
          </cell>
          <cell r="H3310" t="str">
            <v>N/A</v>
          </cell>
          <cell r="I3310" t="str">
            <v>High Net Worth</v>
          </cell>
          <cell r="J3310" t="str">
            <v>N</v>
          </cell>
          <cell r="K3310" t="str">
            <v>0/0</v>
          </cell>
          <cell r="L3310" t="str">
            <v>Yes</v>
          </cell>
          <cell r="M3310">
            <v>3</v>
          </cell>
        </row>
        <row r="3311">
          <cell r="A3311">
            <v>3310</v>
          </cell>
          <cell r="B3311" t="str">
            <v>Bethany</v>
          </cell>
          <cell r="C3311" t="str">
            <v>Jarrell</v>
          </cell>
          <cell r="D3311" t="str">
            <v>F</v>
          </cell>
          <cell r="E3311">
            <v>83</v>
          </cell>
          <cell r="F3311">
            <v>22583</v>
          </cell>
          <cell r="G3311" t="str">
            <v>VP Marketing</v>
          </cell>
          <cell r="H3311" t="str">
            <v>Property</v>
          </cell>
          <cell r="I3311" t="str">
            <v>Affluent Customer</v>
          </cell>
          <cell r="J3311" t="str">
            <v>N</v>
          </cell>
          <cell r="K3311"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3311" t="str">
            <v>Yes</v>
          </cell>
          <cell r="M3311">
            <v>12</v>
          </cell>
        </row>
        <row r="3312">
          <cell r="A3312">
            <v>3311</v>
          </cell>
          <cell r="B3312" t="str">
            <v>Clary</v>
          </cell>
          <cell r="C3312" t="str">
            <v>Bennitt</v>
          </cell>
          <cell r="D3312" t="str">
            <v>F</v>
          </cell>
          <cell r="E3312">
            <v>57</v>
          </cell>
          <cell r="F3312">
            <v>29210</v>
          </cell>
          <cell r="G3312" t="str">
            <v>Civil Engineer</v>
          </cell>
          <cell r="H3312" t="str">
            <v>Manufacturing</v>
          </cell>
          <cell r="I3312" t="str">
            <v>Mass Customer</v>
          </cell>
          <cell r="J3312" t="str">
            <v>N</v>
          </cell>
          <cell r="K3312" t="str">
            <v>N/A</v>
          </cell>
          <cell r="L3312" t="str">
            <v>Yes</v>
          </cell>
          <cell r="M3312">
            <v>8</v>
          </cell>
        </row>
        <row r="3313">
          <cell r="A3313">
            <v>3312</v>
          </cell>
          <cell r="B3313" t="str">
            <v>Franky</v>
          </cell>
          <cell r="C3313" t="str">
            <v>Nanninini</v>
          </cell>
          <cell r="D3313" t="str">
            <v>U</v>
          </cell>
          <cell r="E3313">
            <v>49</v>
          </cell>
          <cell r="F3313" t="str">
            <v>N/A</v>
          </cell>
          <cell r="G3313" t="str">
            <v>Administrative Officer</v>
          </cell>
          <cell r="H3313" t="str">
            <v>IT</v>
          </cell>
          <cell r="I3313" t="str">
            <v>High Net Worth</v>
          </cell>
          <cell r="J3313" t="str">
            <v>N</v>
          </cell>
          <cell r="K3313" t="str">
            <v>N/A</v>
          </cell>
          <cell r="L3313" t="str">
            <v>No</v>
          </cell>
          <cell r="M3313" t="str">
            <v>N/A</v>
          </cell>
        </row>
        <row r="3314">
          <cell r="A3314">
            <v>3313</v>
          </cell>
          <cell r="B3314" t="str">
            <v>Kori</v>
          </cell>
          <cell r="C3314" t="str">
            <v>Antoshin</v>
          </cell>
          <cell r="D3314" t="str">
            <v>F</v>
          </cell>
          <cell r="E3314">
            <v>10</v>
          </cell>
          <cell r="F3314">
            <v>34773</v>
          </cell>
          <cell r="G3314" t="str">
            <v>N/A</v>
          </cell>
          <cell r="H3314" t="str">
            <v>Property</v>
          </cell>
          <cell r="I3314" t="str">
            <v>High Net Worth</v>
          </cell>
          <cell r="J3314" t="str">
            <v>N</v>
          </cell>
          <cell r="K3314" t="str">
            <v>etc/passwd%00</v>
          </cell>
          <cell r="L3314" t="str">
            <v>Yes</v>
          </cell>
          <cell r="M3314">
            <v>5</v>
          </cell>
        </row>
        <row r="3315">
          <cell r="A3315">
            <v>3314</v>
          </cell>
          <cell r="B3315" t="str">
            <v>Blakelee</v>
          </cell>
          <cell r="C3315" t="str">
            <v>Tassel</v>
          </cell>
          <cell r="D3315" t="str">
            <v>F</v>
          </cell>
          <cell r="E3315">
            <v>50</v>
          </cell>
          <cell r="F3315">
            <v>26603</v>
          </cell>
          <cell r="G3315" t="str">
            <v>N/A</v>
          </cell>
          <cell r="H3315" t="str">
            <v>Financial Services</v>
          </cell>
          <cell r="I3315" t="str">
            <v>Mass Customer</v>
          </cell>
          <cell r="J3315" t="str">
            <v>N</v>
          </cell>
          <cell r="K3315" t="str">
            <v>100</v>
          </cell>
          <cell r="L3315" t="str">
            <v>Yes</v>
          </cell>
          <cell r="M3315">
            <v>12</v>
          </cell>
        </row>
        <row r="3316">
          <cell r="A3316">
            <v>3315</v>
          </cell>
          <cell r="B3316" t="str">
            <v>Ninnette</v>
          </cell>
          <cell r="C3316" t="str">
            <v>Pandey</v>
          </cell>
          <cell r="D3316" t="str">
            <v>F</v>
          </cell>
          <cell r="E3316">
            <v>77</v>
          </cell>
          <cell r="F3316">
            <v>34585</v>
          </cell>
          <cell r="G3316" t="str">
            <v>Account Executive</v>
          </cell>
          <cell r="H3316" t="str">
            <v>Property</v>
          </cell>
          <cell r="I3316" t="str">
            <v>Mass Customer</v>
          </cell>
          <cell r="J3316" t="str">
            <v>N</v>
          </cell>
          <cell r="K3316" t="str">
            <v>1E+96</v>
          </cell>
          <cell r="L3316" t="str">
            <v>Yes</v>
          </cell>
          <cell r="M3316">
            <v>5</v>
          </cell>
        </row>
        <row r="3317">
          <cell r="A3317">
            <v>3316</v>
          </cell>
          <cell r="B3317" t="str">
            <v>Stoddard</v>
          </cell>
          <cell r="C3317" t="str">
            <v>Giacomoni</v>
          </cell>
          <cell r="D3317" t="str">
            <v>F</v>
          </cell>
          <cell r="E3317">
            <v>31</v>
          </cell>
          <cell r="F3317">
            <v>22161</v>
          </cell>
          <cell r="G3317" t="str">
            <v>Structural Analysis Engineer</v>
          </cell>
          <cell r="H3317" t="str">
            <v>N/A</v>
          </cell>
          <cell r="I3317" t="str">
            <v>Mass Customer</v>
          </cell>
          <cell r="J3317" t="str">
            <v>N</v>
          </cell>
          <cell r="K3317" t="str">
            <v>ªªtestª</v>
          </cell>
          <cell r="L3317" t="str">
            <v>No</v>
          </cell>
          <cell r="M3317">
            <v>18</v>
          </cell>
        </row>
        <row r="3318">
          <cell r="A3318">
            <v>3317</v>
          </cell>
          <cell r="B3318" t="str">
            <v>Ric</v>
          </cell>
          <cell r="C3318" t="str">
            <v>Kondrachenko</v>
          </cell>
          <cell r="D3318" t="str">
            <v>M</v>
          </cell>
          <cell r="E3318">
            <v>35</v>
          </cell>
          <cell r="F3318">
            <v>25757</v>
          </cell>
          <cell r="G3318" t="str">
            <v>Actuary</v>
          </cell>
          <cell r="H3318" t="str">
            <v>Financial Services</v>
          </cell>
          <cell r="I3318" t="str">
            <v>Mass Customer</v>
          </cell>
          <cell r="J3318" t="str">
            <v>N</v>
          </cell>
          <cell r="K3318" t="str">
            <v>¦test§</v>
          </cell>
          <cell r="L3318" t="str">
            <v>Yes</v>
          </cell>
          <cell r="M3318">
            <v>11</v>
          </cell>
        </row>
        <row r="3319">
          <cell r="A3319">
            <v>3318</v>
          </cell>
          <cell r="B3319" t="str">
            <v>Courtnay</v>
          </cell>
          <cell r="C3319" t="str">
            <v>Allmen</v>
          </cell>
          <cell r="D3319" t="str">
            <v>M</v>
          </cell>
          <cell r="E3319">
            <v>37</v>
          </cell>
          <cell r="F3319">
            <v>22684</v>
          </cell>
          <cell r="G3319" t="str">
            <v>N/A</v>
          </cell>
          <cell r="H3319" t="str">
            <v>Manufacturing</v>
          </cell>
          <cell r="I3319" t="str">
            <v>High Net Worth</v>
          </cell>
          <cell r="J3319" t="str">
            <v>N</v>
          </cell>
          <cell r="K3319" t="str">
            <v>,ãã»*ã»ã »  » ãã»*ã»ã</v>
          </cell>
          <cell r="L3319" t="str">
            <v>Yes</v>
          </cell>
          <cell r="M3319">
            <v>19</v>
          </cell>
        </row>
        <row r="3320">
          <cell r="A3320">
            <v>3319</v>
          </cell>
          <cell r="B3320" t="str">
            <v>Erda</v>
          </cell>
          <cell r="C3320" t="str">
            <v>N/A</v>
          </cell>
          <cell r="D3320" t="str">
            <v>F</v>
          </cell>
          <cell r="E3320">
            <v>67</v>
          </cell>
          <cell r="F3320">
            <v>24201</v>
          </cell>
          <cell r="G3320" t="str">
            <v>N/A</v>
          </cell>
          <cell r="H3320" t="str">
            <v>Financial Services</v>
          </cell>
          <cell r="I3320" t="str">
            <v>Affluent Customer</v>
          </cell>
          <cell r="J3320" t="str">
            <v>N</v>
          </cell>
          <cell r="K3320" t="str">
            <v>ð ð ±ð ¹ð ±ð ±¸ð ²ð ³</v>
          </cell>
          <cell r="L3320" t="str">
            <v>Yes</v>
          </cell>
          <cell r="M3320">
            <v>19</v>
          </cell>
        </row>
        <row r="3321">
          <cell r="A3321">
            <v>3320</v>
          </cell>
          <cell r="B3321" t="str">
            <v>Anabella</v>
          </cell>
          <cell r="C3321" t="str">
            <v>Mealham</v>
          </cell>
          <cell r="D3321" t="str">
            <v>F</v>
          </cell>
          <cell r="E3321">
            <v>16</v>
          </cell>
          <cell r="F3321">
            <v>34487</v>
          </cell>
          <cell r="G3321" t="str">
            <v>Nuclear Power Engineer</v>
          </cell>
          <cell r="H3321" t="str">
            <v>Manufacturing</v>
          </cell>
          <cell r="I3321" t="str">
            <v>High Net Worth</v>
          </cell>
          <cell r="J3321" t="str">
            <v>N</v>
          </cell>
          <cell r="K3321" t="str">
            <v>1</v>
          </cell>
          <cell r="L3321" t="str">
            <v>No</v>
          </cell>
          <cell r="M3321">
            <v>6</v>
          </cell>
        </row>
        <row r="3322">
          <cell r="A3322">
            <v>3321</v>
          </cell>
          <cell r="B3322" t="str">
            <v>Ives</v>
          </cell>
          <cell r="C3322" t="str">
            <v>N/A</v>
          </cell>
          <cell r="D3322" t="str">
            <v>M</v>
          </cell>
          <cell r="E3322">
            <v>38</v>
          </cell>
          <cell r="F3322">
            <v>29351</v>
          </cell>
          <cell r="G3322" t="str">
            <v>Software Test Engineer I</v>
          </cell>
          <cell r="H3322" t="str">
            <v>N/A</v>
          </cell>
          <cell r="I3322" t="str">
            <v>High Net Worth</v>
          </cell>
          <cell r="J3322" t="str">
            <v>N</v>
          </cell>
          <cell r="K3322"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322" t="str">
            <v>Yes</v>
          </cell>
          <cell r="M3322">
            <v>14</v>
          </cell>
        </row>
        <row r="3323">
          <cell r="A3323">
            <v>3322</v>
          </cell>
          <cell r="B3323" t="str">
            <v>Hew</v>
          </cell>
          <cell r="C3323" t="str">
            <v>Sworder</v>
          </cell>
          <cell r="D3323" t="str">
            <v>U</v>
          </cell>
          <cell r="E3323">
            <v>24</v>
          </cell>
          <cell r="F3323" t="str">
            <v>N/A</v>
          </cell>
          <cell r="G3323" t="str">
            <v>Financial Analyst</v>
          </cell>
          <cell r="H3323" t="str">
            <v>Financial Services</v>
          </cell>
          <cell r="I3323" t="str">
            <v>Affluent Customer</v>
          </cell>
          <cell r="J3323" t="str">
            <v>N</v>
          </cell>
          <cell r="K3323" t="str">
            <v>N/A</v>
          </cell>
          <cell r="L3323" t="str">
            <v>Yes</v>
          </cell>
          <cell r="M3323" t="str">
            <v>N/A</v>
          </cell>
        </row>
        <row r="3324">
          <cell r="A3324">
            <v>3323</v>
          </cell>
          <cell r="B3324" t="str">
            <v>Cortie</v>
          </cell>
          <cell r="C3324" t="str">
            <v>Hamshar</v>
          </cell>
          <cell r="D3324" t="str">
            <v>M</v>
          </cell>
          <cell r="E3324">
            <v>99</v>
          </cell>
          <cell r="F3324">
            <v>26724</v>
          </cell>
          <cell r="G3324" t="str">
            <v>Account Representative I</v>
          </cell>
          <cell r="H3324" t="str">
            <v>Health</v>
          </cell>
          <cell r="I3324" t="str">
            <v>High Net Worth</v>
          </cell>
          <cell r="J3324" t="str">
            <v>N</v>
          </cell>
          <cell r="K3324" t="str">
            <v>£</v>
          </cell>
          <cell r="L3324" t="str">
            <v>No</v>
          </cell>
          <cell r="M3324">
            <v>8</v>
          </cell>
        </row>
        <row r="3325">
          <cell r="A3325">
            <v>3324</v>
          </cell>
          <cell r="B3325" t="str">
            <v>Sholom</v>
          </cell>
          <cell r="C3325" t="str">
            <v>N/A</v>
          </cell>
          <cell r="D3325" t="str">
            <v>M</v>
          </cell>
          <cell r="E3325">
            <v>32</v>
          </cell>
          <cell r="F3325">
            <v>26856</v>
          </cell>
          <cell r="G3325" t="str">
            <v>Research Nurse</v>
          </cell>
          <cell r="H3325" t="str">
            <v>Health</v>
          </cell>
          <cell r="I3325" t="str">
            <v>Mass Customer</v>
          </cell>
          <cell r="J3325" t="str">
            <v>N</v>
          </cell>
          <cell r="K3325" t="str">
            <v>0/0</v>
          </cell>
          <cell r="L3325" t="str">
            <v>Yes</v>
          </cell>
          <cell r="M3325">
            <v>10</v>
          </cell>
        </row>
        <row r="3326">
          <cell r="A3326">
            <v>3325</v>
          </cell>
          <cell r="B3326" t="str">
            <v>Sylas</v>
          </cell>
          <cell r="C3326" t="str">
            <v>N/A</v>
          </cell>
          <cell r="D3326" t="str">
            <v>M</v>
          </cell>
          <cell r="E3326">
            <v>80</v>
          </cell>
          <cell r="F3326">
            <v>35346</v>
          </cell>
          <cell r="G3326" t="str">
            <v>Database Administrator IV</v>
          </cell>
          <cell r="H3326" t="str">
            <v>Manufacturing</v>
          </cell>
          <cell r="I3326" t="str">
            <v>High Net Worth</v>
          </cell>
          <cell r="J3326" t="str">
            <v>N</v>
          </cell>
          <cell r="K3326" t="str">
            <v>à²çà²¼» »»</v>
          </cell>
          <cell r="L3326" t="str">
            <v>No</v>
          </cell>
          <cell r="M3326">
            <v>1</v>
          </cell>
        </row>
        <row r="3327">
          <cell r="A3327">
            <v>3326</v>
          </cell>
          <cell r="B3327" t="str">
            <v>Wes</v>
          </cell>
          <cell r="C3327" t="str">
            <v>Crotch</v>
          </cell>
          <cell r="D3327" t="str">
            <v>M</v>
          </cell>
          <cell r="E3327">
            <v>83</v>
          </cell>
          <cell r="F3327">
            <v>27497</v>
          </cell>
          <cell r="G3327" t="str">
            <v>Nurse</v>
          </cell>
          <cell r="H3327" t="str">
            <v>Manufacturing</v>
          </cell>
          <cell r="I3327" t="str">
            <v>High Net Worth</v>
          </cell>
          <cell r="J3327" t="str">
            <v>N</v>
          </cell>
          <cell r="K3327" t="str">
            <v>á </v>
          </cell>
          <cell r="L3327" t="str">
            <v>Yes</v>
          </cell>
          <cell r="M3327">
            <v>22</v>
          </cell>
        </row>
        <row r="3328">
          <cell r="A3328">
            <v>3327</v>
          </cell>
          <cell r="B3328" t="str">
            <v>Roma</v>
          </cell>
          <cell r="C3328" t="str">
            <v>Le Gallo</v>
          </cell>
          <cell r="D3328" t="str">
            <v>M</v>
          </cell>
          <cell r="E3328">
            <v>84</v>
          </cell>
          <cell r="F3328">
            <v>26697</v>
          </cell>
          <cell r="G3328" t="str">
            <v>Teacher</v>
          </cell>
          <cell r="H3328" t="str">
            <v>Manufacturing</v>
          </cell>
          <cell r="I3328" t="str">
            <v>Mass Customer</v>
          </cell>
          <cell r="J3328" t="str">
            <v>N</v>
          </cell>
          <cell r="K3328" t="str">
            <v>,ãã»*ã»ã »  » ãã»*ã»ã</v>
          </cell>
          <cell r="L3328" t="str">
            <v>No</v>
          </cell>
          <cell r="M3328">
            <v>15</v>
          </cell>
        </row>
        <row r="3329">
          <cell r="A3329">
            <v>3328</v>
          </cell>
          <cell r="B3329" t="str">
            <v>Arabella</v>
          </cell>
          <cell r="C3329" t="str">
            <v>Delgaty</v>
          </cell>
          <cell r="D3329" t="str">
            <v>F</v>
          </cell>
          <cell r="E3329">
            <v>58</v>
          </cell>
          <cell r="F3329">
            <v>22499</v>
          </cell>
          <cell r="G3329" t="str">
            <v>Food Chemist</v>
          </cell>
          <cell r="H3329" t="str">
            <v>Health</v>
          </cell>
          <cell r="I3329" t="str">
            <v>Mass Customer</v>
          </cell>
          <cell r="J3329" t="str">
            <v>N</v>
          </cell>
          <cell r="K3329" t="str">
            <v>etc/hosts</v>
          </cell>
          <cell r="L3329" t="str">
            <v>No</v>
          </cell>
          <cell r="M3329">
            <v>6</v>
          </cell>
        </row>
        <row r="3330">
          <cell r="A3330">
            <v>3329</v>
          </cell>
          <cell r="B3330" t="str">
            <v>Karissa</v>
          </cell>
          <cell r="C3330" t="str">
            <v>Leal</v>
          </cell>
          <cell r="D3330" t="str">
            <v>F</v>
          </cell>
          <cell r="E3330">
            <v>97</v>
          </cell>
          <cell r="F3330">
            <v>27247</v>
          </cell>
          <cell r="G3330" t="str">
            <v>N/A</v>
          </cell>
          <cell r="H3330" t="str">
            <v>N/A</v>
          </cell>
          <cell r="I3330" t="str">
            <v>High Net Worth</v>
          </cell>
          <cell r="J3330" t="str">
            <v>N</v>
          </cell>
          <cell r="K3330" t="str">
            <v>"</v>
          </cell>
          <cell r="L3330" t="str">
            <v>No</v>
          </cell>
          <cell r="M3330">
            <v>13</v>
          </cell>
        </row>
        <row r="3331">
          <cell r="A3331">
            <v>3330</v>
          </cell>
          <cell r="B3331" t="str">
            <v>Tina</v>
          </cell>
          <cell r="C3331" t="str">
            <v>Pristnor</v>
          </cell>
          <cell r="D3331" t="str">
            <v>F</v>
          </cell>
          <cell r="E3331">
            <v>70</v>
          </cell>
          <cell r="F3331">
            <v>20399</v>
          </cell>
          <cell r="G3331" t="str">
            <v>N/A</v>
          </cell>
          <cell r="H3331" t="str">
            <v>Health</v>
          </cell>
          <cell r="I3331" t="str">
            <v>Mass Customer</v>
          </cell>
          <cell r="J3331" t="str">
            <v>N</v>
          </cell>
          <cell r="K3331" t="str">
            <v>N/A</v>
          </cell>
          <cell r="L3331" t="str">
            <v>Yes</v>
          </cell>
          <cell r="M3331">
            <v>18</v>
          </cell>
        </row>
        <row r="3332">
          <cell r="A3332">
            <v>3331</v>
          </cell>
          <cell r="B3332" t="str">
            <v>Claire</v>
          </cell>
          <cell r="C3332" t="str">
            <v>Trahar</v>
          </cell>
          <cell r="D3332" t="str">
            <v>F</v>
          </cell>
          <cell r="E3332">
            <v>18</v>
          </cell>
          <cell r="F3332">
            <v>26196</v>
          </cell>
          <cell r="G3332" t="str">
            <v>Technical Writer</v>
          </cell>
          <cell r="H3332" t="str">
            <v>Financial Services</v>
          </cell>
          <cell r="I3332" t="str">
            <v>Mass Customer</v>
          </cell>
          <cell r="J3332" t="str">
            <v>N</v>
          </cell>
          <cell r="K3332" t="str">
            <v>N/A</v>
          </cell>
          <cell r="L3332" t="str">
            <v>No</v>
          </cell>
          <cell r="M3332">
            <v>8</v>
          </cell>
        </row>
        <row r="3333">
          <cell r="A3333">
            <v>3332</v>
          </cell>
          <cell r="B3333" t="str">
            <v>Cissy</v>
          </cell>
          <cell r="C3333" t="str">
            <v>Jeffress</v>
          </cell>
          <cell r="D3333" t="str">
            <v>F</v>
          </cell>
          <cell r="E3333">
            <v>43</v>
          </cell>
          <cell r="F3333">
            <v>36062</v>
          </cell>
          <cell r="G3333" t="str">
            <v>Account Representative III</v>
          </cell>
          <cell r="H3333" t="str">
            <v>Health</v>
          </cell>
          <cell r="I3333" t="str">
            <v>Mass Customer</v>
          </cell>
          <cell r="J3333" t="str">
            <v>N</v>
          </cell>
          <cell r="K3333" t="str">
            <v>Ù¡Ù¢Ù£</v>
          </cell>
          <cell r="L3333" t="str">
            <v>No</v>
          </cell>
          <cell r="M3333">
            <v>3</v>
          </cell>
        </row>
        <row r="3334">
          <cell r="A3334">
            <v>3333</v>
          </cell>
          <cell r="B3334" t="str">
            <v>Celinda</v>
          </cell>
          <cell r="C3334" t="str">
            <v>Asher</v>
          </cell>
          <cell r="D3334" t="str">
            <v>F</v>
          </cell>
          <cell r="E3334">
            <v>30</v>
          </cell>
          <cell r="F3334">
            <v>28983</v>
          </cell>
          <cell r="G3334" t="str">
            <v>Software Test Engineer II</v>
          </cell>
          <cell r="H3334" t="str">
            <v>Property</v>
          </cell>
          <cell r="I3334" t="str">
            <v>Mass Customer</v>
          </cell>
          <cell r="J3334" t="str">
            <v>N</v>
          </cell>
          <cell r="K3334" t="str">
            <v>,./\=</v>
          </cell>
          <cell r="L3334" t="str">
            <v>Yes</v>
          </cell>
          <cell r="M3334">
            <v>17</v>
          </cell>
        </row>
        <row r="3335">
          <cell r="A3335">
            <v>3334</v>
          </cell>
          <cell r="B3335" t="str">
            <v>Koralle</v>
          </cell>
          <cell r="C3335" t="str">
            <v>Winckles</v>
          </cell>
          <cell r="D3335" t="str">
            <v>F</v>
          </cell>
          <cell r="E3335">
            <v>63</v>
          </cell>
          <cell r="F3335">
            <v>23884</v>
          </cell>
          <cell r="G3335" t="str">
            <v>VP Product Management</v>
          </cell>
          <cell r="H3335" t="str">
            <v>Health</v>
          </cell>
          <cell r="I3335" t="str">
            <v>Mass Customer</v>
          </cell>
          <cell r="J3335" t="str">
            <v>N</v>
          </cell>
          <cell r="K3335" t="str">
            <v>¡</v>
          </cell>
          <cell r="L3335" t="str">
            <v>Yes</v>
          </cell>
          <cell r="M3335">
            <v>12</v>
          </cell>
        </row>
        <row r="3336">
          <cell r="A3336">
            <v>3335</v>
          </cell>
          <cell r="B3336" t="str">
            <v>Damian</v>
          </cell>
          <cell r="C3336" t="str">
            <v>Dutt</v>
          </cell>
          <cell r="D3336" t="str">
            <v>M</v>
          </cell>
          <cell r="E3336">
            <v>47</v>
          </cell>
          <cell r="F3336">
            <v>29204</v>
          </cell>
          <cell r="G3336" t="str">
            <v>Editor</v>
          </cell>
          <cell r="H3336" t="str">
            <v>Health</v>
          </cell>
          <cell r="I3336" t="str">
            <v>Mass Customer</v>
          </cell>
          <cell r="J3336" t="str">
            <v>N</v>
          </cell>
          <cell r="K3336" t="str">
            <v>N/A</v>
          </cell>
          <cell r="L3336" t="str">
            <v>No</v>
          </cell>
          <cell r="M3336">
            <v>16</v>
          </cell>
        </row>
        <row r="3337">
          <cell r="A3337">
            <v>3336</v>
          </cell>
          <cell r="B3337" t="str">
            <v>Konstantine</v>
          </cell>
          <cell r="C3337" t="str">
            <v>Terne</v>
          </cell>
          <cell r="D3337" t="str">
            <v>M</v>
          </cell>
          <cell r="E3337">
            <v>47</v>
          </cell>
          <cell r="F3337">
            <v>28865</v>
          </cell>
          <cell r="G3337" t="str">
            <v>Research Assistant IV</v>
          </cell>
          <cell r="H3337" t="str">
            <v>Manufacturing</v>
          </cell>
          <cell r="I3337" t="str">
            <v>Mass Customer</v>
          </cell>
          <cell r="J3337" t="str">
            <v>N</v>
          </cell>
          <cell r="K3337" t="str">
            <v>¨´©</v>
          </cell>
          <cell r="L3337" t="str">
            <v>Yes</v>
          </cell>
          <cell r="M3337">
            <v>8</v>
          </cell>
        </row>
        <row r="3338">
          <cell r="A3338">
            <v>3337</v>
          </cell>
          <cell r="B3338" t="str">
            <v>Brendan</v>
          </cell>
          <cell r="C3338" t="str">
            <v>Aird</v>
          </cell>
          <cell r="D3338" t="str">
            <v>M</v>
          </cell>
          <cell r="E3338">
            <v>58</v>
          </cell>
          <cell r="F3338">
            <v>28061</v>
          </cell>
          <cell r="G3338" t="str">
            <v>N/A</v>
          </cell>
          <cell r="H3338" t="str">
            <v>Argiculture</v>
          </cell>
          <cell r="I3338" t="str">
            <v>Mass Customer</v>
          </cell>
          <cell r="J3338" t="str">
            <v>N</v>
          </cell>
          <cell r="K3338" t="str">
            <v>"</v>
          </cell>
          <cell r="L3338" t="str">
            <v>Yes</v>
          </cell>
          <cell r="M3338">
            <v>16</v>
          </cell>
        </row>
        <row r="3339">
          <cell r="A3339">
            <v>3338</v>
          </cell>
          <cell r="B3339" t="str">
            <v>Nata</v>
          </cell>
          <cell r="C3339" t="str">
            <v>Ozanne</v>
          </cell>
          <cell r="D3339" t="str">
            <v>F</v>
          </cell>
          <cell r="E3339">
            <v>48</v>
          </cell>
          <cell r="F3339">
            <v>23566</v>
          </cell>
          <cell r="G3339" t="str">
            <v>N/A</v>
          </cell>
          <cell r="H3339" t="str">
            <v>Manufacturing</v>
          </cell>
          <cell r="I3339" t="str">
            <v>Mass Customer</v>
          </cell>
          <cell r="J3339" t="str">
            <v>N</v>
          </cell>
          <cell r="K3339" t="str">
            <v>N/A</v>
          </cell>
          <cell r="L3339" t="str">
            <v>Yes</v>
          </cell>
          <cell r="M3339">
            <v>10</v>
          </cell>
        </row>
        <row r="3340">
          <cell r="A3340">
            <v>3339</v>
          </cell>
          <cell r="B3340" t="str">
            <v>Andrea</v>
          </cell>
          <cell r="C3340" t="str">
            <v>Rand</v>
          </cell>
          <cell r="D3340" t="str">
            <v>M</v>
          </cell>
          <cell r="E3340">
            <v>76</v>
          </cell>
          <cell r="F3340">
            <v>31540</v>
          </cell>
          <cell r="G3340" t="str">
            <v>Programmer Analyst III</v>
          </cell>
          <cell r="H3340" t="str">
            <v>Health</v>
          </cell>
          <cell r="I3340" t="str">
            <v>Mass Customer</v>
          </cell>
          <cell r="J3340" t="str">
            <v>N</v>
          </cell>
          <cell r="K3340" t="str">
            <v>1022018</v>
          </cell>
          <cell r="L3340" t="str">
            <v>No</v>
          </cell>
          <cell r="M3340">
            <v>21</v>
          </cell>
        </row>
        <row r="3341">
          <cell r="A3341">
            <v>3340</v>
          </cell>
          <cell r="B3341" t="str">
            <v>Torey</v>
          </cell>
          <cell r="C3341" t="str">
            <v>Beharrell</v>
          </cell>
          <cell r="D3341" t="str">
            <v>M</v>
          </cell>
          <cell r="E3341">
            <v>61</v>
          </cell>
          <cell r="F3341">
            <v>33510</v>
          </cell>
          <cell r="G3341" t="str">
            <v>Physical Therapy Assistant</v>
          </cell>
          <cell r="H3341" t="str">
            <v>N/A</v>
          </cell>
          <cell r="I3341" t="str">
            <v>Mass Customer</v>
          </cell>
          <cell r="J3341" t="str">
            <v>N</v>
          </cell>
          <cell r="K3341" t="str">
            <v>1</v>
          </cell>
          <cell r="L3341" t="str">
            <v>No</v>
          </cell>
          <cell r="M3341">
            <v>2</v>
          </cell>
        </row>
        <row r="3342">
          <cell r="A3342">
            <v>3341</v>
          </cell>
          <cell r="B3342" t="str">
            <v>Vitia</v>
          </cell>
          <cell r="C3342" t="str">
            <v>Crum</v>
          </cell>
          <cell r="D3342" t="str">
            <v>F</v>
          </cell>
          <cell r="E3342">
            <v>19</v>
          </cell>
          <cell r="F3342">
            <v>29438</v>
          </cell>
          <cell r="G3342" t="str">
            <v>Help Desk Technician</v>
          </cell>
          <cell r="H3342" t="str">
            <v>Retail</v>
          </cell>
          <cell r="I3342" t="str">
            <v>Affluent Customer</v>
          </cell>
          <cell r="J3342" t="str">
            <v>N</v>
          </cell>
          <cell r="K3342" t="str">
            <v>ç°ä¸­ããã«ããã¦ä¸ãã</v>
          </cell>
          <cell r="L3342" t="str">
            <v>Yes</v>
          </cell>
          <cell r="M3342">
            <v>6</v>
          </cell>
        </row>
        <row r="3343">
          <cell r="A3343">
            <v>3342</v>
          </cell>
          <cell r="B3343" t="str">
            <v>Henry</v>
          </cell>
          <cell r="C3343" t="str">
            <v>Phillps</v>
          </cell>
          <cell r="D3343" t="str">
            <v>M</v>
          </cell>
          <cell r="E3343">
            <v>51</v>
          </cell>
          <cell r="F3343">
            <v>31271</v>
          </cell>
          <cell r="G3343" t="str">
            <v>N/A</v>
          </cell>
          <cell r="H3343" t="str">
            <v>Entertainment</v>
          </cell>
          <cell r="I3343" t="str">
            <v>Mass Customer</v>
          </cell>
          <cell r="J3343" t="str">
            <v>N</v>
          </cell>
          <cell r="K3343" t="str">
            <v>ã²¡¡±</v>
          </cell>
          <cell r="L3343" t="str">
            <v>No</v>
          </cell>
          <cell r="M3343">
            <v>7</v>
          </cell>
        </row>
        <row r="3344">
          <cell r="A3344">
            <v>3343</v>
          </cell>
          <cell r="B3344" t="str">
            <v>Cristabel</v>
          </cell>
          <cell r="C3344" t="str">
            <v>Bim</v>
          </cell>
          <cell r="D3344" t="str">
            <v>U</v>
          </cell>
          <cell r="E3344">
            <v>3</v>
          </cell>
          <cell r="F3344" t="str">
            <v>N/A</v>
          </cell>
          <cell r="G3344" t="str">
            <v>Recruiter</v>
          </cell>
          <cell r="H3344" t="str">
            <v>IT</v>
          </cell>
          <cell r="I3344" t="str">
            <v>Mass Customer</v>
          </cell>
          <cell r="J3344" t="str">
            <v>N</v>
          </cell>
          <cell r="K3344" t="str">
            <v>N/A</v>
          </cell>
          <cell r="L3344" t="str">
            <v>Yes</v>
          </cell>
          <cell r="M3344" t="str">
            <v>N/A</v>
          </cell>
        </row>
        <row r="3345">
          <cell r="A3345">
            <v>3344</v>
          </cell>
          <cell r="B3345" t="str">
            <v>Clerissa</v>
          </cell>
          <cell r="C3345" t="str">
            <v>Columbell</v>
          </cell>
          <cell r="D3345" t="str">
            <v>F</v>
          </cell>
          <cell r="E3345">
            <v>66</v>
          </cell>
          <cell r="F3345">
            <v>34744</v>
          </cell>
          <cell r="G3345" t="str">
            <v>GIS Technical Architect</v>
          </cell>
          <cell r="H3345" t="str">
            <v>N/A</v>
          </cell>
          <cell r="I3345" t="str">
            <v>Affluent Customer</v>
          </cell>
          <cell r="J3345" t="str">
            <v>N</v>
          </cell>
          <cell r="K3345" t="str">
            <v>¼¼¼</v>
          </cell>
          <cell r="L3345" t="str">
            <v>Yes</v>
          </cell>
          <cell r="M3345">
            <v>1</v>
          </cell>
        </row>
        <row r="3346">
          <cell r="A3346">
            <v>3345</v>
          </cell>
          <cell r="B3346" t="str">
            <v>Hersch</v>
          </cell>
          <cell r="C3346" t="str">
            <v>Gilkes</v>
          </cell>
          <cell r="D3346" t="str">
            <v>M</v>
          </cell>
          <cell r="E3346">
            <v>83</v>
          </cell>
          <cell r="F3346">
            <v>28299</v>
          </cell>
          <cell r="G3346" t="str">
            <v>N/A</v>
          </cell>
          <cell r="H3346" t="str">
            <v>Financial Services</v>
          </cell>
          <cell r="I3346" t="str">
            <v>High Net Worth</v>
          </cell>
          <cell r="J3346" t="str">
            <v>N</v>
          </cell>
          <cell r="K3346" t="str">
            <v>°´µ</v>
          </cell>
          <cell r="L3346" t="str">
            <v>No</v>
          </cell>
          <cell r="M3346">
            <v>12</v>
          </cell>
        </row>
        <row r="3347">
          <cell r="A3347">
            <v>3346</v>
          </cell>
          <cell r="B3347" t="str">
            <v>Nadya</v>
          </cell>
          <cell r="C3347" t="str">
            <v>Callaghan</v>
          </cell>
          <cell r="D3347" t="str">
            <v>F</v>
          </cell>
          <cell r="E3347">
            <v>61</v>
          </cell>
          <cell r="F3347">
            <v>33492</v>
          </cell>
          <cell r="G3347" t="str">
            <v>Software Consultant</v>
          </cell>
          <cell r="H3347" t="str">
            <v>Financial Services</v>
          </cell>
          <cell r="I3347" t="str">
            <v>High Net Worth</v>
          </cell>
          <cell r="J3347" t="str">
            <v>N</v>
          </cell>
          <cell r="K3347" t="str">
            <v>°´µ</v>
          </cell>
          <cell r="L3347" t="str">
            <v>No</v>
          </cell>
          <cell r="M3347">
            <v>3</v>
          </cell>
        </row>
        <row r="3348">
          <cell r="A3348">
            <v>3347</v>
          </cell>
          <cell r="B3348" t="str">
            <v>Nichols</v>
          </cell>
          <cell r="C3348" t="str">
            <v>N/A</v>
          </cell>
          <cell r="D3348" t="str">
            <v>M</v>
          </cell>
          <cell r="E3348">
            <v>99</v>
          </cell>
          <cell r="F3348">
            <v>31359</v>
          </cell>
          <cell r="G3348" t="str">
            <v>Computer Systems Analyst II</v>
          </cell>
          <cell r="H3348" t="str">
            <v>Entertainment</v>
          </cell>
          <cell r="I3348" t="str">
            <v>High Net Worth</v>
          </cell>
          <cell r="J3348" t="str">
            <v>N</v>
          </cell>
          <cell r="K3348" t="str">
            <v>N/A</v>
          </cell>
          <cell r="L3348" t="str">
            <v>Yes</v>
          </cell>
          <cell r="M3348">
            <v>18</v>
          </cell>
        </row>
        <row r="3349">
          <cell r="A3349">
            <v>3348</v>
          </cell>
          <cell r="B3349" t="str">
            <v>Amanda</v>
          </cell>
          <cell r="C3349" t="str">
            <v>Hazeltine</v>
          </cell>
          <cell r="D3349" t="str">
            <v>F</v>
          </cell>
          <cell r="E3349">
            <v>93</v>
          </cell>
          <cell r="F3349">
            <v>20767</v>
          </cell>
          <cell r="G3349" t="str">
            <v>Pharmacist</v>
          </cell>
          <cell r="H3349" t="str">
            <v>Health</v>
          </cell>
          <cell r="I3349" t="str">
            <v>High Net Worth</v>
          </cell>
          <cell r="J3349" t="str">
            <v>N</v>
          </cell>
          <cell r="K3349" t="str">
            <v>1DROP TABLE users</v>
          </cell>
          <cell r="L3349" t="str">
            <v>Yes</v>
          </cell>
          <cell r="M3349">
            <v>6</v>
          </cell>
        </row>
        <row r="3350">
          <cell r="A3350">
            <v>3349</v>
          </cell>
          <cell r="B3350" t="str">
            <v>Byram</v>
          </cell>
          <cell r="C3350" t="str">
            <v>Lamberts</v>
          </cell>
          <cell r="D3350" t="str">
            <v>M</v>
          </cell>
          <cell r="E3350">
            <v>11</v>
          </cell>
          <cell r="F3350">
            <v>29608</v>
          </cell>
          <cell r="G3350" t="str">
            <v>Director of Sales</v>
          </cell>
          <cell r="H3350" t="str">
            <v>Argiculture</v>
          </cell>
          <cell r="I3350" t="str">
            <v>Affluent Customer</v>
          </cell>
          <cell r="J3350" t="str">
            <v>N</v>
          </cell>
          <cell r="K3350" t="str">
            <v>/dev/N/A touch /tmp/blns.fail  echo</v>
          </cell>
          <cell r="L3350" t="str">
            <v>No</v>
          </cell>
          <cell r="M3350">
            <v>9</v>
          </cell>
        </row>
        <row r="3351">
          <cell r="A3351">
            <v>3350</v>
          </cell>
          <cell r="B3351" t="str">
            <v>Tam</v>
          </cell>
          <cell r="C3351" t="str">
            <v>Prestner</v>
          </cell>
          <cell r="D3351" t="str">
            <v>M</v>
          </cell>
          <cell r="E3351">
            <v>53</v>
          </cell>
          <cell r="F3351">
            <v>27543</v>
          </cell>
          <cell r="G3351" t="str">
            <v>Analog Circuit Design manager</v>
          </cell>
          <cell r="H3351" t="str">
            <v>Manufacturing</v>
          </cell>
          <cell r="I3351" t="str">
            <v>Affluent Customer</v>
          </cell>
          <cell r="J3351" t="str">
            <v>N</v>
          </cell>
          <cell r="K3351" t="str">
            <v>"</v>
          </cell>
          <cell r="L3351" t="str">
            <v>No</v>
          </cell>
          <cell r="M3351">
            <v>6</v>
          </cell>
        </row>
        <row r="3352">
          <cell r="A3352">
            <v>3351</v>
          </cell>
          <cell r="B3352" t="str">
            <v>Chryste</v>
          </cell>
          <cell r="C3352" t="str">
            <v>Nornable</v>
          </cell>
          <cell r="D3352" t="str">
            <v>F</v>
          </cell>
          <cell r="E3352">
            <v>13</v>
          </cell>
          <cell r="F3352">
            <v>30054</v>
          </cell>
          <cell r="G3352" t="str">
            <v>Accounting Assistant II</v>
          </cell>
          <cell r="H3352" t="str">
            <v>N/A</v>
          </cell>
          <cell r="I3352" t="str">
            <v>Affluent Customer</v>
          </cell>
          <cell r="J3352" t="str">
            <v>N</v>
          </cell>
          <cell r="K3352" t="str">
            <v>1 DROP TABLE users</v>
          </cell>
          <cell r="L3352" t="str">
            <v>No</v>
          </cell>
          <cell r="M3352">
            <v>15</v>
          </cell>
        </row>
        <row r="3353">
          <cell r="A3353">
            <v>3352</v>
          </cell>
          <cell r="B3353" t="str">
            <v>Fredek</v>
          </cell>
          <cell r="C3353" t="str">
            <v>Lobley</v>
          </cell>
          <cell r="D3353" t="str">
            <v>M</v>
          </cell>
          <cell r="E3353">
            <v>14</v>
          </cell>
          <cell r="F3353">
            <v>34696</v>
          </cell>
          <cell r="G3353" t="str">
            <v>Human Resources Assistant IV</v>
          </cell>
          <cell r="H3353" t="str">
            <v>Manufacturing</v>
          </cell>
          <cell r="I3353" t="str">
            <v>Affluent Customer</v>
          </cell>
          <cell r="J3353" t="str">
            <v>N</v>
          </cell>
          <cell r="K3353" t="str">
            <v>100</v>
          </cell>
          <cell r="L3353" t="str">
            <v>No</v>
          </cell>
          <cell r="M3353">
            <v>1</v>
          </cell>
        </row>
        <row r="3354">
          <cell r="A3354">
            <v>3353</v>
          </cell>
          <cell r="B3354" t="str">
            <v>Marina</v>
          </cell>
          <cell r="C3354" t="str">
            <v>Scorrer</v>
          </cell>
          <cell r="D3354" t="str">
            <v>F</v>
          </cell>
          <cell r="E3354">
            <v>91</v>
          </cell>
          <cell r="F3354">
            <v>34445</v>
          </cell>
          <cell r="G3354" t="str">
            <v>Software Test Engineer II</v>
          </cell>
          <cell r="H3354" t="str">
            <v>N/A</v>
          </cell>
          <cell r="I3354" t="str">
            <v>Mass Customer</v>
          </cell>
          <cell r="J3354" t="str">
            <v>N</v>
          </cell>
          <cell r="K3354" t="str">
            <v>°´µ</v>
          </cell>
          <cell r="L3354" t="str">
            <v>Yes</v>
          </cell>
          <cell r="M3354">
            <v>1</v>
          </cell>
        </row>
        <row r="3355">
          <cell r="A3355">
            <v>3354</v>
          </cell>
          <cell r="B3355" t="str">
            <v>Ollie</v>
          </cell>
          <cell r="C3355" t="str">
            <v>Restorick</v>
          </cell>
          <cell r="D3355" t="str">
            <v>M</v>
          </cell>
          <cell r="E3355">
            <v>18</v>
          </cell>
          <cell r="F3355">
            <v>28576</v>
          </cell>
          <cell r="G3355" t="str">
            <v>N/A</v>
          </cell>
          <cell r="H3355" t="str">
            <v>Manufacturing</v>
          </cell>
          <cell r="I3355" t="str">
            <v>Mass Customer</v>
          </cell>
          <cell r="J3355" t="str">
            <v>N</v>
          </cell>
          <cell r="K3355" t="str">
            <v>test test«</v>
          </cell>
          <cell r="L3355" t="str">
            <v>Yes</v>
          </cell>
          <cell r="M3355">
            <v>11</v>
          </cell>
        </row>
        <row r="3356">
          <cell r="A3356">
            <v>3355</v>
          </cell>
          <cell r="B3356" t="str">
            <v>Cherin</v>
          </cell>
          <cell r="C3356" t="str">
            <v>Thireau</v>
          </cell>
          <cell r="D3356" t="str">
            <v>F</v>
          </cell>
          <cell r="E3356">
            <v>50</v>
          </cell>
          <cell r="F3356">
            <v>32923</v>
          </cell>
          <cell r="G3356" t="str">
            <v>Staff Accountant I</v>
          </cell>
          <cell r="H3356" t="str">
            <v>Manufacturing</v>
          </cell>
          <cell r="I3356" t="str">
            <v>Mass Customer</v>
          </cell>
          <cell r="J3356" t="str">
            <v>N</v>
          </cell>
          <cell r="K3356" t="str">
            <v>1</v>
          </cell>
          <cell r="L3356" t="str">
            <v>No</v>
          </cell>
          <cell r="M3356">
            <v>3</v>
          </cell>
        </row>
        <row r="3357">
          <cell r="A3357">
            <v>3356</v>
          </cell>
          <cell r="B3357" t="str">
            <v>Dill</v>
          </cell>
          <cell r="C3357" t="str">
            <v>Bampford</v>
          </cell>
          <cell r="D3357" t="str">
            <v>M</v>
          </cell>
          <cell r="E3357">
            <v>47</v>
          </cell>
          <cell r="F3357">
            <v>21632</v>
          </cell>
          <cell r="G3357" t="str">
            <v>Safety Technician II</v>
          </cell>
          <cell r="H3357" t="str">
            <v>Financial Services</v>
          </cell>
          <cell r="I3357" t="str">
            <v>Mass Customer</v>
          </cell>
          <cell r="J3357" t="str">
            <v>N</v>
          </cell>
          <cell r="K3357" t="str">
            <v>ãã¼ãã£ã¼ã¸è¡ããªãã</v>
          </cell>
          <cell r="L3357" t="str">
            <v>Yes</v>
          </cell>
          <cell r="M3357">
            <v>6</v>
          </cell>
        </row>
        <row r="3358">
          <cell r="A3358">
            <v>3357</v>
          </cell>
          <cell r="B3358" t="str">
            <v>Georgie</v>
          </cell>
          <cell r="C3358" t="str">
            <v>Henze</v>
          </cell>
          <cell r="D3358" t="str">
            <v>M</v>
          </cell>
          <cell r="E3358">
            <v>25</v>
          </cell>
          <cell r="F3358">
            <v>36192</v>
          </cell>
          <cell r="G3358" t="str">
            <v>Design Engineer</v>
          </cell>
          <cell r="H3358" t="str">
            <v>Manufacturing</v>
          </cell>
          <cell r="I3358" t="str">
            <v>Affluent Customer</v>
          </cell>
          <cell r="J3358" t="str">
            <v>N</v>
          </cell>
          <cell r="K3358" t="str">
            <v>¤¸ ð ð ð ð ð ð ð ð ð ð ð ð ð ð</v>
          </cell>
          <cell r="L3358" t="str">
            <v>No</v>
          </cell>
          <cell r="M3358">
            <v>4</v>
          </cell>
        </row>
        <row r="3359">
          <cell r="A3359">
            <v>3358</v>
          </cell>
          <cell r="B3359" t="str">
            <v>Fairlie</v>
          </cell>
          <cell r="C3359" t="str">
            <v>McGavin</v>
          </cell>
          <cell r="D3359" t="str">
            <v>M</v>
          </cell>
          <cell r="E3359">
            <v>30</v>
          </cell>
          <cell r="F3359">
            <v>26924</v>
          </cell>
          <cell r="G3359" t="str">
            <v>Engineer I</v>
          </cell>
          <cell r="H3359" t="str">
            <v>Manufacturing</v>
          </cell>
          <cell r="I3359" t="str">
            <v>Affluent Customer</v>
          </cell>
          <cell r="J3359" t="str">
            <v>N</v>
          </cell>
          <cell r="K3359" t="str">
            <v>¼¼¼</v>
          </cell>
          <cell r="L3359" t="str">
            <v>Yes</v>
          </cell>
          <cell r="M3359">
            <v>11</v>
          </cell>
        </row>
        <row r="3360">
          <cell r="A3360">
            <v>3359</v>
          </cell>
          <cell r="B3360" t="str">
            <v>Duffy</v>
          </cell>
          <cell r="C3360" t="str">
            <v>Cotillard</v>
          </cell>
          <cell r="D3360" t="str">
            <v>M</v>
          </cell>
          <cell r="E3360">
            <v>82</v>
          </cell>
          <cell r="F3360">
            <v>33585</v>
          </cell>
          <cell r="G3360" t="str">
            <v>Developer III</v>
          </cell>
          <cell r="H3360" t="str">
            <v>N/A</v>
          </cell>
          <cell r="I3360" t="str">
            <v>Mass Customer</v>
          </cell>
          <cell r="J3360" t="str">
            <v>N</v>
          </cell>
          <cell r="K3360" t="str">
            <v>N/A</v>
          </cell>
          <cell r="L3360" t="str">
            <v>No</v>
          </cell>
          <cell r="M3360">
            <v>3</v>
          </cell>
        </row>
        <row r="3361">
          <cell r="A3361">
            <v>3360</v>
          </cell>
          <cell r="B3361" t="str">
            <v>Joelie</v>
          </cell>
          <cell r="C3361" t="str">
            <v>Sherlaw</v>
          </cell>
          <cell r="D3361" t="str">
            <v>F</v>
          </cell>
          <cell r="E3361">
            <v>77</v>
          </cell>
          <cell r="F3361">
            <v>23093</v>
          </cell>
          <cell r="G3361" t="str">
            <v>Quality Engineer</v>
          </cell>
          <cell r="H3361" t="str">
            <v>Health</v>
          </cell>
          <cell r="I3361" t="str">
            <v>Affluent Customer</v>
          </cell>
          <cell r="J3361" t="str">
            <v>N</v>
          </cell>
          <cell r="K3361" t="str">
            <v>1E+96</v>
          </cell>
          <cell r="L3361" t="str">
            <v>No</v>
          </cell>
          <cell r="M3361">
            <v>5</v>
          </cell>
        </row>
        <row r="3362">
          <cell r="A3362">
            <v>3361</v>
          </cell>
          <cell r="B3362" t="str">
            <v>Riva</v>
          </cell>
          <cell r="C3362" t="str">
            <v>Yushin</v>
          </cell>
          <cell r="D3362" t="str">
            <v>F</v>
          </cell>
          <cell r="E3362">
            <v>68</v>
          </cell>
          <cell r="F3362">
            <v>24857</v>
          </cell>
          <cell r="G3362" t="str">
            <v>General Manager</v>
          </cell>
          <cell r="H3362" t="str">
            <v>Property</v>
          </cell>
          <cell r="I3362" t="str">
            <v>Mass Customer</v>
          </cell>
          <cell r="J3362" t="str">
            <v>N</v>
          </cell>
          <cell r="K3362" t="str">
            <v>åè£æ¼¢èª</v>
          </cell>
          <cell r="L3362" t="str">
            <v>Yes</v>
          </cell>
          <cell r="M3362">
            <v>9</v>
          </cell>
        </row>
        <row r="3363">
          <cell r="A3363">
            <v>3362</v>
          </cell>
          <cell r="B3363" t="str">
            <v>Piotr</v>
          </cell>
          <cell r="C3363" t="str">
            <v>Saladin</v>
          </cell>
          <cell r="D3363" t="str">
            <v>M</v>
          </cell>
          <cell r="E3363">
            <v>60</v>
          </cell>
          <cell r="F3363">
            <v>26108</v>
          </cell>
          <cell r="G3363" t="str">
            <v>VP Accounting</v>
          </cell>
          <cell r="H3363" t="str">
            <v>Financial Services</v>
          </cell>
          <cell r="I3363" t="str">
            <v>Affluent Customer</v>
          </cell>
          <cell r="J3363" t="str">
            <v>N</v>
          </cell>
          <cell r="K3363" t="str">
            <v>ãã¼ãã£ã¼ã¸è¡ããªãã</v>
          </cell>
          <cell r="L3363" t="str">
            <v>No</v>
          </cell>
          <cell r="M3363">
            <v>13</v>
          </cell>
        </row>
        <row r="3364">
          <cell r="A3364">
            <v>3363</v>
          </cell>
          <cell r="B3364" t="str">
            <v>Orson</v>
          </cell>
          <cell r="C3364" t="str">
            <v>Tythacott</v>
          </cell>
          <cell r="D3364" t="str">
            <v>M</v>
          </cell>
          <cell r="E3364">
            <v>25</v>
          </cell>
          <cell r="F3364">
            <v>36593</v>
          </cell>
          <cell r="G3364" t="str">
            <v>Electrical Engineer</v>
          </cell>
          <cell r="H3364" t="str">
            <v>Manufacturing</v>
          </cell>
          <cell r="I3364" t="str">
            <v>High Net Worth</v>
          </cell>
          <cell r="J3364" t="str">
            <v>N</v>
          </cell>
          <cell r="K3364"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3364" t="str">
            <v>Yes</v>
          </cell>
          <cell r="M3364">
            <v>3</v>
          </cell>
        </row>
        <row r="3365">
          <cell r="A3365">
            <v>3364</v>
          </cell>
          <cell r="B3365" t="str">
            <v>Trueman</v>
          </cell>
          <cell r="C3365" t="str">
            <v>N/A</v>
          </cell>
          <cell r="D3365" t="str">
            <v>M</v>
          </cell>
          <cell r="E3365">
            <v>77</v>
          </cell>
          <cell r="F3365">
            <v>34200</v>
          </cell>
          <cell r="G3365" t="str">
            <v>Engineer IV</v>
          </cell>
          <cell r="H3365" t="str">
            <v>Manufacturing</v>
          </cell>
          <cell r="I3365" t="str">
            <v>Mass Customer</v>
          </cell>
          <cell r="J3365" t="str">
            <v>N</v>
          </cell>
          <cell r="K3365" t="str">
            <v>¯°¡°¼¯¸µ »»</v>
          </cell>
          <cell r="L3365" t="str">
            <v>Yes</v>
          </cell>
          <cell r="M3365">
            <v>3</v>
          </cell>
        </row>
        <row r="3366">
          <cell r="A3366">
            <v>3365</v>
          </cell>
          <cell r="B3366" t="str">
            <v>Karlens</v>
          </cell>
          <cell r="C3366" t="str">
            <v>Chaffyn</v>
          </cell>
          <cell r="D3366" t="str">
            <v>U</v>
          </cell>
          <cell r="E3366">
            <v>29</v>
          </cell>
          <cell r="F3366" t="str">
            <v>N/A</v>
          </cell>
          <cell r="G3366" t="str">
            <v>Engineer III</v>
          </cell>
          <cell r="H3366" t="str">
            <v>IT</v>
          </cell>
          <cell r="I3366" t="str">
            <v>Mass Customer</v>
          </cell>
          <cell r="J3366" t="str">
            <v>N</v>
          </cell>
          <cell r="K3366" t="str">
            <v>N/A</v>
          </cell>
          <cell r="L3366" t="str">
            <v>No</v>
          </cell>
          <cell r="M3366" t="str">
            <v>N/A</v>
          </cell>
        </row>
        <row r="3367">
          <cell r="A3367">
            <v>3366</v>
          </cell>
          <cell r="B3367" t="str">
            <v>Rickey</v>
          </cell>
          <cell r="C3367" t="str">
            <v>Gregolotti</v>
          </cell>
          <cell r="D3367" t="str">
            <v>M</v>
          </cell>
          <cell r="E3367">
            <v>98</v>
          </cell>
          <cell r="F3367">
            <v>27451</v>
          </cell>
          <cell r="G3367" t="str">
            <v>Technical Writer</v>
          </cell>
          <cell r="H3367" t="str">
            <v>Manufacturing</v>
          </cell>
          <cell r="I3367" t="str">
            <v>Mass Customer</v>
          </cell>
          <cell r="J3367" t="str">
            <v>N</v>
          </cell>
          <cell r="K3367" t="str">
            <v>100</v>
          </cell>
          <cell r="L3367" t="str">
            <v>Yes</v>
          </cell>
          <cell r="M3367">
            <v>14</v>
          </cell>
        </row>
        <row r="3368">
          <cell r="A3368">
            <v>3367</v>
          </cell>
          <cell r="B3368" t="str">
            <v>Melisse</v>
          </cell>
          <cell r="C3368" t="str">
            <v>Massei</v>
          </cell>
          <cell r="D3368" t="str">
            <v>F</v>
          </cell>
          <cell r="E3368">
            <v>75</v>
          </cell>
          <cell r="F3368">
            <v>36865</v>
          </cell>
          <cell r="G3368" t="str">
            <v>Librarian</v>
          </cell>
          <cell r="H3368" t="str">
            <v>Entertainment</v>
          </cell>
          <cell r="I3368" t="str">
            <v>Mass Customer</v>
          </cell>
          <cell r="J3368" t="str">
            <v>N</v>
          </cell>
          <cell r="K3368" t="str">
            <v>¯°¡°¼¯¸µ »»</v>
          </cell>
          <cell r="L3368" t="str">
            <v>Yes</v>
          </cell>
          <cell r="M3368">
            <v>1</v>
          </cell>
        </row>
        <row r="3369">
          <cell r="A3369">
            <v>3368</v>
          </cell>
          <cell r="B3369" t="str">
            <v>Tanya</v>
          </cell>
          <cell r="C3369" t="str">
            <v>Boddis</v>
          </cell>
          <cell r="D3369" t="str">
            <v>F</v>
          </cell>
          <cell r="E3369">
            <v>7</v>
          </cell>
          <cell r="F3369">
            <v>24670</v>
          </cell>
          <cell r="G3369" t="str">
            <v>Technical Writer</v>
          </cell>
          <cell r="H3369" t="str">
            <v>Financial Services</v>
          </cell>
          <cell r="I3369" t="str">
            <v>Affluent Customer</v>
          </cell>
          <cell r="J3369" t="str">
            <v>N</v>
          </cell>
          <cell r="K3369" t="str">
            <v>100</v>
          </cell>
          <cell r="L3369" t="str">
            <v>No</v>
          </cell>
          <cell r="M3369">
            <v>16</v>
          </cell>
        </row>
        <row r="3370">
          <cell r="A3370">
            <v>3369</v>
          </cell>
          <cell r="B3370" t="str">
            <v>Cathrin</v>
          </cell>
          <cell r="C3370" t="str">
            <v>Rosencrantz</v>
          </cell>
          <cell r="D3370" t="str">
            <v>F</v>
          </cell>
          <cell r="E3370">
            <v>90</v>
          </cell>
          <cell r="F3370">
            <v>28127</v>
          </cell>
          <cell r="G3370" t="str">
            <v>Research Associate</v>
          </cell>
          <cell r="H3370" t="str">
            <v>N/A</v>
          </cell>
          <cell r="I3370" t="str">
            <v>Mass Customer</v>
          </cell>
          <cell r="J3370" t="str">
            <v>N</v>
          </cell>
          <cell r="K3370" t="str">
            <v>00ËÆ</v>
          </cell>
          <cell r="L3370" t="str">
            <v>No</v>
          </cell>
          <cell r="M3370">
            <v>10</v>
          </cell>
        </row>
        <row r="3371">
          <cell r="A3371">
            <v>3370</v>
          </cell>
          <cell r="B3371" t="str">
            <v>Brant</v>
          </cell>
          <cell r="C3371" t="str">
            <v>Follis</v>
          </cell>
          <cell r="D3371" t="str">
            <v>M</v>
          </cell>
          <cell r="E3371">
            <v>8</v>
          </cell>
          <cell r="F3371">
            <v>19746</v>
          </cell>
          <cell r="G3371" t="str">
            <v>Data Coordiator</v>
          </cell>
          <cell r="H3371" t="str">
            <v>N/A</v>
          </cell>
          <cell r="I3371" t="str">
            <v>High Net Worth</v>
          </cell>
          <cell r="J3371" t="str">
            <v>N</v>
          </cell>
          <cell r="K3371" t="str">
            <v>ÃÃÃÃËÃÃ£ÃÃÃ</v>
          </cell>
          <cell r="L3371" t="str">
            <v>Yes</v>
          </cell>
          <cell r="M3371">
            <v>5</v>
          </cell>
        </row>
        <row r="3372">
          <cell r="A3372">
            <v>3371</v>
          </cell>
          <cell r="B3372" t="str">
            <v>Josey</v>
          </cell>
          <cell r="C3372" t="str">
            <v>Alves</v>
          </cell>
          <cell r="D3372" t="str">
            <v>F</v>
          </cell>
          <cell r="E3372">
            <v>56</v>
          </cell>
          <cell r="F3372">
            <v>28428</v>
          </cell>
          <cell r="G3372" t="str">
            <v>Analyst Programmer</v>
          </cell>
          <cell r="H3372" t="str">
            <v>Retail</v>
          </cell>
          <cell r="I3372" t="str">
            <v>Mass Customer</v>
          </cell>
          <cell r="J3372" t="str">
            <v>N</v>
          </cell>
          <cell r="K3372"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372" t="str">
            <v>No</v>
          </cell>
          <cell r="M3372">
            <v>17</v>
          </cell>
        </row>
        <row r="3373">
          <cell r="A3373">
            <v>3372</v>
          </cell>
          <cell r="B3373" t="str">
            <v>Orazio</v>
          </cell>
          <cell r="C3373" t="str">
            <v>Wissby</v>
          </cell>
          <cell r="D3373" t="str">
            <v>M</v>
          </cell>
          <cell r="E3373">
            <v>62</v>
          </cell>
          <cell r="F3373">
            <v>19992</v>
          </cell>
          <cell r="G3373" t="str">
            <v>N/A</v>
          </cell>
          <cell r="H3373" t="str">
            <v>Telecommunications</v>
          </cell>
          <cell r="I3373" t="str">
            <v>High Net Worth</v>
          </cell>
          <cell r="J3373" t="str">
            <v>N</v>
          </cell>
          <cell r="K3373" t="str">
            <v>/dev/N/A touch /tmp/blns.fail  echo</v>
          </cell>
          <cell r="L3373" t="str">
            <v>No</v>
          </cell>
          <cell r="M3373">
            <v>15</v>
          </cell>
        </row>
        <row r="3374">
          <cell r="A3374">
            <v>3373</v>
          </cell>
          <cell r="B3374" t="str">
            <v>Inna</v>
          </cell>
          <cell r="C3374" t="str">
            <v>Atack</v>
          </cell>
          <cell r="D3374" t="str">
            <v>F</v>
          </cell>
          <cell r="E3374">
            <v>19</v>
          </cell>
          <cell r="F3374">
            <v>33263</v>
          </cell>
          <cell r="G3374" t="str">
            <v>Research Associate</v>
          </cell>
          <cell r="H3374" t="str">
            <v>Health</v>
          </cell>
          <cell r="I3374" t="str">
            <v>Mass Customer</v>
          </cell>
          <cell r="J3374" t="str">
            <v>N</v>
          </cell>
          <cell r="K3374" t="str">
            <v>100</v>
          </cell>
          <cell r="L3374" t="str">
            <v>No</v>
          </cell>
          <cell r="M3374">
            <v>5</v>
          </cell>
        </row>
        <row r="3375">
          <cell r="A3375">
            <v>3374</v>
          </cell>
          <cell r="B3375" t="str">
            <v>Joann</v>
          </cell>
          <cell r="C3375" t="str">
            <v>Corrigan</v>
          </cell>
          <cell r="D3375" t="str">
            <v>F</v>
          </cell>
          <cell r="E3375">
            <v>77</v>
          </cell>
          <cell r="F3375">
            <v>21871</v>
          </cell>
          <cell r="G3375" t="str">
            <v>Sales Associate</v>
          </cell>
          <cell r="H3375" t="str">
            <v>Manufacturing</v>
          </cell>
          <cell r="I3375" t="str">
            <v>Mass Customer</v>
          </cell>
          <cell r="J3375" t="str">
            <v>N</v>
          </cell>
          <cell r="K3375" t="str">
            <v>0/0</v>
          </cell>
          <cell r="L3375" t="str">
            <v>Yes</v>
          </cell>
          <cell r="M3375">
            <v>12</v>
          </cell>
        </row>
        <row r="3376">
          <cell r="A3376">
            <v>3375</v>
          </cell>
          <cell r="B3376" t="str">
            <v>Thorsten</v>
          </cell>
          <cell r="C3376" t="str">
            <v>Gregon</v>
          </cell>
          <cell r="D3376" t="str">
            <v>M</v>
          </cell>
          <cell r="E3376">
            <v>37</v>
          </cell>
          <cell r="F3376">
            <v>34049</v>
          </cell>
          <cell r="G3376" t="str">
            <v>Accounting Assistant I</v>
          </cell>
          <cell r="H3376" t="str">
            <v>Financial Services</v>
          </cell>
          <cell r="I3376" t="str">
            <v>High Net Worth</v>
          </cell>
          <cell r="J3376" t="str">
            <v>N</v>
          </cell>
          <cell r="K3376" t="str">
            <v>,,*</v>
          </cell>
          <cell r="L3376" t="str">
            <v>Yes</v>
          </cell>
          <cell r="M3376">
            <v>6</v>
          </cell>
        </row>
        <row r="3377">
          <cell r="A3377">
            <v>3376</v>
          </cell>
          <cell r="B3377" t="str">
            <v>Amity</v>
          </cell>
          <cell r="C3377" t="str">
            <v>Widdall</v>
          </cell>
          <cell r="D3377" t="str">
            <v>F</v>
          </cell>
          <cell r="E3377">
            <v>74</v>
          </cell>
          <cell r="F3377">
            <v>30244</v>
          </cell>
          <cell r="G3377" t="str">
            <v>N/A</v>
          </cell>
          <cell r="H3377" t="str">
            <v>Manufacturing</v>
          </cell>
          <cell r="I3377" t="str">
            <v>Mass Customer</v>
          </cell>
          <cell r="J3377" t="str">
            <v>N</v>
          </cell>
          <cell r="K3377" t="str">
            <v>100</v>
          </cell>
          <cell r="L3377" t="str">
            <v>No</v>
          </cell>
          <cell r="M3377">
            <v>16</v>
          </cell>
        </row>
        <row r="3378">
          <cell r="A3378">
            <v>3377</v>
          </cell>
          <cell r="B3378" t="str">
            <v>Jamal</v>
          </cell>
          <cell r="C3378" t="str">
            <v>MacRury</v>
          </cell>
          <cell r="D3378" t="str">
            <v>M</v>
          </cell>
          <cell r="E3378">
            <v>12</v>
          </cell>
          <cell r="F3378">
            <v>32317</v>
          </cell>
          <cell r="G3378" t="str">
            <v>N/A</v>
          </cell>
          <cell r="H3378" t="str">
            <v>Manufacturing</v>
          </cell>
          <cell r="I3378" t="str">
            <v>Mass Customer</v>
          </cell>
          <cell r="J3378" t="str">
            <v>N</v>
          </cell>
          <cell r="K3378" t="str">
            <v>N/A</v>
          </cell>
          <cell r="L3378" t="str">
            <v>Yes</v>
          </cell>
          <cell r="M3378">
            <v>7</v>
          </cell>
        </row>
        <row r="3379">
          <cell r="A3379">
            <v>3378</v>
          </cell>
          <cell r="B3379" t="str">
            <v>Ina</v>
          </cell>
          <cell r="C3379" t="str">
            <v>Habershaw</v>
          </cell>
          <cell r="D3379" t="str">
            <v>F</v>
          </cell>
          <cell r="E3379">
            <v>17</v>
          </cell>
          <cell r="F3379">
            <v>22694</v>
          </cell>
          <cell r="G3379" t="str">
            <v>N/A</v>
          </cell>
          <cell r="H3379" t="str">
            <v>Financial Services</v>
          </cell>
          <cell r="I3379" t="str">
            <v>Affluent Customer</v>
          </cell>
          <cell r="J3379" t="str">
            <v>N</v>
          </cell>
          <cell r="K3379" t="str">
            <v>à²çà²¼» »»</v>
          </cell>
          <cell r="L3379" t="str">
            <v>No</v>
          </cell>
          <cell r="M3379">
            <v>14</v>
          </cell>
        </row>
        <row r="3380">
          <cell r="A3380">
            <v>3379</v>
          </cell>
          <cell r="B3380" t="str">
            <v>Elysee</v>
          </cell>
          <cell r="C3380" t="str">
            <v>Spurr</v>
          </cell>
          <cell r="D3380" t="str">
            <v>F</v>
          </cell>
          <cell r="E3380">
            <v>51</v>
          </cell>
          <cell r="F3380">
            <v>36280</v>
          </cell>
          <cell r="G3380" t="str">
            <v>Food Chemist</v>
          </cell>
          <cell r="H3380" t="str">
            <v>Health</v>
          </cell>
          <cell r="I3380" t="str">
            <v>Mass Customer</v>
          </cell>
          <cell r="J3380" t="str">
            <v>N</v>
          </cell>
          <cell r="K3380" t="str">
            <v>100</v>
          </cell>
          <cell r="L3380" t="str">
            <v>Yes</v>
          </cell>
          <cell r="M3380">
            <v>2</v>
          </cell>
        </row>
        <row r="3381">
          <cell r="A3381">
            <v>3380</v>
          </cell>
          <cell r="B3381" t="str">
            <v>Abe</v>
          </cell>
          <cell r="C3381" t="str">
            <v>Ealam</v>
          </cell>
          <cell r="D3381" t="str">
            <v>M</v>
          </cell>
          <cell r="E3381">
            <v>41</v>
          </cell>
          <cell r="F3381">
            <v>20098</v>
          </cell>
          <cell r="G3381" t="str">
            <v>Speech Pathologist</v>
          </cell>
          <cell r="H3381" t="str">
            <v>Manufacturing</v>
          </cell>
          <cell r="I3381" t="str">
            <v>High Net Worth</v>
          </cell>
          <cell r="J3381" t="str">
            <v>N</v>
          </cell>
          <cell r="K3381" t="str">
            <v>¤¸ ð ð ð ð ð ð ð ð ð ð ð ð ð ð</v>
          </cell>
          <cell r="L3381" t="str">
            <v>Yes</v>
          </cell>
          <cell r="M3381">
            <v>14</v>
          </cell>
        </row>
        <row r="3382">
          <cell r="A3382">
            <v>3381</v>
          </cell>
          <cell r="B3382" t="str">
            <v>Bruce</v>
          </cell>
          <cell r="C3382" t="str">
            <v>Lackie</v>
          </cell>
          <cell r="D3382" t="str">
            <v>M</v>
          </cell>
          <cell r="E3382">
            <v>26</v>
          </cell>
          <cell r="F3382">
            <v>34293</v>
          </cell>
          <cell r="G3382" t="str">
            <v>Computer Systems Analyst IV</v>
          </cell>
          <cell r="H3382" t="str">
            <v>N/A</v>
          </cell>
          <cell r="I3382" t="str">
            <v>Mass Customer</v>
          </cell>
          <cell r="J3382" t="str">
            <v>N</v>
          </cell>
          <cell r="K3382" t="str">
            <v>¼¼¼</v>
          </cell>
          <cell r="L3382" t="str">
            <v>No</v>
          </cell>
          <cell r="M3382">
            <v>4</v>
          </cell>
        </row>
        <row r="3383">
          <cell r="A3383">
            <v>3382</v>
          </cell>
          <cell r="B3383" t="str">
            <v>Burk</v>
          </cell>
          <cell r="C3383" t="str">
            <v>Walczak</v>
          </cell>
          <cell r="D3383" t="str">
            <v>M</v>
          </cell>
          <cell r="E3383">
            <v>90</v>
          </cell>
          <cell r="F3383">
            <v>28476</v>
          </cell>
          <cell r="G3383" t="str">
            <v>Business Systems Development Analyst</v>
          </cell>
          <cell r="H3383" t="str">
            <v>N/A</v>
          </cell>
          <cell r="I3383" t="str">
            <v>High Net Worth</v>
          </cell>
          <cell r="J3383" t="str">
            <v>N</v>
          </cell>
          <cell r="K3383" t="str">
            <v>¢</v>
          </cell>
          <cell r="L3383" t="str">
            <v>No</v>
          </cell>
          <cell r="M3383">
            <v>10</v>
          </cell>
        </row>
        <row r="3384">
          <cell r="A3384">
            <v>3383</v>
          </cell>
          <cell r="B3384" t="str">
            <v>Dane</v>
          </cell>
          <cell r="C3384" t="str">
            <v>Swansbury</v>
          </cell>
          <cell r="D3384" t="str">
            <v>M</v>
          </cell>
          <cell r="E3384">
            <v>47</v>
          </cell>
          <cell r="F3384">
            <v>30046</v>
          </cell>
          <cell r="G3384" t="str">
            <v>Financial Analyst</v>
          </cell>
          <cell r="H3384" t="str">
            <v>Financial Services</v>
          </cell>
          <cell r="I3384" t="str">
            <v>Affluent Customer</v>
          </cell>
          <cell r="J3384" t="str">
            <v>N</v>
          </cell>
          <cell r="K3384" t="str">
            <v>á </v>
          </cell>
          <cell r="L3384" t="str">
            <v>Yes</v>
          </cell>
          <cell r="M3384">
            <v>10</v>
          </cell>
        </row>
        <row r="3385">
          <cell r="A3385">
            <v>3384</v>
          </cell>
          <cell r="B3385" t="str">
            <v>Wesley</v>
          </cell>
          <cell r="C3385" t="str">
            <v>Nichols</v>
          </cell>
          <cell r="D3385" t="str">
            <v>M</v>
          </cell>
          <cell r="E3385">
            <v>11</v>
          </cell>
          <cell r="F3385">
            <v>35129</v>
          </cell>
          <cell r="G3385" t="str">
            <v>N/A</v>
          </cell>
          <cell r="H3385" t="str">
            <v>N/A</v>
          </cell>
          <cell r="I3385" t="str">
            <v>Mass Customer</v>
          </cell>
          <cell r="J3385" t="str">
            <v>N</v>
          </cell>
          <cell r="K3385" t="str">
            <v>/dev/N/A touch /tmp/blns.fail  echo</v>
          </cell>
          <cell r="L3385" t="str">
            <v>No</v>
          </cell>
          <cell r="M3385">
            <v>6</v>
          </cell>
        </row>
        <row r="3386">
          <cell r="A3386">
            <v>3385</v>
          </cell>
          <cell r="B3386" t="str">
            <v>Ronda</v>
          </cell>
          <cell r="C3386" t="str">
            <v>N/A</v>
          </cell>
          <cell r="D3386" t="str">
            <v>F</v>
          </cell>
          <cell r="E3386">
            <v>23</v>
          </cell>
          <cell r="F3386">
            <v>27435</v>
          </cell>
          <cell r="G3386" t="str">
            <v>Systems Administrator III</v>
          </cell>
          <cell r="H3386" t="str">
            <v>Argiculture</v>
          </cell>
          <cell r="I3386" t="str">
            <v>Mass Customer</v>
          </cell>
          <cell r="J3386" t="str">
            <v>N</v>
          </cell>
          <cell r="K3386" t="str">
            <v>1</v>
          </cell>
          <cell r="L3386" t="str">
            <v>No</v>
          </cell>
          <cell r="M3386">
            <v>9</v>
          </cell>
        </row>
        <row r="3387">
          <cell r="A3387">
            <v>3386</v>
          </cell>
          <cell r="B3387" t="str">
            <v>Cliff</v>
          </cell>
          <cell r="C3387" t="str">
            <v>Nolin</v>
          </cell>
          <cell r="D3387" t="str">
            <v>M</v>
          </cell>
          <cell r="E3387">
            <v>24</v>
          </cell>
          <cell r="F3387">
            <v>36369</v>
          </cell>
          <cell r="G3387" t="str">
            <v>Structural Engineer</v>
          </cell>
          <cell r="H3387" t="str">
            <v>IT</v>
          </cell>
          <cell r="I3387" t="str">
            <v>High Net Worth</v>
          </cell>
          <cell r="J3387" t="str">
            <v>N</v>
          </cell>
          <cell r="K3387" t="str">
            <v>°´µ</v>
          </cell>
          <cell r="L3387" t="str">
            <v>Yes</v>
          </cell>
          <cell r="M3387">
            <v>2</v>
          </cell>
        </row>
        <row r="3388">
          <cell r="A3388">
            <v>3387</v>
          </cell>
          <cell r="B3388" t="str">
            <v>Shel</v>
          </cell>
          <cell r="C3388" t="str">
            <v>Duke</v>
          </cell>
          <cell r="D3388" t="str">
            <v>F</v>
          </cell>
          <cell r="E3388">
            <v>19</v>
          </cell>
          <cell r="F3388">
            <v>27946</v>
          </cell>
          <cell r="G3388" t="str">
            <v>General Manager</v>
          </cell>
          <cell r="H3388" t="str">
            <v>Manufacturing</v>
          </cell>
          <cell r="I3388" t="str">
            <v>Affluent Customer</v>
          </cell>
          <cell r="J3388" t="str">
            <v>N</v>
          </cell>
          <cell r="K3388" t="str">
            <v>etc/hosts</v>
          </cell>
          <cell r="L3388" t="str">
            <v>Yes</v>
          </cell>
          <cell r="M3388">
            <v>15</v>
          </cell>
        </row>
        <row r="3389">
          <cell r="A3389">
            <v>3388</v>
          </cell>
          <cell r="B3389" t="str">
            <v>Urbanus</v>
          </cell>
          <cell r="C3389" t="str">
            <v>Pichan</v>
          </cell>
          <cell r="D3389" t="str">
            <v>M</v>
          </cell>
          <cell r="E3389">
            <v>81</v>
          </cell>
          <cell r="F3389">
            <v>31710</v>
          </cell>
          <cell r="G3389" t="str">
            <v>VP Marketing</v>
          </cell>
          <cell r="H3389" t="str">
            <v>Retail</v>
          </cell>
          <cell r="I3389" t="str">
            <v>Mass Customer</v>
          </cell>
          <cell r="J3389" t="str">
            <v>N</v>
          </cell>
          <cell r="K3389" t="str">
            <v>°´µ</v>
          </cell>
          <cell r="L3389" t="str">
            <v>No</v>
          </cell>
          <cell r="M3389">
            <v>7</v>
          </cell>
        </row>
        <row r="3390">
          <cell r="A3390">
            <v>3389</v>
          </cell>
          <cell r="B3390" t="str">
            <v>Margo</v>
          </cell>
          <cell r="C3390" t="str">
            <v>Saltmarshe</v>
          </cell>
          <cell r="D3390" t="str">
            <v>F</v>
          </cell>
          <cell r="E3390">
            <v>27</v>
          </cell>
          <cell r="F3390">
            <v>26451</v>
          </cell>
          <cell r="G3390" t="str">
            <v>Programmer II</v>
          </cell>
          <cell r="H3390" t="str">
            <v>N/A</v>
          </cell>
          <cell r="I3390" t="str">
            <v>Affluent Customer</v>
          </cell>
          <cell r="J3390" t="str">
            <v>N</v>
          </cell>
          <cell r="K3390" t="str">
            <v>ç¤æç§å­¸é¢èªå­¸ç ç©¶æ</v>
          </cell>
          <cell r="L3390" t="str">
            <v>No</v>
          </cell>
          <cell r="M3390">
            <v>19</v>
          </cell>
        </row>
        <row r="3391">
          <cell r="A3391">
            <v>3390</v>
          </cell>
          <cell r="B3391" t="str">
            <v>Fayth</v>
          </cell>
          <cell r="C3391" t="str">
            <v>Baudins</v>
          </cell>
          <cell r="D3391" t="str">
            <v>F</v>
          </cell>
          <cell r="E3391">
            <v>20</v>
          </cell>
          <cell r="F3391">
            <v>25230</v>
          </cell>
          <cell r="G3391" t="str">
            <v>N/A</v>
          </cell>
          <cell r="H3391" t="str">
            <v>N/A</v>
          </cell>
          <cell r="I3391" t="str">
            <v>High Net Worth</v>
          </cell>
          <cell r="J3391" t="str">
            <v>N</v>
          </cell>
          <cell r="K3391" t="str">
            <v>£</v>
          </cell>
          <cell r="L3391" t="str">
            <v>No</v>
          </cell>
          <cell r="M3391">
            <v>7</v>
          </cell>
        </row>
        <row r="3392">
          <cell r="A3392">
            <v>3391</v>
          </cell>
          <cell r="B3392" t="str">
            <v>Terrel</v>
          </cell>
          <cell r="C3392" t="str">
            <v>Kreuzer</v>
          </cell>
          <cell r="D3392" t="str">
            <v>M</v>
          </cell>
          <cell r="E3392">
            <v>93</v>
          </cell>
          <cell r="F3392">
            <v>33412</v>
          </cell>
          <cell r="G3392" t="str">
            <v>N/A</v>
          </cell>
          <cell r="H3392" t="str">
            <v>Manufacturing</v>
          </cell>
          <cell r="I3392" t="str">
            <v>Mass Customer</v>
          </cell>
          <cell r="J3392" t="str">
            <v>N</v>
          </cell>
          <cell r="K3392" t="str">
            <v>»</v>
          </cell>
          <cell r="L3392" t="str">
            <v>No</v>
          </cell>
          <cell r="M3392">
            <v>7</v>
          </cell>
        </row>
        <row r="3393">
          <cell r="A3393">
            <v>3392</v>
          </cell>
          <cell r="B3393" t="str">
            <v>Brock</v>
          </cell>
          <cell r="C3393" t="str">
            <v>Ride</v>
          </cell>
          <cell r="D3393" t="str">
            <v>M</v>
          </cell>
          <cell r="E3393">
            <v>41</v>
          </cell>
          <cell r="F3393">
            <v>28106</v>
          </cell>
          <cell r="G3393" t="str">
            <v>Tax Accountant</v>
          </cell>
          <cell r="H3393" t="str">
            <v>Financial Services</v>
          </cell>
          <cell r="I3393" t="str">
            <v>Mass Customer</v>
          </cell>
          <cell r="J3393" t="str">
            <v>N</v>
          </cell>
          <cell r="K3393" t="str">
            <v>ð©ð</v>
          </cell>
          <cell r="L3393" t="str">
            <v>No</v>
          </cell>
          <cell r="M3393">
            <v>10</v>
          </cell>
        </row>
        <row r="3394">
          <cell r="A3394">
            <v>3393</v>
          </cell>
          <cell r="B3394" t="str">
            <v>Henrietta</v>
          </cell>
          <cell r="C3394" t="str">
            <v>Olexa</v>
          </cell>
          <cell r="D3394" t="str">
            <v>F</v>
          </cell>
          <cell r="E3394">
            <v>23</v>
          </cell>
          <cell r="F3394">
            <v>19776</v>
          </cell>
          <cell r="G3394" t="str">
            <v>Technical Writer</v>
          </cell>
          <cell r="H3394" t="str">
            <v>Retail</v>
          </cell>
          <cell r="I3394" t="str">
            <v>Mass Customer</v>
          </cell>
          <cell r="J3394" t="str">
            <v>N</v>
          </cell>
          <cell r="K3394" t="str">
            <v>test test«</v>
          </cell>
          <cell r="L3394" t="str">
            <v>Yes</v>
          </cell>
          <cell r="M3394">
            <v>7</v>
          </cell>
        </row>
        <row r="3395">
          <cell r="A3395">
            <v>3394</v>
          </cell>
          <cell r="B3395" t="str">
            <v>Barde</v>
          </cell>
          <cell r="C3395" t="str">
            <v>Spoward</v>
          </cell>
          <cell r="D3395" t="str">
            <v>M</v>
          </cell>
          <cell r="E3395">
            <v>39</v>
          </cell>
          <cell r="F3395">
            <v>27206</v>
          </cell>
          <cell r="G3395" t="str">
            <v>Environmental Specialist</v>
          </cell>
          <cell r="H3395" t="str">
            <v>Health</v>
          </cell>
          <cell r="I3395" t="str">
            <v>Mass Customer</v>
          </cell>
          <cell r="J3395" t="str">
            <v>N</v>
          </cell>
          <cell r="K3395" t="str">
            <v>100</v>
          </cell>
          <cell r="L3395" t="str">
            <v>No</v>
          </cell>
          <cell r="M3395">
            <v>22</v>
          </cell>
        </row>
        <row r="3396">
          <cell r="A3396">
            <v>3395</v>
          </cell>
          <cell r="B3396" t="str">
            <v>Sigmund</v>
          </cell>
          <cell r="C3396" t="str">
            <v>Fishbourn</v>
          </cell>
          <cell r="D3396" t="str">
            <v>M</v>
          </cell>
          <cell r="E3396">
            <v>76</v>
          </cell>
          <cell r="F3396">
            <v>34078</v>
          </cell>
          <cell r="G3396" t="str">
            <v>N/A</v>
          </cell>
          <cell r="H3396" t="str">
            <v>Financial Services</v>
          </cell>
          <cell r="I3396" t="str">
            <v>Mass Customer</v>
          </cell>
          <cell r="J3396" t="str">
            <v>N</v>
          </cell>
          <cell r="K3396" t="str">
            <v>1/0</v>
          </cell>
          <cell r="L3396" t="str">
            <v>No</v>
          </cell>
          <cell r="M3396">
            <v>3</v>
          </cell>
        </row>
        <row r="3397">
          <cell r="A3397">
            <v>3396</v>
          </cell>
          <cell r="B3397" t="str">
            <v>Arin</v>
          </cell>
          <cell r="C3397" t="str">
            <v>Nappin</v>
          </cell>
          <cell r="D3397" t="str">
            <v>M</v>
          </cell>
          <cell r="E3397">
            <v>18</v>
          </cell>
          <cell r="F3397">
            <v>22095</v>
          </cell>
          <cell r="G3397" t="str">
            <v>Research Assistant I</v>
          </cell>
          <cell r="H3397" t="str">
            <v>Manufacturing</v>
          </cell>
          <cell r="I3397" t="str">
            <v>Mass Customer</v>
          </cell>
          <cell r="J3397" t="str">
            <v>N</v>
          </cell>
          <cell r="K3397"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397" t="str">
            <v>Yes</v>
          </cell>
          <cell r="M3397">
            <v>9</v>
          </cell>
        </row>
        <row r="3398">
          <cell r="A3398">
            <v>3397</v>
          </cell>
          <cell r="B3398" t="str">
            <v>Melisande</v>
          </cell>
          <cell r="C3398" t="str">
            <v>N/A</v>
          </cell>
          <cell r="D3398" t="str">
            <v>F</v>
          </cell>
          <cell r="E3398">
            <v>70</v>
          </cell>
          <cell r="F3398">
            <v>31278</v>
          </cell>
          <cell r="G3398" t="str">
            <v>Product Engineer</v>
          </cell>
          <cell r="H3398" t="str">
            <v>IT</v>
          </cell>
          <cell r="I3398" t="str">
            <v>Mass Customer</v>
          </cell>
          <cell r="J3398" t="str">
            <v>N</v>
          </cell>
          <cell r="K3398" t="str">
            <v>×Ö¸×Ö°×ªÖ¸×testØ§ÙØµÙØ­Ø§Øª Ø§ÙØªÙØ­ÙÙ</v>
          </cell>
          <cell r="L3398" t="str">
            <v>No</v>
          </cell>
          <cell r="M3398">
            <v>11</v>
          </cell>
        </row>
        <row r="3399">
          <cell r="A3399">
            <v>3398</v>
          </cell>
          <cell r="B3399" t="str">
            <v>Alberik</v>
          </cell>
          <cell r="C3399" t="str">
            <v>Looks</v>
          </cell>
          <cell r="D3399" t="str">
            <v>M</v>
          </cell>
          <cell r="E3399">
            <v>69</v>
          </cell>
          <cell r="F3399">
            <v>26115</v>
          </cell>
          <cell r="G3399" t="str">
            <v>N/A</v>
          </cell>
          <cell r="H3399" t="str">
            <v>N/A</v>
          </cell>
          <cell r="I3399" t="str">
            <v>High Net Worth</v>
          </cell>
          <cell r="J3399" t="str">
            <v>N</v>
          </cell>
          <cell r="K3399" t="str">
            <v>N/A</v>
          </cell>
          <cell r="L3399" t="str">
            <v>Yes</v>
          </cell>
          <cell r="M3399">
            <v>7</v>
          </cell>
        </row>
        <row r="3400">
          <cell r="A3400">
            <v>3399</v>
          </cell>
          <cell r="B3400" t="str">
            <v>Hillyer</v>
          </cell>
          <cell r="C3400" t="str">
            <v>Biddulph</v>
          </cell>
          <cell r="D3400" t="str">
            <v>M</v>
          </cell>
          <cell r="E3400">
            <v>95</v>
          </cell>
          <cell r="F3400">
            <v>35195</v>
          </cell>
          <cell r="G3400" t="str">
            <v>VP Accounting</v>
          </cell>
          <cell r="H3400" t="str">
            <v>Financial Services</v>
          </cell>
          <cell r="I3400" t="str">
            <v>Mass Customer</v>
          </cell>
          <cell r="J3400" t="str">
            <v>N</v>
          </cell>
          <cell r="K3400" t="str">
            <v>1DROP TABLE users</v>
          </cell>
          <cell r="L3400" t="str">
            <v>No</v>
          </cell>
          <cell r="M3400">
            <v>2</v>
          </cell>
        </row>
        <row r="3401">
          <cell r="A3401">
            <v>3400</v>
          </cell>
          <cell r="B3401" t="str">
            <v>Brenna</v>
          </cell>
          <cell r="C3401" t="str">
            <v>Childes</v>
          </cell>
          <cell r="D3401" t="str">
            <v>F</v>
          </cell>
          <cell r="E3401">
            <v>46</v>
          </cell>
          <cell r="F3401">
            <v>31953</v>
          </cell>
          <cell r="G3401" t="str">
            <v>Sales Associate</v>
          </cell>
          <cell r="H3401" t="str">
            <v>Financial Services</v>
          </cell>
          <cell r="I3401" t="str">
            <v>Mass Customer</v>
          </cell>
          <cell r="J3401" t="str">
            <v>N</v>
          </cell>
          <cell r="K3401" t="str">
            <v>°´µ</v>
          </cell>
          <cell r="L3401" t="str">
            <v>Yes</v>
          </cell>
          <cell r="M3401">
            <v>18</v>
          </cell>
        </row>
        <row r="3402">
          <cell r="A3402">
            <v>3401</v>
          </cell>
          <cell r="B3402" t="str">
            <v>Cristie</v>
          </cell>
          <cell r="C3402" t="str">
            <v>N/A</v>
          </cell>
          <cell r="D3402" t="str">
            <v>F</v>
          </cell>
          <cell r="E3402">
            <v>92</v>
          </cell>
          <cell r="F3402">
            <v>34178</v>
          </cell>
          <cell r="G3402" t="str">
            <v>Tax Accountant</v>
          </cell>
          <cell r="H3402" t="str">
            <v>Telecommunications</v>
          </cell>
          <cell r="I3402" t="str">
            <v>Mass Customer</v>
          </cell>
          <cell r="J3402" t="str">
            <v>N</v>
          </cell>
          <cell r="K3402" t="str">
            <v>,,*</v>
          </cell>
          <cell r="L3402" t="str">
            <v>Yes</v>
          </cell>
          <cell r="M3402">
            <v>4</v>
          </cell>
        </row>
        <row r="3403">
          <cell r="A3403">
            <v>3402</v>
          </cell>
          <cell r="B3403" t="str">
            <v>Krystyna</v>
          </cell>
          <cell r="C3403" t="str">
            <v>Scadden</v>
          </cell>
          <cell r="D3403" t="str">
            <v>F</v>
          </cell>
          <cell r="E3403">
            <v>73</v>
          </cell>
          <cell r="F3403">
            <v>31171</v>
          </cell>
          <cell r="G3403" t="str">
            <v>Statistician II</v>
          </cell>
          <cell r="H3403" t="str">
            <v>Retail</v>
          </cell>
          <cell r="I3403" t="str">
            <v>Mass Customer</v>
          </cell>
          <cell r="J3403" t="str">
            <v>N</v>
          </cell>
          <cell r="K3403" t="str">
            <v>00ËÆ</v>
          </cell>
          <cell r="L3403" t="str">
            <v>No</v>
          </cell>
          <cell r="M3403">
            <v>10</v>
          </cell>
        </row>
        <row r="3404">
          <cell r="A3404">
            <v>3403</v>
          </cell>
          <cell r="B3404" t="str">
            <v>Jessalyn</v>
          </cell>
          <cell r="C3404" t="str">
            <v>Zoellner</v>
          </cell>
          <cell r="D3404" t="str">
            <v>F</v>
          </cell>
          <cell r="E3404">
            <v>27</v>
          </cell>
          <cell r="F3404">
            <v>34468</v>
          </cell>
          <cell r="G3404" t="str">
            <v>Senior Financial Analyst</v>
          </cell>
          <cell r="H3404" t="str">
            <v>Financial Services</v>
          </cell>
          <cell r="I3404" t="str">
            <v>Mass Customer</v>
          </cell>
          <cell r="J3404" t="str">
            <v>N</v>
          </cell>
          <cell r="K3404" t="str">
            <v>1DROP TABLE users</v>
          </cell>
          <cell r="L3404" t="str">
            <v>Yes</v>
          </cell>
          <cell r="M3404">
            <v>2</v>
          </cell>
        </row>
        <row r="3405">
          <cell r="A3405">
            <v>3404</v>
          </cell>
          <cell r="B3405" t="str">
            <v>Thomasine</v>
          </cell>
          <cell r="C3405" t="str">
            <v>McCloch</v>
          </cell>
          <cell r="D3405" t="str">
            <v>F</v>
          </cell>
          <cell r="E3405">
            <v>2</v>
          </cell>
          <cell r="F3405">
            <v>26877</v>
          </cell>
          <cell r="G3405" t="str">
            <v>GIS Technical Architect</v>
          </cell>
          <cell r="H3405" t="str">
            <v>Property</v>
          </cell>
          <cell r="I3405" t="str">
            <v>Affluent Customer</v>
          </cell>
          <cell r="J3405" t="str">
            <v>N</v>
          </cell>
          <cell r="K3405" t="str">
            <v>N/A</v>
          </cell>
          <cell r="L3405" t="str">
            <v>No</v>
          </cell>
          <cell r="M3405">
            <v>22</v>
          </cell>
        </row>
        <row r="3406">
          <cell r="A3406">
            <v>3405</v>
          </cell>
          <cell r="B3406" t="str">
            <v>Gavra</v>
          </cell>
          <cell r="C3406" t="str">
            <v>Robez</v>
          </cell>
          <cell r="D3406" t="str">
            <v>F</v>
          </cell>
          <cell r="E3406">
            <v>89</v>
          </cell>
          <cell r="F3406">
            <v>35295</v>
          </cell>
          <cell r="G3406" t="str">
            <v>Project Manager</v>
          </cell>
          <cell r="H3406" t="str">
            <v>Financial Services</v>
          </cell>
          <cell r="I3406" t="str">
            <v>Mass Customer</v>
          </cell>
          <cell r="J3406" t="str">
            <v>N</v>
          </cell>
          <cell r="K3406" t="str">
            <v>N/A</v>
          </cell>
          <cell r="L3406" t="str">
            <v>Yes</v>
          </cell>
          <cell r="M3406">
            <v>3</v>
          </cell>
        </row>
        <row r="3407">
          <cell r="A3407">
            <v>3406</v>
          </cell>
          <cell r="B3407" t="str">
            <v>Lucy</v>
          </cell>
          <cell r="C3407" t="str">
            <v>Lackmann</v>
          </cell>
          <cell r="D3407" t="str">
            <v>F</v>
          </cell>
          <cell r="E3407">
            <v>35</v>
          </cell>
          <cell r="F3407">
            <v>28973</v>
          </cell>
          <cell r="G3407" t="str">
            <v>Business Systems Development Analyst</v>
          </cell>
          <cell r="H3407" t="str">
            <v>IT</v>
          </cell>
          <cell r="I3407" t="str">
            <v>Mass Customer</v>
          </cell>
          <cell r="J3407" t="str">
            <v>N</v>
          </cell>
          <cell r="K3407" t="str">
            <v>ã»££ã»*</v>
          </cell>
          <cell r="L3407" t="str">
            <v>Yes</v>
          </cell>
          <cell r="M3407">
            <v>10</v>
          </cell>
        </row>
        <row r="3408">
          <cell r="A3408">
            <v>3407</v>
          </cell>
          <cell r="B3408" t="str">
            <v>Marven</v>
          </cell>
          <cell r="C3408" t="str">
            <v>Ditts</v>
          </cell>
          <cell r="D3408" t="str">
            <v>M</v>
          </cell>
          <cell r="E3408">
            <v>53</v>
          </cell>
          <cell r="F3408">
            <v>22562</v>
          </cell>
          <cell r="G3408" t="str">
            <v>Cost Accountant</v>
          </cell>
          <cell r="H3408" t="str">
            <v>Financial Services</v>
          </cell>
          <cell r="I3408" t="str">
            <v>High Net Worth</v>
          </cell>
          <cell r="J3408" t="str">
            <v>N</v>
          </cell>
          <cell r="K3408" t="str">
            <v>¼¼¼</v>
          </cell>
          <cell r="L3408" t="str">
            <v>Yes</v>
          </cell>
          <cell r="M3408">
            <v>19</v>
          </cell>
        </row>
        <row r="3409">
          <cell r="A3409">
            <v>3408</v>
          </cell>
          <cell r="B3409" t="str">
            <v>Becka</v>
          </cell>
          <cell r="C3409" t="str">
            <v>Bysaker</v>
          </cell>
          <cell r="D3409" t="str">
            <v>F</v>
          </cell>
          <cell r="E3409">
            <v>10</v>
          </cell>
          <cell r="F3409">
            <v>26491</v>
          </cell>
          <cell r="G3409" t="str">
            <v>Tax Accountant</v>
          </cell>
          <cell r="H3409" t="str">
            <v>Manufacturing</v>
          </cell>
          <cell r="I3409" t="str">
            <v>Mass Customer</v>
          </cell>
          <cell r="J3409" t="str">
            <v>N</v>
          </cell>
          <cell r="K3409" t="str">
            <v>×Ö¸×Ö°×ªÖ¸×testØ§ÙØµÙØ­Ø§Øª Ø§ÙØªÙØ­ÙÙ</v>
          </cell>
          <cell r="L3409" t="str">
            <v>No</v>
          </cell>
          <cell r="M3409">
            <v>18</v>
          </cell>
        </row>
        <row r="3410">
          <cell r="A3410">
            <v>3409</v>
          </cell>
          <cell r="B3410" t="str">
            <v>Abbey</v>
          </cell>
          <cell r="C3410" t="str">
            <v>Nellen</v>
          </cell>
          <cell r="D3410" t="str">
            <v>F</v>
          </cell>
          <cell r="E3410">
            <v>75</v>
          </cell>
          <cell r="F3410">
            <v>28244</v>
          </cell>
          <cell r="G3410" t="str">
            <v>Desktop Support Technician</v>
          </cell>
          <cell r="H3410" t="str">
            <v>Argiculture</v>
          </cell>
          <cell r="I3410" t="str">
            <v>Mass Customer</v>
          </cell>
          <cell r="J3410" t="str">
            <v>N</v>
          </cell>
          <cell r="K3410" t="str">
            <v>1</v>
          </cell>
          <cell r="L3410" t="str">
            <v>No</v>
          </cell>
          <cell r="M3410">
            <v>16</v>
          </cell>
        </row>
        <row r="3411">
          <cell r="A3411">
            <v>3410</v>
          </cell>
          <cell r="B3411" t="str">
            <v>Merrili</v>
          </cell>
          <cell r="C3411" t="str">
            <v>Brittin</v>
          </cell>
          <cell r="D3411" t="str">
            <v>F</v>
          </cell>
          <cell r="E3411">
            <v>93</v>
          </cell>
          <cell r="F3411">
            <v>14876</v>
          </cell>
          <cell r="G3411" t="str">
            <v>N/A</v>
          </cell>
          <cell r="H3411" t="str">
            <v>Property</v>
          </cell>
          <cell r="I3411" t="str">
            <v>Mass Customer</v>
          </cell>
          <cell r="J3411" t="str">
            <v>N</v>
          </cell>
          <cell r="K3411" t="str">
            <v>á</v>
          </cell>
          <cell r="L3411" t="str">
            <v>No</v>
          </cell>
          <cell r="M3411">
            <v>16</v>
          </cell>
        </row>
        <row r="3412">
          <cell r="A3412">
            <v>3411</v>
          </cell>
          <cell r="B3412" t="str">
            <v>Alena</v>
          </cell>
          <cell r="C3412" t="str">
            <v>Hannis</v>
          </cell>
          <cell r="D3412" t="str">
            <v>F</v>
          </cell>
          <cell r="E3412">
            <v>68</v>
          </cell>
          <cell r="F3412">
            <v>29224</v>
          </cell>
          <cell r="G3412" t="str">
            <v>Physical Therapy Assistant</v>
          </cell>
          <cell r="H3412" t="str">
            <v>N/A</v>
          </cell>
          <cell r="I3412" t="str">
            <v>Mass Customer</v>
          </cell>
          <cell r="J3412" t="str">
            <v>N</v>
          </cell>
          <cell r="K3412" t="str">
            <v>ZÌ®ÌÍÌ ÍÍAÌÌÌÍÌ»ÌLÌ£ÍÍÌ¯Ì¹ÌÍGÌ»OÌ­ÌÌ®</v>
          </cell>
          <cell r="L3412" t="str">
            <v>Yes</v>
          </cell>
          <cell r="M3412">
            <v>20</v>
          </cell>
        </row>
        <row r="3413">
          <cell r="A3413">
            <v>3412</v>
          </cell>
          <cell r="B3413" t="str">
            <v>Almira</v>
          </cell>
          <cell r="C3413" t="str">
            <v>Ethelstone</v>
          </cell>
          <cell r="D3413" t="str">
            <v>F</v>
          </cell>
          <cell r="E3413">
            <v>66</v>
          </cell>
          <cell r="F3413">
            <v>26894</v>
          </cell>
          <cell r="G3413" t="str">
            <v>Office Assistant IV</v>
          </cell>
          <cell r="H3413" t="str">
            <v>N/A</v>
          </cell>
          <cell r="I3413" t="str">
            <v>Mass Customer</v>
          </cell>
          <cell r="J3413" t="str">
            <v>N</v>
          </cell>
          <cell r="K3413" t="str">
            <v>1/0</v>
          </cell>
          <cell r="L3413" t="str">
            <v>Yes</v>
          </cell>
          <cell r="M3413">
            <v>7</v>
          </cell>
        </row>
        <row r="3414">
          <cell r="A3414">
            <v>3413</v>
          </cell>
          <cell r="B3414" t="str">
            <v>Zulema</v>
          </cell>
          <cell r="C3414" t="str">
            <v>Cristofolo</v>
          </cell>
          <cell r="D3414" t="str">
            <v>F</v>
          </cell>
          <cell r="E3414">
            <v>93</v>
          </cell>
          <cell r="F3414">
            <v>35718</v>
          </cell>
          <cell r="G3414" t="str">
            <v>VP Accounting</v>
          </cell>
          <cell r="H3414" t="str">
            <v>Financial Services</v>
          </cell>
          <cell r="I3414" t="str">
            <v>Mass Customer</v>
          </cell>
          <cell r="J3414" t="str">
            <v>N</v>
          </cell>
          <cell r="K3414" t="str">
            <v>ð ð ð ð ð ð ð ð§</v>
          </cell>
          <cell r="L3414" t="str">
            <v>No</v>
          </cell>
          <cell r="M3414">
            <v>3</v>
          </cell>
        </row>
        <row r="3415">
          <cell r="A3415">
            <v>3414</v>
          </cell>
          <cell r="B3415" t="str">
            <v>Winnifred</v>
          </cell>
          <cell r="C3415" t="str">
            <v>Zima</v>
          </cell>
          <cell r="D3415" t="str">
            <v>F</v>
          </cell>
          <cell r="E3415">
            <v>46</v>
          </cell>
          <cell r="F3415">
            <v>24163</v>
          </cell>
          <cell r="G3415" t="str">
            <v>Software Consultant</v>
          </cell>
          <cell r="H3415" t="str">
            <v>N/A</v>
          </cell>
          <cell r="I3415" t="str">
            <v>Affluent Customer</v>
          </cell>
          <cell r="J3415" t="str">
            <v>N</v>
          </cell>
          <cell r="K3415" t="str">
            <v>N/A</v>
          </cell>
          <cell r="L3415" t="str">
            <v>Yes</v>
          </cell>
          <cell r="M3415">
            <v>10</v>
          </cell>
        </row>
        <row r="3416">
          <cell r="A3416">
            <v>3415</v>
          </cell>
          <cell r="B3416" t="str">
            <v>Alberik</v>
          </cell>
          <cell r="C3416" t="str">
            <v>Kelsey</v>
          </cell>
          <cell r="D3416" t="str">
            <v>M</v>
          </cell>
          <cell r="E3416">
            <v>43</v>
          </cell>
          <cell r="F3416">
            <v>23028</v>
          </cell>
          <cell r="G3416" t="str">
            <v>Quality Engineer</v>
          </cell>
          <cell r="H3416" t="str">
            <v>Property</v>
          </cell>
          <cell r="I3416" t="str">
            <v>High Net Worth</v>
          </cell>
          <cell r="J3416" t="str">
            <v>N</v>
          </cell>
          <cell r="K3416" t="str">
            <v>à²çà²¼» »»</v>
          </cell>
          <cell r="L3416" t="str">
            <v>Yes</v>
          </cell>
          <cell r="M3416">
            <v>11</v>
          </cell>
        </row>
        <row r="3417">
          <cell r="A3417">
            <v>3416</v>
          </cell>
          <cell r="B3417" t="str">
            <v>Evanne</v>
          </cell>
          <cell r="C3417" t="str">
            <v>Bentote</v>
          </cell>
          <cell r="D3417" t="str">
            <v>F</v>
          </cell>
          <cell r="E3417">
            <v>6</v>
          </cell>
          <cell r="F3417">
            <v>27777</v>
          </cell>
          <cell r="G3417" t="str">
            <v>N/A</v>
          </cell>
          <cell r="H3417" t="str">
            <v>Manufacturing</v>
          </cell>
          <cell r="I3417" t="str">
            <v>Mass Customer</v>
          </cell>
          <cell r="J3417" t="str">
            <v>N</v>
          </cell>
          <cell r="K3417" t="str">
            <v>«test«</v>
          </cell>
          <cell r="L3417" t="str">
            <v>Yes</v>
          </cell>
          <cell r="M3417">
            <v>11</v>
          </cell>
        </row>
        <row r="3418">
          <cell r="A3418">
            <v>3417</v>
          </cell>
          <cell r="B3418" t="str">
            <v>Deedee</v>
          </cell>
          <cell r="C3418" t="str">
            <v>Coxall</v>
          </cell>
          <cell r="D3418" t="str">
            <v>F</v>
          </cell>
          <cell r="E3418">
            <v>91</v>
          </cell>
          <cell r="F3418">
            <v>26713</v>
          </cell>
          <cell r="G3418" t="str">
            <v>Social Worker</v>
          </cell>
          <cell r="H3418" t="str">
            <v>Health</v>
          </cell>
          <cell r="I3418" t="str">
            <v>Mass Customer</v>
          </cell>
          <cell r="J3418" t="str">
            <v>N</v>
          </cell>
          <cell r="K3418" t="str">
            <v>°´µ</v>
          </cell>
          <cell r="L3418" t="str">
            <v>No</v>
          </cell>
          <cell r="M3418">
            <v>7</v>
          </cell>
        </row>
        <row r="3419">
          <cell r="A3419">
            <v>3418</v>
          </cell>
          <cell r="B3419" t="str">
            <v>Felipa</v>
          </cell>
          <cell r="C3419" t="str">
            <v>Paddingdon</v>
          </cell>
          <cell r="D3419" t="str">
            <v>F</v>
          </cell>
          <cell r="E3419">
            <v>18</v>
          </cell>
          <cell r="F3419">
            <v>21915</v>
          </cell>
          <cell r="G3419" t="str">
            <v>Systems Administrator IV</v>
          </cell>
          <cell r="H3419" t="str">
            <v>Health</v>
          </cell>
          <cell r="I3419" t="str">
            <v>High Net Worth</v>
          </cell>
          <cell r="J3419" t="str">
            <v>N</v>
          </cell>
          <cell r="K3419" t="str">
            <v>»</v>
          </cell>
          <cell r="L3419" t="str">
            <v>No</v>
          </cell>
          <cell r="M3419">
            <v>19</v>
          </cell>
        </row>
        <row r="3420">
          <cell r="A3420">
            <v>3419</v>
          </cell>
          <cell r="B3420" t="str">
            <v>Felipa</v>
          </cell>
          <cell r="C3420" t="str">
            <v>Guslon</v>
          </cell>
          <cell r="D3420" t="str">
            <v>F</v>
          </cell>
          <cell r="E3420">
            <v>13</v>
          </cell>
          <cell r="F3420">
            <v>26854</v>
          </cell>
          <cell r="G3420" t="str">
            <v>Information Systems Manager</v>
          </cell>
          <cell r="H3420" t="str">
            <v>N/A</v>
          </cell>
          <cell r="I3420" t="str">
            <v>Mass Customer</v>
          </cell>
          <cell r="J3420" t="str">
            <v>N</v>
          </cell>
          <cell r="K3420" t="str">
            <v>1/0</v>
          </cell>
          <cell r="L3420" t="str">
            <v>Yes</v>
          </cell>
          <cell r="M3420">
            <v>18</v>
          </cell>
        </row>
        <row r="3421">
          <cell r="A3421">
            <v>3420</v>
          </cell>
          <cell r="B3421" t="str">
            <v>Norby</v>
          </cell>
          <cell r="C3421" t="str">
            <v>Elion</v>
          </cell>
          <cell r="D3421" t="str">
            <v>M</v>
          </cell>
          <cell r="E3421">
            <v>96</v>
          </cell>
          <cell r="F3421">
            <v>29474</v>
          </cell>
          <cell r="G3421" t="str">
            <v>Financial Advisor</v>
          </cell>
          <cell r="H3421" t="str">
            <v>Financial Services</v>
          </cell>
          <cell r="I3421" t="str">
            <v>Mass Customer</v>
          </cell>
          <cell r="J3421" t="str">
            <v>N</v>
          </cell>
          <cell r="K3421" t="str">
            <v>N/A</v>
          </cell>
          <cell r="L3421" t="str">
            <v>Yes</v>
          </cell>
          <cell r="M3421">
            <v>19</v>
          </cell>
        </row>
        <row r="3422">
          <cell r="A3422">
            <v>3421</v>
          </cell>
          <cell r="B3422" t="str">
            <v>Ronalda</v>
          </cell>
          <cell r="C3422" t="str">
            <v>McGeechan</v>
          </cell>
          <cell r="D3422" t="str">
            <v>F</v>
          </cell>
          <cell r="E3422">
            <v>60</v>
          </cell>
          <cell r="F3422">
            <v>22997</v>
          </cell>
          <cell r="G3422" t="str">
            <v>Computer Systems Analyst II</v>
          </cell>
          <cell r="H3422" t="str">
            <v>Health</v>
          </cell>
          <cell r="I3422" t="str">
            <v>Affluent Customer</v>
          </cell>
          <cell r="J3422" t="str">
            <v>N</v>
          </cell>
          <cell r="K3422" t="str">
            <v>ð ð ð ð ð ð ð ð</v>
          </cell>
          <cell r="L3422" t="str">
            <v>Yes</v>
          </cell>
          <cell r="M3422">
            <v>18</v>
          </cell>
        </row>
        <row r="3423">
          <cell r="A3423">
            <v>3422</v>
          </cell>
          <cell r="B3423" t="str">
            <v>Lucine</v>
          </cell>
          <cell r="C3423" t="str">
            <v>Virgin</v>
          </cell>
          <cell r="D3423" t="str">
            <v>F</v>
          </cell>
          <cell r="E3423">
            <v>38</v>
          </cell>
          <cell r="F3423">
            <v>28616</v>
          </cell>
          <cell r="G3423" t="str">
            <v>Professor</v>
          </cell>
          <cell r="H3423" t="str">
            <v>Manufacturing</v>
          </cell>
          <cell r="I3423" t="str">
            <v>Mass Customer</v>
          </cell>
          <cell r="J3423" t="str">
            <v>N</v>
          </cell>
          <cell r="K3423" t="str">
            <v>N/A</v>
          </cell>
          <cell r="L3423" t="str">
            <v>No</v>
          </cell>
          <cell r="M3423">
            <v>5</v>
          </cell>
        </row>
        <row r="3424">
          <cell r="A3424">
            <v>3423</v>
          </cell>
          <cell r="B3424" t="str">
            <v>Griselda</v>
          </cell>
          <cell r="C3424" t="str">
            <v>Bezants</v>
          </cell>
          <cell r="D3424" t="str">
            <v>F</v>
          </cell>
          <cell r="E3424">
            <v>57</v>
          </cell>
          <cell r="F3424">
            <v>36521</v>
          </cell>
          <cell r="G3424" t="str">
            <v>Registered Nurse</v>
          </cell>
          <cell r="H3424" t="str">
            <v>Health</v>
          </cell>
          <cell r="I3424" t="str">
            <v>Affluent Customer</v>
          </cell>
          <cell r="J3424" t="str">
            <v>N</v>
          </cell>
          <cell r="K3424" t="str">
            <v>?"|</v>
          </cell>
          <cell r="L3424" t="str">
            <v>No</v>
          </cell>
          <cell r="M3424">
            <v>1</v>
          </cell>
        </row>
        <row r="3425">
          <cell r="A3425">
            <v>3424</v>
          </cell>
          <cell r="B3425" t="str">
            <v>Vale</v>
          </cell>
          <cell r="C3425" t="str">
            <v>Whittuck</v>
          </cell>
          <cell r="D3425" t="str">
            <v>F</v>
          </cell>
          <cell r="E3425">
            <v>39</v>
          </cell>
          <cell r="F3425">
            <v>28184</v>
          </cell>
          <cell r="G3425" t="str">
            <v>Automation Specialist III</v>
          </cell>
          <cell r="H3425" t="str">
            <v>Manufacturing</v>
          </cell>
          <cell r="I3425" t="str">
            <v>Affluent Customer</v>
          </cell>
          <cell r="J3425" t="str">
            <v>N</v>
          </cell>
          <cell r="K3425" t="str">
            <v>1 DROP TABLE users</v>
          </cell>
          <cell r="L3425" t="str">
            <v>Yes</v>
          </cell>
          <cell r="M3425">
            <v>11</v>
          </cell>
        </row>
        <row r="3426">
          <cell r="A3426">
            <v>3425</v>
          </cell>
          <cell r="B3426" t="str">
            <v>Alister</v>
          </cell>
          <cell r="C3426" t="str">
            <v>De la Yglesia</v>
          </cell>
          <cell r="D3426" t="str">
            <v>M</v>
          </cell>
          <cell r="E3426">
            <v>32</v>
          </cell>
          <cell r="F3426">
            <v>31507</v>
          </cell>
          <cell r="G3426" t="str">
            <v>GIS Technical Architect</v>
          </cell>
          <cell r="H3426" t="str">
            <v>Manufacturing</v>
          </cell>
          <cell r="I3426" t="str">
            <v>Mass Customer</v>
          </cell>
          <cell r="J3426" t="str">
            <v>N</v>
          </cell>
          <cell r="K3426" t="str">
            <v>""</v>
          </cell>
          <cell r="L3426" t="str">
            <v>Yes</v>
          </cell>
          <cell r="M3426">
            <v>12</v>
          </cell>
        </row>
        <row r="3427">
          <cell r="A3427">
            <v>3426</v>
          </cell>
          <cell r="B3427" t="str">
            <v>Ron</v>
          </cell>
          <cell r="C3427" t="str">
            <v>Dilon</v>
          </cell>
          <cell r="D3427" t="str">
            <v>M</v>
          </cell>
          <cell r="E3427">
            <v>40</v>
          </cell>
          <cell r="F3427">
            <v>21658</v>
          </cell>
          <cell r="G3427" t="str">
            <v>Assistant Media Planner</v>
          </cell>
          <cell r="H3427" t="str">
            <v>Entertainment</v>
          </cell>
          <cell r="I3427" t="str">
            <v>Mass Customer</v>
          </cell>
          <cell r="J3427" t="str">
            <v>N</v>
          </cell>
          <cell r="K3427" t="str">
            <v>ÃÃÆ©ËË¬¦Ã¦</v>
          </cell>
          <cell r="L3427" t="str">
            <v>No</v>
          </cell>
          <cell r="M3427">
            <v>17</v>
          </cell>
        </row>
        <row r="3428">
          <cell r="A3428">
            <v>3427</v>
          </cell>
          <cell r="B3428" t="str">
            <v>Mace</v>
          </cell>
          <cell r="C3428" t="str">
            <v>Edington</v>
          </cell>
          <cell r="D3428" t="str">
            <v>M</v>
          </cell>
          <cell r="E3428">
            <v>67</v>
          </cell>
          <cell r="F3428">
            <v>29725</v>
          </cell>
          <cell r="G3428" t="str">
            <v>Help Desk Operator</v>
          </cell>
          <cell r="H3428" t="str">
            <v>Financial Services</v>
          </cell>
          <cell r="I3428" t="str">
            <v>Mass Customer</v>
          </cell>
          <cell r="J3428" t="str">
            <v>N</v>
          </cell>
          <cell r="K3428" t="str">
            <v>00ËÆ</v>
          </cell>
          <cell r="L3428" t="str">
            <v>Yes</v>
          </cell>
          <cell r="M3428">
            <v>17</v>
          </cell>
        </row>
        <row r="3429">
          <cell r="A3429">
            <v>3428</v>
          </cell>
          <cell r="B3429" t="str">
            <v>Leonora</v>
          </cell>
          <cell r="C3429" t="str">
            <v>Iglesia</v>
          </cell>
          <cell r="D3429" t="str">
            <v>F</v>
          </cell>
          <cell r="E3429">
            <v>77</v>
          </cell>
          <cell r="F3429">
            <v>27248</v>
          </cell>
          <cell r="G3429" t="str">
            <v>Chemical Engineer</v>
          </cell>
          <cell r="H3429" t="str">
            <v>Manufacturing</v>
          </cell>
          <cell r="I3429" t="str">
            <v>Mass Customer</v>
          </cell>
          <cell r="J3429" t="str">
            <v>N</v>
          </cell>
          <cell r="K3429" t="str">
            <v>N/A</v>
          </cell>
          <cell r="L3429" t="str">
            <v>Yes</v>
          </cell>
          <cell r="M3429">
            <v>16</v>
          </cell>
        </row>
        <row r="3430">
          <cell r="A3430">
            <v>3429</v>
          </cell>
          <cell r="B3430" t="str">
            <v>Alla</v>
          </cell>
          <cell r="C3430" t="str">
            <v>Hirtzmann</v>
          </cell>
          <cell r="D3430" t="str">
            <v>F</v>
          </cell>
          <cell r="E3430">
            <v>37</v>
          </cell>
          <cell r="F3430">
            <v>23550</v>
          </cell>
          <cell r="G3430" t="str">
            <v>N/A</v>
          </cell>
          <cell r="H3430" t="str">
            <v>Health</v>
          </cell>
          <cell r="I3430" t="str">
            <v>High Net Worth</v>
          </cell>
          <cell r="J3430" t="str">
            <v>N</v>
          </cell>
          <cell r="K3430" t="str">
            <v>¡¢£¢§¶¢ªº </v>
          </cell>
          <cell r="L3430" t="str">
            <v>No</v>
          </cell>
          <cell r="M3430">
            <v>15</v>
          </cell>
        </row>
        <row r="3431">
          <cell r="A3431">
            <v>3430</v>
          </cell>
          <cell r="B3431" t="str">
            <v>Augustus</v>
          </cell>
          <cell r="C3431" t="str">
            <v>Pickin</v>
          </cell>
          <cell r="D3431" t="str">
            <v>M</v>
          </cell>
          <cell r="E3431">
            <v>77</v>
          </cell>
          <cell r="F3431">
            <v>23436</v>
          </cell>
          <cell r="G3431" t="str">
            <v>Research Nurse</v>
          </cell>
          <cell r="H3431" t="str">
            <v>Health</v>
          </cell>
          <cell r="I3431" t="str">
            <v>Affluent Customer</v>
          </cell>
          <cell r="J3431" t="str">
            <v>N</v>
          </cell>
          <cell r="K3431" t="str">
            <v>°´µ</v>
          </cell>
          <cell r="L3431" t="str">
            <v>Yes</v>
          </cell>
          <cell r="M3431">
            <v>9</v>
          </cell>
        </row>
        <row r="3432">
          <cell r="A3432">
            <v>3431</v>
          </cell>
          <cell r="B3432" t="str">
            <v>York</v>
          </cell>
          <cell r="C3432" t="str">
            <v>Calbreath</v>
          </cell>
          <cell r="D3432" t="str">
            <v>M</v>
          </cell>
          <cell r="E3432">
            <v>97</v>
          </cell>
          <cell r="F3432">
            <v>35287</v>
          </cell>
          <cell r="G3432" t="str">
            <v>Community Outreach Specialist</v>
          </cell>
          <cell r="H3432" t="str">
            <v>Property</v>
          </cell>
          <cell r="I3432" t="str">
            <v>Affluent Customer</v>
          </cell>
          <cell r="J3432" t="str">
            <v>N</v>
          </cell>
          <cell r="K3432" t="str">
            <v>Å´® ¨ËÃ¸</v>
          </cell>
          <cell r="L3432" t="str">
            <v>No</v>
          </cell>
          <cell r="M3432">
            <v>5</v>
          </cell>
        </row>
        <row r="3433">
          <cell r="A3433">
            <v>3432</v>
          </cell>
          <cell r="B3433" t="str">
            <v>Max</v>
          </cell>
          <cell r="C3433" t="str">
            <v>Cloney</v>
          </cell>
          <cell r="D3433" t="str">
            <v>F</v>
          </cell>
          <cell r="E3433">
            <v>99</v>
          </cell>
          <cell r="F3433">
            <v>32474</v>
          </cell>
          <cell r="G3433" t="str">
            <v>Junior Executive</v>
          </cell>
          <cell r="H3433" t="str">
            <v>Argiculture</v>
          </cell>
          <cell r="I3433" t="str">
            <v>Mass Customer</v>
          </cell>
          <cell r="J3433" t="str">
            <v>N</v>
          </cell>
          <cell r="K3433" t="str">
            <v>ç¤æç§å­¸é¢èªå­¸ç ç©¶æ</v>
          </cell>
          <cell r="L3433" t="str">
            <v>Yes</v>
          </cell>
          <cell r="M3433">
            <v>2</v>
          </cell>
        </row>
        <row r="3434">
          <cell r="A3434">
            <v>3433</v>
          </cell>
          <cell r="B3434" t="str">
            <v>Karissa</v>
          </cell>
          <cell r="C3434" t="str">
            <v>Cabral</v>
          </cell>
          <cell r="D3434" t="str">
            <v>F</v>
          </cell>
          <cell r="E3434">
            <v>10</v>
          </cell>
          <cell r="F3434">
            <v>35913</v>
          </cell>
          <cell r="G3434" t="str">
            <v>Computer Systems Analyst II</v>
          </cell>
          <cell r="H3434" t="str">
            <v>Property</v>
          </cell>
          <cell r="I3434" t="str">
            <v>Mass Customer</v>
          </cell>
          <cell r="J3434" t="str">
            <v>N</v>
          </cell>
          <cell r="K3434" t="str">
            <v>Å´°ËÃ¨ËÃ</v>
          </cell>
          <cell r="L3434" t="str">
            <v>No</v>
          </cell>
          <cell r="M3434">
            <v>2</v>
          </cell>
        </row>
        <row r="3435">
          <cell r="A3435">
            <v>3434</v>
          </cell>
          <cell r="B3435" t="str">
            <v>Stesha</v>
          </cell>
          <cell r="C3435" t="str">
            <v>Miners</v>
          </cell>
          <cell r="D3435" t="str">
            <v>F</v>
          </cell>
          <cell r="E3435">
            <v>20</v>
          </cell>
          <cell r="F3435">
            <v>27003</v>
          </cell>
          <cell r="G3435" t="str">
            <v>Account Coordinator</v>
          </cell>
          <cell r="H3435" t="str">
            <v>Health</v>
          </cell>
          <cell r="I3435" t="str">
            <v>Mass Customer</v>
          </cell>
          <cell r="J3435" t="str">
            <v>N</v>
          </cell>
          <cell r="K3435" t="str">
            <v>N/A</v>
          </cell>
          <cell r="L3435" t="str">
            <v>No</v>
          </cell>
          <cell r="M3435">
            <v>16</v>
          </cell>
        </row>
        <row r="3436">
          <cell r="A3436">
            <v>3435</v>
          </cell>
          <cell r="B3436" t="str">
            <v>Stevena</v>
          </cell>
          <cell r="C3436" t="str">
            <v>Allcock</v>
          </cell>
          <cell r="D3436" t="str">
            <v>F</v>
          </cell>
          <cell r="E3436">
            <v>80</v>
          </cell>
          <cell r="F3436">
            <v>37271</v>
          </cell>
          <cell r="G3436" t="str">
            <v>Senior Editor</v>
          </cell>
          <cell r="H3436" t="str">
            <v>N/A</v>
          </cell>
          <cell r="I3436" t="str">
            <v>Affluent Customer</v>
          </cell>
          <cell r="J3436" t="str">
            <v>N</v>
          </cell>
          <cell r="K3436" t="str">
            <v>Å´°ËÃ¨ËÃ</v>
          </cell>
          <cell r="L3436" t="str">
            <v>No</v>
          </cell>
          <cell r="M3436">
            <v>1</v>
          </cell>
        </row>
        <row r="3437">
          <cell r="A3437">
            <v>3436</v>
          </cell>
          <cell r="B3437" t="str">
            <v>Marget</v>
          </cell>
          <cell r="C3437" t="str">
            <v>Freeland</v>
          </cell>
          <cell r="D3437" t="str">
            <v>F</v>
          </cell>
          <cell r="E3437">
            <v>4</v>
          </cell>
          <cell r="F3437">
            <v>21511</v>
          </cell>
          <cell r="G3437" t="str">
            <v>N/A</v>
          </cell>
          <cell r="H3437" t="str">
            <v>Financial Services</v>
          </cell>
          <cell r="I3437" t="str">
            <v>Mass Customer</v>
          </cell>
          <cell r="J3437" t="str">
            <v>N</v>
          </cell>
          <cell r="K3437" t="str">
            <v>°´µ</v>
          </cell>
          <cell r="L3437" t="str">
            <v>Yes</v>
          </cell>
          <cell r="M3437">
            <v>5</v>
          </cell>
        </row>
        <row r="3438">
          <cell r="A3438">
            <v>3437</v>
          </cell>
          <cell r="B3438" t="str">
            <v>Penny</v>
          </cell>
          <cell r="C3438" t="str">
            <v>Wellington</v>
          </cell>
          <cell r="D3438" t="str">
            <v>M</v>
          </cell>
          <cell r="E3438">
            <v>79</v>
          </cell>
          <cell r="F3438">
            <v>23304</v>
          </cell>
          <cell r="G3438" t="str">
            <v>VP Marketing</v>
          </cell>
          <cell r="H3438" t="str">
            <v>Retail</v>
          </cell>
          <cell r="I3438" t="str">
            <v>High Net Worth</v>
          </cell>
          <cell r="J3438" t="str">
            <v>N</v>
          </cell>
          <cell r="K3438" t="str">
            <v>N/A</v>
          </cell>
          <cell r="L3438" t="str">
            <v>No</v>
          </cell>
          <cell r="M3438">
            <v>12</v>
          </cell>
        </row>
        <row r="3439">
          <cell r="A3439">
            <v>3438</v>
          </cell>
          <cell r="B3439" t="str">
            <v>Gaylor</v>
          </cell>
          <cell r="C3439" t="str">
            <v>Carbry</v>
          </cell>
          <cell r="D3439" t="str">
            <v>M</v>
          </cell>
          <cell r="E3439">
            <v>11</v>
          </cell>
          <cell r="F3439">
            <v>35111</v>
          </cell>
          <cell r="G3439" t="str">
            <v>Project Manager</v>
          </cell>
          <cell r="H3439" t="str">
            <v>Manufacturing</v>
          </cell>
          <cell r="I3439" t="str">
            <v>Mass Customer</v>
          </cell>
          <cell r="J3439" t="str">
            <v>N</v>
          </cell>
          <cell r="K3439" t="str">
            <v>0/0</v>
          </cell>
          <cell r="L3439" t="str">
            <v>No</v>
          </cell>
          <cell r="M3439">
            <v>2</v>
          </cell>
        </row>
        <row r="3440">
          <cell r="A3440">
            <v>3439</v>
          </cell>
          <cell r="B3440" t="str">
            <v>Rubie</v>
          </cell>
          <cell r="C3440" t="str">
            <v>O'Gorman</v>
          </cell>
          <cell r="D3440" t="str">
            <v>F</v>
          </cell>
          <cell r="E3440">
            <v>45</v>
          </cell>
          <cell r="F3440">
            <v>27322</v>
          </cell>
          <cell r="G3440" t="str">
            <v>Technical Writer</v>
          </cell>
          <cell r="H3440" t="str">
            <v>N/A</v>
          </cell>
          <cell r="I3440" t="str">
            <v>Affluent Customer</v>
          </cell>
          <cell r="J3440" t="str">
            <v>N</v>
          </cell>
          <cell r="K3440" t="str">
            <v>100</v>
          </cell>
          <cell r="L3440" t="str">
            <v>Yes</v>
          </cell>
          <cell r="M3440">
            <v>19</v>
          </cell>
        </row>
        <row r="3441">
          <cell r="A3441">
            <v>3440</v>
          </cell>
          <cell r="B3441" t="str">
            <v>Retha</v>
          </cell>
          <cell r="C3441" t="str">
            <v>Kahane</v>
          </cell>
          <cell r="D3441" t="str">
            <v>F</v>
          </cell>
          <cell r="E3441">
            <v>18</v>
          </cell>
          <cell r="F3441">
            <v>21320</v>
          </cell>
          <cell r="G3441" t="str">
            <v>Senior Sales Associate</v>
          </cell>
          <cell r="H3441" t="str">
            <v>Manufacturing</v>
          </cell>
          <cell r="I3441" t="str">
            <v>Mass Customer</v>
          </cell>
          <cell r="J3441" t="str">
            <v>N</v>
          </cell>
          <cell r="K3441"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441" t="str">
            <v>No</v>
          </cell>
          <cell r="M3441">
            <v>5</v>
          </cell>
        </row>
        <row r="3442">
          <cell r="A3442">
            <v>3441</v>
          </cell>
          <cell r="B3442" t="str">
            <v>Janelle</v>
          </cell>
          <cell r="C3442" t="str">
            <v>Ebbage</v>
          </cell>
          <cell r="D3442" t="str">
            <v>F</v>
          </cell>
          <cell r="E3442">
            <v>44</v>
          </cell>
          <cell r="F3442">
            <v>32432</v>
          </cell>
          <cell r="G3442" t="str">
            <v>Legal Assistant</v>
          </cell>
          <cell r="H3442" t="str">
            <v>Manufacturing</v>
          </cell>
          <cell r="I3442" t="str">
            <v>High Net Worth</v>
          </cell>
          <cell r="J3442" t="str">
            <v>N</v>
          </cell>
          <cell r="K3442" t="str">
            <v>""</v>
          </cell>
          <cell r="L3442" t="str">
            <v>Yes</v>
          </cell>
          <cell r="M3442">
            <v>20</v>
          </cell>
        </row>
        <row r="3443">
          <cell r="A3443">
            <v>3442</v>
          </cell>
          <cell r="B3443" t="str">
            <v>Adrianne</v>
          </cell>
          <cell r="C3443" t="str">
            <v>Petrecz</v>
          </cell>
          <cell r="D3443" t="str">
            <v>F</v>
          </cell>
          <cell r="E3443">
            <v>17</v>
          </cell>
          <cell r="F3443">
            <v>22788</v>
          </cell>
          <cell r="G3443" t="str">
            <v>Research Associate</v>
          </cell>
          <cell r="H3443" t="str">
            <v>Retail</v>
          </cell>
          <cell r="I3443" t="str">
            <v>Mass Customer</v>
          </cell>
          <cell r="J3443" t="str">
            <v>N</v>
          </cell>
          <cell r="K3443" t="str">
            <v>¸ËÃÄ±ËÃ¯Ë</v>
          </cell>
          <cell r="L3443" t="str">
            <v>Yes</v>
          </cell>
          <cell r="M3443">
            <v>14</v>
          </cell>
        </row>
        <row r="3444">
          <cell r="A3444">
            <v>3443</v>
          </cell>
          <cell r="B3444" t="str">
            <v>Fran</v>
          </cell>
          <cell r="C3444" t="str">
            <v>N/A</v>
          </cell>
          <cell r="D3444" t="str">
            <v>M</v>
          </cell>
          <cell r="E3444">
            <v>11</v>
          </cell>
          <cell r="F3444">
            <v>34801</v>
          </cell>
          <cell r="G3444" t="str">
            <v>Technical Writer</v>
          </cell>
          <cell r="H3444" t="str">
            <v>N/A</v>
          </cell>
          <cell r="I3444" t="str">
            <v>Mass Customer</v>
          </cell>
          <cell r="J3444" t="str">
            <v>N</v>
          </cell>
          <cell r="K3444" t="str">
            <v>ì¬íê³¼íì ì´íì°êµ¬ì</v>
          </cell>
          <cell r="L3444" t="str">
            <v>Yes</v>
          </cell>
          <cell r="M3444">
            <v>5</v>
          </cell>
        </row>
        <row r="3445">
          <cell r="A3445">
            <v>3444</v>
          </cell>
          <cell r="B3445" t="str">
            <v>Kara-lynn</v>
          </cell>
          <cell r="C3445" t="str">
            <v>Bims</v>
          </cell>
          <cell r="D3445" t="str">
            <v>F</v>
          </cell>
          <cell r="E3445">
            <v>75</v>
          </cell>
          <cell r="F3445">
            <v>28484</v>
          </cell>
          <cell r="G3445" t="str">
            <v>Nurse Practicioner</v>
          </cell>
          <cell r="H3445" t="str">
            <v>Manufacturing</v>
          </cell>
          <cell r="I3445" t="str">
            <v>Affluent Customer</v>
          </cell>
          <cell r="J3445" t="str">
            <v>N</v>
          </cell>
          <cell r="K3445" t="str">
            <v>åè£æ¼¢èª</v>
          </cell>
          <cell r="L3445" t="str">
            <v>No</v>
          </cell>
          <cell r="M3445">
            <v>7</v>
          </cell>
        </row>
        <row r="3446">
          <cell r="A3446">
            <v>3445</v>
          </cell>
          <cell r="B3446" t="str">
            <v>Craggy</v>
          </cell>
          <cell r="C3446" t="str">
            <v>N/A</v>
          </cell>
          <cell r="D3446" t="str">
            <v>M</v>
          </cell>
          <cell r="E3446">
            <v>62</v>
          </cell>
          <cell r="F3446">
            <v>24281</v>
          </cell>
          <cell r="G3446" t="str">
            <v>Database Administrator I</v>
          </cell>
          <cell r="H3446" t="str">
            <v>Financial Services</v>
          </cell>
          <cell r="I3446" t="str">
            <v>Affluent Customer</v>
          </cell>
          <cell r="J3446" t="str">
            <v>N</v>
          </cell>
          <cell r="K3446" t="str">
            <v>»</v>
          </cell>
          <cell r="L3446" t="str">
            <v>Yes</v>
          </cell>
          <cell r="M3446">
            <v>11</v>
          </cell>
        </row>
        <row r="3447">
          <cell r="A3447">
            <v>3446</v>
          </cell>
          <cell r="B3447" t="str">
            <v>Gard</v>
          </cell>
          <cell r="C3447" t="str">
            <v>Tidy</v>
          </cell>
          <cell r="D3447" t="str">
            <v>M</v>
          </cell>
          <cell r="E3447">
            <v>8</v>
          </cell>
          <cell r="F3447">
            <v>24502</v>
          </cell>
          <cell r="G3447" t="str">
            <v>Structural Engineer</v>
          </cell>
          <cell r="H3447" t="str">
            <v>Manufacturing</v>
          </cell>
          <cell r="I3447" t="str">
            <v>Mass Customer</v>
          </cell>
          <cell r="J3447" t="str">
            <v>N</v>
          </cell>
          <cell r="K3447" t="str">
            <v>N/A</v>
          </cell>
          <cell r="L3447" t="str">
            <v>No</v>
          </cell>
          <cell r="M3447">
            <v>14</v>
          </cell>
        </row>
        <row r="3448">
          <cell r="A3448">
            <v>3447</v>
          </cell>
          <cell r="B3448" t="str">
            <v>Linell</v>
          </cell>
          <cell r="C3448" t="str">
            <v>N/A</v>
          </cell>
          <cell r="D3448" t="str">
            <v>F</v>
          </cell>
          <cell r="E3448">
            <v>43</v>
          </cell>
          <cell r="F3448">
            <v>28452</v>
          </cell>
          <cell r="G3448" t="str">
            <v>N/A</v>
          </cell>
          <cell r="H3448" t="str">
            <v>Financial Services</v>
          </cell>
          <cell r="I3448" t="str">
            <v>High Net Worth</v>
          </cell>
          <cell r="J3448" t="str">
            <v>N</v>
          </cell>
          <cell r="K3448" t="str">
            <v>"</v>
          </cell>
          <cell r="L3448" t="str">
            <v>No</v>
          </cell>
          <cell r="M3448">
            <v>17</v>
          </cell>
        </row>
        <row r="3449">
          <cell r="A3449">
            <v>3448</v>
          </cell>
          <cell r="B3449" t="str">
            <v>Roderich</v>
          </cell>
          <cell r="C3449" t="str">
            <v>Mixer</v>
          </cell>
          <cell r="D3449" t="str">
            <v>M</v>
          </cell>
          <cell r="E3449">
            <v>26</v>
          </cell>
          <cell r="F3449">
            <v>28172</v>
          </cell>
          <cell r="G3449" t="str">
            <v>Software Consultant</v>
          </cell>
          <cell r="H3449" t="str">
            <v>Financial Services</v>
          </cell>
          <cell r="I3449" t="str">
            <v>High Net Worth</v>
          </cell>
          <cell r="J3449" t="str">
            <v>N</v>
          </cell>
          <cell r="K3449" t="str">
            <v>©test©</v>
          </cell>
          <cell r="L3449" t="str">
            <v>No</v>
          </cell>
          <cell r="M3449">
            <v>9</v>
          </cell>
        </row>
        <row r="3450">
          <cell r="A3450">
            <v>3449</v>
          </cell>
          <cell r="B3450" t="str">
            <v>Ilyssa</v>
          </cell>
          <cell r="C3450" t="str">
            <v>Hannabuss</v>
          </cell>
          <cell r="D3450" t="str">
            <v>F</v>
          </cell>
          <cell r="E3450">
            <v>52</v>
          </cell>
          <cell r="F3450">
            <v>27298</v>
          </cell>
          <cell r="G3450" t="str">
            <v>VP Quality Control</v>
          </cell>
          <cell r="H3450" t="str">
            <v>Argiculture</v>
          </cell>
          <cell r="I3450" t="str">
            <v>High Net Worth</v>
          </cell>
          <cell r="J3450" t="str">
            <v>N</v>
          </cell>
          <cell r="K3450" t="str">
            <v>ì¬íê³¼íì ì´íì°êµ¬ì</v>
          </cell>
          <cell r="L3450" t="str">
            <v>Yes</v>
          </cell>
          <cell r="M3450">
            <v>3</v>
          </cell>
        </row>
        <row r="3451">
          <cell r="A3451">
            <v>3450</v>
          </cell>
          <cell r="B3451" t="str">
            <v>Brooke</v>
          </cell>
          <cell r="C3451" t="str">
            <v>Durman</v>
          </cell>
          <cell r="D3451" t="str">
            <v>F</v>
          </cell>
          <cell r="E3451">
            <v>85</v>
          </cell>
          <cell r="F3451">
            <v>34228</v>
          </cell>
          <cell r="G3451" t="str">
            <v>Safety Technician III</v>
          </cell>
          <cell r="H3451" t="str">
            <v>Retail</v>
          </cell>
          <cell r="I3451" t="str">
            <v>Mass Customer</v>
          </cell>
          <cell r="J3451" t="str">
            <v>N</v>
          </cell>
          <cell r="K3451" t="str">
            <v>á </v>
          </cell>
          <cell r="L3451" t="str">
            <v>No</v>
          </cell>
          <cell r="M3451">
            <v>6</v>
          </cell>
        </row>
        <row r="3452">
          <cell r="A3452">
            <v>3451</v>
          </cell>
          <cell r="B3452" t="str">
            <v>Ruprecht</v>
          </cell>
          <cell r="C3452" t="str">
            <v>Loreit</v>
          </cell>
          <cell r="D3452" t="str">
            <v>M</v>
          </cell>
          <cell r="E3452">
            <v>88</v>
          </cell>
          <cell r="F3452">
            <v>25689</v>
          </cell>
          <cell r="G3452" t="str">
            <v>Sales Associate</v>
          </cell>
          <cell r="H3452" t="str">
            <v>N/A</v>
          </cell>
          <cell r="I3452" t="str">
            <v>High Net Worth</v>
          </cell>
          <cell r="J3452" t="str">
            <v>N</v>
          </cell>
          <cell r="K3452" t="str">
            <v>ð ð ð ð ð ð ð ð§</v>
          </cell>
          <cell r="L3452" t="str">
            <v>No</v>
          </cell>
          <cell r="M3452">
            <v>10</v>
          </cell>
        </row>
        <row r="3453">
          <cell r="A3453">
            <v>3452</v>
          </cell>
          <cell r="B3453" t="str">
            <v>Maura</v>
          </cell>
          <cell r="C3453" t="str">
            <v>Estevez</v>
          </cell>
          <cell r="D3453" t="str">
            <v>F</v>
          </cell>
          <cell r="E3453">
            <v>22</v>
          </cell>
          <cell r="F3453">
            <v>23624</v>
          </cell>
          <cell r="G3453" t="str">
            <v>Marketing Manager</v>
          </cell>
          <cell r="H3453" t="str">
            <v>Retail</v>
          </cell>
          <cell r="I3453" t="str">
            <v>Mass Customer</v>
          </cell>
          <cell r="J3453" t="str">
            <v>N</v>
          </cell>
          <cell r="K3453" t="str">
            <v>ªªtestª</v>
          </cell>
          <cell r="L3453" t="str">
            <v>No</v>
          </cell>
          <cell r="M3453">
            <v>13</v>
          </cell>
        </row>
        <row r="3454">
          <cell r="A3454">
            <v>3453</v>
          </cell>
          <cell r="B3454" t="str">
            <v>Jammie</v>
          </cell>
          <cell r="C3454" t="str">
            <v>McEvon</v>
          </cell>
          <cell r="D3454" t="str">
            <v>F</v>
          </cell>
          <cell r="E3454">
            <v>57</v>
          </cell>
          <cell r="F3454">
            <v>32579</v>
          </cell>
          <cell r="G3454" t="str">
            <v>Product Engineer</v>
          </cell>
          <cell r="H3454" t="str">
            <v>Retail</v>
          </cell>
          <cell r="I3454" t="str">
            <v>Affluent Customer</v>
          </cell>
          <cell r="J3454" t="str">
            <v>N</v>
          </cell>
          <cell r="K3454" t="str">
            <v>Î©Ã§«Ëµ¤Ã·</v>
          </cell>
          <cell r="L3454" t="str">
            <v>No</v>
          </cell>
          <cell r="M3454">
            <v>14</v>
          </cell>
        </row>
        <row r="3455">
          <cell r="A3455">
            <v>3454</v>
          </cell>
          <cell r="B3455" t="str">
            <v>Akim</v>
          </cell>
          <cell r="C3455" t="str">
            <v>Mathes</v>
          </cell>
          <cell r="D3455" t="str">
            <v>M</v>
          </cell>
          <cell r="E3455">
            <v>15</v>
          </cell>
          <cell r="F3455">
            <v>25363</v>
          </cell>
          <cell r="G3455" t="str">
            <v>Web Designer III</v>
          </cell>
          <cell r="H3455" t="str">
            <v>N/A</v>
          </cell>
          <cell r="I3455" t="str">
            <v>Mass Customer</v>
          </cell>
          <cell r="J3455" t="str">
            <v>N</v>
          </cell>
          <cell r="K3455" t="str">
            <v>N/A</v>
          </cell>
          <cell r="L3455" t="str">
            <v>No</v>
          </cell>
          <cell r="M3455">
            <v>18</v>
          </cell>
        </row>
        <row r="3456">
          <cell r="A3456">
            <v>3455</v>
          </cell>
          <cell r="B3456" t="str">
            <v>Coop</v>
          </cell>
          <cell r="C3456" t="str">
            <v>Skey</v>
          </cell>
          <cell r="D3456" t="str">
            <v>M</v>
          </cell>
          <cell r="E3456">
            <v>29</v>
          </cell>
          <cell r="F3456">
            <v>19780</v>
          </cell>
          <cell r="G3456" t="str">
            <v>Administrative Officer</v>
          </cell>
          <cell r="H3456" t="str">
            <v>N/A</v>
          </cell>
          <cell r="I3456" t="str">
            <v>Mass Customer</v>
          </cell>
          <cell r="J3456" t="str">
            <v>N</v>
          </cell>
          <cell r="K3456" t="str">
            <v>N/A</v>
          </cell>
          <cell r="L3456" t="str">
            <v>Yes</v>
          </cell>
          <cell r="M3456">
            <v>11</v>
          </cell>
        </row>
        <row r="3457">
          <cell r="A3457">
            <v>3456</v>
          </cell>
          <cell r="B3457" t="str">
            <v>Clovis</v>
          </cell>
          <cell r="C3457" t="str">
            <v>Ortsmann</v>
          </cell>
          <cell r="D3457" t="str">
            <v>F</v>
          </cell>
          <cell r="E3457">
            <v>11</v>
          </cell>
          <cell r="F3457">
            <v>21862</v>
          </cell>
          <cell r="G3457" t="str">
            <v>N/A</v>
          </cell>
          <cell r="H3457" t="str">
            <v>N/A</v>
          </cell>
          <cell r="I3457" t="str">
            <v>Mass Customer</v>
          </cell>
          <cell r="J3457" t="str">
            <v>N</v>
          </cell>
          <cell r="K3457" t="str">
            <v>¯°¡°¼¯¸µ »»</v>
          </cell>
          <cell r="L3457" t="str">
            <v>Yes</v>
          </cell>
          <cell r="M3457">
            <v>12</v>
          </cell>
        </row>
        <row r="3458">
          <cell r="A3458">
            <v>3457</v>
          </cell>
          <cell r="B3458" t="str">
            <v>Robbi</v>
          </cell>
          <cell r="C3458" t="str">
            <v>Springthorpe</v>
          </cell>
          <cell r="D3458" t="str">
            <v>F</v>
          </cell>
          <cell r="E3458">
            <v>13</v>
          </cell>
          <cell r="F3458">
            <v>20724</v>
          </cell>
          <cell r="G3458" t="str">
            <v>N/A</v>
          </cell>
          <cell r="H3458" t="str">
            <v>Manufacturing</v>
          </cell>
          <cell r="I3458" t="str">
            <v>Mass Customer</v>
          </cell>
          <cell r="J3458" t="str">
            <v>N</v>
          </cell>
          <cell r="K3458" t="str">
            <v>Î©Ã§«Ëµ¤Ã·</v>
          </cell>
          <cell r="L3458" t="str">
            <v>No</v>
          </cell>
          <cell r="M3458">
            <v>16</v>
          </cell>
        </row>
        <row r="3459">
          <cell r="A3459">
            <v>3458</v>
          </cell>
          <cell r="B3459" t="str">
            <v>Alejandro</v>
          </cell>
          <cell r="C3459" t="str">
            <v>Shakelade</v>
          </cell>
          <cell r="D3459" t="str">
            <v>M</v>
          </cell>
          <cell r="E3459">
            <v>35</v>
          </cell>
          <cell r="F3459">
            <v>28460</v>
          </cell>
          <cell r="G3459" t="str">
            <v>Web Developer III</v>
          </cell>
          <cell r="H3459" t="str">
            <v>Manufacturing</v>
          </cell>
          <cell r="I3459" t="str">
            <v>High Net Worth</v>
          </cell>
          <cell r="J3459" t="str">
            <v>N</v>
          </cell>
          <cell r="K3459" t="str">
            <v>1</v>
          </cell>
          <cell r="L3459" t="str">
            <v>Yes</v>
          </cell>
          <cell r="M3459">
            <v>19</v>
          </cell>
        </row>
        <row r="3460">
          <cell r="A3460">
            <v>3459</v>
          </cell>
          <cell r="B3460" t="str">
            <v>Emelda</v>
          </cell>
          <cell r="C3460" t="str">
            <v>Ramsdell</v>
          </cell>
          <cell r="D3460" t="str">
            <v>F</v>
          </cell>
          <cell r="E3460">
            <v>62</v>
          </cell>
          <cell r="F3460">
            <v>36854</v>
          </cell>
          <cell r="G3460" t="str">
            <v>N/A</v>
          </cell>
          <cell r="H3460" t="str">
            <v>Entertainment</v>
          </cell>
          <cell r="I3460" t="str">
            <v>Mass Customer</v>
          </cell>
          <cell r="J3460" t="str">
            <v>N</v>
          </cell>
          <cell r="K3460" t="str">
            <v>"</v>
          </cell>
          <cell r="L3460" t="str">
            <v>Yes</v>
          </cell>
          <cell r="M3460">
            <v>2</v>
          </cell>
        </row>
        <row r="3461">
          <cell r="A3461">
            <v>3460</v>
          </cell>
          <cell r="B3461" t="str">
            <v>Reinhold</v>
          </cell>
          <cell r="C3461" t="str">
            <v>Barthrup</v>
          </cell>
          <cell r="D3461" t="str">
            <v>M</v>
          </cell>
          <cell r="E3461">
            <v>22</v>
          </cell>
          <cell r="F3461">
            <v>36443</v>
          </cell>
          <cell r="G3461" t="str">
            <v>Actuary</v>
          </cell>
          <cell r="H3461" t="str">
            <v>Financial Services</v>
          </cell>
          <cell r="I3461" t="str">
            <v>Mass Customer</v>
          </cell>
          <cell r="J3461" t="str">
            <v>N</v>
          </cell>
          <cell r="K3461" t="str">
            <v>¦test§</v>
          </cell>
          <cell r="L3461" t="str">
            <v>No</v>
          </cell>
          <cell r="M3461">
            <v>2</v>
          </cell>
        </row>
        <row r="3462">
          <cell r="A3462">
            <v>3461</v>
          </cell>
          <cell r="B3462" t="str">
            <v>Nigel</v>
          </cell>
          <cell r="C3462" t="str">
            <v>Izard</v>
          </cell>
          <cell r="D3462" t="str">
            <v>M</v>
          </cell>
          <cell r="E3462">
            <v>28</v>
          </cell>
          <cell r="F3462">
            <v>22980</v>
          </cell>
          <cell r="G3462" t="str">
            <v>Environmental Specialist</v>
          </cell>
          <cell r="H3462" t="str">
            <v>Manufacturing</v>
          </cell>
          <cell r="I3462" t="str">
            <v>Affluent Customer</v>
          </cell>
          <cell r="J3462" t="str">
            <v>N</v>
          </cell>
          <cell r="K3462" t="str">
            <v>ÃÃÆ©ËË¬¦Ã¦</v>
          </cell>
          <cell r="L3462" t="str">
            <v>Yes</v>
          </cell>
          <cell r="M3462">
            <v>17</v>
          </cell>
        </row>
        <row r="3463">
          <cell r="A3463">
            <v>3462</v>
          </cell>
          <cell r="B3463" t="str">
            <v>Jehanna</v>
          </cell>
          <cell r="C3463" t="str">
            <v>Sparhawk</v>
          </cell>
          <cell r="D3463" t="str">
            <v>F</v>
          </cell>
          <cell r="E3463">
            <v>96</v>
          </cell>
          <cell r="F3463">
            <v>20882</v>
          </cell>
          <cell r="G3463" t="str">
            <v>Registered Nurse</v>
          </cell>
          <cell r="H3463" t="str">
            <v>Health</v>
          </cell>
          <cell r="I3463" t="str">
            <v>High Net Worth</v>
          </cell>
          <cell r="J3463" t="str">
            <v>N</v>
          </cell>
          <cell r="K3463" t="str">
            <v>1</v>
          </cell>
          <cell r="L3463" t="str">
            <v>No</v>
          </cell>
          <cell r="M3463">
            <v>17</v>
          </cell>
        </row>
        <row r="3464">
          <cell r="A3464">
            <v>3463</v>
          </cell>
          <cell r="B3464" t="str">
            <v>Fletch</v>
          </cell>
          <cell r="C3464" t="str">
            <v>Durrett</v>
          </cell>
          <cell r="D3464" t="str">
            <v>M</v>
          </cell>
          <cell r="E3464">
            <v>7</v>
          </cell>
          <cell r="F3464">
            <v>30848</v>
          </cell>
          <cell r="G3464" t="str">
            <v>Compensation Analyst</v>
          </cell>
          <cell r="H3464" t="str">
            <v>Financial Services</v>
          </cell>
          <cell r="I3464" t="str">
            <v>Affluent Customer</v>
          </cell>
          <cell r="J3464" t="str">
            <v>N</v>
          </cell>
          <cell r="K3464" t="str">
            <v>°´µ</v>
          </cell>
          <cell r="L3464" t="str">
            <v>No</v>
          </cell>
          <cell r="M3464">
            <v>2</v>
          </cell>
        </row>
        <row r="3465">
          <cell r="A3465">
            <v>3464</v>
          </cell>
          <cell r="B3465" t="str">
            <v>Etheline</v>
          </cell>
          <cell r="C3465" t="str">
            <v>Gerretsen</v>
          </cell>
          <cell r="D3465" t="str">
            <v>F</v>
          </cell>
          <cell r="E3465">
            <v>38</v>
          </cell>
          <cell r="F3465">
            <v>30111</v>
          </cell>
          <cell r="G3465" t="str">
            <v>Staff Accountant III</v>
          </cell>
          <cell r="H3465" t="str">
            <v>Financial Services</v>
          </cell>
          <cell r="I3465" t="str">
            <v>Mass Customer</v>
          </cell>
          <cell r="J3465" t="str">
            <v>N</v>
          </cell>
          <cell r="K3465" t="str">
            <v>1E+96</v>
          </cell>
          <cell r="L3465" t="str">
            <v>Yes</v>
          </cell>
          <cell r="M3465">
            <v>4</v>
          </cell>
        </row>
        <row r="3466">
          <cell r="A3466">
            <v>3465</v>
          </cell>
          <cell r="B3466" t="str">
            <v>Hadria</v>
          </cell>
          <cell r="C3466" t="str">
            <v>Pizer</v>
          </cell>
          <cell r="D3466" t="str">
            <v>F</v>
          </cell>
          <cell r="E3466">
            <v>71</v>
          </cell>
          <cell r="F3466">
            <v>28522</v>
          </cell>
          <cell r="G3466" t="str">
            <v>Chemical Engineer</v>
          </cell>
          <cell r="H3466" t="str">
            <v>Manufacturing</v>
          </cell>
          <cell r="I3466" t="str">
            <v>High Net Worth</v>
          </cell>
          <cell r="J3466" t="str">
            <v>N</v>
          </cell>
          <cell r="K3466" t="str">
            <v>1</v>
          </cell>
          <cell r="L3466" t="str">
            <v>Yes</v>
          </cell>
          <cell r="M3466">
            <v>7</v>
          </cell>
        </row>
        <row r="3467">
          <cell r="A3467">
            <v>3466</v>
          </cell>
          <cell r="B3467" t="str">
            <v>Victor</v>
          </cell>
          <cell r="C3467" t="str">
            <v>Zaple</v>
          </cell>
          <cell r="D3467" t="str">
            <v>M</v>
          </cell>
          <cell r="E3467">
            <v>65</v>
          </cell>
          <cell r="F3467">
            <v>29126</v>
          </cell>
          <cell r="G3467" t="str">
            <v>Marketing Assistant</v>
          </cell>
          <cell r="H3467" t="str">
            <v>IT</v>
          </cell>
          <cell r="I3467" t="str">
            <v>Mass Customer</v>
          </cell>
          <cell r="J3467" t="str">
            <v>N</v>
          </cell>
          <cell r="K3467" t="str">
            <v>1</v>
          </cell>
          <cell r="L3467" t="str">
            <v>No</v>
          </cell>
          <cell r="M3467">
            <v>18</v>
          </cell>
        </row>
        <row r="3468">
          <cell r="A3468">
            <v>3467</v>
          </cell>
          <cell r="B3468" t="str">
            <v>Killy</v>
          </cell>
          <cell r="C3468" t="str">
            <v>Spaducci</v>
          </cell>
          <cell r="D3468" t="str">
            <v>M</v>
          </cell>
          <cell r="E3468">
            <v>31</v>
          </cell>
          <cell r="F3468">
            <v>29361</v>
          </cell>
          <cell r="G3468" t="str">
            <v>VP Quality Control</v>
          </cell>
          <cell r="H3468" t="str">
            <v>IT</v>
          </cell>
          <cell r="I3468" t="str">
            <v>Mass Customer</v>
          </cell>
          <cell r="J3468" t="str">
            <v>N</v>
          </cell>
          <cell r="K3468" t="str">
            <v>"</v>
          </cell>
          <cell r="L3468" t="str">
            <v>No</v>
          </cell>
          <cell r="M3468">
            <v>21</v>
          </cell>
        </row>
        <row r="3469">
          <cell r="A3469">
            <v>3468</v>
          </cell>
          <cell r="B3469" t="str">
            <v>Averill</v>
          </cell>
          <cell r="C3469" t="str">
            <v>Woodbridge</v>
          </cell>
          <cell r="D3469" t="str">
            <v>M</v>
          </cell>
          <cell r="E3469">
            <v>4</v>
          </cell>
          <cell r="F3469">
            <v>31709</v>
          </cell>
          <cell r="G3469" t="str">
            <v>Associate Professor</v>
          </cell>
          <cell r="H3469" t="str">
            <v>N/A</v>
          </cell>
          <cell r="I3469" t="str">
            <v>Mass Customer</v>
          </cell>
          <cell r="J3469" t="str">
            <v>N</v>
          </cell>
          <cell r="K3469" t="str">
            <v>é¨èæ ¼</v>
          </cell>
          <cell r="L3469" t="str">
            <v>No</v>
          </cell>
          <cell r="M3469">
            <v>7</v>
          </cell>
        </row>
        <row r="3470">
          <cell r="A3470">
            <v>3469</v>
          </cell>
          <cell r="B3470" t="str">
            <v>Arabele</v>
          </cell>
          <cell r="C3470" t="str">
            <v>Lantoph</v>
          </cell>
          <cell r="D3470" t="str">
            <v>F</v>
          </cell>
          <cell r="E3470">
            <v>90</v>
          </cell>
          <cell r="F3470">
            <v>32013</v>
          </cell>
          <cell r="G3470" t="str">
            <v>Nurse Practicioner</v>
          </cell>
          <cell r="H3470" t="str">
            <v>Health</v>
          </cell>
          <cell r="I3470" t="str">
            <v>Mass Customer</v>
          </cell>
          <cell r="J3470" t="str">
            <v>N</v>
          </cell>
          <cell r="K3470" t="str">
            <v>1</v>
          </cell>
          <cell r="L3470" t="str">
            <v>Yes</v>
          </cell>
          <cell r="M3470">
            <v>5</v>
          </cell>
        </row>
        <row r="3471">
          <cell r="A3471">
            <v>3470</v>
          </cell>
          <cell r="B3471" t="str">
            <v>Catherina</v>
          </cell>
          <cell r="C3471" t="str">
            <v>Ricca</v>
          </cell>
          <cell r="D3471" t="str">
            <v>F</v>
          </cell>
          <cell r="E3471">
            <v>56</v>
          </cell>
          <cell r="F3471">
            <v>24746</v>
          </cell>
          <cell r="G3471" t="str">
            <v>Recruiting Manager</v>
          </cell>
          <cell r="H3471" t="str">
            <v>Health</v>
          </cell>
          <cell r="I3471" t="str">
            <v>Affluent Customer</v>
          </cell>
          <cell r="J3471" t="str">
            <v>N</v>
          </cell>
          <cell r="K3471" t="str">
            <v>¤¸ ð ð ð ð ð ð ð ð ð ð ð ð ð ð</v>
          </cell>
          <cell r="L3471" t="str">
            <v>Yes</v>
          </cell>
          <cell r="M3471">
            <v>6</v>
          </cell>
        </row>
        <row r="3472">
          <cell r="A3472">
            <v>3471</v>
          </cell>
          <cell r="B3472" t="str">
            <v>Brita</v>
          </cell>
          <cell r="C3472" t="str">
            <v>Afonso</v>
          </cell>
          <cell r="D3472" t="str">
            <v>F</v>
          </cell>
          <cell r="E3472">
            <v>95</v>
          </cell>
          <cell r="F3472">
            <v>19607</v>
          </cell>
          <cell r="G3472" t="str">
            <v>Quality Engineer</v>
          </cell>
          <cell r="H3472" t="str">
            <v>IT</v>
          </cell>
          <cell r="I3472" t="str">
            <v>High Net Worth</v>
          </cell>
          <cell r="J3472" t="str">
            <v>N</v>
          </cell>
          <cell r="K3472" t="str">
            <v>Å´°ËÃ¨ËÃ</v>
          </cell>
          <cell r="L3472" t="str">
            <v>Yes</v>
          </cell>
          <cell r="M3472">
            <v>8</v>
          </cell>
        </row>
        <row r="3473">
          <cell r="A3473">
            <v>3472</v>
          </cell>
          <cell r="B3473" t="str">
            <v>Dionysus</v>
          </cell>
          <cell r="C3473" t="str">
            <v>McCarlie</v>
          </cell>
          <cell r="D3473" t="str">
            <v>M</v>
          </cell>
          <cell r="E3473">
            <v>10</v>
          </cell>
          <cell r="F3473">
            <v>28303</v>
          </cell>
          <cell r="G3473" t="str">
            <v>VP Marketing</v>
          </cell>
          <cell r="H3473" t="str">
            <v>Retail</v>
          </cell>
          <cell r="I3473" t="str">
            <v>Affluent Customer</v>
          </cell>
          <cell r="J3473" t="str">
            <v>N</v>
          </cell>
          <cell r="K3473" t="str">
            <v>N/A</v>
          </cell>
          <cell r="L3473" t="str">
            <v>Yes</v>
          </cell>
          <cell r="M3473">
            <v>18</v>
          </cell>
        </row>
        <row r="3474">
          <cell r="A3474">
            <v>3473</v>
          </cell>
          <cell r="B3474" t="str">
            <v>Sanderson</v>
          </cell>
          <cell r="C3474" t="str">
            <v>Alloway</v>
          </cell>
          <cell r="D3474" t="str">
            <v>U</v>
          </cell>
          <cell r="E3474">
            <v>34</v>
          </cell>
          <cell r="F3474" t="str">
            <v>N/A</v>
          </cell>
          <cell r="G3474" t="str">
            <v>Analog Circuit Design manager</v>
          </cell>
          <cell r="H3474" t="str">
            <v>IT</v>
          </cell>
          <cell r="I3474" t="str">
            <v>Mass Customer</v>
          </cell>
          <cell r="J3474" t="str">
            <v>N</v>
          </cell>
          <cell r="K3474" t="str">
            <v>N/A</v>
          </cell>
          <cell r="L3474" t="str">
            <v>No</v>
          </cell>
          <cell r="M3474" t="str">
            <v>N/A</v>
          </cell>
        </row>
        <row r="3475">
          <cell r="A3475">
            <v>3474</v>
          </cell>
          <cell r="B3475" t="str">
            <v>Justinian</v>
          </cell>
          <cell r="C3475" t="str">
            <v>Crowhurst</v>
          </cell>
          <cell r="D3475" t="str">
            <v>M</v>
          </cell>
          <cell r="E3475">
            <v>93</v>
          </cell>
          <cell r="F3475">
            <v>29165</v>
          </cell>
          <cell r="G3475" t="str">
            <v>Assistant Manager</v>
          </cell>
          <cell r="H3475" t="str">
            <v>Manufacturing</v>
          </cell>
          <cell r="I3475" t="str">
            <v>Mass Customer</v>
          </cell>
          <cell r="J3475" t="str">
            <v>N</v>
          </cell>
          <cell r="K3475"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475" t="str">
            <v>No</v>
          </cell>
          <cell r="M3475">
            <v>14</v>
          </cell>
        </row>
        <row r="3476">
          <cell r="A3476">
            <v>3475</v>
          </cell>
          <cell r="B3476" t="str">
            <v>Correna</v>
          </cell>
          <cell r="C3476" t="str">
            <v>Goldsberry</v>
          </cell>
          <cell r="D3476" t="str">
            <v>F</v>
          </cell>
          <cell r="E3476">
            <v>12</v>
          </cell>
          <cell r="F3476">
            <v>31290</v>
          </cell>
          <cell r="G3476" t="str">
            <v>Director of Sales</v>
          </cell>
          <cell r="H3476" t="str">
            <v>Retail</v>
          </cell>
          <cell r="I3476" t="str">
            <v>Affluent Customer</v>
          </cell>
          <cell r="J3476" t="str">
            <v>N</v>
          </cell>
          <cell r="K3476" t="str">
            <v>ËÉnbá´lÉ ÉuÆÉÉ¯ ÇÉ¹olop ÊÇ ÇÉ¹oqÉl Ên Êunpá´pá´Éuá´ É¹odÉ¯ÇÊ poÉ¯sná´Ç op pÇs Êá´lÇ Æuá´Ésá´dá´pÉ É¹nÊÇÊÉÇsuoÉ ÊÇÉ¯É Êá´s É¹olop É¯nsdá´ É¯ÇÉ¹oË</v>
          </cell>
          <cell r="L3476" t="str">
            <v>No</v>
          </cell>
          <cell r="M3476">
            <v>3</v>
          </cell>
        </row>
        <row r="3477">
          <cell r="A3477">
            <v>3476</v>
          </cell>
          <cell r="B3477" t="str">
            <v>Stearn</v>
          </cell>
          <cell r="C3477" t="str">
            <v>Willerstone</v>
          </cell>
          <cell r="D3477" t="str">
            <v>M</v>
          </cell>
          <cell r="E3477">
            <v>39</v>
          </cell>
          <cell r="F3477">
            <v>32758</v>
          </cell>
          <cell r="G3477" t="str">
            <v>N/A</v>
          </cell>
          <cell r="H3477" t="str">
            <v>Manufacturing</v>
          </cell>
          <cell r="I3477" t="str">
            <v>Affluent Customer</v>
          </cell>
          <cell r="J3477" t="str">
            <v>N</v>
          </cell>
          <cell r="K3477" t="str">
            <v>¡¢£¢§¶¢ªº </v>
          </cell>
          <cell r="L3477" t="str">
            <v>No</v>
          </cell>
          <cell r="M3477">
            <v>7</v>
          </cell>
        </row>
        <row r="3478">
          <cell r="A3478">
            <v>3477</v>
          </cell>
          <cell r="B3478" t="str">
            <v>Jaquelin</v>
          </cell>
          <cell r="C3478" t="str">
            <v>Leek</v>
          </cell>
          <cell r="D3478" t="str">
            <v>F</v>
          </cell>
          <cell r="E3478">
            <v>90</v>
          </cell>
          <cell r="F3478">
            <v>35088</v>
          </cell>
          <cell r="G3478" t="str">
            <v>Senior Developer</v>
          </cell>
          <cell r="H3478" t="str">
            <v>Financial Services</v>
          </cell>
          <cell r="I3478" t="str">
            <v>Affluent Customer</v>
          </cell>
          <cell r="J3478" t="str">
            <v>N</v>
          </cell>
          <cell r="K3478" t="str">
            <v>100</v>
          </cell>
          <cell r="L3478" t="str">
            <v>Yes</v>
          </cell>
          <cell r="M3478">
            <v>7</v>
          </cell>
        </row>
        <row r="3479">
          <cell r="A3479">
            <v>3478</v>
          </cell>
          <cell r="B3479" t="str">
            <v>Hartwell</v>
          </cell>
          <cell r="C3479" t="str">
            <v>Schach</v>
          </cell>
          <cell r="D3479" t="str">
            <v>M</v>
          </cell>
          <cell r="E3479">
            <v>54</v>
          </cell>
          <cell r="F3479">
            <v>31632</v>
          </cell>
          <cell r="G3479" t="str">
            <v>Quality Control Specialist</v>
          </cell>
          <cell r="H3479" t="str">
            <v>Health</v>
          </cell>
          <cell r="I3479" t="str">
            <v>Mass Customer</v>
          </cell>
          <cell r="J3479" t="str">
            <v>N</v>
          </cell>
          <cell r="K3479" t="str">
            <v>¡  ¡</v>
          </cell>
          <cell r="L3479" t="str">
            <v>No</v>
          </cell>
          <cell r="M3479">
            <v>17</v>
          </cell>
        </row>
        <row r="3480">
          <cell r="A3480">
            <v>3479</v>
          </cell>
          <cell r="B3480" t="str">
            <v>Pierette</v>
          </cell>
          <cell r="C3480" t="str">
            <v>O' Ronan</v>
          </cell>
          <cell r="D3480" t="str">
            <v>F</v>
          </cell>
          <cell r="E3480">
            <v>39</v>
          </cell>
          <cell r="F3480">
            <v>23598</v>
          </cell>
          <cell r="G3480" t="str">
            <v>N/A</v>
          </cell>
          <cell r="H3480" t="str">
            <v>IT</v>
          </cell>
          <cell r="I3480" t="str">
            <v>Mass Customer</v>
          </cell>
          <cell r="J3480" t="str">
            <v>N</v>
          </cell>
          <cell r="K3480" t="str">
            <v>N/A</v>
          </cell>
          <cell r="L3480" t="str">
            <v>No</v>
          </cell>
          <cell r="M3480">
            <v>13</v>
          </cell>
        </row>
        <row r="3481">
          <cell r="A3481">
            <v>3480</v>
          </cell>
          <cell r="B3481" t="str">
            <v>Jarib</v>
          </cell>
          <cell r="C3481" t="str">
            <v>N/A</v>
          </cell>
          <cell r="D3481" t="str">
            <v>M</v>
          </cell>
          <cell r="E3481">
            <v>30</v>
          </cell>
          <cell r="F3481">
            <v>21725</v>
          </cell>
          <cell r="G3481" t="str">
            <v>N/A</v>
          </cell>
          <cell r="H3481" t="str">
            <v>N/A</v>
          </cell>
          <cell r="I3481" t="str">
            <v>Mass Customer</v>
          </cell>
          <cell r="J3481" t="str">
            <v>N</v>
          </cell>
          <cell r="K3481" t="str">
            <v>«test«</v>
          </cell>
          <cell r="L3481" t="str">
            <v>No</v>
          </cell>
          <cell r="M3481">
            <v>20</v>
          </cell>
        </row>
        <row r="3482">
          <cell r="A3482">
            <v>3481</v>
          </cell>
          <cell r="B3482" t="str">
            <v>Haley</v>
          </cell>
          <cell r="C3482" t="str">
            <v>Dessent</v>
          </cell>
          <cell r="D3482" t="str">
            <v>M</v>
          </cell>
          <cell r="E3482">
            <v>37</v>
          </cell>
          <cell r="F3482">
            <v>35715</v>
          </cell>
          <cell r="G3482" t="str">
            <v>Systems Administrator IV</v>
          </cell>
          <cell r="H3482" t="str">
            <v>Manufacturing</v>
          </cell>
          <cell r="I3482" t="str">
            <v>High Net Worth</v>
          </cell>
          <cell r="J3482" t="str">
            <v>N</v>
          </cell>
          <cell r="K3482" t="str">
            <v>¡¢£¢§¶¢ªº </v>
          </cell>
          <cell r="L3482" t="str">
            <v>No</v>
          </cell>
          <cell r="M3482">
            <v>4</v>
          </cell>
        </row>
        <row r="3483">
          <cell r="A3483">
            <v>3482</v>
          </cell>
          <cell r="B3483" t="str">
            <v>Roch</v>
          </cell>
          <cell r="C3483" t="str">
            <v>Rilston</v>
          </cell>
          <cell r="D3483" t="str">
            <v>F</v>
          </cell>
          <cell r="E3483">
            <v>71</v>
          </cell>
          <cell r="F3483">
            <v>36664</v>
          </cell>
          <cell r="G3483" t="str">
            <v>Clinical Specialist</v>
          </cell>
          <cell r="H3483" t="str">
            <v>Health</v>
          </cell>
          <cell r="I3483" t="str">
            <v>Affluent Customer</v>
          </cell>
          <cell r="J3483" t="str">
            <v>N</v>
          </cell>
          <cell r="K3483" t="str">
            <v>1</v>
          </cell>
          <cell r="L3483" t="str">
            <v>Yes</v>
          </cell>
          <cell r="M3483">
            <v>2</v>
          </cell>
        </row>
        <row r="3484">
          <cell r="A3484">
            <v>3483</v>
          </cell>
          <cell r="B3484" t="str">
            <v>Emlyn</v>
          </cell>
          <cell r="C3484" t="str">
            <v>Burnel</v>
          </cell>
          <cell r="D3484" t="str">
            <v>M</v>
          </cell>
          <cell r="E3484">
            <v>19</v>
          </cell>
          <cell r="F3484">
            <v>20730</v>
          </cell>
          <cell r="G3484" t="str">
            <v>Senior Sales Associate</v>
          </cell>
          <cell r="H3484" t="str">
            <v>Health</v>
          </cell>
          <cell r="I3484" t="str">
            <v>High Net Worth</v>
          </cell>
          <cell r="J3484" t="str">
            <v>N</v>
          </cell>
          <cell r="K3484" t="str">
            <v>100</v>
          </cell>
          <cell r="L3484" t="str">
            <v>Yes</v>
          </cell>
          <cell r="M3484">
            <v>15</v>
          </cell>
        </row>
        <row r="3485">
          <cell r="A3485">
            <v>3484</v>
          </cell>
          <cell r="B3485" t="str">
            <v>Hedi</v>
          </cell>
          <cell r="C3485" t="str">
            <v>Mowday</v>
          </cell>
          <cell r="D3485" t="str">
            <v>F</v>
          </cell>
          <cell r="E3485">
            <v>10</v>
          </cell>
          <cell r="F3485">
            <v>28057</v>
          </cell>
          <cell r="G3485" t="str">
            <v>Information Systems Manager</v>
          </cell>
          <cell r="H3485" t="str">
            <v>Financial Services</v>
          </cell>
          <cell r="I3485" t="str">
            <v>High Net Worth</v>
          </cell>
          <cell r="J3485" t="str">
            <v>N</v>
          </cell>
          <cell r="K3485"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3485" t="str">
            <v>Yes</v>
          </cell>
          <cell r="M3485">
            <v>20</v>
          </cell>
        </row>
        <row r="3486">
          <cell r="A3486">
            <v>3485</v>
          </cell>
          <cell r="B3486" t="str">
            <v>Berthe</v>
          </cell>
          <cell r="C3486" t="str">
            <v>Ludwell</v>
          </cell>
          <cell r="D3486" t="str">
            <v>F</v>
          </cell>
          <cell r="E3486">
            <v>11</v>
          </cell>
          <cell r="F3486">
            <v>29727</v>
          </cell>
          <cell r="G3486" t="str">
            <v>Account Representative II</v>
          </cell>
          <cell r="H3486" t="str">
            <v>Financial Services</v>
          </cell>
          <cell r="I3486" t="str">
            <v>High Net Worth</v>
          </cell>
          <cell r="J3486" t="str">
            <v>N</v>
          </cell>
          <cell r="K3486" t="str">
            <v>0/0</v>
          </cell>
          <cell r="L3486" t="str">
            <v>Yes</v>
          </cell>
          <cell r="M3486">
            <v>9</v>
          </cell>
        </row>
        <row r="3487">
          <cell r="A3487">
            <v>3486</v>
          </cell>
          <cell r="B3487" t="str">
            <v>Reece</v>
          </cell>
          <cell r="C3487" t="str">
            <v>Crewther</v>
          </cell>
          <cell r="D3487" t="str">
            <v>M</v>
          </cell>
          <cell r="E3487">
            <v>67</v>
          </cell>
          <cell r="F3487">
            <v>20661</v>
          </cell>
          <cell r="G3487" t="str">
            <v>Business Systems Development Analyst</v>
          </cell>
          <cell r="H3487" t="str">
            <v>Manufacturing</v>
          </cell>
          <cell r="I3487" t="str">
            <v>Mass Customer</v>
          </cell>
          <cell r="J3487" t="str">
            <v>N</v>
          </cell>
          <cell r="K3487" t="str">
            <v>¡  ¡</v>
          </cell>
          <cell r="L3487" t="str">
            <v>No</v>
          </cell>
          <cell r="M3487">
            <v>18</v>
          </cell>
        </row>
        <row r="3488">
          <cell r="A3488">
            <v>3487</v>
          </cell>
          <cell r="B3488" t="str">
            <v>Amalee</v>
          </cell>
          <cell r="C3488" t="str">
            <v>Sanderson</v>
          </cell>
          <cell r="D3488" t="str">
            <v>F</v>
          </cell>
          <cell r="E3488">
            <v>4</v>
          </cell>
          <cell r="F3488">
            <v>28474</v>
          </cell>
          <cell r="G3488" t="str">
            <v>Analyst Programmer</v>
          </cell>
          <cell r="H3488" t="str">
            <v>Health</v>
          </cell>
          <cell r="I3488" t="str">
            <v>High Net Worth</v>
          </cell>
          <cell r="J3488" t="str">
            <v>N</v>
          </cell>
          <cell r="K3488" t="str">
            <v>img src=x onerror=alerthi /</v>
          </cell>
          <cell r="L3488" t="str">
            <v>No</v>
          </cell>
          <cell r="M3488">
            <v>18</v>
          </cell>
        </row>
        <row r="3489">
          <cell r="A3489">
            <v>3488</v>
          </cell>
          <cell r="B3489" t="str">
            <v>Cristobal</v>
          </cell>
          <cell r="C3489" t="str">
            <v>Whitrod</v>
          </cell>
          <cell r="D3489" t="str">
            <v>M</v>
          </cell>
          <cell r="E3489">
            <v>63</v>
          </cell>
          <cell r="F3489">
            <v>27613</v>
          </cell>
          <cell r="G3489" t="str">
            <v>Speech Pathologist</v>
          </cell>
          <cell r="H3489" t="str">
            <v>Manufacturing</v>
          </cell>
          <cell r="I3489" t="str">
            <v>Mass Customer</v>
          </cell>
          <cell r="J3489" t="str">
            <v>N</v>
          </cell>
          <cell r="K3489" t="str">
            <v>°´µ</v>
          </cell>
          <cell r="L3489" t="str">
            <v>Yes</v>
          </cell>
          <cell r="M3489">
            <v>9</v>
          </cell>
        </row>
        <row r="3490">
          <cell r="A3490">
            <v>3489</v>
          </cell>
          <cell r="B3490" t="str">
            <v>Margo</v>
          </cell>
          <cell r="C3490" t="str">
            <v>Fletcher</v>
          </cell>
          <cell r="D3490" t="str">
            <v>F</v>
          </cell>
          <cell r="E3490">
            <v>90</v>
          </cell>
          <cell r="F3490">
            <v>25506</v>
          </cell>
          <cell r="G3490" t="str">
            <v>Help Desk Operator</v>
          </cell>
          <cell r="H3490" t="str">
            <v>Argiculture</v>
          </cell>
          <cell r="I3490" t="str">
            <v>Mass Customer</v>
          </cell>
          <cell r="J3490" t="str">
            <v>N</v>
          </cell>
          <cell r="K3490" t="str">
            <v xml:space="preserve">      touch /tmp/blns.shellshock2.fail </v>
          </cell>
          <cell r="L3490" t="str">
            <v>Yes</v>
          </cell>
          <cell r="M3490">
            <v>9</v>
          </cell>
        </row>
        <row r="3491">
          <cell r="A3491">
            <v>3490</v>
          </cell>
          <cell r="B3491" t="str">
            <v>Taylor</v>
          </cell>
          <cell r="C3491" t="str">
            <v>Dutchburn</v>
          </cell>
          <cell r="D3491" t="str">
            <v>M</v>
          </cell>
          <cell r="E3491">
            <v>45</v>
          </cell>
          <cell r="F3491">
            <v>29393</v>
          </cell>
          <cell r="G3491" t="str">
            <v>VP Product Management</v>
          </cell>
          <cell r="H3491" t="str">
            <v>Financial Services</v>
          </cell>
          <cell r="I3491" t="str">
            <v>High Net Worth</v>
          </cell>
          <cell r="J3491" t="str">
            <v>N</v>
          </cell>
          <cell r="K3491" t="str">
            <v>ã»££ã»*</v>
          </cell>
          <cell r="L3491" t="str">
            <v>No</v>
          </cell>
          <cell r="M3491">
            <v>14</v>
          </cell>
        </row>
        <row r="3492">
          <cell r="A3492">
            <v>3491</v>
          </cell>
          <cell r="B3492" t="str">
            <v>Leanna</v>
          </cell>
          <cell r="C3492" t="str">
            <v>Cromb</v>
          </cell>
          <cell r="D3492" t="str">
            <v>F</v>
          </cell>
          <cell r="E3492">
            <v>69</v>
          </cell>
          <cell r="F3492">
            <v>27853</v>
          </cell>
          <cell r="G3492" t="str">
            <v>Business Systems Development Analyst</v>
          </cell>
          <cell r="H3492" t="str">
            <v>Financial Services</v>
          </cell>
          <cell r="I3492" t="str">
            <v>Affluent Customer</v>
          </cell>
          <cell r="J3492" t="str">
            <v>N</v>
          </cell>
          <cell r="K3492" t="str">
            <v>N/A</v>
          </cell>
          <cell r="L3492" t="str">
            <v>No</v>
          </cell>
          <cell r="M3492">
            <v>10</v>
          </cell>
        </row>
        <row r="3493">
          <cell r="A3493">
            <v>3492</v>
          </cell>
          <cell r="B3493" t="str">
            <v>Urbanus</v>
          </cell>
          <cell r="C3493" t="str">
            <v>Redding</v>
          </cell>
          <cell r="D3493" t="str">
            <v>M</v>
          </cell>
          <cell r="E3493">
            <v>83</v>
          </cell>
          <cell r="F3493">
            <v>24134</v>
          </cell>
          <cell r="G3493" t="str">
            <v>Civil Engineer</v>
          </cell>
          <cell r="H3493" t="str">
            <v>Manufacturing</v>
          </cell>
          <cell r="I3493" t="str">
            <v>Mass Customer</v>
          </cell>
          <cell r="J3493" t="str">
            <v>N</v>
          </cell>
          <cell r="K3493" t="str">
            <v>100</v>
          </cell>
          <cell r="L3493" t="str">
            <v>No</v>
          </cell>
          <cell r="M3493">
            <v>19</v>
          </cell>
        </row>
        <row r="3494">
          <cell r="A3494">
            <v>3493</v>
          </cell>
          <cell r="B3494" t="str">
            <v>Jeffie</v>
          </cell>
          <cell r="C3494" t="str">
            <v>Eakly</v>
          </cell>
          <cell r="D3494" t="str">
            <v>M</v>
          </cell>
          <cell r="E3494">
            <v>30</v>
          </cell>
          <cell r="F3494">
            <v>23436</v>
          </cell>
          <cell r="G3494" t="str">
            <v>Research Assistant I</v>
          </cell>
          <cell r="H3494" t="str">
            <v>Health</v>
          </cell>
          <cell r="I3494" t="str">
            <v>High Net Worth</v>
          </cell>
          <cell r="J3494" t="str">
            <v>N</v>
          </cell>
          <cell r="K3494" t="str">
            <v>à²çà²¼» »»</v>
          </cell>
          <cell r="L3494" t="str">
            <v>No</v>
          </cell>
          <cell r="M3494">
            <v>18</v>
          </cell>
        </row>
        <row r="3495">
          <cell r="A3495">
            <v>3494</v>
          </cell>
          <cell r="B3495" t="str">
            <v>Robers</v>
          </cell>
          <cell r="C3495" t="str">
            <v>Richen</v>
          </cell>
          <cell r="D3495" t="str">
            <v>M</v>
          </cell>
          <cell r="E3495">
            <v>72</v>
          </cell>
          <cell r="F3495">
            <v>36153</v>
          </cell>
          <cell r="G3495" t="str">
            <v>Account Representative IV</v>
          </cell>
          <cell r="H3495" t="str">
            <v>Argiculture</v>
          </cell>
          <cell r="I3495" t="str">
            <v>High Net Worth</v>
          </cell>
          <cell r="J3495" t="str">
            <v>N</v>
          </cell>
          <cell r="K3495" t="str">
            <v>""</v>
          </cell>
          <cell r="L3495" t="str">
            <v>No</v>
          </cell>
          <cell r="M3495">
            <v>1</v>
          </cell>
        </row>
        <row r="3496">
          <cell r="A3496">
            <v>3495</v>
          </cell>
          <cell r="B3496" t="str">
            <v>Constantine</v>
          </cell>
          <cell r="C3496" t="str">
            <v>Frissell</v>
          </cell>
          <cell r="D3496" t="str">
            <v>F</v>
          </cell>
          <cell r="E3496">
            <v>57</v>
          </cell>
          <cell r="F3496">
            <v>31970</v>
          </cell>
          <cell r="G3496" t="str">
            <v>Programmer III</v>
          </cell>
          <cell r="H3496" t="str">
            <v>Financial Services</v>
          </cell>
          <cell r="I3496" t="str">
            <v>High Net Worth</v>
          </cell>
          <cell r="J3496" t="str">
            <v>N</v>
          </cell>
          <cell r="K3496" t="str">
            <v>N/A</v>
          </cell>
          <cell r="L3496" t="str">
            <v>No</v>
          </cell>
          <cell r="M3496">
            <v>8</v>
          </cell>
        </row>
        <row r="3497">
          <cell r="A3497">
            <v>3496</v>
          </cell>
          <cell r="B3497" t="str">
            <v>Danya</v>
          </cell>
          <cell r="C3497" t="str">
            <v>Burnyeat</v>
          </cell>
          <cell r="D3497" t="str">
            <v>M</v>
          </cell>
          <cell r="E3497">
            <v>99</v>
          </cell>
          <cell r="F3497">
            <v>31527</v>
          </cell>
          <cell r="G3497" t="str">
            <v>Editor</v>
          </cell>
          <cell r="H3497" t="str">
            <v>Manufacturing</v>
          </cell>
          <cell r="I3497" t="str">
            <v>Mass Customer</v>
          </cell>
          <cell r="J3497" t="str">
            <v>N</v>
          </cell>
          <cell r="K3497" t="str">
            <v>ªªtestª</v>
          </cell>
          <cell r="L3497" t="str">
            <v>Yes</v>
          </cell>
          <cell r="M3497">
            <v>19</v>
          </cell>
        </row>
        <row r="3498">
          <cell r="A3498">
            <v>3497</v>
          </cell>
          <cell r="B3498" t="str">
            <v>Thia</v>
          </cell>
          <cell r="C3498" t="str">
            <v>O'Day</v>
          </cell>
          <cell r="D3498" t="str">
            <v>F</v>
          </cell>
          <cell r="E3498">
            <v>73</v>
          </cell>
          <cell r="F3498">
            <v>31535</v>
          </cell>
          <cell r="G3498" t="str">
            <v>Administrative Assistant IV</v>
          </cell>
          <cell r="H3498" t="str">
            <v>Manufacturing</v>
          </cell>
          <cell r="I3498" t="str">
            <v>Affluent Customer</v>
          </cell>
          <cell r="J3498" t="str">
            <v>N</v>
          </cell>
          <cell r="K3498" t="str">
            <v>ãã¼ãã£ã¼ã¸è¡ããªãã</v>
          </cell>
          <cell r="L3498" t="str">
            <v>Yes</v>
          </cell>
          <cell r="M3498">
            <v>18</v>
          </cell>
        </row>
        <row r="3499">
          <cell r="A3499">
            <v>3498</v>
          </cell>
          <cell r="B3499" t="str">
            <v>Lois</v>
          </cell>
          <cell r="C3499" t="str">
            <v>Abrahim</v>
          </cell>
          <cell r="D3499" t="str">
            <v>F</v>
          </cell>
          <cell r="E3499">
            <v>28</v>
          </cell>
          <cell r="F3499">
            <v>35005</v>
          </cell>
          <cell r="G3499" t="str">
            <v>N/A</v>
          </cell>
          <cell r="H3499" t="str">
            <v>Manufacturing</v>
          </cell>
          <cell r="I3499" t="str">
            <v>Mass Customer</v>
          </cell>
          <cell r="J3499" t="str">
            <v>N</v>
          </cell>
          <cell r="K3499" t="str">
            <v>N/A</v>
          </cell>
          <cell r="L3499" t="str">
            <v>No</v>
          </cell>
          <cell r="M3499">
            <v>5</v>
          </cell>
        </row>
        <row r="3500">
          <cell r="A3500">
            <v>3499</v>
          </cell>
          <cell r="B3500" t="str">
            <v>Shelton</v>
          </cell>
          <cell r="C3500" t="str">
            <v>Tewkesberrie</v>
          </cell>
          <cell r="D3500" t="str">
            <v>M</v>
          </cell>
          <cell r="E3500">
            <v>29</v>
          </cell>
          <cell r="F3500">
            <v>29023</v>
          </cell>
          <cell r="G3500" t="str">
            <v>N/A</v>
          </cell>
          <cell r="H3500" t="str">
            <v>Manufacturing</v>
          </cell>
          <cell r="I3500" t="str">
            <v>Mass Customer</v>
          </cell>
          <cell r="J3500" t="str">
            <v>N</v>
          </cell>
          <cell r="K3500" t="str">
            <v>á</v>
          </cell>
          <cell r="L3500" t="str">
            <v>Yes</v>
          </cell>
          <cell r="M3500">
            <v>7</v>
          </cell>
        </row>
        <row r="3501">
          <cell r="A3501">
            <v>3500</v>
          </cell>
          <cell r="B3501" t="str">
            <v>Josy</v>
          </cell>
          <cell r="C3501" t="str">
            <v>Fleeman</v>
          </cell>
          <cell r="D3501" t="str">
            <v>F</v>
          </cell>
          <cell r="E3501">
            <v>71</v>
          </cell>
          <cell r="F3501">
            <v>24674</v>
          </cell>
          <cell r="G3501" t="str">
            <v>N/A</v>
          </cell>
          <cell r="H3501" t="str">
            <v>Entertainment</v>
          </cell>
          <cell r="I3501" t="str">
            <v>Affluent Customer</v>
          </cell>
          <cell r="J3501" t="str">
            <v>N</v>
          </cell>
          <cell r="K3501" t="str">
            <v>¡¢£¢§¶¢ªº </v>
          </cell>
          <cell r="L3501" t="str">
            <v>No</v>
          </cell>
          <cell r="M3501">
            <v>17</v>
          </cell>
        </row>
        <row r="3502">
          <cell r="A3502">
            <v>3501</v>
          </cell>
          <cell r="B3502" t="str">
            <v>Kayla</v>
          </cell>
          <cell r="C3502" t="str">
            <v>Alentyev</v>
          </cell>
          <cell r="D3502" t="str">
            <v>F</v>
          </cell>
          <cell r="E3502">
            <v>63</v>
          </cell>
          <cell r="F3502">
            <v>25587</v>
          </cell>
          <cell r="G3502" t="str">
            <v>Operator</v>
          </cell>
          <cell r="H3502" t="str">
            <v>Telecommunications</v>
          </cell>
          <cell r="I3502" t="str">
            <v>Mass Customer</v>
          </cell>
          <cell r="J3502" t="str">
            <v>N</v>
          </cell>
          <cell r="K3502" t="str">
            <v>img src=x onerror=alerthi /</v>
          </cell>
          <cell r="L3502" t="str">
            <v>Yes</v>
          </cell>
          <cell r="M3502">
            <v>18</v>
          </cell>
        </row>
        <row r="3503">
          <cell r="A3503">
            <v>3502</v>
          </cell>
          <cell r="B3503" t="str">
            <v>Wilfrid</v>
          </cell>
          <cell r="C3503" t="str">
            <v>Cleaves</v>
          </cell>
          <cell r="D3503" t="str">
            <v>M</v>
          </cell>
          <cell r="E3503">
            <v>5</v>
          </cell>
          <cell r="F3503">
            <v>35719</v>
          </cell>
          <cell r="G3503" t="str">
            <v>Senior Sales Associate</v>
          </cell>
          <cell r="H3503" t="str">
            <v>Retail</v>
          </cell>
          <cell r="I3503" t="str">
            <v>High Net Worth</v>
          </cell>
          <cell r="J3503" t="str">
            <v>N</v>
          </cell>
          <cell r="K3503" t="str">
            <v>0/0</v>
          </cell>
          <cell r="L3503" t="str">
            <v>Yes</v>
          </cell>
          <cell r="M3503">
            <v>3</v>
          </cell>
        </row>
        <row r="3504">
          <cell r="A3504">
            <v>3503</v>
          </cell>
          <cell r="B3504" t="str">
            <v>Tootsie</v>
          </cell>
          <cell r="C3504" t="str">
            <v>Rafter</v>
          </cell>
          <cell r="D3504" t="str">
            <v>F</v>
          </cell>
          <cell r="E3504">
            <v>53</v>
          </cell>
          <cell r="F3504">
            <v>28926</v>
          </cell>
          <cell r="G3504" t="str">
            <v>Financial Advisor</v>
          </cell>
          <cell r="H3504" t="str">
            <v>Financial Services</v>
          </cell>
          <cell r="I3504" t="str">
            <v>Affluent Customer</v>
          </cell>
          <cell r="J3504" t="str">
            <v>N</v>
          </cell>
          <cell r="K3504" t="str">
            <v>N/A</v>
          </cell>
          <cell r="L3504" t="str">
            <v>Yes</v>
          </cell>
          <cell r="M3504">
            <v>10</v>
          </cell>
        </row>
        <row r="3505">
          <cell r="A3505">
            <v>3504</v>
          </cell>
          <cell r="B3505" t="str">
            <v>Keriann</v>
          </cell>
          <cell r="C3505" t="str">
            <v>Perdue</v>
          </cell>
          <cell r="D3505" t="str">
            <v>F</v>
          </cell>
          <cell r="E3505">
            <v>39</v>
          </cell>
          <cell r="F3505">
            <v>23198</v>
          </cell>
          <cell r="G3505" t="str">
            <v>Business Systems Development Analyst</v>
          </cell>
          <cell r="H3505" t="str">
            <v>Manufacturing</v>
          </cell>
          <cell r="I3505" t="str">
            <v>Mass Customer</v>
          </cell>
          <cell r="J3505" t="str">
            <v>N</v>
          </cell>
          <cell r="K3505" t="str">
            <v>`¬¹º¬¬¡°·±</v>
          </cell>
          <cell r="L3505" t="str">
            <v>Yes</v>
          </cell>
          <cell r="M3505">
            <v>6</v>
          </cell>
        </row>
        <row r="3506">
          <cell r="A3506">
            <v>3505</v>
          </cell>
          <cell r="B3506" t="str">
            <v>Dolly</v>
          </cell>
          <cell r="C3506" t="str">
            <v>Scallan</v>
          </cell>
          <cell r="D3506" t="str">
            <v>F</v>
          </cell>
          <cell r="E3506">
            <v>41</v>
          </cell>
          <cell r="F3506">
            <v>27247</v>
          </cell>
          <cell r="G3506" t="str">
            <v>N/A</v>
          </cell>
          <cell r="H3506" t="str">
            <v>Retail</v>
          </cell>
          <cell r="I3506" t="str">
            <v>Mass Customer</v>
          </cell>
          <cell r="J3506" t="str">
            <v>N</v>
          </cell>
          <cell r="K3506" t="str">
            <v>ð ð ð ð ð ð ð ð§</v>
          </cell>
          <cell r="L3506" t="str">
            <v>No</v>
          </cell>
          <cell r="M3506">
            <v>14</v>
          </cell>
        </row>
        <row r="3507">
          <cell r="A3507">
            <v>3506</v>
          </cell>
          <cell r="B3507" t="str">
            <v>Mercy</v>
          </cell>
          <cell r="C3507" t="str">
            <v>Donisi</v>
          </cell>
          <cell r="D3507" t="str">
            <v>F</v>
          </cell>
          <cell r="E3507">
            <v>19</v>
          </cell>
          <cell r="F3507">
            <v>27563</v>
          </cell>
          <cell r="G3507" t="str">
            <v>Web Designer I</v>
          </cell>
          <cell r="H3507" t="str">
            <v>Financial Services</v>
          </cell>
          <cell r="I3507" t="str">
            <v>Mass Customer</v>
          </cell>
          <cell r="J3507" t="str">
            <v>N</v>
          </cell>
          <cell r="K3507" t="str">
            <v>åè£æ¼¢èª</v>
          </cell>
          <cell r="L3507" t="str">
            <v>No</v>
          </cell>
          <cell r="M3507">
            <v>15</v>
          </cell>
        </row>
        <row r="3508">
          <cell r="A3508">
            <v>3507</v>
          </cell>
          <cell r="B3508" t="str">
            <v>Christoph</v>
          </cell>
          <cell r="C3508" t="str">
            <v>Greatreax</v>
          </cell>
          <cell r="D3508" t="str">
            <v>M</v>
          </cell>
          <cell r="E3508">
            <v>70</v>
          </cell>
          <cell r="F3508">
            <v>20151</v>
          </cell>
          <cell r="G3508" t="str">
            <v>Physical Therapy Assistant</v>
          </cell>
          <cell r="H3508" t="str">
            <v>Financial Services</v>
          </cell>
          <cell r="I3508" t="str">
            <v>Mass Customer</v>
          </cell>
          <cell r="J3508" t="str">
            <v>N</v>
          </cell>
          <cell r="K3508"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3508" t="str">
            <v>No</v>
          </cell>
          <cell r="M3508">
            <v>5</v>
          </cell>
        </row>
        <row r="3509">
          <cell r="A3509">
            <v>3508</v>
          </cell>
          <cell r="B3509" t="str">
            <v>Malvin</v>
          </cell>
          <cell r="C3509" t="str">
            <v>Marre</v>
          </cell>
          <cell r="D3509" t="str">
            <v>M</v>
          </cell>
          <cell r="E3509">
            <v>89</v>
          </cell>
          <cell r="F3509">
            <v>31633</v>
          </cell>
          <cell r="G3509" t="str">
            <v>Pharmacist</v>
          </cell>
          <cell r="H3509" t="str">
            <v>Health</v>
          </cell>
          <cell r="I3509" t="str">
            <v>Mass Customer</v>
          </cell>
          <cell r="J3509" t="str">
            <v>N</v>
          </cell>
          <cell r="K3509" t="str">
            <v>Å´® ¨ËÃ¸</v>
          </cell>
          <cell r="L3509" t="str">
            <v>No</v>
          </cell>
          <cell r="M3509">
            <v>5</v>
          </cell>
        </row>
        <row r="3510">
          <cell r="A3510">
            <v>3509</v>
          </cell>
          <cell r="B3510" t="str">
            <v>Janine</v>
          </cell>
          <cell r="C3510" t="str">
            <v>Hesey</v>
          </cell>
          <cell r="D3510" t="str">
            <v>F</v>
          </cell>
          <cell r="E3510">
            <v>85</v>
          </cell>
          <cell r="F3510">
            <v>28816</v>
          </cell>
          <cell r="G3510" t="str">
            <v>Pharmacist</v>
          </cell>
          <cell r="H3510" t="str">
            <v>Health</v>
          </cell>
          <cell r="I3510" t="str">
            <v>Mass Customer</v>
          </cell>
          <cell r="J3510" t="str">
            <v>N</v>
          </cell>
          <cell r="K3510" t="str">
            <v>0</v>
          </cell>
          <cell r="L3510" t="str">
            <v>Yes</v>
          </cell>
          <cell r="M3510">
            <v>15</v>
          </cell>
        </row>
        <row r="3511">
          <cell r="A3511">
            <v>3510</v>
          </cell>
          <cell r="B3511" t="str">
            <v>Jemima</v>
          </cell>
          <cell r="C3511" t="str">
            <v>Izaac</v>
          </cell>
          <cell r="D3511" t="str">
            <v>U</v>
          </cell>
          <cell r="E3511">
            <v>48</v>
          </cell>
          <cell r="F3511" t="str">
            <v>N/A</v>
          </cell>
          <cell r="G3511" t="str">
            <v>Safety Technician II</v>
          </cell>
          <cell r="H3511" t="str">
            <v>IT</v>
          </cell>
          <cell r="I3511" t="str">
            <v>Affluent Customer</v>
          </cell>
          <cell r="J3511" t="str">
            <v>N</v>
          </cell>
          <cell r="K3511" t="str">
            <v>N/A</v>
          </cell>
          <cell r="L3511" t="str">
            <v>Yes</v>
          </cell>
          <cell r="M3511" t="str">
            <v>N/A</v>
          </cell>
        </row>
        <row r="3512">
          <cell r="A3512">
            <v>3511</v>
          </cell>
          <cell r="B3512" t="str">
            <v>Willem</v>
          </cell>
          <cell r="C3512" t="str">
            <v>Spraging</v>
          </cell>
          <cell r="D3512" t="str">
            <v>M</v>
          </cell>
          <cell r="E3512">
            <v>23</v>
          </cell>
          <cell r="F3512">
            <v>24472</v>
          </cell>
          <cell r="G3512" t="str">
            <v>Food Chemist</v>
          </cell>
          <cell r="H3512" t="str">
            <v>Health</v>
          </cell>
          <cell r="I3512" t="str">
            <v>Affluent Customer</v>
          </cell>
          <cell r="J3512" t="str">
            <v>N</v>
          </cell>
          <cell r="K3512" t="str">
            <v>1</v>
          </cell>
          <cell r="L3512" t="str">
            <v>No</v>
          </cell>
          <cell r="M3512">
            <v>10</v>
          </cell>
        </row>
        <row r="3513">
          <cell r="A3513">
            <v>3512</v>
          </cell>
          <cell r="B3513" t="str">
            <v>Vladimir</v>
          </cell>
          <cell r="C3513" t="str">
            <v>Abramowsky</v>
          </cell>
          <cell r="D3513" t="str">
            <v>M</v>
          </cell>
          <cell r="E3513">
            <v>68</v>
          </cell>
          <cell r="F3513">
            <v>34417</v>
          </cell>
          <cell r="G3513" t="str">
            <v>VP Accounting</v>
          </cell>
          <cell r="H3513" t="str">
            <v>Financial Services</v>
          </cell>
          <cell r="I3513" t="str">
            <v>Mass Customer</v>
          </cell>
          <cell r="J3513" t="str">
            <v>N</v>
          </cell>
          <cell r="K3513" t="str">
            <v>/dev/N/A touch /tmp/blns.fail  echo</v>
          </cell>
          <cell r="L3513" t="str">
            <v>Yes</v>
          </cell>
          <cell r="M3513">
            <v>8</v>
          </cell>
        </row>
        <row r="3514">
          <cell r="A3514">
            <v>3513</v>
          </cell>
          <cell r="B3514" t="str">
            <v>Enriqueta</v>
          </cell>
          <cell r="C3514" t="str">
            <v>Waterhowse</v>
          </cell>
          <cell r="D3514" t="str">
            <v>U</v>
          </cell>
          <cell r="E3514">
            <v>80</v>
          </cell>
          <cell r="F3514" t="str">
            <v>N/A</v>
          </cell>
          <cell r="G3514" t="str">
            <v>Internal Auditor</v>
          </cell>
          <cell r="H3514" t="str">
            <v>IT</v>
          </cell>
          <cell r="I3514" t="str">
            <v>Affluent Customer</v>
          </cell>
          <cell r="J3514" t="str">
            <v>N</v>
          </cell>
          <cell r="K3514" t="str">
            <v>N/A</v>
          </cell>
          <cell r="L3514" t="str">
            <v>Yes</v>
          </cell>
          <cell r="M3514" t="str">
            <v>N/A</v>
          </cell>
        </row>
        <row r="3515">
          <cell r="A3515">
            <v>3514</v>
          </cell>
          <cell r="B3515" t="str">
            <v>Darcy</v>
          </cell>
          <cell r="C3515" t="str">
            <v>Ilett</v>
          </cell>
          <cell r="D3515" t="str">
            <v>M</v>
          </cell>
          <cell r="E3515">
            <v>25</v>
          </cell>
          <cell r="F3515">
            <v>22882</v>
          </cell>
          <cell r="G3515" t="str">
            <v>Environmental Specialist</v>
          </cell>
          <cell r="H3515" t="str">
            <v>N/A</v>
          </cell>
          <cell r="I3515" t="str">
            <v>Mass Customer</v>
          </cell>
          <cell r="J3515" t="str">
            <v>N</v>
          </cell>
          <cell r="K3515" t="str">
            <v>100</v>
          </cell>
          <cell r="L3515" t="str">
            <v>No</v>
          </cell>
          <cell r="M3515">
            <v>8</v>
          </cell>
        </row>
        <row r="3516">
          <cell r="A3516">
            <v>3515</v>
          </cell>
          <cell r="B3516" t="str">
            <v>Leelah</v>
          </cell>
          <cell r="C3516" t="str">
            <v>Pynner</v>
          </cell>
          <cell r="D3516" t="str">
            <v>F</v>
          </cell>
          <cell r="E3516">
            <v>11</v>
          </cell>
          <cell r="F3516">
            <v>27408</v>
          </cell>
          <cell r="G3516" t="str">
            <v>Staff Scientist</v>
          </cell>
          <cell r="H3516" t="str">
            <v>Telecommunications</v>
          </cell>
          <cell r="I3516" t="str">
            <v>High Net Worth</v>
          </cell>
          <cell r="J3516" t="str">
            <v>N</v>
          </cell>
          <cell r="K3516" t="str">
            <v>ã²¡¡±</v>
          </cell>
          <cell r="L3516" t="str">
            <v>Yes</v>
          </cell>
          <cell r="M3516">
            <v>18</v>
          </cell>
        </row>
        <row r="3517">
          <cell r="A3517">
            <v>3516</v>
          </cell>
          <cell r="B3517" t="str">
            <v>Diarmid</v>
          </cell>
          <cell r="C3517" t="str">
            <v>Vearnals</v>
          </cell>
          <cell r="D3517" t="str">
            <v>M</v>
          </cell>
          <cell r="E3517">
            <v>93</v>
          </cell>
          <cell r="F3517">
            <v>28245</v>
          </cell>
          <cell r="G3517" t="str">
            <v>N/A</v>
          </cell>
          <cell r="H3517" t="str">
            <v>Property</v>
          </cell>
          <cell r="I3517" t="str">
            <v>Mass Customer</v>
          </cell>
          <cell r="J3517" t="str">
            <v>N</v>
          </cell>
          <cell r="K3517" t="str">
            <v>test test«</v>
          </cell>
          <cell r="L3517" t="str">
            <v>Yes</v>
          </cell>
          <cell r="M3517">
            <v>15</v>
          </cell>
        </row>
        <row r="3518">
          <cell r="A3518">
            <v>3517</v>
          </cell>
          <cell r="B3518" t="str">
            <v>Domeniga</v>
          </cell>
          <cell r="C3518" t="str">
            <v>Terney</v>
          </cell>
          <cell r="D3518" t="str">
            <v>F</v>
          </cell>
          <cell r="E3518">
            <v>47</v>
          </cell>
          <cell r="F3518">
            <v>21005</v>
          </cell>
          <cell r="G3518" t="str">
            <v>Accounting Assistant IV</v>
          </cell>
          <cell r="H3518" t="str">
            <v>N/A</v>
          </cell>
          <cell r="I3518" t="str">
            <v>Mass Customer</v>
          </cell>
          <cell r="J3518" t="str">
            <v>N</v>
          </cell>
          <cell r="K3518" t="str">
            <v>100</v>
          </cell>
          <cell r="L3518" t="str">
            <v>Yes</v>
          </cell>
          <cell r="M3518">
            <v>6</v>
          </cell>
        </row>
        <row r="3519">
          <cell r="A3519">
            <v>3518</v>
          </cell>
          <cell r="B3519" t="str">
            <v>Magdaia</v>
          </cell>
          <cell r="C3519" t="str">
            <v>Beardwell</v>
          </cell>
          <cell r="D3519" t="str">
            <v>F</v>
          </cell>
          <cell r="E3519">
            <v>45</v>
          </cell>
          <cell r="F3519">
            <v>29390</v>
          </cell>
          <cell r="G3519" t="str">
            <v>Biostatistician I</v>
          </cell>
          <cell r="H3519" t="str">
            <v>IT</v>
          </cell>
          <cell r="I3519" t="str">
            <v>Mass Customer</v>
          </cell>
          <cell r="J3519" t="str">
            <v>N</v>
          </cell>
          <cell r="K3519" t="str">
            <v>ã²¡¡±</v>
          </cell>
          <cell r="L3519" t="str">
            <v>Yes</v>
          </cell>
          <cell r="M3519">
            <v>8</v>
          </cell>
        </row>
        <row r="3520">
          <cell r="A3520">
            <v>3519</v>
          </cell>
          <cell r="B3520" t="str">
            <v>Aldus</v>
          </cell>
          <cell r="C3520" t="str">
            <v>Kenningley</v>
          </cell>
          <cell r="D3520" t="str">
            <v>M</v>
          </cell>
          <cell r="E3520">
            <v>16</v>
          </cell>
          <cell r="F3520">
            <v>28631</v>
          </cell>
          <cell r="G3520" t="str">
            <v>Software Consultant</v>
          </cell>
          <cell r="H3520" t="str">
            <v>Manufacturing</v>
          </cell>
          <cell r="I3520" t="str">
            <v>Mass Customer</v>
          </cell>
          <cell r="J3520" t="str">
            <v>N</v>
          </cell>
          <cell r="K3520" t="str">
            <v>¦test§</v>
          </cell>
          <cell r="L3520" t="str">
            <v>Yes</v>
          </cell>
          <cell r="M3520">
            <v>11</v>
          </cell>
        </row>
        <row r="3521">
          <cell r="A3521">
            <v>3520</v>
          </cell>
          <cell r="B3521" t="str">
            <v>Travis</v>
          </cell>
          <cell r="C3521" t="str">
            <v>Kaszper</v>
          </cell>
          <cell r="D3521" t="str">
            <v>M</v>
          </cell>
          <cell r="E3521">
            <v>41</v>
          </cell>
          <cell r="F3521">
            <v>23240</v>
          </cell>
          <cell r="G3521" t="str">
            <v>Research Nurse</v>
          </cell>
          <cell r="H3521" t="str">
            <v>Health</v>
          </cell>
          <cell r="I3521" t="str">
            <v>Mass Customer</v>
          </cell>
          <cell r="J3521" t="str">
            <v>N</v>
          </cell>
          <cell r="K3521" t="str">
            <v>1</v>
          </cell>
          <cell r="L3521" t="str">
            <v>Yes</v>
          </cell>
          <cell r="M3521">
            <v>16</v>
          </cell>
        </row>
        <row r="3522">
          <cell r="A3522">
            <v>3521</v>
          </cell>
          <cell r="B3522" t="str">
            <v>Oneida</v>
          </cell>
          <cell r="C3522" t="str">
            <v>Olivia</v>
          </cell>
          <cell r="D3522" t="str">
            <v>F</v>
          </cell>
          <cell r="E3522">
            <v>27</v>
          </cell>
          <cell r="F3522">
            <v>29290</v>
          </cell>
          <cell r="G3522" t="str">
            <v>Research Associate</v>
          </cell>
          <cell r="H3522" t="str">
            <v>N/A</v>
          </cell>
          <cell r="I3522" t="str">
            <v>High Net Worth</v>
          </cell>
          <cell r="J3522" t="str">
            <v>N</v>
          </cell>
          <cell r="K3522" t="str">
            <v>ã²¡¡±</v>
          </cell>
          <cell r="L3522" t="str">
            <v>Yes</v>
          </cell>
          <cell r="M3522">
            <v>16</v>
          </cell>
        </row>
        <row r="3523">
          <cell r="A3523">
            <v>3522</v>
          </cell>
          <cell r="B3523" t="str">
            <v>Lorri</v>
          </cell>
          <cell r="C3523" t="str">
            <v>Byrth</v>
          </cell>
          <cell r="D3523" t="str">
            <v>F</v>
          </cell>
          <cell r="E3523">
            <v>73</v>
          </cell>
          <cell r="F3523">
            <v>32741</v>
          </cell>
          <cell r="G3523" t="str">
            <v>Cost Accountant</v>
          </cell>
          <cell r="H3523" t="str">
            <v>Financial Services</v>
          </cell>
          <cell r="I3523" t="str">
            <v>High Net Worth</v>
          </cell>
          <cell r="J3523" t="str">
            <v>N</v>
          </cell>
          <cell r="K3523" t="str">
            <v>ÃÃÃÃËÃÃ£ÃÃÃ</v>
          </cell>
          <cell r="L3523" t="str">
            <v>Yes</v>
          </cell>
          <cell r="M3523">
            <v>11</v>
          </cell>
        </row>
        <row r="3524">
          <cell r="A3524">
            <v>3523</v>
          </cell>
          <cell r="B3524" t="str">
            <v>Lin</v>
          </cell>
          <cell r="C3524" t="str">
            <v>Tarver</v>
          </cell>
          <cell r="D3524" t="str">
            <v>M</v>
          </cell>
          <cell r="E3524">
            <v>33</v>
          </cell>
          <cell r="F3524">
            <v>27559</v>
          </cell>
          <cell r="G3524" t="str">
            <v>N/A</v>
          </cell>
          <cell r="H3524" t="str">
            <v>N/A</v>
          </cell>
          <cell r="I3524" t="str">
            <v>Affluent Customer</v>
          </cell>
          <cell r="J3524" t="str">
            <v>N</v>
          </cell>
          <cell r="K3524" t="str">
            <v>åè£æ¼¢èª</v>
          </cell>
          <cell r="L3524" t="str">
            <v>No</v>
          </cell>
          <cell r="M3524">
            <v>19</v>
          </cell>
        </row>
        <row r="3525">
          <cell r="A3525">
            <v>3524</v>
          </cell>
          <cell r="B3525" t="str">
            <v>Waiter</v>
          </cell>
          <cell r="C3525" t="str">
            <v>Piscopello</v>
          </cell>
          <cell r="D3525" t="str">
            <v>M</v>
          </cell>
          <cell r="E3525">
            <v>38</v>
          </cell>
          <cell r="F3525">
            <v>27028</v>
          </cell>
          <cell r="G3525" t="str">
            <v>Design Engineer</v>
          </cell>
          <cell r="H3525" t="str">
            <v>Financial Services</v>
          </cell>
          <cell r="I3525" t="str">
            <v>Mass Customer</v>
          </cell>
          <cell r="J3525" t="str">
            <v>N</v>
          </cell>
          <cell r="K3525" t="str">
            <v>1</v>
          </cell>
          <cell r="L3525" t="str">
            <v>Yes</v>
          </cell>
          <cell r="M3525">
            <v>18</v>
          </cell>
        </row>
        <row r="3526">
          <cell r="A3526">
            <v>3525</v>
          </cell>
          <cell r="B3526" t="str">
            <v>Town</v>
          </cell>
          <cell r="C3526" t="str">
            <v>Yitzhakov</v>
          </cell>
          <cell r="D3526" t="str">
            <v>M</v>
          </cell>
          <cell r="E3526">
            <v>55</v>
          </cell>
          <cell r="F3526">
            <v>35293</v>
          </cell>
          <cell r="G3526" t="str">
            <v>Editor</v>
          </cell>
          <cell r="H3526" t="str">
            <v>N/A</v>
          </cell>
          <cell r="I3526" t="str">
            <v>Mass Customer</v>
          </cell>
          <cell r="J3526" t="str">
            <v>N</v>
          </cell>
          <cell r="K3526" t="str">
            <v>×Ö¸×Ö°×ªÖ¸×testØ§ÙØµÙØ­Ø§Øª Ø§ÙØªÙØ­ÙÙ</v>
          </cell>
          <cell r="L3526" t="str">
            <v>No</v>
          </cell>
          <cell r="M3526">
            <v>2</v>
          </cell>
        </row>
        <row r="3527">
          <cell r="A3527">
            <v>3526</v>
          </cell>
          <cell r="B3527" t="str">
            <v>Pail</v>
          </cell>
          <cell r="C3527" t="str">
            <v>Iacopini</v>
          </cell>
          <cell r="D3527" t="str">
            <v>M</v>
          </cell>
          <cell r="E3527">
            <v>84</v>
          </cell>
          <cell r="F3527">
            <v>28752</v>
          </cell>
          <cell r="G3527" t="str">
            <v>General Manager</v>
          </cell>
          <cell r="H3527" t="str">
            <v>Telecommunications</v>
          </cell>
          <cell r="I3527" t="str">
            <v>High Net Worth</v>
          </cell>
          <cell r="J3527" t="str">
            <v>N</v>
          </cell>
          <cell r="K3527" t="str">
            <v>1E+96</v>
          </cell>
          <cell r="L3527" t="str">
            <v>Yes</v>
          </cell>
          <cell r="M3527">
            <v>13</v>
          </cell>
        </row>
        <row r="3528">
          <cell r="A3528">
            <v>3527</v>
          </cell>
          <cell r="B3528" t="str">
            <v>Kiley</v>
          </cell>
          <cell r="C3528" t="str">
            <v>Scotson</v>
          </cell>
          <cell r="D3528" t="str">
            <v>F</v>
          </cell>
          <cell r="E3528">
            <v>77</v>
          </cell>
          <cell r="F3528">
            <v>28826</v>
          </cell>
          <cell r="G3528" t="str">
            <v>Senior Cost Accountant</v>
          </cell>
          <cell r="H3528" t="str">
            <v>Financial Services</v>
          </cell>
          <cell r="I3528" t="str">
            <v>High Net Worth</v>
          </cell>
          <cell r="J3528" t="str">
            <v>N</v>
          </cell>
          <cell r="K3528" t="str">
            <v>ã»££ã»*</v>
          </cell>
          <cell r="L3528" t="str">
            <v>No</v>
          </cell>
          <cell r="M3528">
            <v>18</v>
          </cell>
        </row>
        <row r="3529">
          <cell r="A3529">
            <v>3528</v>
          </cell>
          <cell r="B3529" t="str">
            <v>Eliot</v>
          </cell>
          <cell r="C3529" t="str">
            <v>Scammell</v>
          </cell>
          <cell r="D3529" t="str">
            <v>M</v>
          </cell>
          <cell r="E3529">
            <v>69</v>
          </cell>
          <cell r="F3529">
            <v>23473</v>
          </cell>
          <cell r="G3529" t="str">
            <v>Internal Auditor</v>
          </cell>
          <cell r="H3529" t="str">
            <v>Manufacturing</v>
          </cell>
          <cell r="I3529" t="str">
            <v>Mass Customer</v>
          </cell>
          <cell r="J3529" t="str">
            <v>N</v>
          </cell>
          <cell r="K3529" t="str">
            <v>N/A</v>
          </cell>
          <cell r="L3529" t="str">
            <v>Yes</v>
          </cell>
          <cell r="M3529">
            <v>7</v>
          </cell>
        </row>
        <row r="3530">
          <cell r="A3530">
            <v>3529</v>
          </cell>
          <cell r="B3530" t="str">
            <v>Austine</v>
          </cell>
          <cell r="C3530" t="str">
            <v>Kinny</v>
          </cell>
          <cell r="D3530" t="str">
            <v>F</v>
          </cell>
          <cell r="E3530">
            <v>37</v>
          </cell>
          <cell r="F3530">
            <v>22243</v>
          </cell>
          <cell r="G3530" t="str">
            <v>Structural Analysis Engineer</v>
          </cell>
          <cell r="H3530" t="str">
            <v>IT</v>
          </cell>
          <cell r="I3530" t="str">
            <v>High Net Worth</v>
          </cell>
          <cell r="J3530" t="str">
            <v>N</v>
          </cell>
          <cell r="K3530" t="str">
            <v>¯°¡°¼¯¸µ »»</v>
          </cell>
          <cell r="L3530" t="str">
            <v>Yes</v>
          </cell>
          <cell r="M3530">
            <v>16</v>
          </cell>
        </row>
        <row r="3531">
          <cell r="A3531">
            <v>3530</v>
          </cell>
          <cell r="B3531" t="str">
            <v>Erik</v>
          </cell>
          <cell r="C3531" t="str">
            <v>Kenneford</v>
          </cell>
          <cell r="D3531" t="str">
            <v>M</v>
          </cell>
          <cell r="E3531">
            <v>19</v>
          </cell>
          <cell r="F3531">
            <v>26960</v>
          </cell>
          <cell r="G3531" t="str">
            <v>Staff Scientist</v>
          </cell>
          <cell r="H3531" t="str">
            <v>N/A</v>
          </cell>
          <cell r="I3531" t="str">
            <v>High Net Worth</v>
          </cell>
          <cell r="J3531" t="str">
            <v>N</v>
          </cell>
          <cell r="K3531" t="str">
            <v>100</v>
          </cell>
          <cell r="L3531" t="str">
            <v>Yes</v>
          </cell>
          <cell r="M3531">
            <v>8</v>
          </cell>
        </row>
        <row r="3532">
          <cell r="A3532">
            <v>3531</v>
          </cell>
          <cell r="B3532" t="str">
            <v>Shannah</v>
          </cell>
          <cell r="C3532" t="str">
            <v>Pountain</v>
          </cell>
          <cell r="D3532" t="str">
            <v>F</v>
          </cell>
          <cell r="E3532">
            <v>4</v>
          </cell>
          <cell r="F3532">
            <v>25230</v>
          </cell>
          <cell r="G3532" t="str">
            <v>Marketing Manager</v>
          </cell>
          <cell r="H3532" t="str">
            <v>Retail</v>
          </cell>
          <cell r="I3532" t="str">
            <v>Affluent Customer</v>
          </cell>
          <cell r="J3532" t="str">
            <v>N</v>
          </cell>
          <cell r="K3532" t="str">
            <v>img src=x onerror=alerthi /</v>
          </cell>
          <cell r="L3532" t="str">
            <v>Yes</v>
          </cell>
          <cell r="M3532">
            <v>11</v>
          </cell>
        </row>
        <row r="3533">
          <cell r="A3533">
            <v>3532</v>
          </cell>
          <cell r="B3533" t="str">
            <v>May</v>
          </cell>
          <cell r="C3533" t="str">
            <v>Birch</v>
          </cell>
          <cell r="D3533" t="str">
            <v>F</v>
          </cell>
          <cell r="E3533">
            <v>27</v>
          </cell>
          <cell r="F3533">
            <v>33078</v>
          </cell>
          <cell r="G3533" t="str">
            <v>Media Manager I</v>
          </cell>
          <cell r="H3533" t="str">
            <v>Health</v>
          </cell>
          <cell r="I3533" t="str">
            <v>High Net Worth</v>
          </cell>
          <cell r="J3533" t="str">
            <v>N</v>
          </cell>
          <cell r="K3533" t="str">
            <v>1</v>
          </cell>
          <cell r="L3533" t="str">
            <v>Yes</v>
          </cell>
          <cell r="M3533">
            <v>7</v>
          </cell>
        </row>
        <row r="3534">
          <cell r="A3534">
            <v>3533</v>
          </cell>
          <cell r="B3534" t="str">
            <v>Neale</v>
          </cell>
          <cell r="C3534" t="str">
            <v>Lowings</v>
          </cell>
          <cell r="D3534" t="str">
            <v>M</v>
          </cell>
          <cell r="E3534">
            <v>62</v>
          </cell>
          <cell r="F3534">
            <v>29631</v>
          </cell>
          <cell r="G3534" t="str">
            <v>N/A</v>
          </cell>
          <cell r="H3534" t="str">
            <v>Financial Services</v>
          </cell>
          <cell r="I3534" t="str">
            <v>Affluent Customer</v>
          </cell>
          <cell r="J3534" t="str">
            <v>N</v>
          </cell>
          <cell r="K3534" t="str">
            <v>100</v>
          </cell>
          <cell r="L3534" t="str">
            <v>Yes</v>
          </cell>
          <cell r="M3534">
            <v>8</v>
          </cell>
        </row>
        <row r="3535">
          <cell r="A3535">
            <v>3534</v>
          </cell>
          <cell r="B3535" t="str">
            <v>Kacie</v>
          </cell>
          <cell r="C3535" t="str">
            <v>Stanbrooke</v>
          </cell>
          <cell r="D3535" t="str">
            <v>F</v>
          </cell>
          <cell r="E3535">
            <v>92</v>
          </cell>
          <cell r="F3535">
            <v>27529</v>
          </cell>
          <cell r="G3535" t="str">
            <v>Associate Professor</v>
          </cell>
          <cell r="H3535" t="str">
            <v>Manufacturing</v>
          </cell>
          <cell r="I3535" t="str">
            <v>Affluent Customer</v>
          </cell>
          <cell r="J3535" t="str">
            <v>N</v>
          </cell>
          <cell r="K3535" t="str">
            <v>»</v>
          </cell>
          <cell r="L3535" t="str">
            <v>Yes</v>
          </cell>
          <cell r="M3535">
            <v>3</v>
          </cell>
        </row>
        <row r="3536">
          <cell r="A3536">
            <v>3535</v>
          </cell>
          <cell r="B3536" t="str">
            <v>Bren</v>
          </cell>
          <cell r="C3536" t="str">
            <v>Dabbes</v>
          </cell>
          <cell r="D3536" t="str">
            <v>F</v>
          </cell>
          <cell r="E3536">
            <v>8</v>
          </cell>
          <cell r="F3536">
            <v>34592</v>
          </cell>
          <cell r="G3536" t="str">
            <v>Technical Writer</v>
          </cell>
          <cell r="H3536" t="str">
            <v>Manufacturing</v>
          </cell>
          <cell r="I3536" t="str">
            <v>High Net Worth</v>
          </cell>
          <cell r="J3536" t="str">
            <v>N</v>
          </cell>
          <cell r="K3536" t="str">
            <v>Ù¡Ù¢Ù£</v>
          </cell>
          <cell r="L3536" t="str">
            <v>No</v>
          </cell>
          <cell r="M3536">
            <v>6</v>
          </cell>
        </row>
        <row r="3537">
          <cell r="A3537">
            <v>3536</v>
          </cell>
          <cell r="B3537" t="str">
            <v>Laurence</v>
          </cell>
          <cell r="C3537" t="str">
            <v>Aulsford</v>
          </cell>
          <cell r="D3537" t="str">
            <v>M</v>
          </cell>
          <cell r="E3537">
            <v>46</v>
          </cell>
          <cell r="F3537">
            <v>24830</v>
          </cell>
          <cell r="G3537" t="str">
            <v>Professor</v>
          </cell>
          <cell r="H3537" t="str">
            <v>Retail</v>
          </cell>
          <cell r="I3537" t="str">
            <v>Affluent Customer</v>
          </cell>
          <cell r="J3537" t="str">
            <v>N</v>
          </cell>
          <cell r="K3537" t="str">
            <v>0/0</v>
          </cell>
          <cell r="L3537" t="str">
            <v>No</v>
          </cell>
          <cell r="M3537">
            <v>18</v>
          </cell>
        </row>
        <row r="3538">
          <cell r="A3538">
            <v>3537</v>
          </cell>
          <cell r="B3538" t="str">
            <v>Sholom</v>
          </cell>
          <cell r="C3538" t="str">
            <v>Pavlasek</v>
          </cell>
          <cell r="D3538" t="str">
            <v>M</v>
          </cell>
          <cell r="E3538">
            <v>1</v>
          </cell>
          <cell r="F3538">
            <v>35445</v>
          </cell>
          <cell r="G3538" t="str">
            <v>Graphic Designer</v>
          </cell>
          <cell r="H3538" t="str">
            <v>Financial Services</v>
          </cell>
          <cell r="I3538" t="str">
            <v>Mass Customer</v>
          </cell>
          <cell r="J3538" t="str">
            <v>N</v>
          </cell>
          <cell r="K3538" t="str">
            <v>100</v>
          </cell>
          <cell r="L3538" t="str">
            <v>No</v>
          </cell>
          <cell r="M3538">
            <v>4</v>
          </cell>
        </row>
        <row r="3539">
          <cell r="A3539">
            <v>3538</v>
          </cell>
          <cell r="B3539" t="str">
            <v>Kerby</v>
          </cell>
          <cell r="C3539" t="str">
            <v>Nassie</v>
          </cell>
          <cell r="D3539" t="str">
            <v>M</v>
          </cell>
          <cell r="E3539">
            <v>19</v>
          </cell>
          <cell r="F3539">
            <v>28443</v>
          </cell>
          <cell r="G3539" t="str">
            <v>Marketing Manager</v>
          </cell>
          <cell r="H3539" t="str">
            <v>Health</v>
          </cell>
          <cell r="I3539" t="str">
            <v>Mass Customer</v>
          </cell>
          <cell r="J3539" t="str">
            <v>N</v>
          </cell>
          <cell r="K3539" t="str">
            <v xml:space="preserve">      touch /tmp/blns.shellshock2.fail </v>
          </cell>
          <cell r="L3539" t="str">
            <v>No</v>
          </cell>
          <cell r="M3539">
            <v>8</v>
          </cell>
        </row>
        <row r="3540">
          <cell r="A3540">
            <v>3539</v>
          </cell>
          <cell r="B3540" t="str">
            <v>Sheelah</v>
          </cell>
          <cell r="C3540" t="str">
            <v>Caine</v>
          </cell>
          <cell r="D3540" t="str">
            <v>F</v>
          </cell>
          <cell r="E3540">
            <v>94</v>
          </cell>
          <cell r="F3540">
            <v>31127</v>
          </cell>
          <cell r="G3540" t="str">
            <v>N/A</v>
          </cell>
          <cell r="H3540" t="str">
            <v>IT</v>
          </cell>
          <cell r="I3540" t="str">
            <v>Mass Customer</v>
          </cell>
          <cell r="J3540" t="str">
            <v>N</v>
          </cell>
          <cell r="K3540" t="str">
            <v>Å´® ¨ËÃ¸</v>
          </cell>
          <cell r="L3540" t="str">
            <v>Yes</v>
          </cell>
          <cell r="M3540">
            <v>16</v>
          </cell>
        </row>
        <row r="3541">
          <cell r="A3541">
            <v>3540</v>
          </cell>
          <cell r="B3541" t="str">
            <v>Ali</v>
          </cell>
          <cell r="C3541" t="str">
            <v>Naris</v>
          </cell>
          <cell r="D3541" t="str">
            <v>M</v>
          </cell>
          <cell r="E3541">
            <v>49</v>
          </cell>
          <cell r="F3541">
            <v>19963</v>
          </cell>
          <cell r="G3541" t="str">
            <v>N/A</v>
          </cell>
          <cell r="H3541" t="str">
            <v>N/A</v>
          </cell>
          <cell r="I3541" t="str">
            <v>Mass Customer</v>
          </cell>
          <cell r="J3541" t="str">
            <v>N</v>
          </cell>
          <cell r="K3541" t="str">
            <v>1</v>
          </cell>
          <cell r="L3541" t="str">
            <v>Yes</v>
          </cell>
          <cell r="M3541">
            <v>7</v>
          </cell>
        </row>
        <row r="3542">
          <cell r="A3542">
            <v>3541</v>
          </cell>
          <cell r="B3542" t="str">
            <v>Aloin</v>
          </cell>
          <cell r="C3542" t="str">
            <v>Harhoff</v>
          </cell>
          <cell r="D3542" t="str">
            <v>M</v>
          </cell>
          <cell r="E3542">
            <v>72</v>
          </cell>
          <cell r="F3542">
            <v>31415</v>
          </cell>
          <cell r="G3542" t="str">
            <v>N/A</v>
          </cell>
          <cell r="H3542" t="str">
            <v>Health</v>
          </cell>
          <cell r="I3542" t="str">
            <v>Mass Customer</v>
          </cell>
          <cell r="J3542" t="str">
            <v>N</v>
          </cell>
          <cell r="K3542" t="str">
            <v>"</v>
          </cell>
          <cell r="L3542" t="str">
            <v>No</v>
          </cell>
          <cell r="M3542">
            <v>11</v>
          </cell>
        </row>
        <row r="3543">
          <cell r="A3543">
            <v>3542</v>
          </cell>
          <cell r="B3543" t="str">
            <v>Perl</v>
          </cell>
          <cell r="C3543" t="str">
            <v>Suddaby</v>
          </cell>
          <cell r="D3543" t="str">
            <v>F</v>
          </cell>
          <cell r="E3543">
            <v>23</v>
          </cell>
          <cell r="F3543">
            <v>27464</v>
          </cell>
          <cell r="G3543" t="str">
            <v>Financial Analyst</v>
          </cell>
          <cell r="H3543" t="str">
            <v>Financial Services</v>
          </cell>
          <cell r="I3543" t="str">
            <v>Mass Customer</v>
          </cell>
          <cell r="J3543" t="str">
            <v>N</v>
          </cell>
          <cell r="K3543" t="str">
            <v>ð ðªð ðð ðð ðð ðð</v>
          </cell>
          <cell r="L3543" t="str">
            <v>No</v>
          </cell>
          <cell r="M3543">
            <v>10</v>
          </cell>
        </row>
        <row r="3544">
          <cell r="A3544">
            <v>3543</v>
          </cell>
          <cell r="B3544" t="str">
            <v>Shanie</v>
          </cell>
          <cell r="C3544" t="str">
            <v>Zahor</v>
          </cell>
          <cell r="D3544" t="str">
            <v>F</v>
          </cell>
          <cell r="E3544">
            <v>15</v>
          </cell>
          <cell r="F3544">
            <v>31771</v>
          </cell>
          <cell r="G3544" t="str">
            <v>Food Chemist</v>
          </cell>
          <cell r="H3544" t="str">
            <v>Health</v>
          </cell>
          <cell r="I3544" t="str">
            <v>High Net Worth</v>
          </cell>
          <cell r="J3544" t="str">
            <v>N</v>
          </cell>
          <cell r="K3544" t="str">
            <v>£</v>
          </cell>
          <cell r="L3544" t="str">
            <v>Yes</v>
          </cell>
          <cell r="M3544">
            <v>21</v>
          </cell>
        </row>
        <row r="3545">
          <cell r="A3545">
            <v>3544</v>
          </cell>
          <cell r="B3545" t="str">
            <v>Benoite</v>
          </cell>
          <cell r="C3545" t="str">
            <v>Trahmel</v>
          </cell>
          <cell r="D3545" t="str">
            <v>F</v>
          </cell>
          <cell r="E3545">
            <v>25</v>
          </cell>
          <cell r="F3545">
            <v>36020</v>
          </cell>
          <cell r="G3545" t="str">
            <v>Help Desk Technician</v>
          </cell>
          <cell r="H3545" t="str">
            <v>N/A</v>
          </cell>
          <cell r="I3545" t="str">
            <v>Affluent Customer</v>
          </cell>
          <cell r="J3545" t="str">
            <v>N</v>
          </cell>
          <cell r="K3545" t="str">
            <v>£</v>
          </cell>
          <cell r="L3545" t="str">
            <v>No</v>
          </cell>
          <cell r="M3545">
            <v>1</v>
          </cell>
        </row>
        <row r="3546">
          <cell r="A3546">
            <v>3545</v>
          </cell>
          <cell r="B3546" t="str">
            <v>Wenonah</v>
          </cell>
          <cell r="C3546" t="str">
            <v>Filgate</v>
          </cell>
          <cell r="D3546" t="str">
            <v>F</v>
          </cell>
          <cell r="E3546">
            <v>66</v>
          </cell>
          <cell r="F3546">
            <v>27229</v>
          </cell>
          <cell r="G3546" t="str">
            <v>Developer II</v>
          </cell>
          <cell r="H3546" t="str">
            <v>N/A</v>
          </cell>
          <cell r="I3546" t="str">
            <v>High Net Worth</v>
          </cell>
          <cell r="J3546" t="str">
            <v>N</v>
          </cell>
          <cell r="K3546" t="str">
            <v>á</v>
          </cell>
          <cell r="L3546" t="str">
            <v>No</v>
          </cell>
          <cell r="M3546">
            <v>4</v>
          </cell>
        </row>
        <row r="3547">
          <cell r="A3547">
            <v>3546</v>
          </cell>
          <cell r="B3547" t="str">
            <v>Hally</v>
          </cell>
          <cell r="C3547" t="str">
            <v>Pollie</v>
          </cell>
          <cell r="D3547" t="str">
            <v>F</v>
          </cell>
          <cell r="E3547">
            <v>91</v>
          </cell>
          <cell r="F3547">
            <v>30588</v>
          </cell>
          <cell r="G3547" t="str">
            <v>GIS Technical Architect</v>
          </cell>
          <cell r="H3547" t="str">
            <v>Manufacturing</v>
          </cell>
          <cell r="I3547" t="str">
            <v>Affluent Customer</v>
          </cell>
          <cell r="J3547" t="str">
            <v>N</v>
          </cell>
          <cell r="K3547"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3547" t="str">
            <v>Yes</v>
          </cell>
          <cell r="M3547">
            <v>9</v>
          </cell>
        </row>
        <row r="3548">
          <cell r="A3548">
            <v>3547</v>
          </cell>
          <cell r="B3548" t="str">
            <v>Ganny</v>
          </cell>
          <cell r="C3548" t="str">
            <v>Dwerryhouse</v>
          </cell>
          <cell r="D3548" t="str">
            <v>M</v>
          </cell>
          <cell r="E3548">
            <v>19</v>
          </cell>
          <cell r="F3548">
            <v>27520</v>
          </cell>
          <cell r="G3548" t="str">
            <v>Senior Financial Analyst</v>
          </cell>
          <cell r="H3548" t="str">
            <v>Financial Services</v>
          </cell>
          <cell r="I3548" t="str">
            <v>Affluent Customer</v>
          </cell>
          <cell r="J3548" t="str">
            <v>N</v>
          </cell>
          <cell r="K3548" t="str">
            <v>1022018</v>
          </cell>
          <cell r="L3548" t="str">
            <v>No</v>
          </cell>
          <cell r="M3548">
            <v>8</v>
          </cell>
        </row>
        <row r="3549">
          <cell r="A3549">
            <v>3548</v>
          </cell>
          <cell r="B3549" t="str">
            <v>Dalli</v>
          </cell>
          <cell r="C3549" t="str">
            <v>Seden</v>
          </cell>
          <cell r="D3549" t="str">
            <v>M</v>
          </cell>
          <cell r="E3549">
            <v>65</v>
          </cell>
          <cell r="F3549">
            <v>21399</v>
          </cell>
          <cell r="G3549" t="str">
            <v>N/A</v>
          </cell>
          <cell r="H3549" t="str">
            <v>N/A</v>
          </cell>
          <cell r="I3549" t="str">
            <v>Affluent Customer</v>
          </cell>
          <cell r="J3549" t="str">
            <v>N</v>
          </cell>
          <cell r="K3549" t="str">
            <v>ðµ ð ð ð</v>
          </cell>
          <cell r="L3549" t="str">
            <v>No</v>
          </cell>
          <cell r="M3549">
            <v>12</v>
          </cell>
        </row>
        <row r="3550">
          <cell r="A3550">
            <v>3549</v>
          </cell>
          <cell r="B3550" t="str">
            <v>Jodee</v>
          </cell>
          <cell r="C3550" t="str">
            <v>Macewan</v>
          </cell>
          <cell r="D3550" t="str">
            <v>F</v>
          </cell>
          <cell r="E3550">
            <v>0</v>
          </cell>
          <cell r="F3550">
            <v>24162</v>
          </cell>
          <cell r="G3550" t="str">
            <v>Sales Representative</v>
          </cell>
          <cell r="H3550" t="str">
            <v>Retail</v>
          </cell>
          <cell r="I3550" t="str">
            <v>Mass Customer</v>
          </cell>
          <cell r="J3550" t="str">
            <v>N</v>
          </cell>
          <cell r="K3550" t="str">
            <v>¦test§</v>
          </cell>
          <cell r="L3550" t="str">
            <v>No</v>
          </cell>
          <cell r="M3550">
            <v>7</v>
          </cell>
        </row>
        <row r="3551">
          <cell r="A3551">
            <v>3550</v>
          </cell>
          <cell r="B3551" t="str">
            <v>Daisey</v>
          </cell>
          <cell r="C3551" t="str">
            <v>Britto</v>
          </cell>
          <cell r="D3551" t="str">
            <v>F</v>
          </cell>
          <cell r="E3551">
            <v>50</v>
          </cell>
          <cell r="F3551">
            <v>32474</v>
          </cell>
          <cell r="G3551" t="str">
            <v>Environmental Tech</v>
          </cell>
          <cell r="H3551" t="str">
            <v>Retail</v>
          </cell>
          <cell r="I3551" t="str">
            <v>Mass Customer</v>
          </cell>
          <cell r="J3551" t="str">
            <v>N</v>
          </cell>
          <cell r="K3551" t="str">
            <v>ã²¡¡±</v>
          </cell>
          <cell r="L3551" t="str">
            <v>Yes</v>
          </cell>
          <cell r="M3551">
            <v>16</v>
          </cell>
        </row>
        <row r="3552">
          <cell r="A3552">
            <v>3551</v>
          </cell>
          <cell r="B3552" t="str">
            <v>Zed</v>
          </cell>
          <cell r="C3552" t="str">
            <v>Douris</v>
          </cell>
          <cell r="D3552" t="str">
            <v>M</v>
          </cell>
          <cell r="E3552">
            <v>37</v>
          </cell>
          <cell r="F3552">
            <v>22776</v>
          </cell>
          <cell r="G3552" t="str">
            <v>Pharmacist</v>
          </cell>
          <cell r="H3552" t="str">
            <v>Health</v>
          </cell>
          <cell r="I3552" t="str">
            <v>Mass Customer</v>
          </cell>
          <cell r="J3552" t="str">
            <v>N</v>
          </cell>
          <cell r="K3552" t="str">
            <v>ð©ð</v>
          </cell>
          <cell r="L3552" t="str">
            <v>Yes</v>
          </cell>
          <cell r="M3552">
            <v>8</v>
          </cell>
        </row>
        <row r="3553">
          <cell r="A3553">
            <v>3552</v>
          </cell>
          <cell r="B3553" t="str">
            <v>Ebeneser</v>
          </cell>
          <cell r="C3553" t="str">
            <v>Lowde</v>
          </cell>
          <cell r="D3553" t="str">
            <v>M</v>
          </cell>
          <cell r="E3553">
            <v>33</v>
          </cell>
          <cell r="F3553">
            <v>33854</v>
          </cell>
          <cell r="G3553" t="str">
            <v>Internal Auditor</v>
          </cell>
          <cell r="H3553" t="str">
            <v>Retail</v>
          </cell>
          <cell r="I3553" t="str">
            <v>Affluent Customer</v>
          </cell>
          <cell r="J3553" t="str">
            <v>N</v>
          </cell>
          <cell r="K3553" t="str">
            <v>á</v>
          </cell>
          <cell r="L3553" t="str">
            <v>Yes</v>
          </cell>
          <cell r="M3553">
            <v>9</v>
          </cell>
        </row>
        <row r="3554">
          <cell r="A3554">
            <v>3553</v>
          </cell>
          <cell r="B3554" t="str">
            <v>Dietrich</v>
          </cell>
          <cell r="C3554" t="str">
            <v>Geggie</v>
          </cell>
          <cell r="D3554" t="str">
            <v>M</v>
          </cell>
          <cell r="E3554">
            <v>97</v>
          </cell>
          <cell r="F3554">
            <v>27392</v>
          </cell>
          <cell r="G3554" t="str">
            <v>Graphic Designer</v>
          </cell>
          <cell r="H3554" t="str">
            <v>Health</v>
          </cell>
          <cell r="I3554" t="str">
            <v>Mass Customer</v>
          </cell>
          <cell r="J3554" t="str">
            <v>N</v>
          </cell>
          <cell r="K3554" t="str">
            <v>ªªtestª</v>
          </cell>
          <cell r="L3554" t="str">
            <v>No</v>
          </cell>
          <cell r="M3554">
            <v>10</v>
          </cell>
        </row>
        <row r="3555">
          <cell r="A3555">
            <v>3554</v>
          </cell>
          <cell r="B3555" t="str">
            <v>Briggs</v>
          </cell>
          <cell r="C3555" t="str">
            <v>Mower</v>
          </cell>
          <cell r="D3555" t="str">
            <v>M</v>
          </cell>
          <cell r="E3555">
            <v>34</v>
          </cell>
          <cell r="F3555">
            <v>28586</v>
          </cell>
          <cell r="G3555" t="str">
            <v>GIS Technical Architect</v>
          </cell>
          <cell r="H3555" t="str">
            <v>IT</v>
          </cell>
          <cell r="I3555" t="str">
            <v>Mass Customer</v>
          </cell>
          <cell r="J3555" t="str">
            <v>N</v>
          </cell>
          <cell r="K3555" t="str">
            <v>ì¸ëë°í ë´</v>
          </cell>
          <cell r="L3555" t="str">
            <v>Yes</v>
          </cell>
          <cell r="M3555">
            <v>16</v>
          </cell>
        </row>
        <row r="3556">
          <cell r="A3556">
            <v>3555</v>
          </cell>
          <cell r="B3556" t="str">
            <v>Latashia</v>
          </cell>
          <cell r="C3556" t="str">
            <v>N/A</v>
          </cell>
          <cell r="D3556" t="str">
            <v>F</v>
          </cell>
          <cell r="E3556">
            <v>96</v>
          </cell>
          <cell r="F3556">
            <v>27816</v>
          </cell>
          <cell r="G3556" t="str">
            <v>Programmer Analyst II</v>
          </cell>
          <cell r="H3556" t="str">
            <v>Manufacturing</v>
          </cell>
          <cell r="I3556" t="str">
            <v>Mass Customer</v>
          </cell>
          <cell r="J3556" t="str">
            <v>N</v>
          </cell>
          <cell r="K3556" t="str">
            <v>«test«</v>
          </cell>
          <cell r="L3556" t="str">
            <v>No</v>
          </cell>
          <cell r="M3556">
            <v>21</v>
          </cell>
        </row>
        <row r="3557">
          <cell r="A3557">
            <v>3556</v>
          </cell>
          <cell r="B3557" t="str">
            <v>Larina</v>
          </cell>
          <cell r="C3557" t="str">
            <v>Gheeorghie</v>
          </cell>
          <cell r="D3557" t="str">
            <v>F</v>
          </cell>
          <cell r="E3557">
            <v>38</v>
          </cell>
          <cell r="F3557">
            <v>35616</v>
          </cell>
          <cell r="G3557" t="str">
            <v>Senior Developer</v>
          </cell>
          <cell r="H3557" t="str">
            <v>Manufacturing</v>
          </cell>
          <cell r="I3557" t="str">
            <v>High Net Worth</v>
          </cell>
          <cell r="J3557" t="str">
            <v>N</v>
          </cell>
          <cell r="K3557" t="str">
            <v>?"|</v>
          </cell>
          <cell r="L3557" t="str">
            <v>No</v>
          </cell>
          <cell r="M3557">
            <v>3</v>
          </cell>
        </row>
        <row r="3558">
          <cell r="A3558">
            <v>3557</v>
          </cell>
          <cell r="B3558" t="str">
            <v>Tisha</v>
          </cell>
          <cell r="C3558" t="str">
            <v>Gibbings</v>
          </cell>
          <cell r="D3558" t="str">
            <v>F</v>
          </cell>
          <cell r="E3558">
            <v>79</v>
          </cell>
          <cell r="F3558">
            <v>28622</v>
          </cell>
          <cell r="G3558" t="str">
            <v>N/A</v>
          </cell>
          <cell r="H3558" t="str">
            <v>Health</v>
          </cell>
          <cell r="I3558" t="str">
            <v>Affluent Customer</v>
          </cell>
          <cell r="J3558" t="str">
            <v>N</v>
          </cell>
          <cell r="K3558" t="str">
            <v>img src=x onerror=alerthi /</v>
          </cell>
          <cell r="L3558" t="str">
            <v>No</v>
          </cell>
          <cell r="M3558">
            <v>18</v>
          </cell>
        </row>
        <row r="3559">
          <cell r="A3559">
            <v>3558</v>
          </cell>
          <cell r="B3559" t="str">
            <v>Torey</v>
          </cell>
          <cell r="C3559" t="str">
            <v>Sarney</v>
          </cell>
          <cell r="D3559" t="str">
            <v>M</v>
          </cell>
          <cell r="E3559">
            <v>16</v>
          </cell>
          <cell r="F3559">
            <v>19972</v>
          </cell>
          <cell r="G3559" t="str">
            <v>N/A</v>
          </cell>
          <cell r="H3559" t="str">
            <v>N/A</v>
          </cell>
          <cell r="I3559" t="str">
            <v>High Net Worth</v>
          </cell>
          <cell r="J3559" t="str">
            <v>N</v>
          </cell>
          <cell r="K3559" t="str">
            <v>img src=x onerror=alerthi /</v>
          </cell>
          <cell r="L3559" t="str">
            <v>Yes</v>
          </cell>
          <cell r="M3559">
            <v>7</v>
          </cell>
        </row>
        <row r="3560">
          <cell r="A3560">
            <v>3559</v>
          </cell>
          <cell r="B3560" t="str">
            <v>Farra</v>
          </cell>
          <cell r="C3560" t="str">
            <v>Bails</v>
          </cell>
          <cell r="D3560" t="str">
            <v>F</v>
          </cell>
          <cell r="E3560">
            <v>80</v>
          </cell>
          <cell r="F3560">
            <v>31097</v>
          </cell>
          <cell r="G3560" t="str">
            <v>Assistant Media Planner</v>
          </cell>
          <cell r="H3560" t="str">
            <v>Entertainment</v>
          </cell>
          <cell r="I3560" t="str">
            <v>High Net Worth</v>
          </cell>
          <cell r="J3560" t="str">
            <v>N</v>
          </cell>
          <cell r="K3560" t="str">
            <v>0/0</v>
          </cell>
          <cell r="L3560" t="str">
            <v>Yes</v>
          </cell>
          <cell r="M3560">
            <v>17</v>
          </cell>
        </row>
        <row r="3561">
          <cell r="A3561">
            <v>3560</v>
          </cell>
          <cell r="B3561" t="str">
            <v>Gav</v>
          </cell>
          <cell r="C3561" t="str">
            <v>Bonin</v>
          </cell>
          <cell r="D3561" t="str">
            <v>M</v>
          </cell>
          <cell r="E3561">
            <v>98</v>
          </cell>
          <cell r="F3561">
            <v>29465</v>
          </cell>
          <cell r="G3561" t="str">
            <v>Structural Analysis Engineer</v>
          </cell>
          <cell r="H3561" t="str">
            <v>Retail</v>
          </cell>
          <cell r="I3561" t="str">
            <v>Mass Customer</v>
          </cell>
          <cell r="J3561" t="str">
            <v>N</v>
          </cell>
          <cell r="K3561" t="str">
            <v>test test«</v>
          </cell>
          <cell r="L3561" t="str">
            <v>Yes</v>
          </cell>
          <cell r="M3561">
            <v>7</v>
          </cell>
        </row>
        <row r="3562">
          <cell r="A3562">
            <v>3561</v>
          </cell>
          <cell r="B3562" t="str">
            <v>Emelda</v>
          </cell>
          <cell r="C3562" t="str">
            <v>Allbones</v>
          </cell>
          <cell r="D3562" t="str">
            <v>F</v>
          </cell>
          <cell r="E3562">
            <v>15</v>
          </cell>
          <cell r="F3562">
            <v>25158</v>
          </cell>
          <cell r="G3562" t="str">
            <v>Help Desk Operator</v>
          </cell>
          <cell r="H3562" t="str">
            <v>Financial Services</v>
          </cell>
          <cell r="I3562" t="str">
            <v>Mass Customer</v>
          </cell>
          <cell r="J3562" t="str">
            <v>N</v>
          </cell>
          <cell r="K3562" t="str">
            <v>!@#%^&amp;*</v>
          </cell>
          <cell r="L3562" t="str">
            <v>Yes</v>
          </cell>
          <cell r="M3562">
            <v>5</v>
          </cell>
        </row>
        <row r="3563">
          <cell r="A3563">
            <v>3562</v>
          </cell>
          <cell r="B3563" t="str">
            <v>Martynne</v>
          </cell>
          <cell r="C3563" t="str">
            <v>Bullivant</v>
          </cell>
          <cell r="D3563" t="str">
            <v>F</v>
          </cell>
          <cell r="E3563">
            <v>76</v>
          </cell>
          <cell r="F3563">
            <v>26666</v>
          </cell>
          <cell r="G3563" t="str">
            <v>Recruiting Manager</v>
          </cell>
          <cell r="H3563" t="str">
            <v>N/A</v>
          </cell>
          <cell r="I3563" t="str">
            <v>Affluent Customer</v>
          </cell>
          <cell r="J3563" t="str">
            <v>N</v>
          </cell>
          <cell r="K3563" t="str">
            <v>N/A</v>
          </cell>
          <cell r="L3563" t="str">
            <v>No</v>
          </cell>
          <cell r="M3563">
            <v>10</v>
          </cell>
        </row>
        <row r="3564">
          <cell r="A3564">
            <v>3563</v>
          </cell>
          <cell r="B3564" t="str">
            <v>De</v>
          </cell>
          <cell r="C3564" t="str">
            <v>Leyband</v>
          </cell>
          <cell r="D3564" t="str">
            <v>F</v>
          </cell>
          <cell r="E3564">
            <v>70</v>
          </cell>
          <cell r="F3564">
            <v>32944</v>
          </cell>
          <cell r="G3564" t="str">
            <v>N/A</v>
          </cell>
          <cell r="H3564" t="str">
            <v>Financial Services</v>
          </cell>
          <cell r="I3564" t="str">
            <v>Affluent Customer</v>
          </cell>
          <cell r="J3564" t="str">
            <v>N</v>
          </cell>
          <cell r="K3564" t="str">
            <v>¡¢£¢§¶¢ªº </v>
          </cell>
          <cell r="L3564" t="str">
            <v>No</v>
          </cell>
          <cell r="M3564">
            <v>10</v>
          </cell>
        </row>
        <row r="3565">
          <cell r="A3565">
            <v>3564</v>
          </cell>
          <cell r="B3565" t="str">
            <v>Sandy</v>
          </cell>
          <cell r="C3565" t="str">
            <v>Olford</v>
          </cell>
          <cell r="D3565" t="str">
            <v>M</v>
          </cell>
          <cell r="E3565">
            <v>43</v>
          </cell>
          <cell r="F3565">
            <v>26434</v>
          </cell>
          <cell r="G3565" t="str">
            <v>Programmer Analyst IV</v>
          </cell>
          <cell r="H3565" t="str">
            <v>N/A</v>
          </cell>
          <cell r="I3565" t="str">
            <v>High Net Worth</v>
          </cell>
          <cell r="J3565" t="str">
            <v>N</v>
          </cell>
          <cell r="K3565" t="str">
            <v>ªªtestª</v>
          </cell>
          <cell r="L3565" t="str">
            <v>Yes</v>
          </cell>
          <cell r="M3565">
            <v>18</v>
          </cell>
        </row>
        <row r="3566">
          <cell r="A3566">
            <v>3565</v>
          </cell>
          <cell r="B3566" t="str">
            <v>Charyl</v>
          </cell>
          <cell r="C3566" t="str">
            <v>Pottiphar</v>
          </cell>
          <cell r="D3566" t="str">
            <v>U</v>
          </cell>
          <cell r="E3566">
            <v>14</v>
          </cell>
          <cell r="F3566" t="str">
            <v>N/A</v>
          </cell>
          <cell r="G3566" t="str">
            <v>Structural Engineer</v>
          </cell>
          <cell r="H3566" t="str">
            <v>IT</v>
          </cell>
          <cell r="I3566" t="str">
            <v>High Net Worth</v>
          </cell>
          <cell r="J3566" t="str">
            <v>N</v>
          </cell>
          <cell r="K3566" t="str">
            <v>N/A</v>
          </cell>
          <cell r="L3566" t="str">
            <v>Yes</v>
          </cell>
          <cell r="M3566" t="str">
            <v>N/A</v>
          </cell>
        </row>
        <row r="3567">
          <cell r="A3567">
            <v>3566</v>
          </cell>
          <cell r="B3567" t="str">
            <v>Bram</v>
          </cell>
          <cell r="C3567" t="str">
            <v>Pheasant</v>
          </cell>
          <cell r="D3567" t="str">
            <v>M</v>
          </cell>
          <cell r="E3567">
            <v>96</v>
          </cell>
          <cell r="F3567">
            <v>28066</v>
          </cell>
          <cell r="G3567" t="str">
            <v>Social Worker</v>
          </cell>
          <cell r="H3567" t="str">
            <v>Health</v>
          </cell>
          <cell r="I3567" t="str">
            <v>Affluent Customer</v>
          </cell>
          <cell r="J3567" t="str">
            <v>N</v>
          </cell>
          <cell r="K3567" t="str">
            <v>etc/passwd%00</v>
          </cell>
          <cell r="L3567" t="str">
            <v>Yes</v>
          </cell>
          <cell r="M3567">
            <v>10</v>
          </cell>
        </row>
        <row r="3568">
          <cell r="A3568">
            <v>3567</v>
          </cell>
          <cell r="B3568" t="str">
            <v>Eileen</v>
          </cell>
          <cell r="C3568" t="str">
            <v>Ilchenko</v>
          </cell>
          <cell r="D3568" t="str">
            <v>F</v>
          </cell>
          <cell r="E3568">
            <v>17</v>
          </cell>
          <cell r="F3568">
            <v>29478</v>
          </cell>
          <cell r="G3568" t="str">
            <v>Nurse</v>
          </cell>
          <cell r="H3568" t="str">
            <v>Financial Services</v>
          </cell>
          <cell r="I3568" t="str">
            <v>Affluent Customer</v>
          </cell>
          <cell r="J3568" t="str">
            <v>N</v>
          </cell>
          <cell r="K3568" t="str">
            <v>ËÉnbá´lÉ ÉuÆÉÉ¯ ÇÉ¹olop ÊÇ ÇÉ¹oqÉl Ên Êunpá´pá´Éuá´ É¹odÉ¯ÇÊ poÉ¯sná´Ç op pÇs Êá´lÇ Æuá´Ésá´dá´pÉ É¹nÊÇÊÉÇsuoÉ ÊÇÉ¯É Êá´s É¹olop É¯nsdá´ É¯ÇÉ¹oË</v>
          </cell>
          <cell r="L3568" t="str">
            <v>Yes</v>
          </cell>
          <cell r="M3568">
            <v>14</v>
          </cell>
        </row>
        <row r="3569">
          <cell r="A3569">
            <v>3568</v>
          </cell>
          <cell r="B3569" t="str">
            <v>Berthe</v>
          </cell>
          <cell r="C3569" t="str">
            <v>Griniov</v>
          </cell>
          <cell r="D3569" t="str">
            <v>F</v>
          </cell>
          <cell r="E3569">
            <v>13</v>
          </cell>
          <cell r="F3569">
            <v>20347</v>
          </cell>
          <cell r="G3569" t="str">
            <v>Nurse</v>
          </cell>
          <cell r="H3569" t="str">
            <v>Retail</v>
          </cell>
          <cell r="I3569" t="str">
            <v>Affluent Customer</v>
          </cell>
          <cell r="J3569" t="str">
            <v>N</v>
          </cell>
          <cell r="K3569" t="str">
            <v>1 DROP TABLE users</v>
          </cell>
          <cell r="L3569" t="str">
            <v>No</v>
          </cell>
          <cell r="M3569">
            <v>5</v>
          </cell>
        </row>
        <row r="3570">
          <cell r="A3570">
            <v>3569</v>
          </cell>
          <cell r="B3570" t="str">
            <v>Janel</v>
          </cell>
          <cell r="C3570" t="str">
            <v>Daice</v>
          </cell>
          <cell r="D3570" t="str">
            <v>F</v>
          </cell>
          <cell r="E3570">
            <v>24</v>
          </cell>
          <cell r="F3570">
            <v>26802</v>
          </cell>
          <cell r="G3570" t="str">
            <v>Senior Editor</v>
          </cell>
          <cell r="H3570" t="str">
            <v>N/A</v>
          </cell>
          <cell r="I3570" t="str">
            <v>Affluent Customer</v>
          </cell>
          <cell r="J3570" t="str">
            <v>N</v>
          </cell>
          <cell r="K3570" t="str">
            <v>ì¬íê³¼íì ì´íì°êµ¬ì</v>
          </cell>
          <cell r="L3570" t="str">
            <v>No</v>
          </cell>
          <cell r="M3570">
            <v>12</v>
          </cell>
        </row>
        <row r="3571">
          <cell r="A3571">
            <v>3570</v>
          </cell>
          <cell r="B3571" t="str">
            <v>Mordy</v>
          </cell>
          <cell r="C3571" t="str">
            <v>Hedin</v>
          </cell>
          <cell r="D3571" t="str">
            <v>M</v>
          </cell>
          <cell r="E3571">
            <v>13</v>
          </cell>
          <cell r="F3571">
            <v>22677</v>
          </cell>
          <cell r="G3571" t="str">
            <v>N/A</v>
          </cell>
          <cell r="H3571" t="str">
            <v>Entertainment</v>
          </cell>
          <cell r="I3571" t="str">
            <v>Mass Customer</v>
          </cell>
          <cell r="J3571" t="str">
            <v>N</v>
          </cell>
          <cell r="K3571" t="str">
            <v>1/0</v>
          </cell>
          <cell r="L3571" t="str">
            <v>No</v>
          </cell>
          <cell r="M3571">
            <v>7</v>
          </cell>
        </row>
        <row r="3572">
          <cell r="A3572">
            <v>3571</v>
          </cell>
          <cell r="B3572" t="str">
            <v>Othilia</v>
          </cell>
          <cell r="C3572" t="str">
            <v>Metcalf</v>
          </cell>
          <cell r="D3572" t="str">
            <v>F</v>
          </cell>
          <cell r="E3572">
            <v>9</v>
          </cell>
          <cell r="F3572">
            <v>27920</v>
          </cell>
          <cell r="G3572" t="str">
            <v>Senior Sales Associate</v>
          </cell>
          <cell r="H3572" t="str">
            <v>Property</v>
          </cell>
          <cell r="I3572" t="str">
            <v>Mass Customer</v>
          </cell>
          <cell r="J3572" t="str">
            <v>N</v>
          </cell>
          <cell r="K3572" t="str">
            <v>¸ËÃÄ±ËÃ¯Ë</v>
          </cell>
          <cell r="L3572" t="str">
            <v>Yes</v>
          </cell>
          <cell r="M3572">
            <v>3</v>
          </cell>
        </row>
        <row r="3573">
          <cell r="A3573">
            <v>3572</v>
          </cell>
          <cell r="B3573" t="str">
            <v>Willis</v>
          </cell>
          <cell r="C3573" t="str">
            <v>Tilston</v>
          </cell>
          <cell r="D3573" t="str">
            <v>M</v>
          </cell>
          <cell r="E3573">
            <v>54</v>
          </cell>
          <cell r="F3573">
            <v>31492</v>
          </cell>
          <cell r="G3573" t="str">
            <v>Sales Representative</v>
          </cell>
          <cell r="H3573" t="str">
            <v>Retail</v>
          </cell>
          <cell r="I3573" t="str">
            <v>Affluent Customer</v>
          </cell>
          <cell r="J3573" t="str">
            <v>N</v>
          </cell>
          <cell r="K3573" t="str">
            <v>1022018</v>
          </cell>
          <cell r="L3573" t="str">
            <v>Yes</v>
          </cell>
          <cell r="M3573">
            <v>2</v>
          </cell>
        </row>
        <row r="3574">
          <cell r="A3574">
            <v>3573</v>
          </cell>
          <cell r="B3574" t="str">
            <v>Mab</v>
          </cell>
          <cell r="C3574" t="str">
            <v>Dwyer</v>
          </cell>
          <cell r="D3574" t="str">
            <v>F</v>
          </cell>
          <cell r="E3574">
            <v>68</v>
          </cell>
          <cell r="F3574">
            <v>35354</v>
          </cell>
          <cell r="G3574" t="str">
            <v>Accounting Assistant I</v>
          </cell>
          <cell r="H3574" t="str">
            <v>Manufacturing</v>
          </cell>
          <cell r="I3574" t="str">
            <v>Mass Customer</v>
          </cell>
          <cell r="J3574" t="str">
            <v>N</v>
          </cell>
          <cell r="K3574" t="str">
            <v>100</v>
          </cell>
          <cell r="L3574" t="str">
            <v>Yes</v>
          </cell>
          <cell r="M3574">
            <v>3</v>
          </cell>
        </row>
        <row r="3575">
          <cell r="A3575">
            <v>3574</v>
          </cell>
          <cell r="B3575" t="str">
            <v>Eileen</v>
          </cell>
          <cell r="C3575" t="str">
            <v>Eland</v>
          </cell>
          <cell r="D3575" t="str">
            <v>F</v>
          </cell>
          <cell r="E3575">
            <v>33</v>
          </cell>
          <cell r="F3575">
            <v>33274</v>
          </cell>
          <cell r="G3575" t="str">
            <v>Clinical Specialist</v>
          </cell>
          <cell r="H3575" t="str">
            <v>Health</v>
          </cell>
          <cell r="I3575" t="str">
            <v>Mass Customer</v>
          </cell>
          <cell r="J3575" t="str">
            <v>N</v>
          </cell>
          <cell r="K3575" t="str">
            <v>ì¬íê³¼íì ì´íì°êµ¬ì</v>
          </cell>
          <cell r="L3575" t="str">
            <v>No</v>
          </cell>
          <cell r="M3575">
            <v>6</v>
          </cell>
        </row>
        <row r="3576">
          <cell r="A3576">
            <v>3575</v>
          </cell>
          <cell r="B3576" t="str">
            <v>Kandace</v>
          </cell>
          <cell r="C3576" t="str">
            <v>Desesquelle</v>
          </cell>
          <cell r="D3576" t="str">
            <v>F</v>
          </cell>
          <cell r="E3576">
            <v>82</v>
          </cell>
          <cell r="F3576">
            <v>26974</v>
          </cell>
          <cell r="G3576" t="str">
            <v>Administrative Assistant I</v>
          </cell>
          <cell r="H3576" t="str">
            <v>IT</v>
          </cell>
          <cell r="I3576" t="str">
            <v>Affluent Customer</v>
          </cell>
          <cell r="J3576" t="str">
            <v>N</v>
          </cell>
          <cell r="K3576" t="str">
            <v>ðµ ð ð ð</v>
          </cell>
          <cell r="L3576" t="str">
            <v>Yes</v>
          </cell>
          <cell r="M3576">
            <v>13</v>
          </cell>
        </row>
        <row r="3577">
          <cell r="A3577">
            <v>3576</v>
          </cell>
          <cell r="B3577" t="str">
            <v>Rochette</v>
          </cell>
          <cell r="C3577" t="str">
            <v>Ebbens</v>
          </cell>
          <cell r="D3577" t="str">
            <v>F</v>
          </cell>
          <cell r="E3577">
            <v>10</v>
          </cell>
          <cell r="F3577">
            <v>25465</v>
          </cell>
          <cell r="G3577" t="str">
            <v>Account Coordinator</v>
          </cell>
          <cell r="H3577" t="str">
            <v>N/A</v>
          </cell>
          <cell r="I3577" t="str">
            <v>Mass Customer</v>
          </cell>
          <cell r="J3577" t="str">
            <v>N</v>
          </cell>
          <cell r="K3577" t="str">
            <v>ð ð ±ð ¹ð ±ð ±¸ð ²ð ³</v>
          </cell>
          <cell r="L3577" t="str">
            <v>No</v>
          </cell>
          <cell r="M3577">
            <v>11</v>
          </cell>
        </row>
        <row r="3578">
          <cell r="A3578">
            <v>3577</v>
          </cell>
          <cell r="B3578" t="str">
            <v>Fowler</v>
          </cell>
          <cell r="C3578" t="str">
            <v>Scotsbrook</v>
          </cell>
          <cell r="D3578" t="str">
            <v>M</v>
          </cell>
          <cell r="E3578">
            <v>29</v>
          </cell>
          <cell r="F3578">
            <v>23425</v>
          </cell>
          <cell r="G3578" t="str">
            <v>Staff Scientist</v>
          </cell>
          <cell r="H3578" t="str">
            <v>Retail</v>
          </cell>
          <cell r="I3578" t="str">
            <v>High Net Worth</v>
          </cell>
          <cell r="J3578" t="str">
            <v>N</v>
          </cell>
          <cell r="K3578" t="str">
            <v>100</v>
          </cell>
          <cell r="L3578" t="str">
            <v>No</v>
          </cell>
          <cell r="M3578">
            <v>10</v>
          </cell>
        </row>
        <row r="3579">
          <cell r="A3579">
            <v>3578</v>
          </cell>
          <cell r="B3579" t="str">
            <v>Dorella</v>
          </cell>
          <cell r="C3579" t="str">
            <v>Sineath</v>
          </cell>
          <cell r="D3579" t="str">
            <v>F</v>
          </cell>
          <cell r="E3579">
            <v>57</v>
          </cell>
          <cell r="F3579">
            <v>20755</v>
          </cell>
          <cell r="G3579" t="str">
            <v>Staff Accountant IV</v>
          </cell>
          <cell r="H3579" t="str">
            <v>Property</v>
          </cell>
          <cell r="I3579" t="str">
            <v>Mass Customer</v>
          </cell>
          <cell r="J3579" t="str">
            <v>N</v>
          </cell>
          <cell r="K3579" t="str">
            <v>0¸£ 1¸£ 2¸£ 3¸£ 4¸£ 5¸£ 6¸£ 7¸£ 8¸£ 9¸£ ð</v>
          </cell>
          <cell r="L3579" t="str">
            <v>No</v>
          </cell>
          <cell r="M3579">
            <v>12</v>
          </cell>
        </row>
        <row r="3580">
          <cell r="A3580">
            <v>3579</v>
          </cell>
          <cell r="B3580" t="str">
            <v>Rachel</v>
          </cell>
          <cell r="C3580" t="str">
            <v>Somes</v>
          </cell>
          <cell r="D3580" t="str">
            <v>F</v>
          </cell>
          <cell r="E3580">
            <v>32</v>
          </cell>
          <cell r="F3580">
            <v>32035</v>
          </cell>
          <cell r="G3580" t="str">
            <v>Software Test Engineer III</v>
          </cell>
          <cell r="H3580" t="str">
            <v>Health</v>
          </cell>
          <cell r="I3580" t="str">
            <v>High Net Worth</v>
          </cell>
          <cell r="J3580" t="str">
            <v>N</v>
          </cell>
          <cell r="K3580" t="str">
            <v>ì¸ëë°í ë´</v>
          </cell>
          <cell r="L3580" t="str">
            <v>No</v>
          </cell>
          <cell r="M3580">
            <v>20</v>
          </cell>
        </row>
        <row r="3581">
          <cell r="A3581">
            <v>3580</v>
          </cell>
          <cell r="B3581" t="str">
            <v>Roby</v>
          </cell>
          <cell r="C3581" t="str">
            <v>Samson</v>
          </cell>
          <cell r="D3581" t="str">
            <v>F</v>
          </cell>
          <cell r="E3581">
            <v>61</v>
          </cell>
          <cell r="F3581">
            <v>26413</v>
          </cell>
          <cell r="G3581" t="str">
            <v>Occupational Therapist</v>
          </cell>
          <cell r="H3581" t="str">
            <v>Health</v>
          </cell>
          <cell r="I3581" t="str">
            <v>Mass Customer</v>
          </cell>
          <cell r="J3581" t="str">
            <v>N</v>
          </cell>
          <cell r="K3581" t="str">
            <v>N/A</v>
          </cell>
          <cell r="L3581" t="str">
            <v>No</v>
          </cell>
          <cell r="M3581">
            <v>10</v>
          </cell>
        </row>
        <row r="3582">
          <cell r="A3582">
            <v>3581</v>
          </cell>
          <cell r="B3582" t="str">
            <v>Lindsy</v>
          </cell>
          <cell r="C3582" t="str">
            <v>Ygo</v>
          </cell>
          <cell r="D3582" t="str">
            <v>F</v>
          </cell>
          <cell r="E3582">
            <v>38</v>
          </cell>
          <cell r="F3582">
            <v>21011</v>
          </cell>
          <cell r="G3582" t="str">
            <v>N/A</v>
          </cell>
          <cell r="H3582" t="str">
            <v>N/A</v>
          </cell>
          <cell r="I3582" t="str">
            <v>Mass Customer</v>
          </cell>
          <cell r="J3582" t="str">
            <v>N</v>
          </cell>
          <cell r="K3582"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582" t="str">
            <v>Yes</v>
          </cell>
          <cell r="M3582">
            <v>6</v>
          </cell>
        </row>
        <row r="3583">
          <cell r="A3583">
            <v>3582</v>
          </cell>
          <cell r="B3583" t="str">
            <v>Beryle</v>
          </cell>
          <cell r="C3583" t="str">
            <v>Qusklay</v>
          </cell>
          <cell r="D3583" t="str">
            <v>F</v>
          </cell>
          <cell r="E3583">
            <v>66</v>
          </cell>
          <cell r="F3583">
            <v>22626</v>
          </cell>
          <cell r="G3583" t="str">
            <v>Media Manager II</v>
          </cell>
          <cell r="H3583" t="str">
            <v>Property</v>
          </cell>
          <cell r="I3583" t="str">
            <v>Mass Customer</v>
          </cell>
          <cell r="J3583" t="str">
            <v>N</v>
          </cell>
          <cell r="K3583" t="str">
            <v>ð ð ð ð ð ð ð ð</v>
          </cell>
          <cell r="L3583" t="str">
            <v>No</v>
          </cell>
          <cell r="M3583">
            <v>17</v>
          </cell>
        </row>
        <row r="3584">
          <cell r="A3584">
            <v>3583</v>
          </cell>
          <cell r="B3584" t="str">
            <v>Josselyn</v>
          </cell>
          <cell r="C3584" t="str">
            <v>Mathey</v>
          </cell>
          <cell r="D3584" t="str">
            <v>F</v>
          </cell>
          <cell r="E3584">
            <v>71</v>
          </cell>
          <cell r="F3584">
            <v>23889</v>
          </cell>
          <cell r="G3584" t="str">
            <v>Assistant Professor</v>
          </cell>
          <cell r="H3584" t="str">
            <v>Retail</v>
          </cell>
          <cell r="I3584" t="str">
            <v>Affluent Customer</v>
          </cell>
          <cell r="J3584" t="str">
            <v>N</v>
          </cell>
          <cell r="K3584" t="str">
            <v>°´µ</v>
          </cell>
          <cell r="L3584" t="str">
            <v>No</v>
          </cell>
          <cell r="M3584">
            <v>5</v>
          </cell>
        </row>
        <row r="3585">
          <cell r="A3585">
            <v>3584</v>
          </cell>
          <cell r="B3585" t="str">
            <v>Adler</v>
          </cell>
          <cell r="C3585" t="str">
            <v>Teale</v>
          </cell>
          <cell r="D3585" t="str">
            <v>M</v>
          </cell>
          <cell r="E3585">
            <v>95</v>
          </cell>
          <cell r="F3585">
            <v>22660</v>
          </cell>
          <cell r="G3585" t="str">
            <v>N/A</v>
          </cell>
          <cell r="H3585" t="str">
            <v>Health</v>
          </cell>
          <cell r="I3585" t="str">
            <v>Mass Customer</v>
          </cell>
          <cell r="J3585" t="str">
            <v>N</v>
          </cell>
          <cell r="K3585" t="str">
            <v>,,*</v>
          </cell>
          <cell r="L3585" t="str">
            <v>No</v>
          </cell>
          <cell r="M3585">
            <v>10</v>
          </cell>
        </row>
        <row r="3586">
          <cell r="A3586">
            <v>3585</v>
          </cell>
          <cell r="B3586" t="str">
            <v>Concordia</v>
          </cell>
          <cell r="C3586" t="str">
            <v>Lunbech</v>
          </cell>
          <cell r="D3586" t="str">
            <v>F</v>
          </cell>
          <cell r="E3586">
            <v>41</v>
          </cell>
          <cell r="F3586">
            <v>22855</v>
          </cell>
          <cell r="G3586" t="str">
            <v>N/A</v>
          </cell>
          <cell r="H3586" t="str">
            <v>Financial Services</v>
          </cell>
          <cell r="I3586" t="str">
            <v>High Net Worth</v>
          </cell>
          <cell r="J3586" t="str">
            <v>N</v>
          </cell>
          <cell r="K3586" t="str">
            <v>"</v>
          </cell>
          <cell r="L3586" t="str">
            <v>Yes</v>
          </cell>
          <cell r="M3586">
            <v>20</v>
          </cell>
        </row>
        <row r="3587">
          <cell r="A3587">
            <v>3586</v>
          </cell>
          <cell r="B3587" t="str">
            <v>Abby</v>
          </cell>
          <cell r="C3587" t="str">
            <v>Brownstein</v>
          </cell>
          <cell r="D3587" t="str">
            <v>F</v>
          </cell>
          <cell r="E3587">
            <v>79</v>
          </cell>
          <cell r="F3587">
            <v>28891</v>
          </cell>
          <cell r="G3587" t="str">
            <v>Registered Nurse</v>
          </cell>
          <cell r="H3587" t="str">
            <v>Health</v>
          </cell>
          <cell r="I3587" t="str">
            <v>Affluent Customer</v>
          </cell>
          <cell r="J3587" t="str">
            <v>N</v>
          </cell>
          <cell r="K3587" t="str">
            <v>¯°¡°¼¯¸µ »»</v>
          </cell>
          <cell r="L3587" t="str">
            <v>No</v>
          </cell>
          <cell r="M3587">
            <v>10</v>
          </cell>
        </row>
        <row r="3588">
          <cell r="A3588">
            <v>3587</v>
          </cell>
          <cell r="B3588" t="str">
            <v>Ines</v>
          </cell>
          <cell r="C3588" t="str">
            <v>Galfour</v>
          </cell>
          <cell r="D3588" t="str">
            <v>F</v>
          </cell>
          <cell r="E3588">
            <v>85</v>
          </cell>
          <cell r="F3588">
            <v>35697</v>
          </cell>
          <cell r="G3588" t="str">
            <v>N/A</v>
          </cell>
          <cell r="H3588" t="str">
            <v>N/A</v>
          </cell>
          <cell r="I3588" t="str">
            <v>Affluent Customer</v>
          </cell>
          <cell r="J3588" t="str">
            <v>N</v>
          </cell>
          <cell r="K3588" t="str">
            <v>ð ð ±ð ¹ð ±ð ±¸ð ²ð ³</v>
          </cell>
          <cell r="L3588" t="str">
            <v>No</v>
          </cell>
          <cell r="M3588">
            <v>2</v>
          </cell>
        </row>
        <row r="3589">
          <cell r="A3589">
            <v>3588</v>
          </cell>
          <cell r="B3589" t="str">
            <v>Henrie</v>
          </cell>
          <cell r="C3589" t="str">
            <v>Beadman</v>
          </cell>
          <cell r="D3589" t="str">
            <v>F</v>
          </cell>
          <cell r="E3589">
            <v>15</v>
          </cell>
          <cell r="F3589">
            <v>22436</v>
          </cell>
          <cell r="G3589" t="str">
            <v>Web Developer III</v>
          </cell>
          <cell r="H3589" t="str">
            <v>Health</v>
          </cell>
          <cell r="I3589" t="str">
            <v>Affluent Customer</v>
          </cell>
          <cell r="J3589" t="str">
            <v>N</v>
          </cell>
          <cell r="K3589" t="str">
            <v>N/A</v>
          </cell>
          <cell r="L3589" t="str">
            <v>Yes</v>
          </cell>
          <cell r="M3589">
            <v>18</v>
          </cell>
        </row>
        <row r="3590">
          <cell r="A3590">
            <v>3589</v>
          </cell>
          <cell r="B3590" t="str">
            <v>Nalani</v>
          </cell>
          <cell r="C3590" t="str">
            <v>Dummer</v>
          </cell>
          <cell r="D3590" t="str">
            <v>F</v>
          </cell>
          <cell r="E3590">
            <v>73</v>
          </cell>
          <cell r="F3590">
            <v>22696</v>
          </cell>
          <cell r="G3590" t="str">
            <v>Computer Systems Analyst II</v>
          </cell>
          <cell r="H3590" t="str">
            <v>Health</v>
          </cell>
          <cell r="I3590" t="str">
            <v>High Net Worth</v>
          </cell>
          <cell r="J3590" t="str">
            <v>N</v>
          </cell>
          <cell r="K3590" t="str">
            <v>¡</v>
          </cell>
          <cell r="L3590" t="str">
            <v>No</v>
          </cell>
          <cell r="M3590">
            <v>17</v>
          </cell>
        </row>
        <row r="3591">
          <cell r="A3591">
            <v>3590</v>
          </cell>
          <cell r="B3591" t="str">
            <v>Carolan</v>
          </cell>
          <cell r="C3591" t="str">
            <v>Velez</v>
          </cell>
          <cell r="D3591" t="str">
            <v>F</v>
          </cell>
          <cell r="E3591">
            <v>32</v>
          </cell>
          <cell r="F3591">
            <v>28596</v>
          </cell>
          <cell r="G3591" t="str">
            <v>N/A</v>
          </cell>
          <cell r="H3591" t="str">
            <v>Manufacturing</v>
          </cell>
          <cell r="I3591" t="str">
            <v>Mass Customer</v>
          </cell>
          <cell r="J3591" t="str">
            <v>N</v>
          </cell>
          <cell r="K3591" t="str">
            <v>0¸£ 1¸£ 2¸£ 3¸£ 4¸£ 5¸£ 6¸£ 7¸£ 8¸£ 9¸£ ð</v>
          </cell>
          <cell r="L3591" t="str">
            <v>Yes</v>
          </cell>
          <cell r="M3591">
            <v>19</v>
          </cell>
        </row>
        <row r="3592">
          <cell r="A3592">
            <v>3591</v>
          </cell>
          <cell r="B3592" t="str">
            <v>Dwight</v>
          </cell>
          <cell r="C3592" t="str">
            <v>Kinsey</v>
          </cell>
          <cell r="D3592" t="str">
            <v>M</v>
          </cell>
          <cell r="E3592">
            <v>15</v>
          </cell>
          <cell r="F3592">
            <v>28791</v>
          </cell>
          <cell r="G3592" t="str">
            <v>Accountant III</v>
          </cell>
          <cell r="H3592" t="str">
            <v>Financial Services</v>
          </cell>
          <cell r="I3592" t="str">
            <v>Mass Customer</v>
          </cell>
          <cell r="J3592" t="str">
            <v>N</v>
          </cell>
          <cell r="K3592" t="str">
            <v>ãã¼ãã£ã¼ã¸è¡ããªãã</v>
          </cell>
          <cell r="L3592" t="str">
            <v>No</v>
          </cell>
          <cell r="M3592">
            <v>10</v>
          </cell>
        </row>
        <row r="3593">
          <cell r="A3593">
            <v>3592</v>
          </cell>
          <cell r="B3593" t="str">
            <v>Pall</v>
          </cell>
          <cell r="C3593" t="str">
            <v>MacCart</v>
          </cell>
          <cell r="D3593" t="str">
            <v>M</v>
          </cell>
          <cell r="E3593">
            <v>72</v>
          </cell>
          <cell r="F3593">
            <v>19841</v>
          </cell>
          <cell r="G3593" t="str">
            <v>Junior Executive</v>
          </cell>
          <cell r="H3593" t="str">
            <v>N/A</v>
          </cell>
          <cell r="I3593" t="str">
            <v>Mass Customer</v>
          </cell>
          <cell r="J3593" t="str">
            <v>N</v>
          </cell>
          <cell r="K3593" t="str">
            <v>á </v>
          </cell>
          <cell r="L3593" t="str">
            <v>No</v>
          </cell>
          <cell r="M3593">
            <v>12</v>
          </cell>
        </row>
        <row r="3594">
          <cell r="A3594">
            <v>3593</v>
          </cell>
          <cell r="B3594" t="str">
            <v>Carry</v>
          </cell>
          <cell r="C3594" t="str">
            <v>Abercromby</v>
          </cell>
          <cell r="D3594" t="str">
            <v>F</v>
          </cell>
          <cell r="E3594">
            <v>71</v>
          </cell>
          <cell r="F3594">
            <v>35165</v>
          </cell>
          <cell r="G3594" t="str">
            <v>Legal Assistant</v>
          </cell>
          <cell r="H3594" t="str">
            <v>Retail</v>
          </cell>
          <cell r="I3594" t="str">
            <v>Mass Customer</v>
          </cell>
          <cell r="J3594" t="str">
            <v>N</v>
          </cell>
          <cell r="K3594" t="str">
            <v>test test«</v>
          </cell>
          <cell r="L3594" t="str">
            <v>No</v>
          </cell>
          <cell r="M3594">
            <v>5</v>
          </cell>
        </row>
        <row r="3595">
          <cell r="A3595">
            <v>3594</v>
          </cell>
          <cell r="B3595" t="str">
            <v>Gustavo</v>
          </cell>
          <cell r="C3595" t="str">
            <v>Juschka</v>
          </cell>
          <cell r="D3595" t="str">
            <v>M</v>
          </cell>
          <cell r="E3595">
            <v>45</v>
          </cell>
          <cell r="F3595">
            <v>31416</v>
          </cell>
          <cell r="G3595" t="str">
            <v>Marketing Assistant</v>
          </cell>
          <cell r="H3595" t="str">
            <v>Manufacturing</v>
          </cell>
          <cell r="I3595" t="str">
            <v>Mass Customer</v>
          </cell>
          <cell r="J3595" t="str">
            <v>N</v>
          </cell>
          <cell r="K3595" t="str">
            <v>N/A</v>
          </cell>
          <cell r="L3595" t="str">
            <v>No</v>
          </cell>
          <cell r="M3595">
            <v>18</v>
          </cell>
        </row>
        <row r="3596">
          <cell r="A3596">
            <v>3595</v>
          </cell>
          <cell r="B3596" t="str">
            <v>Timi</v>
          </cell>
          <cell r="C3596" t="str">
            <v>Huson</v>
          </cell>
          <cell r="D3596" t="str">
            <v>F</v>
          </cell>
          <cell r="E3596">
            <v>81</v>
          </cell>
          <cell r="F3596">
            <v>27734</v>
          </cell>
          <cell r="G3596" t="str">
            <v>Software Consultant</v>
          </cell>
          <cell r="H3596" t="str">
            <v>Retail</v>
          </cell>
          <cell r="I3596" t="str">
            <v>Mass Customer</v>
          </cell>
          <cell r="J3596" t="str">
            <v>N</v>
          </cell>
          <cell r="K3596" t="str">
            <v>N/A</v>
          </cell>
          <cell r="L3596" t="str">
            <v>No</v>
          </cell>
          <cell r="M3596">
            <v>6</v>
          </cell>
        </row>
        <row r="3597">
          <cell r="A3597">
            <v>3596</v>
          </cell>
          <cell r="B3597" t="str">
            <v>Christi</v>
          </cell>
          <cell r="C3597" t="str">
            <v>Gilluley</v>
          </cell>
          <cell r="D3597" t="str">
            <v>F</v>
          </cell>
          <cell r="E3597">
            <v>57</v>
          </cell>
          <cell r="F3597">
            <v>28484</v>
          </cell>
          <cell r="G3597" t="str">
            <v>Executive Secretary</v>
          </cell>
          <cell r="H3597" t="str">
            <v>Retail</v>
          </cell>
          <cell r="I3597" t="str">
            <v>Mass Customer</v>
          </cell>
          <cell r="J3597" t="str">
            <v>N</v>
          </cell>
          <cell r="K3597" t="str">
            <v>`¬¹º¬¬¡°·±</v>
          </cell>
          <cell r="L3597" t="str">
            <v>No</v>
          </cell>
          <cell r="M3597">
            <v>20</v>
          </cell>
        </row>
        <row r="3598">
          <cell r="A3598">
            <v>3597</v>
          </cell>
          <cell r="B3598" t="str">
            <v>Giorgi</v>
          </cell>
          <cell r="C3598" t="str">
            <v>N/A</v>
          </cell>
          <cell r="D3598" t="str">
            <v>M</v>
          </cell>
          <cell r="E3598">
            <v>71</v>
          </cell>
          <cell r="F3598">
            <v>19891</v>
          </cell>
          <cell r="G3598" t="str">
            <v>Analog Circuit Design manager</v>
          </cell>
          <cell r="H3598" t="str">
            <v>Property</v>
          </cell>
          <cell r="I3598" t="str">
            <v>Affluent Customer</v>
          </cell>
          <cell r="J3598" t="str">
            <v>N</v>
          </cell>
          <cell r="K3598" t="str">
            <v>N/A</v>
          </cell>
          <cell r="L3598" t="str">
            <v>Yes</v>
          </cell>
          <cell r="M3598">
            <v>16</v>
          </cell>
        </row>
        <row r="3599">
          <cell r="A3599">
            <v>3598</v>
          </cell>
          <cell r="B3599" t="str">
            <v>Penny</v>
          </cell>
          <cell r="C3599" t="str">
            <v>McKirdy</v>
          </cell>
          <cell r="D3599" t="str">
            <v>M</v>
          </cell>
          <cell r="E3599">
            <v>72</v>
          </cell>
          <cell r="F3599">
            <v>34685</v>
          </cell>
          <cell r="G3599" t="str">
            <v>Computer Systems Analyst III</v>
          </cell>
          <cell r="H3599" t="str">
            <v>Manufacturing</v>
          </cell>
          <cell r="I3599" t="str">
            <v>Affluent Customer</v>
          </cell>
          <cell r="J3599" t="str">
            <v>N</v>
          </cell>
          <cell r="K3599" t="str">
            <v>ð ðªð ðð ðð ðð ðð</v>
          </cell>
          <cell r="L3599" t="str">
            <v>Yes</v>
          </cell>
          <cell r="M3599">
            <v>5</v>
          </cell>
        </row>
        <row r="3600">
          <cell r="A3600">
            <v>3599</v>
          </cell>
          <cell r="B3600" t="str">
            <v>Lane</v>
          </cell>
          <cell r="C3600" t="str">
            <v>Maguire</v>
          </cell>
          <cell r="D3600" t="str">
            <v>M</v>
          </cell>
          <cell r="E3600">
            <v>11</v>
          </cell>
          <cell r="F3600">
            <v>20512</v>
          </cell>
          <cell r="G3600" t="str">
            <v>Physical Therapy Assistant</v>
          </cell>
          <cell r="H3600" t="str">
            <v>N/A</v>
          </cell>
          <cell r="I3600" t="str">
            <v>High Net Worth</v>
          </cell>
          <cell r="J3600" t="str">
            <v>N</v>
          </cell>
          <cell r="K3600" t="str">
            <v>100</v>
          </cell>
          <cell r="L3600" t="str">
            <v>Yes</v>
          </cell>
          <cell r="M3600">
            <v>6</v>
          </cell>
        </row>
        <row r="3601">
          <cell r="A3601">
            <v>3600</v>
          </cell>
          <cell r="B3601" t="str">
            <v>Godart</v>
          </cell>
          <cell r="C3601" t="str">
            <v>Gooderick</v>
          </cell>
          <cell r="D3601" t="str">
            <v>M</v>
          </cell>
          <cell r="E3601">
            <v>88</v>
          </cell>
          <cell r="F3601">
            <v>22783</v>
          </cell>
          <cell r="G3601" t="str">
            <v>Staff Accountant II</v>
          </cell>
          <cell r="H3601" t="str">
            <v>N/A</v>
          </cell>
          <cell r="I3601" t="str">
            <v>Mass Customer</v>
          </cell>
          <cell r="J3601" t="str">
            <v>N</v>
          </cell>
          <cell r="K3601" t="str">
            <v xml:space="preserve">  0  touch /tmp/blns.shellshock1.fail</v>
          </cell>
          <cell r="L3601" t="str">
            <v>No</v>
          </cell>
          <cell r="M3601">
            <v>16</v>
          </cell>
        </row>
        <row r="3602">
          <cell r="A3602">
            <v>3601</v>
          </cell>
          <cell r="B3602" t="str">
            <v>Fanya</v>
          </cell>
          <cell r="C3602" t="str">
            <v>Gethyn</v>
          </cell>
          <cell r="D3602" t="str">
            <v>F</v>
          </cell>
          <cell r="E3602">
            <v>85</v>
          </cell>
          <cell r="F3602">
            <v>27751</v>
          </cell>
          <cell r="G3602" t="str">
            <v>Junior Executive</v>
          </cell>
          <cell r="H3602" t="str">
            <v>IT</v>
          </cell>
          <cell r="I3602" t="str">
            <v>Mass Customer</v>
          </cell>
          <cell r="J3602" t="str">
            <v>N</v>
          </cell>
          <cell r="K3602" t="str">
            <v>N/A</v>
          </cell>
          <cell r="L3602" t="str">
            <v>No</v>
          </cell>
          <cell r="M3602">
            <v>18</v>
          </cell>
        </row>
        <row r="3603">
          <cell r="A3603">
            <v>3602</v>
          </cell>
          <cell r="B3603" t="str">
            <v>Alicea</v>
          </cell>
          <cell r="C3603" t="str">
            <v>Scamwell</v>
          </cell>
          <cell r="D3603" t="str">
            <v>F</v>
          </cell>
          <cell r="E3603">
            <v>23</v>
          </cell>
          <cell r="F3603">
            <v>32474</v>
          </cell>
          <cell r="G3603" t="str">
            <v>Account Coordinator</v>
          </cell>
          <cell r="H3603" t="str">
            <v>Health</v>
          </cell>
          <cell r="I3603" t="str">
            <v>Mass Customer</v>
          </cell>
          <cell r="J3603" t="str">
            <v>N</v>
          </cell>
          <cell r="K3603" t="str">
            <v>ã»££ã»*</v>
          </cell>
          <cell r="L3603" t="str">
            <v>No</v>
          </cell>
          <cell r="M3603">
            <v>12</v>
          </cell>
        </row>
        <row r="3604">
          <cell r="A3604">
            <v>3603</v>
          </cell>
          <cell r="B3604" t="str">
            <v>Cale</v>
          </cell>
          <cell r="C3604" t="str">
            <v>Yaneev</v>
          </cell>
          <cell r="D3604" t="str">
            <v>M</v>
          </cell>
          <cell r="E3604">
            <v>90</v>
          </cell>
          <cell r="F3604">
            <v>19994</v>
          </cell>
          <cell r="G3604" t="str">
            <v>Sales Representative</v>
          </cell>
          <cell r="H3604" t="str">
            <v>Retail</v>
          </cell>
          <cell r="I3604" t="str">
            <v>Mass Customer</v>
          </cell>
          <cell r="J3604" t="str">
            <v>N</v>
          </cell>
          <cell r="K3604" t="str">
            <v>1022018</v>
          </cell>
          <cell r="L3604" t="str">
            <v>Yes</v>
          </cell>
          <cell r="M3604">
            <v>14</v>
          </cell>
        </row>
        <row r="3605">
          <cell r="A3605">
            <v>3604</v>
          </cell>
          <cell r="B3605" t="str">
            <v>Findlay</v>
          </cell>
          <cell r="C3605" t="str">
            <v>Lubman</v>
          </cell>
          <cell r="D3605" t="str">
            <v>M</v>
          </cell>
          <cell r="E3605">
            <v>3</v>
          </cell>
          <cell r="F3605">
            <v>26032</v>
          </cell>
          <cell r="G3605" t="str">
            <v>VP Quality Control</v>
          </cell>
          <cell r="H3605" t="str">
            <v>Health</v>
          </cell>
          <cell r="I3605" t="str">
            <v>High Net Worth</v>
          </cell>
          <cell r="J3605" t="str">
            <v>N</v>
          </cell>
          <cell r="K3605" t="str">
            <v>¤¸ ð ð ð ð ð ð ð ð ð ð ð ð ð ð</v>
          </cell>
          <cell r="L3605" t="str">
            <v>Yes</v>
          </cell>
          <cell r="M3605">
            <v>9</v>
          </cell>
        </row>
        <row r="3606">
          <cell r="A3606">
            <v>3605</v>
          </cell>
          <cell r="B3606" t="str">
            <v>Andy</v>
          </cell>
          <cell r="C3606" t="str">
            <v>Risely</v>
          </cell>
          <cell r="D3606" t="str">
            <v>M</v>
          </cell>
          <cell r="E3606">
            <v>54</v>
          </cell>
          <cell r="F3606">
            <v>34362</v>
          </cell>
          <cell r="G3606" t="str">
            <v>Internal Auditor</v>
          </cell>
          <cell r="H3606" t="str">
            <v>N/A</v>
          </cell>
          <cell r="I3606" t="str">
            <v>Mass Customer</v>
          </cell>
          <cell r="J3606" t="str">
            <v>N</v>
          </cell>
          <cell r="K3606" t="str">
            <v>TÌÌ­ÌºÌºoÍ Ì·iÌ²Ì¬ÍÌªÍnÌÌÍvÍÌÌÌÌ¦oÌ¶ÌÌ°Ì keÍÍÌ®ÌºÌªÌ¹Ì±Ì¤ ÌtÍÌÍÌ³Ì£Ì»ÌªhÌ¼ÍÌ²Ì¦Ì³ÌÌ²eÍÌ£Ì°Ì¦Ì¬Í Ì¢Ì¼Ì»Ì±ÌhÍÍÍÍÌÌ£Ì²iÌ¦Ì²Ì£Ì°Ì¤vÌ»ÍeÌºÌ­Ì³ÌªÌ°mÌ¢iÍnÌÌºÌÌ²Ì¯Ì°dÌµÌ¼ÌÍÌ©Ì¼ÌÌ³ ÌÌÌ±Ì³Ì­rÌÌÌeÍpÍ rÌ¼ÌÌ»Ì­ÌeÍÌºÌ Ì£sÌ</v>
          </cell>
          <cell r="L3606" t="str">
            <v>No</v>
          </cell>
          <cell r="M3606">
            <v>6</v>
          </cell>
        </row>
        <row r="3607">
          <cell r="A3607">
            <v>3606</v>
          </cell>
          <cell r="B3607" t="str">
            <v>Jamima</v>
          </cell>
          <cell r="C3607" t="str">
            <v>Wainscot</v>
          </cell>
          <cell r="D3607" t="str">
            <v>F</v>
          </cell>
          <cell r="E3607">
            <v>52</v>
          </cell>
          <cell r="F3607">
            <v>20860</v>
          </cell>
          <cell r="G3607" t="str">
            <v>Graphic Designer</v>
          </cell>
          <cell r="H3607" t="str">
            <v>N/A</v>
          </cell>
          <cell r="I3607" t="str">
            <v>High Net Worth</v>
          </cell>
          <cell r="J3607" t="str">
            <v>N</v>
          </cell>
          <cell r="K3607" t="str">
            <v>0¸£ 1¸£ 2¸£ 3¸£ 4¸£ 5¸£ 6¸£ 7¸£ 8¸£ 9¸£ ð</v>
          </cell>
          <cell r="L3607" t="str">
            <v>No</v>
          </cell>
          <cell r="M3607">
            <v>15</v>
          </cell>
        </row>
        <row r="3608">
          <cell r="A3608">
            <v>3607</v>
          </cell>
          <cell r="B3608" t="str">
            <v>Troy</v>
          </cell>
          <cell r="C3608" t="str">
            <v>Blaydes</v>
          </cell>
          <cell r="D3608" t="str">
            <v>M</v>
          </cell>
          <cell r="E3608">
            <v>99</v>
          </cell>
          <cell r="F3608">
            <v>37033</v>
          </cell>
          <cell r="G3608" t="str">
            <v>Clinical Specialist</v>
          </cell>
          <cell r="H3608" t="str">
            <v>Health</v>
          </cell>
          <cell r="I3608" t="str">
            <v>Mass Customer</v>
          </cell>
          <cell r="J3608" t="str">
            <v>N</v>
          </cell>
          <cell r="K3608" t="str">
            <v>ì¬íê³¼íì ì´íì°êµ¬ì</v>
          </cell>
          <cell r="L3608" t="str">
            <v>No</v>
          </cell>
          <cell r="M3608">
            <v>1</v>
          </cell>
        </row>
        <row r="3609">
          <cell r="A3609">
            <v>3608</v>
          </cell>
          <cell r="B3609" t="str">
            <v>Conway</v>
          </cell>
          <cell r="C3609" t="str">
            <v>Surgen</v>
          </cell>
          <cell r="D3609" t="str">
            <v>M</v>
          </cell>
          <cell r="E3609">
            <v>86</v>
          </cell>
          <cell r="F3609">
            <v>26801</v>
          </cell>
          <cell r="G3609" t="str">
            <v>Nurse Practicioner</v>
          </cell>
          <cell r="H3609" t="str">
            <v>Argiculture</v>
          </cell>
          <cell r="I3609" t="str">
            <v>High Net Worth</v>
          </cell>
          <cell r="J3609" t="str">
            <v>N</v>
          </cell>
          <cell r="K3609" t="str">
            <v>scriptalerthi/script</v>
          </cell>
          <cell r="L3609" t="str">
            <v>No</v>
          </cell>
          <cell r="M3609">
            <v>8</v>
          </cell>
        </row>
        <row r="3610">
          <cell r="A3610">
            <v>3609</v>
          </cell>
          <cell r="B3610" t="str">
            <v>Chicky</v>
          </cell>
          <cell r="C3610" t="str">
            <v>Butterfield</v>
          </cell>
          <cell r="D3610" t="str">
            <v>M</v>
          </cell>
          <cell r="E3610">
            <v>69</v>
          </cell>
          <cell r="F3610">
            <v>35675</v>
          </cell>
          <cell r="G3610" t="str">
            <v>Marketing Manager</v>
          </cell>
          <cell r="H3610" t="str">
            <v>Manufacturing</v>
          </cell>
          <cell r="I3610" t="str">
            <v>Mass Customer</v>
          </cell>
          <cell r="J3610" t="str">
            <v>N</v>
          </cell>
          <cell r="K3610" t="str">
            <v>0/0</v>
          </cell>
          <cell r="L3610" t="str">
            <v>No</v>
          </cell>
          <cell r="M3610">
            <v>4</v>
          </cell>
        </row>
        <row r="3611">
          <cell r="A3611">
            <v>3610</v>
          </cell>
          <cell r="B3611" t="str">
            <v>Erl</v>
          </cell>
          <cell r="C3611" t="str">
            <v>Markel</v>
          </cell>
          <cell r="D3611" t="str">
            <v>M</v>
          </cell>
          <cell r="E3611">
            <v>1</v>
          </cell>
          <cell r="F3611">
            <v>31865</v>
          </cell>
          <cell r="G3611" t="str">
            <v>Graphic Designer</v>
          </cell>
          <cell r="H3611" t="str">
            <v>Financial Services</v>
          </cell>
          <cell r="I3611" t="str">
            <v>High Net Worth</v>
          </cell>
          <cell r="J3611" t="str">
            <v>N</v>
          </cell>
          <cell r="K3611" t="str">
            <v>N/A</v>
          </cell>
          <cell r="L3611" t="str">
            <v>Yes</v>
          </cell>
          <cell r="M3611">
            <v>16</v>
          </cell>
        </row>
        <row r="3612">
          <cell r="A3612">
            <v>3611</v>
          </cell>
          <cell r="B3612" t="str">
            <v>Uriah</v>
          </cell>
          <cell r="C3612" t="str">
            <v>Chantree</v>
          </cell>
          <cell r="D3612" t="str">
            <v>M</v>
          </cell>
          <cell r="E3612">
            <v>20</v>
          </cell>
          <cell r="F3612">
            <v>25668</v>
          </cell>
          <cell r="G3612" t="str">
            <v>Statistician II</v>
          </cell>
          <cell r="H3612" t="str">
            <v>N/A</v>
          </cell>
          <cell r="I3612" t="str">
            <v>Affluent Customer</v>
          </cell>
          <cell r="J3612" t="str">
            <v>N</v>
          </cell>
          <cell r="K3612" t="str">
            <v>ËÉnbá´lÉ ÉuÆÉÉ¯ ÇÉ¹olop ÊÇ ÇÉ¹oqÉl Ên Êunpá´pá´Éuá´ É¹odÉ¯ÇÊ poÉ¯sná´Ç op pÇs Êá´lÇ Æuá´Ésá´dá´pÉ É¹nÊÇÊÉÇsuoÉ ÊÇÉ¯É Êá´s É¹olop É¯nsdá´ É¯ÇÉ¹oË</v>
          </cell>
          <cell r="L3612" t="str">
            <v>Yes</v>
          </cell>
          <cell r="M3612">
            <v>10</v>
          </cell>
        </row>
        <row r="3613">
          <cell r="A3613">
            <v>3612</v>
          </cell>
          <cell r="B3613" t="str">
            <v>Normand</v>
          </cell>
          <cell r="C3613" t="str">
            <v>Matous</v>
          </cell>
          <cell r="D3613" t="str">
            <v>M</v>
          </cell>
          <cell r="E3613">
            <v>27</v>
          </cell>
          <cell r="F3613">
            <v>29186</v>
          </cell>
          <cell r="G3613" t="str">
            <v>N/A</v>
          </cell>
          <cell r="H3613" t="str">
            <v>IT</v>
          </cell>
          <cell r="I3613" t="str">
            <v>High Net Worth</v>
          </cell>
          <cell r="J3613" t="str">
            <v>N</v>
          </cell>
          <cell r="K3613" t="str">
            <v>ç°ä¸­ããã«ããã¦ä¸ãã</v>
          </cell>
          <cell r="L3613" t="str">
            <v>No</v>
          </cell>
          <cell r="M3613">
            <v>15</v>
          </cell>
        </row>
        <row r="3614">
          <cell r="A3614">
            <v>3613</v>
          </cell>
          <cell r="B3614" t="str">
            <v>Fairfax</v>
          </cell>
          <cell r="C3614" t="str">
            <v>Pummery</v>
          </cell>
          <cell r="D3614" t="str">
            <v>M</v>
          </cell>
          <cell r="E3614">
            <v>27</v>
          </cell>
          <cell r="F3614">
            <v>26410</v>
          </cell>
          <cell r="G3614" t="str">
            <v>Budget/Accounting Analyst II</v>
          </cell>
          <cell r="H3614" t="str">
            <v>Health</v>
          </cell>
          <cell r="I3614" t="str">
            <v>Mass Customer</v>
          </cell>
          <cell r="J3614" t="str">
            <v>N</v>
          </cell>
          <cell r="K3614"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614" t="str">
            <v>Yes</v>
          </cell>
          <cell r="M3614">
            <v>9</v>
          </cell>
        </row>
        <row r="3615">
          <cell r="A3615">
            <v>3614</v>
          </cell>
          <cell r="B3615" t="str">
            <v>Berkie</v>
          </cell>
          <cell r="C3615" t="str">
            <v>Gimber</v>
          </cell>
          <cell r="D3615" t="str">
            <v>M</v>
          </cell>
          <cell r="E3615">
            <v>59</v>
          </cell>
          <cell r="F3615">
            <v>22455</v>
          </cell>
          <cell r="G3615" t="str">
            <v>Environmental Specialist</v>
          </cell>
          <cell r="H3615" t="str">
            <v>Retail</v>
          </cell>
          <cell r="I3615" t="str">
            <v>Affluent Customer</v>
          </cell>
          <cell r="J3615" t="str">
            <v>N</v>
          </cell>
          <cell r="K3615" t="str">
            <v>N/A</v>
          </cell>
          <cell r="L3615" t="str">
            <v>Yes</v>
          </cell>
          <cell r="M3615">
            <v>18</v>
          </cell>
        </row>
        <row r="3616">
          <cell r="A3616">
            <v>3615</v>
          </cell>
          <cell r="B3616" t="str">
            <v>Junia</v>
          </cell>
          <cell r="C3616" t="str">
            <v>Napton</v>
          </cell>
          <cell r="D3616" t="str">
            <v>F</v>
          </cell>
          <cell r="E3616">
            <v>63</v>
          </cell>
          <cell r="F3616">
            <v>28680</v>
          </cell>
          <cell r="G3616" t="str">
            <v>Safety Technician II</v>
          </cell>
          <cell r="H3616" t="str">
            <v>IT</v>
          </cell>
          <cell r="I3616" t="str">
            <v>Mass Customer</v>
          </cell>
          <cell r="J3616" t="str">
            <v>N</v>
          </cell>
          <cell r="K3616" t="str">
            <v>0/0</v>
          </cell>
          <cell r="L3616" t="str">
            <v>Yes</v>
          </cell>
          <cell r="M3616">
            <v>8</v>
          </cell>
        </row>
        <row r="3617">
          <cell r="A3617">
            <v>3616</v>
          </cell>
          <cell r="B3617" t="str">
            <v>Vale</v>
          </cell>
          <cell r="C3617" t="str">
            <v>Dagnan</v>
          </cell>
          <cell r="D3617" t="str">
            <v>M</v>
          </cell>
          <cell r="E3617">
            <v>42</v>
          </cell>
          <cell r="F3617">
            <v>36983</v>
          </cell>
          <cell r="G3617" t="str">
            <v>Product Engineer</v>
          </cell>
          <cell r="H3617" t="str">
            <v>Property</v>
          </cell>
          <cell r="I3617" t="str">
            <v>High Net Worth</v>
          </cell>
          <cell r="J3617" t="str">
            <v>N</v>
          </cell>
          <cell r="K3617" t="str">
            <v>á </v>
          </cell>
          <cell r="L3617" t="str">
            <v>No</v>
          </cell>
          <cell r="M3617">
            <v>2</v>
          </cell>
        </row>
        <row r="3618">
          <cell r="A3618">
            <v>3617</v>
          </cell>
          <cell r="B3618" t="str">
            <v>Jessa</v>
          </cell>
          <cell r="C3618" t="str">
            <v>Milnthorpe</v>
          </cell>
          <cell r="D3618" t="str">
            <v>F</v>
          </cell>
          <cell r="E3618">
            <v>11</v>
          </cell>
          <cell r="F3618">
            <v>32999</v>
          </cell>
          <cell r="G3618" t="str">
            <v>Structural Analysis Engineer</v>
          </cell>
          <cell r="H3618" t="str">
            <v>Manufacturing</v>
          </cell>
          <cell r="I3618" t="str">
            <v>Mass Customer</v>
          </cell>
          <cell r="J3618" t="str">
            <v>N</v>
          </cell>
          <cell r="K3618" t="str">
            <v>ÃÃÃÃËÃÃ£ÃÃÃ</v>
          </cell>
          <cell r="L3618" t="str">
            <v>Yes</v>
          </cell>
          <cell r="M3618">
            <v>3</v>
          </cell>
        </row>
        <row r="3619">
          <cell r="A3619">
            <v>3618</v>
          </cell>
          <cell r="B3619" t="str">
            <v>Evyn</v>
          </cell>
          <cell r="C3619" t="str">
            <v>Rouby</v>
          </cell>
          <cell r="D3619" t="str">
            <v>M</v>
          </cell>
          <cell r="E3619">
            <v>2</v>
          </cell>
          <cell r="F3619">
            <v>24225</v>
          </cell>
          <cell r="G3619" t="str">
            <v>Statistician IV</v>
          </cell>
          <cell r="H3619" t="str">
            <v>Retail</v>
          </cell>
          <cell r="I3619" t="str">
            <v>Affluent Customer</v>
          </cell>
          <cell r="J3619" t="str">
            <v>N</v>
          </cell>
          <cell r="K3619" t="str">
            <v>N/A</v>
          </cell>
          <cell r="L3619" t="str">
            <v>Yes</v>
          </cell>
          <cell r="M3619">
            <v>19</v>
          </cell>
        </row>
        <row r="3620">
          <cell r="A3620">
            <v>3619</v>
          </cell>
          <cell r="B3620" t="str">
            <v>Myranda</v>
          </cell>
          <cell r="C3620" t="str">
            <v>Cridland</v>
          </cell>
          <cell r="D3620" t="str">
            <v>F</v>
          </cell>
          <cell r="E3620">
            <v>18</v>
          </cell>
          <cell r="F3620">
            <v>35112</v>
          </cell>
          <cell r="G3620" t="str">
            <v>Administrative Assistant IV</v>
          </cell>
          <cell r="H3620" t="str">
            <v>N/A</v>
          </cell>
          <cell r="I3620" t="str">
            <v>Mass Customer</v>
          </cell>
          <cell r="J3620" t="str">
            <v>N</v>
          </cell>
          <cell r="K3620" t="str">
            <v>svgscript01alertXSS/script</v>
          </cell>
          <cell r="L3620" t="str">
            <v>Yes</v>
          </cell>
          <cell r="M3620">
            <v>1</v>
          </cell>
        </row>
        <row r="3621">
          <cell r="A3621">
            <v>3620</v>
          </cell>
          <cell r="B3621" t="str">
            <v>Gerry</v>
          </cell>
          <cell r="C3621" t="str">
            <v>Ackhurst</v>
          </cell>
          <cell r="D3621" t="str">
            <v>M</v>
          </cell>
          <cell r="E3621">
            <v>21</v>
          </cell>
          <cell r="F3621">
            <v>33449</v>
          </cell>
          <cell r="G3621" t="str">
            <v>Computer Systems Analyst II</v>
          </cell>
          <cell r="H3621" t="str">
            <v>Retail</v>
          </cell>
          <cell r="I3621" t="str">
            <v>Mass Customer</v>
          </cell>
          <cell r="J3621" t="str">
            <v>N</v>
          </cell>
          <cell r="K3621" t="str">
            <v>é¨èæ ¼</v>
          </cell>
          <cell r="L3621" t="str">
            <v>No</v>
          </cell>
          <cell r="M3621">
            <v>5</v>
          </cell>
        </row>
        <row r="3622">
          <cell r="A3622">
            <v>3621</v>
          </cell>
          <cell r="B3622" t="str">
            <v>Umeko</v>
          </cell>
          <cell r="C3622" t="str">
            <v>Hearfield</v>
          </cell>
          <cell r="D3622" t="str">
            <v>F</v>
          </cell>
          <cell r="E3622">
            <v>13</v>
          </cell>
          <cell r="F3622">
            <v>27410</v>
          </cell>
          <cell r="G3622" t="str">
            <v>Developer IV</v>
          </cell>
          <cell r="H3622" t="str">
            <v>Health</v>
          </cell>
          <cell r="I3622" t="str">
            <v>High Net Worth</v>
          </cell>
          <cell r="J3622" t="str">
            <v>N</v>
          </cell>
          <cell r="K3622" t="str">
            <v>ÃÃÆ©ËË¬¦Ã¦</v>
          </cell>
          <cell r="L3622" t="str">
            <v>No</v>
          </cell>
          <cell r="M3622">
            <v>15</v>
          </cell>
        </row>
        <row r="3623">
          <cell r="A3623">
            <v>3622</v>
          </cell>
          <cell r="B3623" t="str">
            <v>Anetta</v>
          </cell>
          <cell r="C3623" t="str">
            <v>Brosenius</v>
          </cell>
          <cell r="D3623" t="str">
            <v>F</v>
          </cell>
          <cell r="E3623">
            <v>84</v>
          </cell>
          <cell r="F3623">
            <v>30561</v>
          </cell>
          <cell r="G3623" t="str">
            <v>Compensation Analyst</v>
          </cell>
          <cell r="H3623" t="str">
            <v>Financial Services</v>
          </cell>
          <cell r="I3623" t="str">
            <v>Mass Customer</v>
          </cell>
          <cell r="J3623" t="str">
            <v>N</v>
          </cell>
          <cell r="K3623" t="str">
            <v>1</v>
          </cell>
          <cell r="L3623" t="str">
            <v>No</v>
          </cell>
          <cell r="M3623">
            <v>2</v>
          </cell>
        </row>
        <row r="3624">
          <cell r="A3624">
            <v>3623</v>
          </cell>
          <cell r="B3624" t="str">
            <v>Oren</v>
          </cell>
          <cell r="C3624" t="str">
            <v>Barwack</v>
          </cell>
          <cell r="D3624" t="str">
            <v>M</v>
          </cell>
          <cell r="E3624">
            <v>56</v>
          </cell>
          <cell r="F3624">
            <v>31011</v>
          </cell>
          <cell r="G3624" t="str">
            <v>Senior Quality Engineer</v>
          </cell>
          <cell r="H3624" t="str">
            <v>Manufacturing</v>
          </cell>
          <cell r="I3624" t="str">
            <v>Affluent Customer</v>
          </cell>
          <cell r="J3624" t="str">
            <v>N</v>
          </cell>
          <cell r="K3624" t="str">
            <v>«test«</v>
          </cell>
          <cell r="L3624" t="str">
            <v>Yes</v>
          </cell>
          <cell r="M3624">
            <v>15</v>
          </cell>
        </row>
        <row r="3625">
          <cell r="A3625">
            <v>3624</v>
          </cell>
          <cell r="B3625" t="str">
            <v>Lenka</v>
          </cell>
          <cell r="C3625" t="str">
            <v>N/A</v>
          </cell>
          <cell r="D3625" t="str">
            <v>F</v>
          </cell>
          <cell r="E3625">
            <v>54</v>
          </cell>
          <cell r="F3625">
            <v>30971</v>
          </cell>
          <cell r="G3625" t="str">
            <v>Cost Accountant</v>
          </cell>
          <cell r="H3625" t="str">
            <v>Financial Services</v>
          </cell>
          <cell r="I3625" t="str">
            <v>Mass Customer</v>
          </cell>
          <cell r="J3625" t="str">
            <v>N</v>
          </cell>
          <cell r="K3625" t="str">
            <v>1</v>
          </cell>
          <cell r="L3625" t="str">
            <v>Yes</v>
          </cell>
          <cell r="M3625">
            <v>7</v>
          </cell>
        </row>
        <row r="3626">
          <cell r="A3626">
            <v>3625</v>
          </cell>
          <cell r="B3626" t="str">
            <v>Cammie</v>
          </cell>
          <cell r="C3626" t="str">
            <v>Rubinfeld</v>
          </cell>
          <cell r="D3626" t="str">
            <v>F</v>
          </cell>
          <cell r="E3626">
            <v>24</v>
          </cell>
          <cell r="F3626">
            <v>19693</v>
          </cell>
          <cell r="G3626" t="str">
            <v>VP Marketing</v>
          </cell>
          <cell r="H3626" t="str">
            <v>Manufacturing</v>
          </cell>
          <cell r="I3626" t="str">
            <v>High Net Worth</v>
          </cell>
          <cell r="J3626" t="str">
            <v>N</v>
          </cell>
          <cell r="K3626" t="str">
            <v>1</v>
          </cell>
          <cell r="L3626" t="str">
            <v>Yes</v>
          </cell>
          <cell r="M3626">
            <v>18</v>
          </cell>
        </row>
        <row r="3627">
          <cell r="A3627">
            <v>3626</v>
          </cell>
          <cell r="B3627" t="str">
            <v>Cora</v>
          </cell>
          <cell r="C3627" t="str">
            <v>Hince</v>
          </cell>
          <cell r="D3627" t="str">
            <v>F</v>
          </cell>
          <cell r="E3627">
            <v>86</v>
          </cell>
          <cell r="F3627">
            <v>28735</v>
          </cell>
          <cell r="G3627" t="str">
            <v>Senior Cost Accountant</v>
          </cell>
          <cell r="H3627" t="str">
            <v>Financial Services</v>
          </cell>
          <cell r="I3627" t="str">
            <v>Mass Customer</v>
          </cell>
          <cell r="J3627" t="str">
            <v>N</v>
          </cell>
          <cell r="K3627" t="str">
            <v>test test«</v>
          </cell>
          <cell r="L3627" t="str">
            <v>Yes</v>
          </cell>
          <cell r="M3627">
            <v>12</v>
          </cell>
        </row>
        <row r="3628">
          <cell r="A3628">
            <v>3627</v>
          </cell>
          <cell r="B3628" t="str">
            <v>Loren</v>
          </cell>
          <cell r="C3628" t="str">
            <v>Pischof</v>
          </cell>
          <cell r="D3628" t="str">
            <v>M</v>
          </cell>
          <cell r="E3628">
            <v>92</v>
          </cell>
          <cell r="F3628">
            <v>22505</v>
          </cell>
          <cell r="G3628" t="str">
            <v>Teacher</v>
          </cell>
          <cell r="H3628" t="str">
            <v>Health</v>
          </cell>
          <cell r="I3628" t="str">
            <v>High Net Worth</v>
          </cell>
          <cell r="J3628" t="str">
            <v>N</v>
          </cell>
          <cell r="K3628" t="str">
            <v>N/A</v>
          </cell>
          <cell r="L3628" t="str">
            <v>Yes</v>
          </cell>
          <cell r="M3628">
            <v>14</v>
          </cell>
        </row>
        <row r="3629">
          <cell r="A3629">
            <v>3628</v>
          </cell>
          <cell r="B3629" t="str">
            <v>Sharron</v>
          </cell>
          <cell r="C3629" t="str">
            <v>Gaynes</v>
          </cell>
          <cell r="D3629" t="str">
            <v>F</v>
          </cell>
          <cell r="E3629">
            <v>47</v>
          </cell>
          <cell r="F3629">
            <v>27319</v>
          </cell>
          <cell r="G3629" t="str">
            <v>Financial Advisor</v>
          </cell>
          <cell r="H3629" t="str">
            <v>Financial Services</v>
          </cell>
          <cell r="I3629" t="str">
            <v>Mass Customer</v>
          </cell>
          <cell r="J3629" t="str">
            <v>N</v>
          </cell>
          <cell r="K3629" t="str">
            <v>©test©</v>
          </cell>
          <cell r="L3629" t="str">
            <v>Yes</v>
          </cell>
          <cell r="M3629">
            <v>14</v>
          </cell>
        </row>
        <row r="3630">
          <cell r="A3630">
            <v>3629</v>
          </cell>
          <cell r="B3630" t="str">
            <v>Vale</v>
          </cell>
          <cell r="C3630" t="str">
            <v>Starcks</v>
          </cell>
          <cell r="D3630" t="str">
            <v>F</v>
          </cell>
          <cell r="E3630">
            <v>17</v>
          </cell>
          <cell r="F3630">
            <v>28062</v>
          </cell>
          <cell r="G3630" t="str">
            <v>Editor</v>
          </cell>
          <cell r="H3630" t="str">
            <v>Health</v>
          </cell>
          <cell r="I3630" t="str">
            <v>High Net Worth</v>
          </cell>
          <cell r="J3630" t="str">
            <v>N</v>
          </cell>
          <cell r="K3630" t="str">
            <v>N/A</v>
          </cell>
          <cell r="L3630" t="str">
            <v>No</v>
          </cell>
          <cell r="M3630">
            <v>22</v>
          </cell>
        </row>
        <row r="3631">
          <cell r="A3631">
            <v>3630</v>
          </cell>
          <cell r="B3631" t="str">
            <v>Jeni</v>
          </cell>
          <cell r="C3631" t="str">
            <v>Heymes</v>
          </cell>
          <cell r="D3631" t="str">
            <v>F</v>
          </cell>
          <cell r="E3631">
            <v>16</v>
          </cell>
          <cell r="F3631">
            <v>28809</v>
          </cell>
          <cell r="G3631" t="str">
            <v>Tax Accountant</v>
          </cell>
          <cell r="H3631" t="str">
            <v>Property</v>
          </cell>
          <cell r="I3631" t="str">
            <v>Affluent Customer</v>
          </cell>
          <cell r="J3631" t="str">
            <v>N</v>
          </cell>
          <cell r="K3631" t="str">
            <v>,./\=</v>
          </cell>
          <cell r="L3631" t="str">
            <v>Yes</v>
          </cell>
          <cell r="M3631">
            <v>8</v>
          </cell>
        </row>
        <row r="3632">
          <cell r="A3632">
            <v>3631</v>
          </cell>
          <cell r="B3632" t="str">
            <v>Mignonne</v>
          </cell>
          <cell r="C3632" t="str">
            <v>Barwood</v>
          </cell>
          <cell r="D3632" t="str">
            <v>F</v>
          </cell>
          <cell r="E3632">
            <v>76</v>
          </cell>
          <cell r="F3632">
            <v>22828</v>
          </cell>
          <cell r="G3632" t="str">
            <v>Project Manager</v>
          </cell>
          <cell r="H3632" t="str">
            <v>IT</v>
          </cell>
          <cell r="I3632" t="str">
            <v>High Net Worth</v>
          </cell>
          <cell r="J3632" t="str">
            <v>N</v>
          </cell>
          <cell r="K3632" t="str">
            <v>ð ð ð ð ð ð ð ð§</v>
          </cell>
          <cell r="L3632" t="str">
            <v>Yes</v>
          </cell>
          <cell r="M3632">
            <v>16</v>
          </cell>
        </row>
        <row r="3633">
          <cell r="A3633">
            <v>3632</v>
          </cell>
          <cell r="B3633" t="str">
            <v>Elena</v>
          </cell>
          <cell r="C3633" t="str">
            <v>Sandys</v>
          </cell>
          <cell r="D3633" t="str">
            <v>F</v>
          </cell>
          <cell r="E3633">
            <v>82</v>
          </cell>
          <cell r="F3633">
            <v>32959</v>
          </cell>
          <cell r="G3633" t="str">
            <v>Teacher</v>
          </cell>
          <cell r="H3633" t="str">
            <v>N/A</v>
          </cell>
          <cell r="I3633" t="str">
            <v>Mass Customer</v>
          </cell>
          <cell r="J3633" t="str">
            <v>N</v>
          </cell>
          <cell r="K3633" t="str">
            <v>Ù¡Ù¢Ù£</v>
          </cell>
          <cell r="L3633" t="str">
            <v>No</v>
          </cell>
          <cell r="M3633">
            <v>9</v>
          </cell>
        </row>
        <row r="3634">
          <cell r="A3634">
            <v>3633</v>
          </cell>
          <cell r="B3634" t="str">
            <v>Donavon</v>
          </cell>
          <cell r="C3634" t="str">
            <v>Ainsby</v>
          </cell>
          <cell r="D3634" t="str">
            <v>M</v>
          </cell>
          <cell r="E3634">
            <v>32</v>
          </cell>
          <cell r="F3634">
            <v>30424</v>
          </cell>
          <cell r="G3634" t="str">
            <v>Biostatistician III</v>
          </cell>
          <cell r="H3634" t="str">
            <v>Health</v>
          </cell>
          <cell r="I3634" t="str">
            <v>Mass Customer</v>
          </cell>
          <cell r="J3634" t="str">
            <v>N</v>
          </cell>
          <cell r="K3634" t="str">
            <v>N/A</v>
          </cell>
          <cell r="L3634" t="str">
            <v>No</v>
          </cell>
          <cell r="M3634">
            <v>5</v>
          </cell>
        </row>
        <row r="3635">
          <cell r="A3635">
            <v>3634</v>
          </cell>
          <cell r="B3635" t="str">
            <v>Clemence</v>
          </cell>
          <cell r="C3635" t="str">
            <v>Kornas</v>
          </cell>
          <cell r="D3635" t="str">
            <v>F</v>
          </cell>
          <cell r="E3635">
            <v>35</v>
          </cell>
          <cell r="F3635">
            <v>23163</v>
          </cell>
          <cell r="G3635" t="str">
            <v>Speech Pathologist</v>
          </cell>
          <cell r="H3635" t="str">
            <v>N/A</v>
          </cell>
          <cell r="I3635" t="str">
            <v>High Net Worth</v>
          </cell>
          <cell r="J3635" t="str">
            <v>N</v>
          </cell>
          <cell r="K3635" t="str">
            <v>ËÉnbá´lÉ ÉuÆÉÉ¯ ÇÉ¹olop ÊÇ ÇÉ¹oqÉl Ên Êunpá´pá´Éuá´ É¹odÉ¯ÇÊ poÉ¯sná´Ç op pÇs Êá´lÇ Æuá´Ésá´dá´pÉ É¹nÊÇÊÉÇsuoÉ ÊÇÉ¯É Êá´s É¹olop É¯nsdá´ É¯ÇÉ¹oË</v>
          </cell>
          <cell r="L3635" t="str">
            <v>Yes</v>
          </cell>
          <cell r="M3635">
            <v>15</v>
          </cell>
        </row>
        <row r="3636">
          <cell r="A3636">
            <v>3635</v>
          </cell>
          <cell r="B3636" t="str">
            <v>Elset</v>
          </cell>
          <cell r="C3636" t="str">
            <v>N/A</v>
          </cell>
          <cell r="D3636" t="str">
            <v>F</v>
          </cell>
          <cell r="E3636">
            <v>51</v>
          </cell>
          <cell r="F3636">
            <v>28312</v>
          </cell>
          <cell r="G3636" t="str">
            <v>VP Marketing</v>
          </cell>
          <cell r="H3636" t="str">
            <v>Retail</v>
          </cell>
          <cell r="I3636" t="str">
            <v>High Net Worth</v>
          </cell>
          <cell r="J3636" t="str">
            <v>N</v>
          </cell>
          <cell r="K3636" t="str">
            <v>ã²¡¡±</v>
          </cell>
          <cell r="L3636" t="str">
            <v>No</v>
          </cell>
          <cell r="M3636">
            <v>9</v>
          </cell>
        </row>
        <row r="3637">
          <cell r="A3637">
            <v>3636</v>
          </cell>
          <cell r="B3637" t="str">
            <v>Trudi</v>
          </cell>
          <cell r="C3637" t="str">
            <v>Bickerstasse</v>
          </cell>
          <cell r="D3637" t="str">
            <v>F</v>
          </cell>
          <cell r="E3637">
            <v>42</v>
          </cell>
          <cell r="F3637">
            <v>25743</v>
          </cell>
          <cell r="G3637" t="str">
            <v>Director of Sales</v>
          </cell>
          <cell r="H3637" t="str">
            <v>Financial Services</v>
          </cell>
          <cell r="I3637" t="str">
            <v>Mass Customer</v>
          </cell>
          <cell r="J3637" t="str">
            <v>N</v>
          </cell>
          <cell r="K3637"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3637" t="str">
            <v>Yes</v>
          </cell>
          <cell r="M3637">
            <v>18</v>
          </cell>
        </row>
        <row r="3638">
          <cell r="A3638">
            <v>3637</v>
          </cell>
          <cell r="B3638" t="str">
            <v>Luigi</v>
          </cell>
          <cell r="C3638" t="str">
            <v>Edgeworth</v>
          </cell>
          <cell r="D3638" t="str">
            <v>M</v>
          </cell>
          <cell r="E3638">
            <v>84</v>
          </cell>
          <cell r="F3638">
            <v>21186</v>
          </cell>
          <cell r="G3638" t="str">
            <v>N/A</v>
          </cell>
          <cell r="H3638" t="str">
            <v>Manufacturing</v>
          </cell>
          <cell r="I3638" t="str">
            <v>Affluent Customer</v>
          </cell>
          <cell r="J3638" t="str">
            <v>N</v>
          </cell>
          <cell r="K3638" t="str">
            <v>åè£æ¼¢èª</v>
          </cell>
          <cell r="L3638" t="str">
            <v>Yes</v>
          </cell>
          <cell r="M3638">
            <v>11</v>
          </cell>
        </row>
        <row r="3639">
          <cell r="A3639">
            <v>3638</v>
          </cell>
          <cell r="B3639" t="str">
            <v>Fifi</v>
          </cell>
          <cell r="C3639" t="str">
            <v>Dorrins</v>
          </cell>
          <cell r="D3639" t="str">
            <v>F</v>
          </cell>
          <cell r="E3639">
            <v>73</v>
          </cell>
          <cell r="F3639">
            <v>35189</v>
          </cell>
          <cell r="G3639" t="str">
            <v>Associate Professor</v>
          </cell>
          <cell r="H3639" t="str">
            <v>Manufacturing</v>
          </cell>
          <cell r="I3639" t="str">
            <v>Mass Customer</v>
          </cell>
          <cell r="J3639" t="str">
            <v>N</v>
          </cell>
          <cell r="K3639" t="str">
            <v>¡</v>
          </cell>
          <cell r="L3639" t="str">
            <v>No</v>
          </cell>
          <cell r="M3639">
            <v>6</v>
          </cell>
        </row>
        <row r="3640">
          <cell r="A3640">
            <v>3639</v>
          </cell>
          <cell r="B3640" t="str">
            <v>Megan</v>
          </cell>
          <cell r="C3640" t="str">
            <v>Perrygo</v>
          </cell>
          <cell r="D3640" t="str">
            <v>F</v>
          </cell>
          <cell r="E3640">
            <v>49</v>
          </cell>
          <cell r="F3640">
            <v>27040</v>
          </cell>
          <cell r="G3640" t="str">
            <v>Food Chemist</v>
          </cell>
          <cell r="H3640" t="str">
            <v>Health</v>
          </cell>
          <cell r="I3640" t="str">
            <v>High Net Worth</v>
          </cell>
          <cell r="J3640" t="str">
            <v>N</v>
          </cell>
          <cell r="K3640" t="str">
            <v>0.5</v>
          </cell>
          <cell r="L3640" t="str">
            <v>No</v>
          </cell>
          <cell r="M3640">
            <v>15</v>
          </cell>
        </row>
        <row r="3641">
          <cell r="A3641">
            <v>3640</v>
          </cell>
          <cell r="B3641" t="str">
            <v>Merralee</v>
          </cell>
          <cell r="C3641" t="str">
            <v>Forman</v>
          </cell>
          <cell r="D3641" t="str">
            <v>F</v>
          </cell>
          <cell r="E3641">
            <v>64</v>
          </cell>
          <cell r="F3641">
            <v>31165</v>
          </cell>
          <cell r="G3641" t="str">
            <v>Staff Scientist</v>
          </cell>
          <cell r="H3641" t="str">
            <v>N/A</v>
          </cell>
          <cell r="I3641" t="str">
            <v>Mass Customer</v>
          </cell>
          <cell r="J3641" t="str">
            <v>N</v>
          </cell>
          <cell r="K3641" t="str">
            <v>0¸£ 1¸£ 2¸£ 3¸£ 4¸£ 5¸£ 6¸£ 7¸£ 8¸£ 9¸£ ð</v>
          </cell>
          <cell r="L3641" t="str">
            <v>No</v>
          </cell>
          <cell r="M3641">
            <v>10</v>
          </cell>
        </row>
        <row r="3642">
          <cell r="A3642">
            <v>3641</v>
          </cell>
          <cell r="B3642" t="str">
            <v>Wolfie</v>
          </cell>
          <cell r="C3642" t="str">
            <v>Hoyes</v>
          </cell>
          <cell r="D3642" t="str">
            <v>M</v>
          </cell>
          <cell r="E3642">
            <v>78</v>
          </cell>
          <cell r="F3642">
            <v>27669</v>
          </cell>
          <cell r="G3642" t="str">
            <v>Civil Engineer</v>
          </cell>
          <cell r="H3642" t="str">
            <v>Manufacturing</v>
          </cell>
          <cell r="I3642" t="str">
            <v>Affluent Customer</v>
          </cell>
          <cell r="J3642" t="str">
            <v>N</v>
          </cell>
          <cell r="K3642" t="str">
            <v>á</v>
          </cell>
          <cell r="L3642" t="str">
            <v>No</v>
          </cell>
          <cell r="M3642">
            <v>12</v>
          </cell>
        </row>
        <row r="3643">
          <cell r="A3643">
            <v>3642</v>
          </cell>
          <cell r="B3643" t="str">
            <v>Ardith</v>
          </cell>
          <cell r="C3643" t="str">
            <v>Portigall</v>
          </cell>
          <cell r="D3643" t="str">
            <v>F</v>
          </cell>
          <cell r="E3643">
            <v>39</v>
          </cell>
          <cell r="F3643">
            <v>22787</v>
          </cell>
          <cell r="G3643" t="str">
            <v>N/A</v>
          </cell>
          <cell r="H3643" t="str">
            <v>N/A</v>
          </cell>
          <cell r="I3643" t="str">
            <v>Affluent Customer</v>
          </cell>
          <cell r="J3643" t="str">
            <v>N</v>
          </cell>
          <cell r="K3643"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3643" t="str">
            <v>Yes</v>
          </cell>
          <cell r="M3643">
            <v>8</v>
          </cell>
        </row>
        <row r="3644">
          <cell r="A3644">
            <v>3643</v>
          </cell>
          <cell r="B3644" t="str">
            <v>Bettye</v>
          </cell>
          <cell r="C3644" t="str">
            <v>Dumberrill</v>
          </cell>
          <cell r="D3644" t="str">
            <v>F</v>
          </cell>
          <cell r="E3644">
            <v>62</v>
          </cell>
          <cell r="F3644">
            <v>25972</v>
          </cell>
          <cell r="G3644" t="str">
            <v>Technical Writer</v>
          </cell>
          <cell r="H3644" t="str">
            <v>N/A</v>
          </cell>
          <cell r="I3644" t="str">
            <v>Mass Customer</v>
          </cell>
          <cell r="J3644" t="str">
            <v>N</v>
          </cell>
          <cell r="K3644" t="str">
            <v>0.5</v>
          </cell>
          <cell r="L3644" t="str">
            <v>No</v>
          </cell>
          <cell r="M3644">
            <v>15</v>
          </cell>
        </row>
        <row r="3645">
          <cell r="A3645">
            <v>3644</v>
          </cell>
          <cell r="B3645" t="str">
            <v>Peder</v>
          </cell>
          <cell r="C3645" t="str">
            <v>Frotton</v>
          </cell>
          <cell r="D3645" t="str">
            <v>M</v>
          </cell>
          <cell r="E3645">
            <v>13</v>
          </cell>
          <cell r="F3645">
            <v>24855</v>
          </cell>
          <cell r="G3645" t="str">
            <v>Physical Therapy Assistant</v>
          </cell>
          <cell r="H3645" t="str">
            <v>Financial Services</v>
          </cell>
          <cell r="I3645" t="str">
            <v>High Net Worth</v>
          </cell>
          <cell r="J3645" t="str">
            <v>N</v>
          </cell>
          <cell r="K3645" t="str">
            <v>0.5</v>
          </cell>
          <cell r="L3645" t="str">
            <v>Yes</v>
          </cell>
          <cell r="M3645">
            <v>17</v>
          </cell>
        </row>
        <row r="3646">
          <cell r="A3646">
            <v>3645</v>
          </cell>
          <cell r="B3646" t="str">
            <v>Cozmo</v>
          </cell>
          <cell r="C3646" t="str">
            <v>Rylstone</v>
          </cell>
          <cell r="D3646" t="str">
            <v>M</v>
          </cell>
          <cell r="E3646">
            <v>47</v>
          </cell>
          <cell r="F3646">
            <v>22466</v>
          </cell>
          <cell r="G3646" t="str">
            <v>Structural Analysis Engineer</v>
          </cell>
          <cell r="H3646" t="str">
            <v>Manufacturing</v>
          </cell>
          <cell r="I3646" t="str">
            <v>High Net Worth</v>
          </cell>
          <cell r="J3646" t="str">
            <v>N</v>
          </cell>
          <cell r="K3646" t="str">
            <v>/dev/N/A touch /tmp/blns.fail  echo</v>
          </cell>
          <cell r="L3646" t="str">
            <v>No</v>
          </cell>
          <cell r="M3646">
            <v>14</v>
          </cell>
        </row>
        <row r="3647">
          <cell r="A3647">
            <v>3646</v>
          </cell>
          <cell r="B3647" t="str">
            <v>Allene</v>
          </cell>
          <cell r="C3647" t="str">
            <v>Pauly</v>
          </cell>
          <cell r="D3647" t="str">
            <v>F</v>
          </cell>
          <cell r="E3647">
            <v>0</v>
          </cell>
          <cell r="F3647">
            <v>29881</v>
          </cell>
          <cell r="G3647" t="str">
            <v>Social Worker</v>
          </cell>
          <cell r="H3647" t="str">
            <v>Health</v>
          </cell>
          <cell r="I3647" t="str">
            <v>Mass Customer</v>
          </cell>
          <cell r="J3647" t="str">
            <v>N</v>
          </cell>
          <cell r="K3647" t="str">
            <v>×Ö¼Ö°×¨Öµ××©×Ö´××ª, ×Ö¼Ö¸×¨Ö¸× ×Ö±×Ö¹×Ö´××, ×Öµ×ª ×Ö·×©Ö¼×Ö¸×Ö·×Ö´×, ×Ö°×Öµ×ª ×Ö¸×Ö¸×¨Ö¶×</v>
          </cell>
          <cell r="L3647" t="str">
            <v>No</v>
          </cell>
          <cell r="M3647">
            <v>4</v>
          </cell>
        </row>
        <row r="3648">
          <cell r="A3648">
            <v>3647</v>
          </cell>
          <cell r="B3648" t="str">
            <v>Carlyle</v>
          </cell>
          <cell r="C3648" t="str">
            <v>Frape</v>
          </cell>
          <cell r="D3648" t="str">
            <v>M</v>
          </cell>
          <cell r="E3648">
            <v>62</v>
          </cell>
          <cell r="F3648">
            <v>26244</v>
          </cell>
          <cell r="G3648" t="str">
            <v>Marketing Manager</v>
          </cell>
          <cell r="H3648" t="str">
            <v>N/A</v>
          </cell>
          <cell r="I3648" t="str">
            <v>Affluent Customer</v>
          </cell>
          <cell r="J3648" t="str">
            <v>N</v>
          </cell>
          <cell r="K3648" t="str">
            <v>etc/passwd%00</v>
          </cell>
          <cell r="L3648" t="str">
            <v>No</v>
          </cell>
          <cell r="M3648">
            <v>4</v>
          </cell>
        </row>
        <row r="3649">
          <cell r="A3649">
            <v>3648</v>
          </cell>
          <cell r="B3649" t="str">
            <v>Tracie</v>
          </cell>
          <cell r="C3649" t="str">
            <v>Bartolomeoni</v>
          </cell>
          <cell r="D3649" t="str">
            <v>F</v>
          </cell>
          <cell r="E3649">
            <v>82</v>
          </cell>
          <cell r="F3649">
            <v>19776</v>
          </cell>
          <cell r="G3649" t="str">
            <v>Paralegal</v>
          </cell>
          <cell r="H3649" t="str">
            <v>Financial Services</v>
          </cell>
          <cell r="I3649" t="str">
            <v>Mass Customer</v>
          </cell>
          <cell r="J3649" t="str">
            <v>N</v>
          </cell>
          <cell r="K3649" t="str">
            <v>1</v>
          </cell>
          <cell r="L3649" t="str">
            <v>No</v>
          </cell>
          <cell r="M3649">
            <v>5</v>
          </cell>
        </row>
        <row r="3650">
          <cell r="A3650">
            <v>3649</v>
          </cell>
          <cell r="B3650" t="str">
            <v>Jayne</v>
          </cell>
          <cell r="C3650" t="str">
            <v>Gawthrope</v>
          </cell>
          <cell r="D3650" t="str">
            <v>F</v>
          </cell>
          <cell r="E3650">
            <v>66</v>
          </cell>
          <cell r="F3650">
            <v>28318</v>
          </cell>
          <cell r="G3650" t="str">
            <v>Office Assistant II</v>
          </cell>
          <cell r="H3650" t="str">
            <v>Property</v>
          </cell>
          <cell r="I3650" t="str">
            <v>Mass Customer</v>
          </cell>
          <cell r="J3650" t="str">
            <v>N</v>
          </cell>
          <cell r="K3650" t="str">
            <v>1E+96</v>
          </cell>
          <cell r="L3650" t="str">
            <v>Yes</v>
          </cell>
          <cell r="M3650">
            <v>12</v>
          </cell>
        </row>
        <row r="3651">
          <cell r="A3651">
            <v>3650</v>
          </cell>
          <cell r="B3651" t="str">
            <v>Darrelle</v>
          </cell>
          <cell r="C3651" t="str">
            <v>Rosas</v>
          </cell>
          <cell r="D3651" t="str">
            <v>F</v>
          </cell>
          <cell r="E3651">
            <v>85</v>
          </cell>
          <cell r="F3651">
            <v>36454</v>
          </cell>
          <cell r="G3651" t="str">
            <v>Office Assistant I</v>
          </cell>
          <cell r="H3651" t="str">
            <v>IT</v>
          </cell>
          <cell r="I3651" t="str">
            <v>Mass Customer</v>
          </cell>
          <cell r="J3651" t="str">
            <v>N</v>
          </cell>
          <cell r="K3651" t="str">
            <v>etc/hosts</v>
          </cell>
          <cell r="L3651" t="str">
            <v>Yes</v>
          </cell>
          <cell r="M3651">
            <v>2</v>
          </cell>
        </row>
        <row r="3652">
          <cell r="A3652">
            <v>3651</v>
          </cell>
          <cell r="B3652" t="str">
            <v>Baxie</v>
          </cell>
          <cell r="C3652" t="str">
            <v>N/A</v>
          </cell>
          <cell r="D3652" t="str">
            <v>M</v>
          </cell>
          <cell r="E3652">
            <v>91</v>
          </cell>
          <cell r="F3652">
            <v>36479</v>
          </cell>
          <cell r="G3652" t="str">
            <v>Human Resources Assistant I</v>
          </cell>
          <cell r="H3652" t="str">
            <v>Manufacturing</v>
          </cell>
          <cell r="I3652" t="str">
            <v>Mass Customer</v>
          </cell>
          <cell r="J3652" t="str">
            <v>N</v>
          </cell>
          <cell r="K3652" t="str">
            <v>N/A</v>
          </cell>
          <cell r="L3652" t="str">
            <v>No</v>
          </cell>
          <cell r="M3652">
            <v>2</v>
          </cell>
        </row>
        <row r="3653">
          <cell r="A3653">
            <v>3652</v>
          </cell>
          <cell r="B3653" t="str">
            <v>Aldrich</v>
          </cell>
          <cell r="C3653" t="str">
            <v>Camble</v>
          </cell>
          <cell r="D3653" t="str">
            <v>M</v>
          </cell>
          <cell r="E3653">
            <v>20</v>
          </cell>
          <cell r="F3653">
            <v>20126</v>
          </cell>
          <cell r="G3653" t="str">
            <v>Nurse</v>
          </cell>
          <cell r="H3653" t="str">
            <v>Health</v>
          </cell>
          <cell r="I3653" t="str">
            <v>High Net Worth</v>
          </cell>
          <cell r="J3653" t="str">
            <v>N</v>
          </cell>
          <cell r="K3653" t="str">
            <v>`¬¹º¬¬¡°·±</v>
          </cell>
          <cell r="L3653" t="str">
            <v>Yes</v>
          </cell>
          <cell r="M3653">
            <v>17</v>
          </cell>
        </row>
        <row r="3654">
          <cell r="A3654">
            <v>3653</v>
          </cell>
          <cell r="B3654" t="str">
            <v>Devlen</v>
          </cell>
          <cell r="C3654" t="str">
            <v>Perrett</v>
          </cell>
          <cell r="D3654" t="str">
            <v>M</v>
          </cell>
          <cell r="E3654">
            <v>7</v>
          </cell>
          <cell r="F3654">
            <v>33242</v>
          </cell>
          <cell r="G3654" t="str">
            <v>Environmental Specialist</v>
          </cell>
          <cell r="H3654" t="str">
            <v>N/A</v>
          </cell>
          <cell r="I3654" t="str">
            <v>Mass Customer</v>
          </cell>
          <cell r="J3654" t="str">
            <v>N</v>
          </cell>
          <cell r="K3654" t="str">
            <v>!@#%^&amp;*</v>
          </cell>
          <cell r="L3654" t="str">
            <v>Yes</v>
          </cell>
          <cell r="M3654">
            <v>8</v>
          </cell>
        </row>
        <row r="3655">
          <cell r="A3655">
            <v>3654</v>
          </cell>
          <cell r="B3655" t="str">
            <v>Kenyon</v>
          </cell>
          <cell r="C3655" t="str">
            <v>Paddefield</v>
          </cell>
          <cell r="D3655" t="str">
            <v>U</v>
          </cell>
          <cell r="E3655">
            <v>78</v>
          </cell>
          <cell r="F3655" t="str">
            <v>N/A</v>
          </cell>
          <cell r="G3655" t="str">
            <v>Electrical Engineer</v>
          </cell>
          <cell r="H3655" t="str">
            <v>Manufacturing</v>
          </cell>
          <cell r="I3655" t="str">
            <v>Mass Customer</v>
          </cell>
          <cell r="J3655" t="str">
            <v>N</v>
          </cell>
          <cell r="K3655" t="str">
            <v>N/A</v>
          </cell>
          <cell r="L3655" t="str">
            <v>No</v>
          </cell>
          <cell r="M3655" t="str">
            <v>N/A</v>
          </cell>
        </row>
        <row r="3656">
          <cell r="A3656">
            <v>3655</v>
          </cell>
          <cell r="B3656" t="str">
            <v>Waldemar</v>
          </cell>
          <cell r="C3656" t="str">
            <v>Mostin</v>
          </cell>
          <cell r="D3656" t="str">
            <v>M</v>
          </cell>
          <cell r="E3656">
            <v>82</v>
          </cell>
          <cell r="F3656">
            <v>27181</v>
          </cell>
          <cell r="G3656" t="str">
            <v>N/A</v>
          </cell>
          <cell r="H3656" t="str">
            <v>N/A</v>
          </cell>
          <cell r="I3656" t="str">
            <v>Mass Customer</v>
          </cell>
          <cell r="J3656" t="str">
            <v>N</v>
          </cell>
          <cell r="K3656" t="str">
            <v>ZÌ®ÌÍÌ ÍÍAÌÌÌÍÌ»ÌLÌ£ÍÍÌ¯Ì¹ÌÍGÌ»OÌ­ÌÌ®</v>
          </cell>
          <cell r="L3656" t="str">
            <v>Yes</v>
          </cell>
          <cell r="M3656">
            <v>19</v>
          </cell>
        </row>
        <row r="3657">
          <cell r="A3657">
            <v>3656</v>
          </cell>
          <cell r="B3657" t="str">
            <v>Talia</v>
          </cell>
          <cell r="C3657" t="str">
            <v>Sidnell</v>
          </cell>
          <cell r="D3657" t="str">
            <v>F</v>
          </cell>
          <cell r="E3657">
            <v>14</v>
          </cell>
          <cell r="F3657">
            <v>28118</v>
          </cell>
          <cell r="G3657" t="str">
            <v>N/A</v>
          </cell>
          <cell r="H3657" t="str">
            <v>Property</v>
          </cell>
          <cell r="I3657" t="str">
            <v>Mass Customer</v>
          </cell>
          <cell r="J3657" t="str">
            <v>N</v>
          </cell>
          <cell r="K3657" t="str">
            <v>!@#%^&amp;*</v>
          </cell>
          <cell r="L3657" t="str">
            <v>Yes</v>
          </cell>
          <cell r="M3657">
            <v>3</v>
          </cell>
        </row>
        <row r="3658">
          <cell r="A3658">
            <v>3657</v>
          </cell>
          <cell r="B3658" t="str">
            <v>Wyatan</v>
          </cell>
          <cell r="C3658" t="str">
            <v>Rogeon</v>
          </cell>
          <cell r="D3658" t="str">
            <v>M</v>
          </cell>
          <cell r="E3658">
            <v>95</v>
          </cell>
          <cell r="F3658">
            <v>22486</v>
          </cell>
          <cell r="G3658" t="str">
            <v>N/A</v>
          </cell>
          <cell r="H3658" t="str">
            <v>N/A</v>
          </cell>
          <cell r="I3658" t="str">
            <v>High Net Worth</v>
          </cell>
          <cell r="J3658" t="str">
            <v>N</v>
          </cell>
          <cell r="K3658" t="str">
            <v>ð ð ð ð ð ð ð ð</v>
          </cell>
          <cell r="L3658" t="str">
            <v>No</v>
          </cell>
          <cell r="M3658">
            <v>8</v>
          </cell>
        </row>
        <row r="3659">
          <cell r="A3659">
            <v>3658</v>
          </cell>
          <cell r="B3659" t="str">
            <v>Bo</v>
          </cell>
          <cell r="C3659" t="str">
            <v>Vell</v>
          </cell>
          <cell r="D3659" t="str">
            <v>M</v>
          </cell>
          <cell r="E3659">
            <v>15</v>
          </cell>
          <cell r="F3659">
            <v>22939</v>
          </cell>
          <cell r="G3659" t="str">
            <v>N/A</v>
          </cell>
          <cell r="H3659" t="str">
            <v>Entertainment</v>
          </cell>
          <cell r="I3659" t="str">
            <v>Mass Customer</v>
          </cell>
          <cell r="J3659" t="str">
            <v>N</v>
          </cell>
          <cell r="K3659" t="str">
            <v>N/A</v>
          </cell>
          <cell r="L3659" t="str">
            <v>Yes</v>
          </cell>
          <cell r="M3659">
            <v>9</v>
          </cell>
        </row>
        <row r="3660">
          <cell r="A3660">
            <v>3659</v>
          </cell>
          <cell r="B3660" t="str">
            <v>Farra</v>
          </cell>
          <cell r="C3660" t="str">
            <v>Catto</v>
          </cell>
          <cell r="D3660" t="str">
            <v>F</v>
          </cell>
          <cell r="E3660">
            <v>76</v>
          </cell>
          <cell r="F3660">
            <v>28117</v>
          </cell>
          <cell r="G3660" t="str">
            <v>VP Sales</v>
          </cell>
          <cell r="H3660" t="str">
            <v>Financial Services</v>
          </cell>
          <cell r="I3660" t="str">
            <v>High Net Worth</v>
          </cell>
          <cell r="J3660" t="str">
            <v>N</v>
          </cell>
          <cell r="K3660" t="str">
            <v>°´µ</v>
          </cell>
          <cell r="L3660" t="str">
            <v>No</v>
          </cell>
          <cell r="M3660">
            <v>10</v>
          </cell>
        </row>
        <row r="3661">
          <cell r="A3661">
            <v>3660</v>
          </cell>
          <cell r="B3661" t="str">
            <v>Gradeigh</v>
          </cell>
          <cell r="C3661" t="str">
            <v>Hothersall</v>
          </cell>
          <cell r="D3661" t="str">
            <v>M</v>
          </cell>
          <cell r="E3661">
            <v>99</v>
          </cell>
          <cell r="F3661">
            <v>29659</v>
          </cell>
          <cell r="G3661" t="str">
            <v>Administrative Assistant IV</v>
          </cell>
          <cell r="H3661" t="str">
            <v>Financial Services</v>
          </cell>
          <cell r="I3661" t="str">
            <v>Mass Customer</v>
          </cell>
          <cell r="J3661" t="str">
            <v>N</v>
          </cell>
          <cell r="K3661" t="str">
            <v>ZÌ®ÌÍÌ ÍÍAÌÌÌÍÌ»ÌLÌ£ÍÍÌ¯Ì¹ÌÍGÌ»OÌ­ÌÌ®</v>
          </cell>
          <cell r="L3661" t="str">
            <v>No</v>
          </cell>
          <cell r="M3661">
            <v>7</v>
          </cell>
        </row>
        <row r="3662">
          <cell r="A3662">
            <v>3661</v>
          </cell>
          <cell r="B3662" t="str">
            <v>Tadeas</v>
          </cell>
          <cell r="C3662" t="str">
            <v>Shitliff</v>
          </cell>
          <cell r="D3662" t="str">
            <v>M</v>
          </cell>
          <cell r="E3662">
            <v>34</v>
          </cell>
          <cell r="F3662">
            <v>24094</v>
          </cell>
          <cell r="G3662" t="str">
            <v>Research Associate</v>
          </cell>
          <cell r="H3662" t="str">
            <v>Manufacturing</v>
          </cell>
          <cell r="I3662" t="str">
            <v>Mass Customer</v>
          </cell>
          <cell r="J3662" t="str">
            <v>N</v>
          </cell>
          <cell r="K3662" t="str">
            <v>N/A</v>
          </cell>
          <cell r="L3662" t="str">
            <v>Yes</v>
          </cell>
          <cell r="M3662">
            <v>7</v>
          </cell>
        </row>
        <row r="3663">
          <cell r="A3663">
            <v>3662</v>
          </cell>
          <cell r="B3663" t="str">
            <v>Pippo</v>
          </cell>
          <cell r="C3663" t="str">
            <v>Cator</v>
          </cell>
          <cell r="D3663" t="str">
            <v>M</v>
          </cell>
          <cell r="E3663">
            <v>79</v>
          </cell>
          <cell r="F3663">
            <v>28489</v>
          </cell>
          <cell r="G3663" t="str">
            <v>Community Outreach Specialist</v>
          </cell>
          <cell r="H3663" t="str">
            <v>Retail</v>
          </cell>
          <cell r="I3663" t="str">
            <v>Mass Customer</v>
          </cell>
          <cell r="J3663" t="str">
            <v>N</v>
          </cell>
          <cell r="K3663" t="str">
            <v>¢</v>
          </cell>
          <cell r="L3663" t="str">
            <v>No</v>
          </cell>
          <cell r="M3663">
            <v>15</v>
          </cell>
        </row>
        <row r="3664">
          <cell r="A3664">
            <v>3663</v>
          </cell>
          <cell r="B3664" t="str">
            <v>Hermy</v>
          </cell>
          <cell r="C3664" t="str">
            <v>Casement</v>
          </cell>
          <cell r="D3664" t="str">
            <v>M</v>
          </cell>
          <cell r="E3664">
            <v>62</v>
          </cell>
          <cell r="F3664">
            <v>35836</v>
          </cell>
          <cell r="G3664" t="str">
            <v>Information Systems Manager</v>
          </cell>
          <cell r="H3664" t="str">
            <v>N/A</v>
          </cell>
          <cell r="I3664" t="str">
            <v>Affluent Customer</v>
          </cell>
          <cell r="J3664" t="str">
            <v>N</v>
          </cell>
          <cell r="K3664" t="str">
            <v>1/0</v>
          </cell>
          <cell r="L3664" t="str">
            <v>No</v>
          </cell>
          <cell r="M3664">
            <v>1</v>
          </cell>
        </row>
        <row r="3665">
          <cell r="A3665">
            <v>3664</v>
          </cell>
          <cell r="B3665" t="str">
            <v>Faina</v>
          </cell>
          <cell r="C3665" t="str">
            <v>Czaja</v>
          </cell>
          <cell r="D3665" t="str">
            <v>F</v>
          </cell>
          <cell r="E3665">
            <v>5</v>
          </cell>
          <cell r="F3665">
            <v>32927</v>
          </cell>
          <cell r="G3665" t="str">
            <v>Software Test Engineer I</v>
          </cell>
          <cell r="H3665" t="str">
            <v>Manufacturing</v>
          </cell>
          <cell r="I3665" t="str">
            <v>Mass Customer</v>
          </cell>
          <cell r="J3665" t="str">
            <v>N</v>
          </cell>
          <cell r="K3665" t="str">
            <v>Î©Ã§«Ëµ¤Ã·</v>
          </cell>
          <cell r="L3665" t="str">
            <v>Yes</v>
          </cell>
          <cell r="M3665">
            <v>7</v>
          </cell>
        </row>
        <row r="3666">
          <cell r="A3666">
            <v>3665</v>
          </cell>
          <cell r="B3666" t="str">
            <v>Toma</v>
          </cell>
          <cell r="C3666" t="str">
            <v>Klaaasen</v>
          </cell>
          <cell r="D3666" t="str">
            <v>F</v>
          </cell>
          <cell r="E3666">
            <v>19</v>
          </cell>
          <cell r="F3666">
            <v>32590</v>
          </cell>
          <cell r="G3666" t="str">
            <v>Dental Hygienist</v>
          </cell>
          <cell r="H3666" t="str">
            <v>Health</v>
          </cell>
          <cell r="I3666" t="str">
            <v>Mass Customer</v>
          </cell>
          <cell r="J3666" t="str">
            <v>N</v>
          </cell>
          <cell r="K3666" t="str">
            <v>""</v>
          </cell>
          <cell r="L3666" t="str">
            <v>No</v>
          </cell>
          <cell r="M3666">
            <v>6</v>
          </cell>
        </row>
        <row r="3667">
          <cell r="A3667">
            <v>3666</v>
          </cell>
          <cell r="B3667" t="str">
            <v>Mathew</v>
          </cell>
          <cell r="C3667" t="str">
            <v>Marousek</v>
          </cell>
          <cell r="D3667" t="str">
            <v>M</v>
          </cell>
          <cell r="E3667">
            <v>56</v>
          </cell>
          <cell r="F3667">
            <v>20906</v>
          </cell>
          <cell r="G3667" t="str">
            <v>Statistician II</v>
          </cell>
          <cell r="H3667" t="str">
            <v>Health</v>
          </cell>
          <cell r="I3667" t="str">
            <v>High Net Worth</v>
          </cell>
          <cell r="J3667" t="str">
            <v>N</v>
          </cell>
          <cell r="K3667" t="str">
            <v>¢</v>
          </cell>
          <cell r="L3667" t="str">
            <v>No</v>
          </cell>
          <cell r="M3667">
            <v>10</v>
          </cell>
        </row>
        <row r="3668">
          <cell r="A3668">
            <v>3667</v>
          </cell>
          <cell r="B3668" t="str">
            <v>Nettie</v>
          </cell>
          <cell r="C3668" t="str">
            <v>Goghin</v>
          </cell>
          <cell r="D3668" t="str">
            <v>F</v>
          </cell>
          <cell r="E3668">
            <v>3</v>
          </cell>
          <cell r="F3668">
            <v>30353</v>
          </cell>
          <cell r="G3668" t="str">
            <v>Graphic Designer</v>
          </cell>
          <cell r="H3668" t="str">
            <v>Retail</v>
          </cell>
          <cell r="I3668" t="str">
            <v>Mass Customer</v>
          </cell>
          <cell r="J3668" t="str">
            <v>N</v>
          </cell>
          <cell r="K3668" t="str">
            <v>100</v>
          </cell>
          <cell r="L3668" t="str">
            <v>Yes</v>
          </cell>
          <cell r="M3668">
            <v>8</v>
          </cell>
        </row>
        <row r="3669">
          <cell r="A3669">
            <v>3668</v>
          </cell>
          <cell r="B3669" t="str">
            <v>Katlin</v>
          </cell>
          <cell r="C3669" t="str">
            <v>Ragsdale</v>
          </cell>
          <cell r="D3669" t="str">
            <v>F</v>
          </cell>
          <cell r="E3669">
            <v>79</v>
          </cell>
          <cell r="F3669">
            <v>20129</v>
          </cell>
          <cell r="G3669" t="str">
            <v>Desktop Support Technician</v>
          </cell>
          <cell r="H3669" t="str">
            <v>Property</v>
          </cell>
          <cell r="I3669" t="str">
            <v>Mass Customer</v>
          </cell>
          <cell r="J3669" t="str">
            <v>N</v>
          </cell>
          <cell r="K3669" t="str">
            <v>¢</v>
          </cell>
          <cell r="L3669" t="str">
            <v>Yes</v>
          </cell>
          <cell r="M3669">
            <v>6</v>
          </cell>
        </row>
        <row r="3670">
          <cell r="A3670">
            <v>3669</v>
          </cell>
          <cell r="B3670" t="str">
            <v>Maynard</v>
          </cell>
          <cell r="C3670" t="str">
            <v>Isaq</v>
          </cell>
          <cell r="D3670" t="str">
            <v>M</v>
          </cell>
          <cell r="E3670">
            <v>11</v>
          </cell>
          <cell r="F3670">
            <v>28294</v>
          </cell>
          <cell r="G3670" t="str">
            <v>Design Engineer</v>
          </cell>
          <cell r="H3670" t="str">
            <v>Manufacturing</v>
          </cell>
          <cell r="I3670" t="str">
            <v>Affluent Customer</v>
          </cell>
          <cell r="J3670" t="str">
            <v>N</v>
          </cell>
          <cell r="K3670"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3670" t="str">
            <v>No</v>
          </cell>
          <cell r="M3670">
            <v>18</v>
          </cell>
        </row>
        <row r="3671">
          <cell r="A3671">
            <v>3670</v>
          </cell>
          <cell r="B3671" t="str">
            <v>Leupold</v>
          </cell>
          <cell r="C3671" t="str">
            <v>Bernardini</v>
          </cell>
          <cell r="D3671" t="str">
            <v>M</v>
          </cell>
          <cell r="E3671">
            <v>62</v>
          </cell>
          <cell r="F3671">
            <v>28204</v>
          </cell>
          <cell r="G3671" t="str">
            <v>N/A</v>
          </cell>
          <cell r="H3671" t="str">
            <v>Financial Services</v>
          </cell>
          <cell r="I3671" t="str">
            <v>Affluent Customer</v>
          </cell>
          <cell r="J3671" t="str">
            <v>N</v>
          </cell>
          <cell r="K3671" t="str">
            <v>©test©</v>
          </cell>
          <cell r="L3671" t="str">
            <v>Yes</v>
          </cell>
          <cell r="M3671">
            <v>17</v>
          </cell>
        </row>
        <row r="3672">
          <cell r="A3672">
            <v>3671</v>
          </cell>
          <cell r="B3672" t="str">
            <v>Crystie</v>
          </cell>
          <cell r="C3672" t="str">
            <v>Deshorts</v>
          </cell>
          <cell r="D3672" t="str">
            <v>F</v>
          </cell>
          <cell r="E3672">
            <v>98</v>
          </cell>
          <cell r="F3672">
            <v>33608</v>
          </cell>
          <cell r="G3672" t="str">
            <v>Programmer Analyst III</v>
          </cell>
          <cell r="H3672" t="str">
            <v>N/A</v>
          </cell>
          <cell r="I3672" t="str">
            <v>Affluent Customer</v>
          </cell>
          <cell r="J3672" t="str">
            <v>N</v>
          </cell>
          <cell r="K3672" t="str">
            <v>N/A</v>
          </cell>
          <cell r="L3672" t="str">
            <v>No</v>
          </cell>
          <cell r="M3672">
            <v>7</v>
          </cell>
        </row>
        <row r="3673">
          <cell r="A3673">
            <v>3672</v>
          </cell>
          <cell r="B3673" t="str">
            <v>Werner</v>
          </cell>
          <cell r="C3673" t="str">
            <v>Yglesias</v>
          </cell>
          <cell r="D3673" t="str">
            <v>M</v>
          </cell>
          <cell r="E3673">
            <v>32</v>
          </cell>
          <cell r="F3673">
            <v>31922</v>
          </cell>
          <cell r="G3673" t="str">
            <v>N/A</v>
          </cell>
          <cell r="H3673" t="str">
            <v>IT</v>
          </cell>
          <cell r="I3673" t="str">
            <v>Mass Customer</v>
          </cell>
          <cell r="J3673" t="str">
            <v>N</v>
          </cell>
          <cell r="K3673" t="str">
            <v>etc/passwd%00</v>
          </cell>
          <cell r="L3673" t="str">
            <v>Yes</v>
          </cell>
          <cell r="M3673">
            <v>13</v>
          </cell>
        </row>
        <row r="3674">
          <cell r="A3674">
            <v>3673</v>
          </cell>
          <cell r="B3674" t="str">
            <v>Tobin</v>
          </cell>
          <cell r="C3674" t="str">
            <v>Fucher</v>
          </cell>
          <cell r="D3674" t="str">
            <v>M</v>
          </cell>
          <cell r="E3674">
            <v>72</v>
          </cell>
          <cell r="F3674">
            <v>29126</v>
          </cell>
          <cell r="G3674" t="str">
            <v>N/A</v>
          </cell>
          <cell r="H3674" t="str">
            <v>Manufacturing</v>
          </cell>
          <cell r="I3674" t="str">
            <v>Mass Customer</v>
          </cell>
          <cell r="J3674" t="str">
            <v>N</v>
          </cell>
          <cell r="K3674" t="str">
            <v>0.5</v>
          </cell>
          <cell r="L3674" t="str">
            <v>Yes</v>
          </cell>
          <cell r="M3674">
            <v>11</v>
          </cell>
        </row>
        <row r="3675">
          <cell r="A3675">
            <v>3674</v>
          </cell>
          <cell r="B3675" t="str">
            <v>Rodger</v>
          </cell>
          <cell r="C3675" t="str">
            <v>Gores</v>
          </cell>
          <cell r="D3675" t="str">
            <v>M</v>
          </cell>
          <cell r="E3675">
            <v>59</v>
          </cell>
          <cell r="F3675">
            <v>36153</v>
          </cell>
          <cell r="G3675" t="str">
            <v>Tax Accountant</v>
          </cell>
          <cell r="H3675" t="str">
            <v>Property</v>
          </cell>
          <cell r="I3675" t="str">
            <v>Mass Customer</v>
          </cell>
          <cell r="J3675" t="str">
            <v>N</v>
          </cell>
          <cell r="K3675"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675" t="str">
            <v>No</v>
          </cell>
          <cell r="M3675">
            <v>3</v>
          </cell>
        </row>
        <row r="3676">
          <cell r="A3676">
            <v>3675</v>
          </cell>
          <cell r="B3676" t="str">
            <v>Samuele</v>
          </cell>
          <cell r="C3676" t="str">
            <v>Heller</v>
          </cell>
          <cell r="D3676" t="str">
            <v>M</v>
          </cell>
          <cell r="E3676">
            <v>88</v>
          </cell>
          <cell r="F3676">
            <v>36511</v>
          </cell>
          <cell r="G3676" t="str">
            <v>Analog Circuit Design manager</v>
          </cell>
          <cell r="H3676" t="str">
            <v>Property</v>
          </cell>
          <cell r="I3676" t="str">
            <v>Affluent Customer</v>
          </cell>
          <cell r="J3676" t="str">
            <v>N</v>
          </cell>
          <cell r="K3676" t="str">
            <v>á </v>
          </cell>
          <cell r="L3676" t="str">
            <v>Yes</v>
          </cell>
          <cell r="M3676">
            <v>1</v>
          </cell>
        </row>
        <row r="3677">
          <cell r="A3677">
            <v>3676</v>
          </cell>
          <cell r="B3677" t="str">
            <v>Derk</v>
          </cell>
          <cell r="C3677" t="str">
            <v>Willingale</v>
          </cell>
          <cell r="D3677" t="str">
            <v>M</v>
          </cell>
          <cell r="E3677">
            <v>27</v>
          </cell>
          <cell r="F3677">
            <v>24091</v>
          </cell>
          <cell r="G3677" t="str">
            <v>Health Coach I</v>
          </cell>
          <cell r="H3677" t="str">
            <v>Health</v>
          </cell>
          <cell r="I3677" t="str">
            <v>Affluent Customer</v>
          </cell>
          <cell r="J3677" t="str">
            <v>N</v>
          </cell>
          <cell r="K3677" t="str">
            <v>ã</v>
          </cell>
          <cell r="L3677" t="str">
            <v>No</v>
          </cell>
          <cell r="M3677">
            <v>11</v>
          </cell>
        </row>
        <row r="3678">
          <cell r="A3678">
            <v>3677</v>
          </cell>
          <cell r="B3678" t="str">
            <v>Bartel</v>
          </cell>
          <cell r="C3678" t="str">
            <v>Fonteyne</v>
          </cell>
          <cell r="D3678" t="str">
            <v>M</v>
          </cell>
          <cell r="E3678">
            <v>3</v>
          </cell>
          <cell r="F3678">
            <v>31604</v>
          </cell>
          <cell r="G3678" t="str">
            <v>Senior Financial Analyst</v>
          </cell>
          <cell r="H3678" t="str">
            <v>Financial Services</v>
          </cell>
          <cell r="I3678" t="str">
            <v>Mass Customer</v>
          </cell>
          <cell r="J3678" t="str">
            <v>N</v>
          </cell>
          <cell r="K3678" t="str">
            <v>«test«</v>
          </cell>
          <cell r="L3678" t="str">
            <v>Yes</v>
          </cell>
          <cell r="M3678">
            <v>20</v>
          </cell>
        </row>
        <row r="3679">
          <cell r="A3679">
            <v>3678</v>
          </cell>
          <cell r="B3679" t="str">
            <v>Tonya</v>
          </cell>
          <cell r="C3679" t="str">
            <v>Worthington</v>
          </cell>
          <cell r="D3679" t="str">
            <v>F</v>
          </cell>
          <cell r="E3679">
            <v>52</v>
          </cell>
          <cell r="F3679">
            <v>25421</v>
          </cell>
          <cell r="G3679" t="str">
            <v>Engineer IV</v>
          </cell>
          <cell r="H3679" t="str">
            <v>Manufacturing</v>
          </cell>
          <cell r="I3679" t="str">
            <v>Mass Customer</v>
          </cell>
          <cell r="J3679" t="str">
            <v>N</v>
          </cell>
          <cell r="K3679" t="str">
            <v>`¬¹º¬¬¡°·±</v>
          </cell>
          <cell r="L3679" t="str">
            <v>No</v>
          </cell>
          <cell r="M3679">
            <v>19</v>
          </cell>
        </row>
        <row r="3680">
          <cell r="A3680">
            <v>3679</v>
          </cell>
          <cell r="B3680" t="str">
            <v>Murielle</v>
          </cell>
          <cell r="C3680" t="str">
            <v>Klimkov</v>
          </cell>
          <cell r="D3680" t="str">
            <v>F</v>
          </cell>
          <cell r="E3680">
            <v>72</v>
          </cell>
          <cell r="F3680">
            <v>33729</v>
          </cell>
          <cell r="G3680" t="str">
            <v>Developer II</v>
          </cell>
          <cell r="H3680" t="str">
            <v>N/A</v>
          </cell>
          <cell r="I3680" t="str">
            <v>High Net Worth</v>
          </cell>
          <cell r="J3680" t="str">
            <v>N</v>
          </cell>
          <cell r="K3680" t="str">
            <v>1</v>
          </cell>
          <cell r="L3680" t="str">
            <v>No</v>
          </cell>
          <cell r="M3680">
            <v>6</v>
          </cell>
        </row>
        <row r="3681">
          <cell r="A3681">
            <v>3680</v>
          </cell>
          <cell r="B3681" t="str">
            <v>Sawyere</v>
          </cell>
          <cell r="C3681" t="str">
            <v>Onele</v>
          </cell>
          <cell r="D3681" t="str">
            <v>M</v>
          </cell>
          <cell r="E3681">
            <v>17</v>
          </cell>
          <cell r="F3681">
            <v>30539</v>
          </cell>
          <cell r="G3681" t="str">
            <v>Accountant I</v>
          </cell>
          <cell r="H3681" t="str">
            <v>Retail</v>
          </cell>
          <cell r="I3681" t="str">
            <v>High Net Worth</v>
          </cell>
          <cell r="J3681" t="str">
            <v>N</v>
          </cell>
          <cell r="K3681" t="str">
            <v>0</v>
          </cell>
          <cell r="L3681" t="str">
            <v>No</v>
          </cell>
          <cell r="M3681">
            <v>3</v>
          </cell>
        </row>
        <row r="3682">
          <cell r="A3682">
            <v>3681</v>
          </cell>
          <cell r="B3682" t="str">
            <v>Doll</v>
          </cell>
          <cell r="C3682" t="str">
            <v>Benedicto</v>
          </cell>
          <cell r="D3682" t="str">
            <v>F</v>
          </cell>
          <cell r="E3682">
            <v>90</v>
          </cell>
          <cell r="F3682">
            <v>22683</v>
          </cell>
          <cell r="G3682" t="str">
            <v>Community Outreach Specialist</v>
          </cell>
          <cell r="H3682" t="str">
            <v>Property</v>
          </cell>
          <cell r="I3682" t="str">
            <v>Mass Customer</v>
          </cell>
          <cell r="J3682" t="str">
            <v>N</v>
          </cell>
          <cell r="K3682" t="str">
            <v>£</v>
          </cell>
          <cell r="L3682" t="str">
            <v>Yes</v>
          </cell>
          <cell r="M3682">
            <v>20</v>
          </cell>
        </row>
        <row r="3683">
          <cell r="A3683">
            <v>3682</v>
          </cell>
          <cell r="B3683" t="str">
            <v>Dukie</v>
          </cell>
          <cell r="C3683" t="str">
            <v>Asson</v>
          </cell>
          <cell r="D3683" t="str">
            <v>M</v>
          </cell>
          <cell r="E3683">
            <v>94</v>
          </cell>
          <cell r="F3683">
            <v>28656</v>
          </cell>
          <cell r="G3683" t="str">
            <v>GIS Technical Architect</v>
          </cell>
          <cell r="H3683" t="str">
            <v>Financial Services</v>
          </cell>
          <cell r="I3683" t="str">
            <v>Mass Customer</v>
          </cell>
          <cell r="J3683" t="str">
            <v>N</v>
          </cell>
          <cell r="K3683"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683" t="str">
            <v>Yes</v>
          </cell>
          <cell r="M3683">
            <v>11</v>
          </cell>
        </row>
        <row r="3684">
          <cell r="A3684">
            <v>3683</v>
          </cell>
          <cell r="B3684" t="str">
            <v>Lorain</v>
          </cell>
          <cell r="C3684" t="str">
            <v>Maliphant</v>
          </cell>
          <cell r="D3684" t="str">
            <v>F</v>
          </cell>
          <cell r="E3684">
            <v>67</v>
          </cell>
          <cell r="F3684">
            <v>20909</v>
          </cell>
          <cell r="G3684" t="str">
            <v>Chief Design Engineer</v>
          </cell>
          <cell r="H3684" t="str">
            <v>N/A</v>
          </cell>
          <cell r="I3684" t="str">
            <v>Mass Customer</v>
          </cell>
          <cell r="J3684" t="str">
            <v>N</v>
          </cell>
          <cell r="K3684" t="str">
            <v>ð</v>
          </cell>
          <cell r="L3684" t="str">
            <v>Yes</v>
          </cell>
          <cell r="M3684">
            <v>11</v>
          </cell>
        </row>
        <row r="3685">
          <cell r="A3685">
            <v>3684</v>
          </cell>
          <cell r="B3685" t="str">
            <v>Jeffie</v>
          </cell>
          <cell r="C3685" t="str">
            <v>Mortell</v>
          </cell>
          <cell r="D3685" t="str">
            <v>M</v>
          </cell>
          <cell r="E3685">
            <v>13</v>
          </cell>
          <cell r="F3685">
            <v>27144</v>
          </cell>
          <cell r="G3685" t="str">
            <v>Food Chemist</v>
          </cell>
          <cell r="H3685" t="str">
            <v>Health</v>
          </cell>
          <cell r="I3685" t="str">
            <v>High Net Worth</v>
          </cell>
          <cell r="J3685" t="str">
            <v>N</v>
          </cell>
          <cell r="K3685"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3685" t="str">
            <v>Yes</v>
          </cell>
          <cell r="M3685">
            <v>4</v>
          </cell>
        </row>
        <row r="3686">
          <cell r="A3686">
            <v>3685</v>
          </cell>
          <cell r="B3686" t="str">
            <v>Solomon</v>
          </cell>
          <cell r="C3686" t="str">
            <v>Ruffles</v>
          </cell>
          <cell r="D3686" t="str">
            <v>M</v>
          </cell>
          <cell r="E3686">
            <v>86</v>
          </cell>
          <cell r="F3686">
            <v>32671</v>
          </cell>
          <cell r="G3686" t="str">
            <v>Human Resources Manager</v>
          </cell>
          <cell r="H3686" t="str">
            <v>Financial Services</v>
          </cell>
          <cell r="I3686" t="str">
            <v>Affluent Customer</v>
          </cell>
          <cell r="J3686" t="str">
            <v>N</v>
          </cell>
          <cell r="K3686" t="str">
            <v xml:space="preserve">  0  touch /tmp/blns.shellshock1.fail</v>
          </cell>
          <cell r="L3686" t="str">
            <v>Yes</v>
          </cell>
          <cell r="M3686">
            <v>16</v>
          </cell>
        </row>
        <row r="3687">
          <cell r="A3687">
            <v>3686</v>
          </cell>
          <cell r="B3687" t="str">
            <v>Shirley</v>
          </cell>
          <cell r="C3687" t="str">
            <v>Siss</v>
          </cell>
          <cell r="D3687" t="str">
            <v>F</v>
          </cell>
          <cell r="E3687">
            <v>20</v>
          </cell>
          <cell r="F3687">
            <v>27978</v>
          </cell>
          <cell r="G3687" t="str">
            <v>N/A</v>
          </cell>
          <cell r="H3687" t="str">
            <v>Financial Services</v>
          </cell>
          <cell r="I3687" t="str">
            <v>High Net Worth</v>
          </cell>
          <cell r="J3687" t="str">
            <v>N</v>
          </cell>
          <cell r="K3687" t="str">
            <v>¨´©</v>
          </cell>
          <cell r="L3687" t="str">
            <v>Yes</v>
          </cell>
          <cell r="M3687">
            <v>15</v>
          </cell>
        </row>
        <row r="3688">
          <cell r="A3688">
            <v>3687</v>
          </cell>
          <cell r="B3688" t="str">
            <v>Jessie</v>
          </cell>
          <cell r="C3688" t="str">
            <v>Wards</v>
          </cell>
          <cell r="D3688" t="str">
            <v>M</v>
          </cell>
          <cell r="E3688">
            <v>84</v>
          </cell>
          <cell r="F3688">
            <v>26220</v>
          </cell>
          <cell r="G3688" t="str">
            <v>Software Engineer III</v>
          </cell>
          <cell r="H3688" t="str">
            <v>Manufacturing</v>
          </cell>
          <cell r="I3688" t="str">
            <v>Mass Customer</v>
          </cell>
          <cell r="J3688" t="str">
            <v>N</v>
          </cell>
          <cell r="K3688" t="str">
            <v>etc/hosts</v>
          </cell>
          <cell r="L3688" t="str">
            <v>Yes</v>
          </cell>
          <cell r="M3688">
            <v>14</v>
          </cell>
        </row>
        <row r="3689">
          <cell r="A3689">
            <v>3688</v>
          </cell>
          <cell r="B3689" t="str">
            <v>Fritz</v>
          </cell>
          <cell r="C3689" t="str">
            <v>Le Merchant</v>
          </cell>
          <cell r="D3689" t="str">
            <v>M</v>
          </cell>
          <cell r="E3689">
            <v>87</v>
          </cell>
          <cell r="F3689">
            <v>34451</v>
          </cell>
          <cell r="G3689" t="str">
            <v>General Manager</v>
          </cell>
          <cell r="H3689" t="str">
            <v>IT</v>
          </cell>
          <cell r="I3689" t="str">
            <v>Affluent Customer</v>
          </cell>
          <cell r="J3689" t="str">
            <v>N</v>
          </cell>
          <cell r="K3689" t="str">
            <v>¸ËÃÄ±ËÃ¯Ë</v>
          </cell>
          <cell r="L3689" t="str">
            <v>Yes</v>
          </cell>
          <cell r="M3689">
            <v>5</v>
          </cell>
        </row>
        <row r="3690">
          <cell r="A3690">
            <v>3689</v>
          </cell>
          <cell r="B3690" t="str">
            <v>Orel</v>
          </cell>
          <cell r="C3690" t="str">
            <v>Joncic</v>
          </cell>
          <cell r="D3690" t="str">
            <v>F</v>
          </cell>
          <cell r="E3690">
            <v>26</v>
          </cell>
          <cell r="F3690">
            <v>24740</v>
          </cell>
          <cell r="G3690" t="str">
            <v>N/A</v>
          </cell>
          <cell r="H3690" t="str">
            <v>Health</v>
          </cell>
          <cell r="I3690" t="str">
            <v>Mass Customer</v>
          </cell>
          <cell r="J3690" t="str">
            <v>N</v>
          </cell>
          <cell r="K3690" t="str">
            <v>Å´°ËÃ¨ËÃ</v>
          </cell>
          <cell r="L3690" t="str">
            <v>Yes</v>
          </cell>
          <cell r="M3690">
            <v>7</v>
          </cell>
        </row>
        <row r="3691">
          <cell r="A3691">
            <v>3690</v>
          </cell>
          <cell r="B3691" t="str">
            <v>Sheela</v>
          </cell>
          <cell r="C3691" t="str">
            <v>Nutton</v>
          </cell>
          <cell r="D3691" t="str">
            <v>F</v>
          </cell>
          <cell r="E3691">
            <v>86</v>
          </cell>
          <cell r="F3691">
            <v>20951</v>
          </cell>
          <cell r="G3691" t="str">
            <v>Chemical Engineer</v>
          </cell>
          <cell r="H3691" t="str">
            <v>Manufacturing</v>
          </cell>
          <cell r="I3691" t="str">
            <v>Mass Customer</v>
          </cell>
          <cell r="J3691" t="str">
            <v>N</v>
          </cell>
          <cell r="K3691" t="str">
            <v>""</v>
          </cell>
          <cell r="L3691" t="str">
            <v>No</v>
          </cell>
          <cell r="M3691">
            <v>17</v>
          </cell>
        </row>
        <row r="3692">
          <cell r="A3692">
            <v>3691</v>
          </cell>
          <cell r="B3692" t="str">
            <v>Mathew</v>
          </cell>
          <cell r="C3692" t="str">
            <v>Seid</v>
          </cell>
          <cell r="D3692" t="str">
            <v>M</v>
          </cell>
          <cell r="E3692">
            <v>73</v>
          </cell>
          <cell r="F3692">
            <v>26892</v>
          </cell>
          <cell r="G3692" t="str">
            <v>Environmental Tech</v>
          </cell>
          <cell r="H3692" t="str">
            <v>Retail</v>
          </cell>
          <cell r="I3692" t="str">
            <v>Affluent Customer</v>
          </cell>
          <cell r="J3692" t="str">
            <v>N</v>
          </cell>
          <cell r="K3692" t="str">
            <v>£</v>
          </cell>
          <cell r="L3692" t="str">
            <v>No</v>
          </cell>
          <cell r="M3692">
            <v>11</v>
          </cell>
        </row>
        <row r="3693">
          <cell r="A3693">
            <v>3692</v>
          </cell>
          <cell r="B3693" t="str">
            <v>Linea</v>
          </cell>
          <cell r="C3693" t="str">
            <v>Kubica</v>
          </cell>
          <cell r="D3693" t="str">
            <v>F</v>
          </cell>
          <cell r="E3693">
            <v>47</v>
          </cell>
          <cell r="F3693">
            <v>22590</v>
          </cell>
          <cell r="G3693" t="str">
            <v>Business Systems Development Analyst</v>
          </cell>
          <cell r="H3693" t="str">
            <v>N/A</v>
          </cell>
          <cell r="I3693" t="str">
            <v>High Net Worth</v>
          </cell>
          <cell r="J3693" t="str">
            <v>N</v>
          </cell>
          <cell r="K3693" t="str">
            <v>etc/passwd%00</v>
          </cell>
          <cell r="L3693" t="str">
            <v>Yes</v>
          </cell>
          <cell r="M3693">
            <v>6</v>
          </cell>
        </row>
        <row r="3694">
          <cell r="A3694">
            <v>3693</v>
          </cell>
          <cell r="B3694" t="str">
            <v>Brenna</v>
          </cell>
          <cell r="C3694" t="str">
            <v>Raft</v>
          </cell>
          <cell r="D3694" t="str">
            <v>F</v>
          </cell>
          <cell r="E3694">
            <v>58</v>
          </cell>
          <cell r="F3694">
            <v>31066</v>
          </cell>
          <cell r="G3694" t="str">
            <v>N/A</v>
          </cell>
          <cell r="H3694" t="str">
            <v>Manufacturing</v>
          </cell>
          <cell r="I3694" t="str">
            <v>Affluent Customer</v>
          </cell>
          <cell r="J3694" t="str">
            <v>N</v>
          </cell>
          <cell r="K3694"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694" t="str">
            <v>Yes</v>
          </cell>
          <cell r="M3694">
            <v>21</v>
          </cell>
        </row>
        <row r="3695">
          <cell r="A3695">
            <v>3694</v>
          </cell>
          <cell r="B3695" t="str">
            <v>Antoni</v>
          </cell>
          <cell r="C3695" t="str">
            <v>MacAllister</v>
          </cell>
          <cell r="D3695" t="str">
            <v>M</v>
          </cell>
          <cell r="E3695">
            <v>91</v>
          </cell>
          <cell r="F3695">
            <v>30791</v>
          </cell>
          <cell r="G3695" t="str">
            <v>N/A</v>
          </cell>
          <cell r="H3695" t="str">
            <v>Health</v>
          </cell>
          <cell r="I3695" t="str">
            <v>Mass Customer</v>
          </cell>
          <cell r="J3695" t="str">
            <v>N</v>
          </cell>
          <cell r="K3695" t="str">
            <v>,ãã»*ã»ã »  » ãã»*ã»ã</v>
          </cell>
          <cell r="L3695" t="str">
            <v>Yes</v>
          </cell>
          <cell r="M3695">
            <v>10</v>
          </cell>
        </row>
        <row r="3696">
          <cell r="A3696">
            <v>3695</v>
          </cell>
          <cell r="B3696" t="str">
            <v>Lem</v>
          </cell>
          <cell r="C3696" t="str">
            <v>Clamp</v>
          </cell>
          <cell r="D3696" t="str">
            <v>M</v>
          </cell>
          <cell r="E3696">
            <v>33</v>
          </cell>
          <cell r="F3696">
            <v>28548</v>
          </cell>
          <cell r="G3696" t="str">
            <v>Account Coordinator</v>
          </cell>
          <cell r="H3696" t="str">
            <v>Entertainment</v>
          </cell>
          <cell r="I3696" t="str">
            <v>Affluent Customer</v>
          </cell>
          <cell r="J3696" t="str">
            <v>N</v>
          </cell>
          <cell r="K3696" t="str">
            <v>á </v>
          </cell>
          <cell r="L3696" t="str">
            <v>Yes</v>
          </cell>
          <cell r="M3696">
            <v>3</v>
          </cell>
        </row>
        <row r="3697">
          <cell r="A3697">
            <v>3696</v>
          </cell>
          <cell r="B3697" t="str">
            <v>Orlan</v>
          </cell>
          <cell r="C3697" t="str">
            <v>Dunning</v>
          </cell>
          <cell r="D3697" t="str">
            <v>M</v>
          </cell>
          <cell r="E3697">
            <v>27</v>
          </cell>
          <cell r="F3697">
            <v>22991</v>
          </cell>
          <cell r="G3697" t="str">
            <v>Senior Financial Analyst</v>
          </cell>
          <cell r="H3697" t="str">
            <v>Financial Services</v>
          </cell>
          <cell r="I3697" t="str">
            <v>High Net Worth</v>
          </cell>
          <cell r="J3697" t="str">
            <v>N</v>
          </cell>
          <cell r="K3697" t="str">
            <v>N/A</v>
          </cell>
          <cell r="L3697" t="str">
            <v>No</v>
          </cell>
          <cell r="M3697">
            <v>15</v>
          </cell>
        </row>
        <row r="3698">
          <cell r="A3698">
            <v>3697</v>
          </cell>
          <cell r="B3698" t="str">
            <v>Zebedee</v>
          </cell>
          <cell r="C3698" t="str">
            <v>Christal</v>
          </cell>
          <cell r="D3698" t="str">
            <v>M</v>
          </cell>
          <cell r="E3698">
            <v>47</v>
          </cell>
          <cell r="F3698">
            <v>28773</v>
          </cell>
          <cell r="G3698" t="str">
            <v>Recruiting Manager</v>
          </cell>
          <cell r="H3698" t="str">
            <v>N/A</v>
          </cell>
          <cell r="I3698" t="str">
            <v>Mass Customer</v>
          </cell>
          <cell r="J3698" t="str">
            <v>N</v>
          </cell>
          <cell r="K3698" t="str">
            <v>ð©ð</v>
          </cell>
          <cell r="L3698" t="str">
            <v>Yes</v>
          </cell>
          <cell r="M3698">
            <v>8</v>
          </cell>
        </row>
        <row r="3699">
          <cell r="A3699">
            <v>3698</v>
          </cell>
          <cell r="B3699" t="str">
            <v>Devon</v>
          </cell>
          <cell r="C3699" t="str">
            <v>Baudic</v>
          </cell>
          <cell r="D3699" t="str">
            <v>F</v>
          </cell>
          <cell r="E3699">
            <v>49</v>
          </cell>
          <cell r="F3699">
            <v>34975</v>
          </cell>
          <cell r="G3699" t="str">
            <v>Geological Engineer</v>
          </cell>
          <cell r="H3699" t="str">
            <v>Manufacturing</v>
          </cell>
          <cell r="I3699" t="str">
            <v>Mass Customer</v>
          </cell>
          <cell r="J3699" t="str">
            <v>N</v>
          </cell>
          <cell r="K3699" t="str">
            <v>¨´©</v>
          </cell>
          <cell r="L3699" t="str">
            <v>No</v>
          </cell>
          <cell r="M3699">
            <v>4</v>
          </cell>
        </row>
        <row r="3700">
          <cell r="A3700">
            <v>3699</v>
          </cell>
          <cell r="B3700" t="str">
            <v>Lillian</v>
          </cell>
          <cell r="C3700" t="str">
            <v>Somerfield</v>
          </cell>
          <cell r="D3700" t="str">
            <v>F</v>
          </cell>
          <cell r="E3700">
            <v>40</v>
          </cell>
          <cell r="F3700">
            <v>33154</v>
          </cell>
          <cell r="G3700" t="str">
            <v>Recruiting Manager</v>
          </cell>
          <cell r="H3700" t="str">
            <v>Manufacturing</v>
          </cell>
          <cell r="I3700" t="str">
            <v>Mass Customer</v>
          </cell>
          <cell r="J3700" t="str">
            <v>N</v>
          </cell>
          <cell r="K3700" t="str">
            <v>¡  ¡</v>
          </cell>
          <cell r="L3700" t="str">
            <v>No</v>
          </cell>
          <cell r="M3700">
            <v>5</v>
          </cell>
        </row>
        <row r="3701">
          <cell r="A3701">
            <v>3700</v>
          </cell>
          <cell r="B3701" t="str">
            <v>Lazar</v>
          </cell>
          <cell r="C3701" t="str">
            <v>Restall</v>
          </cell>
          <cell r="D3701" t="str">
            <v>M</v>
          </cell>
          <cell r="E3701">
            <v>64</v>
          </cell>
          <cell r="F3701">
            <v>26182</v>
          </cell>
          <cell r="G3701" t="str">
            <v>Associate Professor</v>
          </cell>
          <cell r="H3701" t="str">
            <v>Entertainment</v>
          </cell>
          <cell r="I3701" t="str">
            <v>Mass Customer</v>
          </cell>
          <cell r="J3701" t="str">
            <v>N</v>
          </cell>
          <cell r="K3701" t="str">
            <v>ã²¡¡±</v>
          </cell>
          <cell r="L3701" t="str">
            <v>No</v>
          </cell>
          <cell r="M3701">
            <v>19</v>
          </cell>
        </row>
        <row r="3702">
          <cell r="A3702">
            <v>3701</v>
          </cell>
          <cell r="B3702" t="str">
            <v>Anstice</v>
          </cell>
          <cell r="C3702" t="str">
            <v>Dunsmuir</v>
          </cell>
          <cell r="D3702" t="str">
            <v>F</v>
          </cell>
          <cell r="E3702">
            <v>93</v>
          </cell>
          <cell r="F3702">
            <v>27049</v>
          </cell>
          <cell r="G3702" t="str">
            <v>Physical Therapy Assistant</v>
          </cell>
          <cell r="H3702" t="str">
            <v>N/A</v>
          </cell>
          <cell r="I3702" t="str">
            <v>Affluent Customer</v>
          </cell>
          <cell r="J3702" t="str">
            <v>N</v>
          </cell>
          <cell r="K3702" t="str">
            <v xml:space="preserve">      touch /tmp/blns.shellshock2.fail </v>
          </cell>
          <cell r="L3702" t="str">
            <v>No</v>
          </cell>
          <cell r="M3702">
            <v>9</v>
          </cell>
        </row>
        <row r="3703">
          <cell r="A3703">
            <v>3702</v>
          </cell>
          <cell r="B3703" t="str">
            <v>Floyd</v>
          </cell>
          <cell r="C3703" t="str">
            <v>Meharry</v>
          </cell>
          <cell r="D3703" t="str">
            <v>M</v>
          </cell>
          <cell r="E3703">
            <v>74</v>
          </cell>
          <cell r="F3703">
            <v>34018</v>
          </cell>
          <cell r="G3703" t="str">
            <v>Biostatistician IV</v>
          </cell>
          <cell r="H3703" t="str">
            <v>Health</v>
          </cell>
          <cell r="I3703" t="str">
            <v>Mass Customer</v>
          </cell>
          <cell r="J3703" t="str">
            <v>N</v>
          </cell>
          <cell r="K3703" t="str">
            <v>ãà¼¼àºÙÍàºà¼ ãà¼¼àºÙÍàºà¼</v>
          </cell>
          <cell r="L3703" t="str">
            <v>No</v>
          </cell>
          <cell r="M3703">
            <v>10</v>
          </cell>
        </row>
        <row r="3704">
          <cell r="A3704">
            <v>3703</v>
          </cell>
          <cell r="B3704" t="str">
            <v>Kelvin</v>
          </cell>
          <cell r="C3704" t="str">
            <v>Oldford</v>
          </cell>
          <cell r="D3704" t="str">
            <v>M</v>
          </cell>
          <cell r="E3704">
            <v>37</v>
          </cell>
          <cell r="F3704">
            <v>26833</v>
          </cell>
          <cell r="G3704" t="str">
            <v>Teacher</v>
          </cell>
          <cell r="H3704" t="str">
            <v>Property</v>
          </cell>
          <cell r="I3704" t="str">
            <v>Affluent Customer</v>
          </cell>
          <cell r="J3704" t="str">
            <v>N</v>
          </cell>
          <cell r="K3704" t="str">
            <v>Ù¡Ù¢Ù£</v>
          </cell>
          <cell r="L3704" t="str">
            <v>No</v>
          </cell>
          <cell r="M3704">
            <v>9</v>
          </cell>
        </row>
        <row r="3705">
          <cell r="A3705">
            <v>3704</v>
          </cell>
          <cell r="B3705" t="str">
            <v>Haslett</v>
          </cell>
          <cell r="C3705" t="str">
            <v>Ropars</v>
          </cell>
          <cell r="D3705" t="str">
            <v>M</v>
          </cell>
          <cell r="E3705">
            <v>54</v>
          </cell>
          <cell r="F3705">
            <v>27522</v>
          </cell>
          <cell r="G3705" t="str">
            <v>Health Coach III</v>
          </cell>
          <cell r="H3705" t="str">
            <v>Health</v>
          </cell>
          <cell r="I3705" t="str">
            <v>High Net Worth</v>
          </cell>
          <cell r="J3705" t="str">
            <v>N</v>
          </cell>
          <cell r="K3705" t="str">
            <v>á</v>
          </cell>
          <cell r="L3705" t="str">
            <v>Yes</v>
          </cell>
          <cell r="M3705">
            <v>6</v>
          </cell>
        </row>
        <row r="3706">
          <cell r="A3706">
            <v>3705</v>
          </cell>
          <cell r="B3706" t="str">
            <v>Tedmund</v>
          </cell>
          <cell r="C3706" t="str">
            <v>Clawsley</v>
          </cell>
          <cell r="D3706" t="str">
            <v>M</v>
          </cell>
          <cell r="E3706">
            <v>26</v>
          </cell>
          <cell r="F3706">
            <v>26271</v>
          </cell>
          <cell r="G3706" t="str">
            <v>N/A</v>
          </cell>
          <cell r="H3706" t="str">
            <v>Manufacturing</v>
          </cell>
          <cell r="I3706" t="str">
            <v>Mass Customer</v>
          </cell>
          <cell r="J3706" t="str">
            <v>N</v>
          </cell>
          <cell r="K3706" t="str">
            <v>,,*</v>
          </cell>
          <cell r="L3706" t="str">
            <v>Yes</v>
          </cell>
          <cell r="M3706">
            <v>15</v>
          </cell>
        </row>
        <row r="3707">
          <cell r="A3707">
            <v>3706</v>
          </cell>
          <cell r="B3707" t="str">
            <v>Darby</v>
          </cell>
          <cell r="C3707" t="str">
            <v>Jellett</v>
          </cell>
          <cell r="D3707" t="str">
            <v>M</v>
          </cell>
          <cell r="E3707">
            <v>20</v>
          </cell>
          <cell r="F3707">
            <v>24200</v>
          </cell>
          <cell r="G3707" t="str">
            <v>Assistant Professor</v>
          </cell>
          <cell r="H3707" t="str">
            <v>Argiculture</v>
          </cell>
          <cell r="I3707" t="str">
            <v>Affluent Customer</v>
          </cell>
          <cell r="J3707" t="str">
            <v>N</v>
          </cell>
          <cell r="K3707" t="str">
            <v>ç¤æç§å­¸é¢èªå­¸ç ç©¶æ</v>
          </cell>
          <cell r="L3707" t="str">
            <v>Yes</v>
          </cell>
          <cell r="M3707">
            <v>10</v>
          </cell>
        </row>
        <row r="3708">
          <cell r="A3708">
            <v>3707</v>
          </cell>
          <cell r="B3708" t="str">
            <v>Marten</v>
          </cell>
          <cell r="C3708" t="str">
            <v>Posnette</v>
          </cell>
          <cell r="D3708" t="str">
            <v>M</v>
          </cell>
          <cell r="E3708">
            <v>10</v>
          </cell>
          <cell r="F3708">
            <v>34105</v>
          </cell>
          <cell r="G3708" t="str">
            <v>Senior Editor</v>
          </cell>
          <cell r="H3708" t="str">
            <v>Retail</v>
          </cell>
          <cell r="I3708" t="str">
            <v>Mass Customer</v>
          </cell>
          <cell r="J3708" t="str">
            <v>N</v>
          </cell>
          <cell r="K3708" t="str">
            <v>100</v>
          </cell>
          <cell r="L3708" t="str">
            <v>Yes</v>
          </cell>
          <cell r="M3708">
            <v>4</v>
          </cell>
        </row>
        <row r="3709">
          <cell r="A3709">
            <v>3708</v>
          </cell>
          <cell r="B3709" t="str">
            <v>Lois</v>
          </cell>
          <cell r="C3709" t="str">
            <v>Laskey</v>
          </cell>
          <cell r="D3709" t="str">
            <v>F</v>
          </cell>
          <cell r="E3709">
            <v>72</v>
          </cell>
          <cell r="F3709">
            <v>23146</v>
          </cell>
          <cell r="G3709" t="str">
            <v>Cost Accountant</v>
          </cell>
          <cell r="H3709" t="str">
            <v>Financial Services</v>
          </cell>
          <cell r="I3709" t="str">
            <v>Mass Customer</v>
          </cell>
          <cell r="J3709" t="str">
            <v>N</v>
          </cell>
          <cell r="K3709" t="str">
            <v>100</v>
          </cell>
          <cell r="L3709" t="str">
            <v>No</v>
          </cell>
          <cell r="M3709">
            <v>19</v>
          </cell>
        </row>
        <row r="3710">
          <cell r="A3710">
            <v>3709</v>
          </cell>
          <cell r="B3710" t="str">
            <v>Lilly</v>
          </cell>
          <cell r="C3710" t="str">
            <v>Roubay</v>
          </cell>
          <cell r="D3710" t="str">
            <v>F</v>
          </cell>
          <cell r="E3710">
            <v>31</v>
          </cell>
          <cell r="F3710">
            <v>20179</v>
          </cell>
          <cell r="G3710" t="str">
            <v>GIS Technical Architect</v>
          </cell>
          <cell r="H3710" t="str">
            <v>Health</v>
          </cell>
          <cell r="I3710" t="str">
            <v>Mass Customer</v>
          </cell>
          <cell r="J3710" t="str">
            <v>N</v>
          </cell>
          <cell r="K3710" t="str">
            <v>©test©</v>
          </cell>
          <cell r="L3710" t="str">
            <v>No</v>
          </cell>
          <cell r="M3710">
            <v>8</v>
          </cell>
        </row>
        <row r="3711">
          <cell r="A3711">
            <v>3710</v>
          </cell>
          <cell r="B3711" t="str">
            <v>Sallyann</v>
          </cell>
          <cell r="C3711" t="str">
            <v>Stangoe</v>
          </cell>
          <cell r="D3711" t="str">
            <v>F</v>
          </cell>
          <cell r="E3711">
            <v>12</v>
          </cell>
          <cell r="F3711">
            <v>27263</v>
          </cell>
          <cell r="G3711" t="str">
            <v>Physical Therapy Assistant</v>
          </cell>
          <cell r="H3711" t="str">
            <v>N/A</v>
          </cell>
          <cell r="I3711" t="str">
            <v>Mass Customer</v>
          </cell>
          <cell r="J3711" t="str">
            <v>N</v>
          </cell>
          <cell r="K3711" t="str">
            <v>""</v>
          </cell>
          <cell r="L3711" t="str">
            <v>No</v>
          </cell>
          <cell r="M3711">
            <v>13</v>
          </cell>
        </row>
        <row r="3712">
          <cell r="A3712">
            <v>3711</v>
          </cell>
          <cell r="B3712" t="str">
            <v>Ellene</v>
          </cell>
          <cell r="C3712" t="str">
            <v>Scinelli</v>
          </cell>
          <cell r="D3712" t="str">
            <v>F</v>
          </cell>
          <cell r="E3712">
            <v>61</v>
          </cell>
          <cell r="F3712">
            <v>22405</v>
          </cell>
          <cell r="G3712" t="str">
            <v>Associate Professor</v>
          </cell>
          <cell r="H3712" t="str">
            <v>Manufacturing</v>
          </cell>
          <cell r="I3712" t="str">
            <v>Affluent Customer</v>
          </cell>
          <cell r="J3712" t="str">
            <v>N</v>
          </cell>
          <cell r="K3712" t="str">
            <v>0/0</v>
          </cell>
          <cell r="L3712" t="str">
            <v>Yes</v>
          </cell>
          <cell r="M3712">
            <v>9</v>
          </cell>
        </row>
        <row r="3713">
          <cell r="A3713">
            <v>3712</v>
          </cell>
          <cell r="B3713" t="str">
            <v>Esmeralda</v>
          </cell>
          <cell r="C3713" t="str">
            <v>Klousner</v>
          </cell>
          <cell r="D3713" t="str">
            <v>F</v>
          </cell>
          <cell r="E3713">
            <v>22</v>
          </cell>
          <cell r="F3713">
            <v>21013</v>
          </cell>
          <cell r="G3713" t="str">
            <v>Recruiting Manager</v>
          </cell>
          <cell r="H3713" t="str">
            <v>Financial Services</v>
          </cell>
          <cell r="I3713" t="str">
            <v>Mass Customer</v>
          </cell>
          <cell r="J3713" t="str">
            <v>N</v>
          </cell>
          <cell r="K3713" t="str">
            <v>¦test§</v>
          </cell>
          <cell r="L3713" t="str">
            <v>No</v>
          </cell>
          <cell r="M3713">
            <v>19</v>
          </cell>
        </row>
        <row r="3714">
          <cell r="A3714">
            <v>3713</v>
          </cell>
          <cell r="B3714" t="str">
            <v>Cynthy</v>
          </cell>
          <cell r="C3714" t="str">
            <v>Snoad</v>
          </cell>
          <cell r="D3714" t="str">
            <v>F</v>
          </cell>
          <cell r="E3714">
            <v>72</v>
          </cell>
          <cell r="F3714">
            <v>34003</v>
          </cell>
          <cell r="G3714" t="str">
            <v>N/A</v>
          </cell>
          <cell r="H3714" t="str">
            <v>Telecommunications</v>
          </cell>
          <cell r="I3714" t="str">
            <v>High Net Worth</v>
          </cell>
          <cell r="J3714" t="str">
            <v>N</v>
          </cell>
          <cell r="K3714" t="str">
            <v>á </v>
          </cell>
          <cell r="L3714" t="str">
            <v>Yes</v>
          </cell>
          <cell r="M3714">
            <v>8</v>
          </cell>
        </row>
        <row r="3715">
          <cell r="A3715">
            <v>3714</v>
          </cell>
          <cell r="B3715" t="str">
            <v>Lemuel</v>
          </cell>
          <cell r="C3715" t="str">
            <v>Gerram</v>
          </cell>
          <cell r="D3715" t="str">
            <v>M</v>
          </cell>
          <cell r="E3715">
            <v>83</v>
          </cell>
          <cell r="F3715">
            <v>22735</v>
          </cell>
          <cell r="G3715" t="str">
            <v>VP Sales</v>
          </cell>
          <cell r="H3715" t="str">
            <v>Manufacturing</v>
          </cell>
          <cell r="I3715" t="str">
            <v>Mass Customer</v>
          </cell>
          <cell r="J3715" t="str">
            <v>N</v>
          </cell>
          <cell r="K3715" t="str">
            <v>1/0</v>
          </cell>
          <cell r="L3715" t="str">
            <v>No</v>
          </cell>
          <cell r="M3715">
            <v>6</v>
          </cell>
        </row>
        <row r="3716">
          <cell r="A3716">
            <v>3715</v>
          </cell>
          <cell r="B3716" t="str">
            <v>Willow</v>
          </cell>
          <cell r="C3716" t="str">
            <v>Rusbridge</v>
          </cell>
          <cell r="D3716" t="str">
            <v>F</v>
          </cell>
          <cell r="E3716">
            <v>19</v>
          </cell>
          <cell r="F3716">
            <v>27341</v>
          </cell>
          <cell r="G3716" t="str">
            <v>Computer Systems Analyst I</v>
          </cell>
          <cell r="H3716" t="str">
            <v>Argiculture</v>
          </cell>
          <cell r="I3716" t="str">
            <v>High Net Worth</v>
          </cell>
          <cell r="J3716" t="str">
            <v>N</v>
          </cell>
          <cell r="K3716" t="str">
            <v>?"|</v>
          </cell>
          <cell r="L3716" t="str">
            <v>Yes</v>
          </cell>
          <cell r="M3716">
            <v>10</v>
          </cell>
        </row>
        <row r="3717">
          <cell r="A3717">
            <v>3716</v>
          </cell>
          <cell r="B3717" t="str">
            <v>Kari</v>
          </cell>
          <cell r="C3717" t="str">
            <v>Bamlett</v>
          </cell>
          <cell r="D3717" t="str">
            <v>F</v>
          </cell>
          <cell r="E3717">
            <v>81</v>
          </cell>
          <cell r="F3717">
            <v>36031</v>
          </cell>
          <cell r="G3717" t="str">
            <v>N/A</v>
          </cell>
          <cell r="H3717" t="str">
            <v>Retail</v>
          </cell>
          <cell r="I3717" t="str">
            <v>Affluent Customer</v>
          </cell>
          <cell r="J3717" t="str">
            <v>N</v>
          </cell>
          <cell r="K3717" t="str">
            <v>ã</v>
          </cell>
          <cell r="L3717" t="str">
            <v>No</v>
          </cell>
          <cell r="M3717">
            <v>1</v>
          </cell>
        </row>
        <row r="3718">
          <cell r="A3718">
            <v>3717</v>
          </cell>
          <cell r="B3718" t="str">
            <v>Arlin</v>
          </cell>
          <cell r="C3718" t="str">
            <v>Woollacott</v>
          </cell>
          <cell r="D3718" t="str">
            <v>M</v>
          </cell>
          <cell r="E3718">
            <v>88</v>
          </cell>
          <cell r="F3718">
            <v>21526</v>
          </cell>
          <cell r="G3718" t="str">
            <v>Senior Financial Analyst</v>
          </cell>
          <cell r="H3718" t="str">
            <v>Financial Services</v>
          </cell>
          <cell r="I3718" t="str">
            <v>Mass Customer</v>
          </cell>
          <cell r="J3718" t="str">
            <v>N</v>
          </cell>
          <cell r="K3718"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718" t="str">
            <v>Yes</v>
          </cell>
          <cell r="M3718">
            <v>18</v>
          </cell>
        </row>
        <row r="3719">
          <cell r="A3719">
            <v>3718</v>
          </cell>
          <cell r="B3719" t="str">
            <v>Damiano</v>
          </cell>
          <cell r="C3719" t="str">
            <v>N/A</v>
          </cell>
          <cell r="D3719" t="str">
            <v>U</v>
          </cell>
          <cell r="E3719">
            <v>22</v>
          </cell>
          <cell r="F3719" t="str">
            <v>N/A</v>
          </cell>
          <cell r="G3719" t="str">
            <v>Geologist IV</v>
          </cell>
          <cell r="H3719" t="str">
            <v>IT</v>
          </cell>
          <cell r="I3719" t="str">
            <v>Mass Customer</v>
          </cell>
          <cell r="J3719" t="str">
            <v>N</v>
          </cell>
          <cell r="K3719" t="str">
            <v>N/A</v>
          </cell>
          <cell r="L3719" t="str">
            <v>Yes</v>
          </cell>
          <cell r="M3719" t="str">
            <v>N/A</v>
          </cell>
        </row>
        <row r="3720">
          <cell r="A3720">
            <v>3719</v>
          </cell>
          <cell r="B3720" t="str">
            <v>Dorette</v>
          </cell>
          <cell r="C3720" t="str">
            <v>Attridge</v>
          </cell>
          <cell r="D3720" t="str">
            <v>F</v>
          </cell>
          <cell r="E3720">
            <v>26</v>
          </cell>
          <cell r="F3720">
            <v>20747</v>
          </cell>
          <cell r="G3720" t="str">
            <v>Sales Representative</v>
          </cell>
          <cell r="H3720" t="str">
            <v>Retail</v>
          </cell>
          <cell r="I3720" t="str">
            <v>Mass Customer</v>
          </cell>
          <cell r="J3720" t="str">
            <v>N</v>
          </cell>
          <cell r="K3720" t="str">
            <v>N/A</v>
          </cell>
          <cell r="L3720" t="str">
            <v>No</v>
          </cell>
          <cell r="M3720">
            <v>6</v>
          </cell>
        </row>
        <row r="3721">
          <cell r="A3721">
            <v>3720</v>
          </cell>
          <cell r="B3721" t="str">
            <v>Adelice</v>
          </cell>
          <cell r="C3721" t="str">
            <v>Tams</v>
          </cell>
          <cell r="D3721" t="str">
            <v>F</v>
          </cell>
          <cell r="E3721">
            <v>23</v>
          </cell>
          <cell r="F3721">
            <v>26526</v>
          </cell>
          <cell r="G3721" t="str">
            <v>N/A</v>
          </cell>
          <cell r="H3721" t="str">
            <v>N/A</v>
          </cell>
          <cell r="I3721" t="str">
            <v>Mass Customer</v>
          </cell>
          <cell r="J3721" t="str">
            <v>N</v>
          </cell>
          <cell r="K3721" t="str">
            <v>¡</v>
          </cell>
          <cell r="L3721" t="str">
            <v>No</v>
          </cell>
          <cell r="M3721">
            <v>15</v>
          </cell>
        </row>
        <row r="3722">
          <cell r="A3722">
            <v>3721</v>
          </cell>
          <cell r="B3722" t="str">
            <v>Merrili</v>
          </cell>
          <cell r="C3722" t="str">
            <v>Potticary</v>
          </cell>
          <cell r="D3722" t="str">
            <v>F</v>
          </cell>
          <cell r="E3722">
            <v>84</v>
          </cell>
          <cell r="F3722">
            <v>34620</v>
          </cell>
          <cell r="G3722" t="str">
            <v>Senior Quality Engineer</v>
          </cell>
          <cell r="H3722" t="str">
            <v>Financial Services</v>
          </cell>
          <cell r="I3722" t="str">
            <v>Mass Customer</v>
          </cell>
          <cell r="J3722" t="str">
            <v>N</v>
          </cell>
          <cell r="K3722" t="str">
            <v>,./\=</v>
          </cell>
          <cell r="L3722" t="str">
            <v>Yes</v>
          </cell>
          <cell r="M3722">
            <v>7</v>
          </cell>
        </row>
        <row r="3723">
          <cell r="A3723">
            <v>3722</v>
          </cell>
          <cell r="B3723" t="str">
            <v>Merilee</v>
          </cell>
          <cell r="C3723" t="str">
            <v>Hammerson</v>
          </cell>
          <cell r="D3723" t="str">
            <v>F</v>
          </cell>
          <cell r="E3723">
            <v>69</v>
          </cell>
          <cell r="F3723">
            <v>27705</v>
          </cell>
          <cell r="G3723" t="str">
            <v>N/A</v>
          </cell>
          <cell r="H3723" t="str">
            <v>Retail</v>
          </cell>
          <cell r="I3723" t="str">
            <v>Mass Customer</v>
          </cell>
          <cell r="J3723" t="str">
            <v>N</v>
          </cell>
          <cell r="K3723" t="str">
            <v>ðµ ð ð ð</v>
          </cell>
          <cell r="L3723" t="str">
            <v>No</v>
          </cell>
          <cell r="M3723">
            <v>7</v>
          </cell>
        </row>
        <row r="3724">
          <cell r="A3724">
            <v>3723</v>
          </cell>
          <cell r="B3724" t="str">
            <v>Justine</v>
          </cell>
          <cell r="C3724" t="str">
            <v>Pirt</v>
          </cell>
          <cell r="D3724" t="str">
            <v>F</v>
          </cell>
          <cell r="E3724">
            <v>31</v>
          </cell>
          <cell r="F3724">
            <v>34264</v>
          </cell>
          <cell r="G3724" t="str">
            <v>Accountant II</v>
          </cell>
          <cell r="H3724" t="str">
            <v>Financial Services</v>
          </cell>
          <cell r="I3724" t="str">
            <v>High Net Worth</v>
          </cell>
          <cell r="J3724" t="str">
            <v>N</v>
          </cell>
          <cell r="K3724" t="str">
            <v>ãã¼ãã£ã¼ã¸è¡ããªãã</v>
          </cell>
          <cell r="L3724" t="str">
            <v>No</v>
          </cell>
          <cell r="M3724">
            <v>7</v>
          </cell>
        </row>
        <row r="3725">
          <cell r="A3725">
            <v>3724</v>
          </cell>
          <cell r="B3725" t="str">
            <v>Griffith</v>
          </cell>
          <cell r="C3725" t="str">
            <v>Minor</v>
          </cell>
          <cell r="D3725" t="str">
            <v>M</v>
          </cell>
          <cell r="E3725">
            <v>24</v>
          </cell>
          <cell r="F3725">
            <v>27842</v>
          </cell>
          <cell r="G3725" t="str">
            <v>N/A</v>
          </cell>
          <cell r="H3725" t="str">
            <v>IT</v>
          </cell>
          <cell r="I3725" t="str">
            <v>Affluent Customer</v>
          </cell>
          <cell r="J3725" t="str">
            <v>N</v>
          </cell>
          <cell r="K3725" t="str">
            <v>N/A</v>
          </cell>
          <cell r="L3725" t="str">
            <v>No</v>
          </cell>
          <cell r="M3725">
            <v>9</v>
          </cell>
        </row>
        <row r="3726">
          <cell r="A3726">
            <v>3725</v>
          </cell>
          <cell r="B3726" t="str">
            <v>Elisha</v>
          </cell>
          <cell r="C3726" t="str">
            <v>Venny</v>
          </cell>
          <cell r="D3726" t="str">
            <v>M</v>
          </cell>
          <cell r="E3726">
            <v>37</v>
          </cell>
          <cell r="F3726">
            <v>25770</v>
          </cell>
          <cell r="G3726" t="str">
            <v>Research Assistant II</v>
          </cell>
          <cell r="H3726" t="str">
            <v>N/A</v>
          </cell>
          <cell r="I3726" t="str">
            <v>Mass Customer</v>
          </cell>
          <cell r="J3726" t="str">
            <v>N</v>
          </cell>
          <cell r="K3726" t="str">
            <v>ð ð ð ð ð ð ð ð</v>
          </cell>
          <cell r="L3726" t="str">
            <v>Yes</v>
          </cell>
          <cell r="M3726">
            <v>5</v>
          </cell>
        </row>
        <row r="3727">
          <cell r="A3727">
            <v>3726</v>
          </cell>
          <cell r="B3727" t="str">
            <v>Ange</v>
          </cell>
          <cell r="C3727" t="str">
            <v>Austick</v>
          </cell>
          <cell r="D3727" t="str">
            <v>F</v>
          </cell>
          <cell r="E3727">
            <v>36</v>
          </cell>
          <cell r="F3727">
            <v>27928</v>
          </cell>
          <cell r="G3727" t="str">
            <v>GIS Technical Architect</v>
          </cell>
          <cell r="H3727" t="str">
            <v>Property</v>
          </cell>
          <cell r="I3727" t="str">
            <v>Mass Customer</v>
          </cell>
          <cell r="J3727" t="str">
            <v>N</v>
          </cell>
          <cell r="K3727"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727" t="str">
            <v>No</v>
          </cell>
          <cell r="M3727">
            <v>19</v>
          </cell>
        </row>
        <row r="3728">
          <cell r="A3728">
            <v>3727</v>
          </cell>
          <cell r="B3728" t="str">
            <v>Eba</v>
          </cell>
          <cell r="C3728" t="str">
            <v>Youle</v>
          </cell>
          <cell r="D3728" t="str">
            <v>U</v>
          </cell>
          <cell r="E3728">
            <v>65</v>
          </cell>
          <cell r="F3728" t="str">
            <v>N/A</v>
          </cell>
          <cell r="G3728" t="str">
            <v>Assistant Professor</v>
          </cell>
          <cell r="H3728" t="str">
            <v>IT</v>
          </cell>
          <cell r="I3728" t="str">
            <v>Mass Customer</v>
          </cell>
          <cell r="J3728" t="str">
            <v>N</v>
          </cell>
          <cell r="K3728" t="str">
            <v>N/A</v>
          </cell>
          <cell r="L3728" t="str">
            <v>No</v>
          </cell>
          <cell r="M3728" t="str">
            <v>N/A</v>
          </cell>
        </row>
        <row r="3729">
          <cell r="A3729">
            <v>3728</v>
          </cell>
          <cell r="B3729" t="str">
            <v>Chanda</v>
          </cell>
          <cell r="C3729" t="str">
            <v>Garmons</v>
          </cell>
          <cell r="D3729" t="str">
            <v>F</v>
          </cell>
          <cell r="E3729">
            <v>27</v>
          </cell>
          <cell r="F3729">
            <v>31656</v>
          </cell>
          <cell r="G3729" t="str">
            <v>Technical Writer</v>
          </cell>
          <cell r="H3729" t="str">
            <v>Property</v>
          </cell>
          <cell r="I3729" t="str">
            <v>Affluent Customer</v>
          </cell>
          <cell r="J3729" t="str">
            <v>N</v>
          </cell>
          <cell r="K3729" t="str">
            <v>N/A</v>
          </cell>
          <cell r="L3729" t="str">
            <v>Yes</v>
          </cell>
          <cell r="M3729">
            <v>21</v>
          </cell>
        </row>
        <row r="3730">
          <cell r="A3730">
            <v>3729</v>
          </cell>
          <cell r="B3730" t="str">
            <v>Armand</v>
          </cell>
          <cell r="C3730" t="str">
            <v>McNish</v>
          </cell>
          <cell r="D3730" t="str">
            <v>M</v>
          </cell>
          <cell r="E3730">
            <v>6</v>
          </cell>
          <cell r="F3730">
            <v>22266</v>
          </cell>
          <cell r="G3730" t="str">
            <v>Financial Analyst</v>
          </cell>
          <cell r="H3730" t="str">
            <v>Financial Services</v>
          </cell>
          <cell r="I3730" t="str">
            <v>Mass Customer</v>
          </cell>
          <cell r="J3730" t="str">
            <v>N</v>
          </cell>
          <cell r="K3730" t="str">
            <v>`¬¹º¬¬¡°·±</v>
          </cell>
          <cell r="L3730" t="str">
            <v>No</v>
          </cell>
          <cell r="M3730">
            <v>19</v>
          </cell>
        </row>
        <row r="3731">
          <cell r="A3731">
            <v>3730</v>
          </cell>
          <cell r="B3731" t="str">
            <v>Joann</v>
          </cell>
          <cell r="C3731" t="str">
            <v>Clemson</v>
          </cell>
          <cell r="D3731" t="str">
            <v>F</v>
          </cell>
          <cell r="E3731">
            <v>85</v>
          </cell>
          <cell r="F3731">
            <v>21964</v>
          </cell>
          <cell r="G3731" t="str">
            <v>Junior Executive</v>
          </cell>
          <cell r="H3731" t="str">
            <v>Manufacturing</v>
          </cell>
          <cell r="I3731" t="str">
            <v>Affluent Customer</v>
          </cell>
          <cell r="J3731" t="str">
            <v>N</v>
          </cell>
          <cell r="K3731" t="str">
            <v>etc/passwd%00</v>
          </cell>
          <cell r="L3731" t="str">
            <v>No</v>
          </cell>
          <cell r="M3731">
            <v>6</v>
          </cell>
        </row>
        <row r="3732">
          <cell r="A3732">
            <v>3731</v>
          </cell>
          <cell r="B3732" t="str">
            <v>Jandy</v>
          </cell>
          <cell r="C3732" t="str">
            <v>Rodgers</v>
          </cell>
          <cell r="D3732" t="str">
            <v>F</v>
          </cell>
          <cell r="E3732">
            <v>91</v>
          </cell>
          <cell r="F3732">
            <v>33538</v>
          </cell>
          <cell r="G3732" t="str">
            <v>Chief Design Engineer</v>
          </cell>
          <cell r="H3732" t="str">
            <v>N/A</v>
          </cell>
          <cell r="I3732" t="str">
            <v>Mass Customer</v>
          </cell>
          <cell r="J3732" t="str">
            <v>N</v>
          </cell>
          <cell r="K3732" t="str">
            <v>N/A</v>
          </cell>
          <cell r="L3732" t="str">
            <v>No</v>
          </cell>
          <cell r="M3732">
            <v>8</v>
          </cell>
        </row>
        <row r="3733">
          <cell r="A3733">
            <v>3732</v>
          </cell>
          <cell r="B3733" t="str">
            <v>Shawn</v>
          </cell>
          <cell r="C3733" t="str">
            <v>De Hooge</v>
          </cell>
          <cell r="D3733" t="str">
            <v>F</v>
          </cell>
          <cell r="E3733">
            <v>47</v>
          </cell>
          <cell r="F3733">
            <v>33762</v>
          </cell>
          <cell r="G3733" t="str">
            <v>Research Associate</v>
          </cell>
          <cell r="H3733" t="str">
            <v>Manufacturing</v>
          </cell>
          <cell r="I3733" t="str">
            <v>Mass Customer</v>
          </cell>
          <cell r="J3733" t="str">
            <v>N</v>
          </cell>
          <cell r="K3733" t="str">
            <v>100</v>
          </cell>
          <cell r="L3733" t="str">
            <v>No</v>
          </cell>
          <cell r="M3733">
            <v>2</v>
          </cell>
        </row>
        <row r="3734">
          <cell r="A3734">
            <v>3733</v>
          </cell>
          <cell r="B3734" t="str">
            <v>Shelden</v>
          </cell>
          <cell r="C3734" t="str">
            <v>Rodenburg</v>
          </cell>
          <cell r="D3734" t="str">
            <v>M</v>
          </cell>
          <cell r="E3734">
            <v>70</v>
          </cell>
          <cell r="F3734">
            <v>28430</v>
          </cell>
          <cell r="G3734" t="str">
            <v>N/A</v>
          </cell>
          <cell r="H3734" t="str">
            <v>N/A</v>
          </cell>
          <cell r="I3734" t="str">
            <v>Mass Customer</v>
          </cell>
          <cell r="J3734" t="str">
            <v>N</v>
          </cell>
          <cell r="K3734" t="str">
            <v>°´µ</v>
          </cell>
          <cell r="L3734" t="str">
            <v>No</v>
          </cell>
          <cell r="M3734">
            <v>11</v>
          </cell>
        </row>
        <row r="3735">
          <cell r="A3735">
            <v>3734</v>
          </cell>
          <cell r="B3735" t="str">
            <v>Trixi</v>
          </cell>
          <cell r="C3735" t="str">
            <v>Wickes</v>
          </cell>
          <cell r="D3735" t="str">
            <v>F</v>
          </cell>
          <cell r="E3735">
            <v>46</v>
          </cell>
          <cell r="F3735">
            <v>28132</v>
          </cell>
          <cell r="G3735" t="str">
            <v>Help Desk Technician</v>
          </cell>
          <cell r="H3735" t="str">
            <v>Manufacturing</v>
          </cell>
          <cell r="I3735" t="str">
            <v>Mass Customer</v>
          </cell>
          <cell r="J3735" t="str">
            <v>N</v>
          </cell>
          <cell r="K3735" t="str">
            <v>100</v>
          </cell>
          <cell r="L3735" t="str">
            <v>No</v>
          </cell>
          <cell r="M3735">
            <v>21</v>
          </cell>
        </row>
        <row r="3736">
          <cell r="A3736">
            <v>3735</v>
          </cell>
          <cell r="B3736" t="str">
            <v>Cchaddie</v>
          </cell>
          <cell r="C3736" t="str">
            <v>Heffron</v>
          </cell>
          <cell r="D3736" t="str">
            <v>M</v>
          </cell>
          <cell r="E3736">
            <v>91</v>
          </cell>
          <cell r="F3736">
            <v>22617</v>
          </cell>
          <cell r="G3736" t="str">
            <v>Senior Quality Engineer</v>
          </cell>
          <cell r="H3736" t="str">
            <v>Entertainment</v>
          </cell>
          <cell r="I3736" t="str">
            <v>Mass Customer</v>
          </cell>
          <cell r="J3736" t="str">
            <v>N</v>
          </cell>
          <cell r="K3736" t="str">
            <v>à²çà²¼» »»</v>
          </cell>
          <cell r="L3736" t="str">
            <v>No</v>
          </cell>
          <cell r="M3736">
            <v>15</v>
          </cell>
        </row>
        <row r="3737">
          <cell r="A3737">
            <v>3736</v>
          </cell>
          <cell r="B3737" t="str">
            <v>Charles</v>
          </cell>
          <cell r="C3737" t="str">
            <v>Brounfield</v>
          </cell>
          <cell r="D3737" t="str">
            <v>M</v>
          </cell>
          <cell r="E3737">
            <v>64</v>
          </cell>
          <cell r="F3737">
            <v>33676</v>
          </cell>
          <cell r="G3737" t="str">
            <v>Senior Developer</v>
          </cell>
          <cell r="H3737" t="str">
            <v>Argiculture</v>
          </cell>
          <cell r="I3737" t="str">
            <v>Mass Customer</v>
          </cell>
          <cell r="J3737" t="str">
            <v>N</v>
          </cell>
          <cell r="K3737" t="str">
            <v>N/A</v>
          </cell>
          <cell r="L3737" t="str">
            <v>Yes</v>
          </cell>
          <cell r="M3737">
            <v>10</v>
          </cell>
        </row>
        <row r="3738">
          <cell r="A3738">
            <v>3737</v>
          </cell>
          <cell r="B3738" t="str">
            <v>Elyssa</v>
          </cell>
          <cell r="C3738" t="str">
            <v>De Witt</v>
          </cell>
          <cell r="D3738" t="str">
            <v>F</v>
          </cell>
          <cell r="E3738">
            <v>86</v>
          </cell>
          <cell r="F3738">
            <v>29666</v>
          </cell>
          <cell r="G3738" t="str">
            <v>Design Engineer</v>
          </cell>
          <cell r="H3738" t="str">
            <v>Manufacturing</v>
          </cell>
          <cell r="I3738" t="str">
            <v>Affluent Customer</v>
          </cell>
          <cell r="J3738" t="str">
            <v>N</v>
          </cell>
          <cell r="K3738" t="str">
            <v>1 DROP TABLE users</v>
          </cell>
          <cell r="L3738" t="str">
            <v>No</v>
          </cell>
          <cell r="M3738">
            <v>8</v>
          </cell>
        </row>
        <row r="3739">
          <cell r="A3739">
            <v>3738</v>
          </cell>
          <cell r="B3739" t="str">
            <v>Lucila</v>
          </cell>
          <cell r="C3739" t="str">
            <v>Smalls</v>
          </cell>
          <cell r="D3739" t="str">
            <v>F</v>
          </cell>
          <cell r="E3739">
            <v>19</v>
          </cell>
          <cell r="F3739">
            <v>21903</v>
          </cell>
          <cell r="G3739" t="str">
            <v>Professor</v>
          </cell>
          <cell r="H3739" t="str">
            <v>Financial Services</v>
          </cell>
          <cell r="I3739" t="str">
            <v>High Net Worth</v>
          </cell>
          <cell r="J3739" t="str">
            <v>N</v>
          </cell>
          <cell r="K3739" t="str">
            <v>¸ËÃÄ±ËÃ¯Ë</v>
          </cell>
          <cell r="L3739" t="str">
            <v>Yes</v>
          </cell>
          <cell r="M3739">
            <v>19</v>
          </cell>
        </row>
        <row r="3740">
          <cell r="A3740">
            <v>3739</v>
          </cell>
          <cell r="B3740" t="str">
            <v>Gates</v>
          </cell>
          <cell r="C3740" t="str">
            <v>Nelthorpe</v>
          </cell>
          <cell r="D3740" t="str">
            <v>F</v>
          </cell>
          <cell r="E3740">
            <v>59</v>
          </cell>
          <cell r="F3740">
            <v>33477</v>
          </cell>
          <cell r="G3740" t="str">
            <v>Environmental Tech</v>
          </cell>
          <cell r="H3740" t="str">
            <v>IT</v>
          </cell>
          <cell r="I3740" t="str">
            <v>High Net Worth</v>
          </cell>
          <cell r="J3740" t="str">
            <v>N</v>
          </cell>
          <cell r="K3740" t="str">
            <v>"</v>
          </cell>
          <cell r="L3740" t="str">
            <v>No</v>
          </cell>
          <cell r="M3740">
            <v>5</v>
          </cell>
        </row>
        <row r="3741">
          <cell r="A3741">
            <v>3740</v>
          </cell>
          <cell r="B3741" t="str">
            <v>Rania</v>
          </cell>
          <cell r="C3741" t="str">
            <v>Poulter</v>
          </cell>
          <cell r="D3741" t="str">
            <v>F</v>
          </cell>
          <cell r="E3741">
            <v>82</v>
          </cell>
          <cell r="F3741">
            <v>29192</v>
          </cell>
          <cell r="G3741" t="str">
            <v>Dental Hygienist</v>
          </cell>
          <cell r="H3741" t="str">
            <v>Health</v>
          </cell>
          <cell r="I3741" t="str">
            <v>Mass Customer</v>
          </cell>
          <cell r="J3741" t="str">
            <v>N</v>
          </cell>
          <cell r="K3741" t="str">
            <v>Ù¡Ù¢Ù£</v>
          </cell>
          <cell r="L3741" t="str">
            <v>No</v>
          </cell>
          <cell r="M3741">
            <v>8</v>
          </cell>
        </row>
        <row r="3742">
          <cell r="A3742">
            <v>3741</v>
          </cell>
          <cell r="B3742" t="str">
            <v>Mollee</v>
          </cell>
          <cell r="C3742" t="str">
            <v>Jeavons</v>
          </cell>
          <cell r="D3742" t="str">
            <v>F</v>
          </cell>
          <cell r="E3742">
            <v>19</v>
          </cell>
          <cell r="F3742">
            <v>25600</v>
          </cell>
          <cell r="G3742" t="str">
            <v>Nurse</v>
          </cell>
          <cell r="H3742" t="str">
            <v>N/A</v>
          </cell>
          <cell r="I3742" t="str">
            <v>Affluent Customer</v>
          </cell>
          <cell r="J3742" t="str">
            <v>N</v>
          </cell>
          <cell r="K3742" t="str">
            <v>etc/passwd%00</v>
          </cell>
          <cell r="L3742" t="str">
            <v>Yes</v>
          </cell>
          <cell r="M3742">
            <v>16</v>
          </cell>
        </row>
        <row r="3743">
          <cell r="A3743">
            <v>3742</v>
          </cell>
          <cell r="B3743" t="str">
            <v>Veda</v>
          </cell>
          <cell r="C3743" t="str">
            <v>Faill</v>
          </cell>
          <cell r="D3743" t="str">
            <v>F</v>
          </cell>
          <cell r="E3743">
            <v>79</v>
          </cell>
          <cell r="F3743">
            <v>22594</v>
          </cell>
          <cell r="G3743" t="str">
            <v>Editor</v>
          </cell>
          <cell r="H3743" t="str">
            <v>Property</v>
          </cell>
          <cell r="I3743" t="str">
            <v>High Net Worth</v>
          </cell>
          <cell r="J3743" t="str">
            <v>N</v>
          </cell>
          <cell r="K3743" t="str">
            <v>°´µ</v>
          </cell>
          <cell r="L3743" t="str">
            <v>Yes</v>
          </cell>
          <cell r="M3743">
            <v>16</v>
          </cell>
        </row>
        <row r="3744">
          <cell r="A3744">
            <v>3743</v>
          </cell>
          <cell r="B3744" t="str">
            <v>Riki</v>
          </cell>
          <cell r="C3744" t="str">
            <v>Aimable</v>
          </cell>
          <cell r="D3744" t="str">
            <v>F</v>
          </cell>
          <cell r="E3744">
            <v>85</v>
          </cell>
          <cell r="F3744">
            <v>31626</v>
          </cell>
          <cell r="G3744" t="str">
            <v>Tax Accountant</v>
          </cell>
          <cell r="H3744" t="str">
            <v>Property</v>
          </cell>
          <cell r="I3744" t="str">
            <v>Mass Customer</v>
          </cell>
          <cell r="J3744" t="str">
            <v>N</v>
          </cell>
          <cell r="K3744" t="str">
            <v>ÃÃÆ©ËË¬¦Ã¦</v>
          </cell>
          <cell r="L3744" t="str">
            <v>No</v>
          </cell>
          <cell r="M3744">
            <v>22</v>
          </cell>
        </row>
        <row r="3745">
          <cell r="A3745">
            <v>3744</v>
          </cell>
          <cell r="B3745" t="str">
            <v>Franchot</v>
          </cell>
          <cell r="C3745" t="str">
            <v>Loeber</v>
          </cell>
          <cell r="D3745" t="str">
            <v>M</v>
          </cell>
          <cell r="E3745">
            <v>57</v>
          </cell>
          <cell r="F3745">
            <v>29591</v>
          </cell>
          <cell r="G3745" t="str">
            <v>N/A</v>
          </cell>
          <cell r="H3745" t="str">
            <v>Financial Services</v>
          </cell>
          <cell r="I3745" t="str">
            <v>Mass Customer</v>
          </cell>
          <cell r="J3745" t="str">
            <v>N</v>
          </cell>
          <cell r="K3745" t="str">
            <v>0.5</v>
          </cell>
          <cell r="L3745" t="str">
            <v>Yes</v>
          </cell>
          <cell r="M3745">
            <v>9</v>
          </cell>
        </row>
        <row r="3746">
          <cell r="A3746">
            <v>3745</v>
          </cell>
          <cell r="B3746" t="str">
            <v>Randy</v>
          </cell>
          <cell r="C3746" t="str">
            <v>Duligall</v>
          </cell>
          <cell r="D3746" t="str">
            <v>F</v>
          </cell>
          <cell r="E3746">
            <v>90</v>
          </cell>
          <cell r="F3746">
            <v>28464</v>
          </cell>
          <cell r="G3746" t="str">
            <v>Dental Hygienist</v>
          </cell>
          <cell r="H3746" t="str">
            <v>Health</v>
          </cell>
          <cell r="I3746" t="str">
            <v>Mass Customer</v>
          </cell>
          <cell r="J3746" t="str">
            <v>N</v>
          </cell>
          <cell r="K3746" t="str">
            <v>»</v>
          </cell>
          <cell r="L3746" t="str">
            <v>Yes</v>
          </cell>
          <cell r="M3746">
            <v>20</v>
          </cell>
        </row>
        <row r="3747">
          <cell r="A3747">
            <v>3746</v>
          </cell>
          <cell r="B3747" t="str">
            <v>Thaddeus</v>
          </cell>
          <cell r="C3747" t="str">
            <v>McLurg</v>
          </cell>
          <cell r="D3747" t="str">
            <v>M</v>
          </cell>
          <cell r="E3747">
            <v>64</v>
          </cell>
          <cell r="F3747">
            <v>22525</v>
          </cell>
          <cell r="G3747" t="str">
            <v>Developer II</v>
          </cell>
          <cell r="H3747" t="str">
            <v>N/A</v>
          </cell>
          <cell r="I3747" t="str">
            <v>Affluent Customer</v>
          </cell>
          <cell r="J3747" t="str">
            <v>N</v>
          </cell>
          <cell r="K3747" t="str">
            <v>`¬¹º¬¬¡°·±</v>
          </cell>
          <cell r="L3747" t="str">
            <v>Yes</v>
          </cell>
          <cell r="M3747">
            <v>16</v>
          </cell>
        </row>
        <row r="3748">
          <cell r="A3748">
            <v>3747</v>
          </cell>
          <cell r="B3748" t="str">
            <v>Valerye</v>
          </cell>
          <cell r="C3748" t="str">
            <v>Yukhtin</v>
          </cell>
          <cell r="D3748" t="str">
            <v>F</v>
          </cell>
          <cell r="E3748">
            <v>8</v>
          </cell>
          <cell r="F3748">
            <v>32928</v>
          </cell>
          <cell r="G3748" t="str">
            <v>Web Developer IV</v>
          </cell>
          <cell r="H3748" t="str">
            <v>Manufacturing</v>
          </cell>
          <cell r="I3748" t="str">
            <v>Mass Customer</v>
          </cell>
          <cell r="J3748" t="str">
            <v>N</v>
          </cell>
          <cell r="K3748" t="str">
            <v>1</v>
          </cell>
          <cell r="L3748" t="str">
            <v>Yes</v>
          </cell>
          <cell r="M3748">
            <v>10</v>
          </cell>
        </row>
        <row r="3749">
          <cell r="A3749">
            <v>3748</v>
          </cell>
          <cell r="B3749" t="str">
            <v>Maurise</v>
          </cell>
          <cell r="C3749" t="str">
            <v>Beal</v>
          </cell>
          <cell r="D3749" t="str">
            <v>M</v>
          </cell>
          <cell r="E3749">
            <v>82</v>
          </cell>
          <cell r="F3749">
            <v>20464</v>
          </cell>
          <cell r="G3749" t="str">
            <v>Staff Scientist</v>
          </cell>
          <cell r="H3749" t="str">
            <v>N/A</v>
          </cell>
          <cell r="I3749" t="str">
            <v>Affluent Customer</v>
          </cell>
          <cell r="J3749" t="str">
            <v>N</v>
          </cell>
          <cell r="K3749" t="str">
            <v>åè£æ¼¢èª</v>
          </cell>
          <cell r="L3749" t="str">
            <v>Yes</v>
          </cell>
          <cell r="M3749">
            <v>18</v>
          </cell>
        </row>
        <row r="3750">
          <cell r="A3750">
            <v>3749</v>
          </cell>
          <cell r="B3750" t="str">
            <v>Blondelle</v>
          </cell>
          <cell r="C3750" t="str">
            <v>Swynley</v>
          </cell>
          <cell r="D3750" t="str">
            <v>F</v>
          </cell>
          <cell r="E3750">
            <v>3</v>
          </cell>
          <cell r="F3750">
            <v>37002</v>
          </cell>
          <cell r="G3750" t="str">
            <v>N/A</v>
          </cell>
          <cell r="H3750" t="str">
            <v>IT</v>
          </cell>
          <cell r="I3750" t="str">
            <v>Affluent Customer</v>
          </cell>
          <cell r="J3750" t="str">
            <v>N</v>
          </cell>
          <cell r="K3750" t="str">
            <v>!@#%^&amp;*</v>
          </cell>
          <cell r="L3750" t="str">
            <v>No</v>
          </cell>
          <cell r="M3750">
            <v>1</v>
          </cell>
        </row>
        <row r="3751">
          <cell r="A3751">
            <v>3750</v>
          </cell>
          <cell r="B3751" t="str">
            <v>Yanaton</v>
          </cell>
          <cell r="C3751" t="str">
            <v>Beacom</v>
          </cell>
          <cell r="D3751" t="str">
            <v>M</v>
          </cell>
          <cell r="E3751">
            <v>78</v>
          </cell>
          <cell r="F3751">
            <v>26403</v>
          </cell>
          <cell r="G3751" t="str">
            <v>Chemical Engineer</v>
          </cell>
          <cell r="H3751" t="str">
            <v>Manufacturing</v>
          </cell>
          <cell r="I3751" t="str">
            <v>Affluent Customer</v>
          </cell>
          <cell r="J3751" t="str">
            <v>N</v>
          </cell>
          <cell r="K3751" t="str">
            <v>ÃÃÆ©ËË¬¦Ã¦</v>
          </cell>
          <cell r="L3751" t="str">
            <v>Yes</v>
          </cell>
          <cell r="M3751">
            <v>6</v>
          </cell>
        </row>
        <row r="3752">
          <cell r="A3752">
            <v>3751</v>
          </cell>
          <cell r="B3752" t="str">
            <v>Millicent</v>
          </cell>
          <cell r="C3752" t="str">
            <v>Nacci</v>
          </cell>
          <cell r="D3752" t="str">
            <v>F</v>
          </cell>
          <cell r="E3752">
            <v>44</v>
          </cell>
          <cell r="F3752">
            <v>28852</v>
          </cell>
          <cell r="G3752" t="str">
            <v>Environmental Specialist</v>
          </cell>
          <cell r="H3752" t="str">
            <v>N/A</v>
          </cell>
          <cell r="I3752" t="str">
            <v>Affluent Customer</v>
          </cell>
          <cell r="J3752" t="str">
            <v>N</v>
          </cell>
          <cell r="K3752" t="str">
            <v>svgscript01alertXSS/script</v>
          </cell>
          <cell r="L3752" t="str">
            <v>Yes</v>
          </cell>
          <cell r="M3752">
            <v>13</v>
          </cell>
        </row>
        <row r="3753">
          <cell r="A3753">
            <v>3752</v>
          </cell>
          <cell r="B3753" t="str">
            <v>Peta</v>
          </cell>
          <cell r="C3753" t="str">
            <v>Nunes Nabarro</v>
          </cell>
          <cell r="D3753" t="str">
            <v>F</v>
          </cell>
          <cell r="E3753">
            <v>67</v>
          </cell>
          <cell r="F3753">
            <v>22539</v>
          </cell>
          <cell r="G3753" t="str">
            <v>Administrative Assistant I</v>
          </cell>
          <cell r="H3753" t="str">
            <v>Argiculture</v>
          </cell>
          <cell r="I3753" t="str">
            <v>Affluent Customer</v>
          </cell>
          <cell r="J3753" t="str">
            <v>N</v>
          </cell>
          <cell r="K3753" t="str">
            <v>N/A</v>
          </cell>
          <cell r="L3753" t="str">
            <v>Yes</v>
          </cell>
          <cell r="M3753">
            <v>16</v>
          </cell>
        </row>
        <row r="3754">
          <cell r="A3754">
            <v>3753</v>
          </cell>
          <cell r="B3754" t="str">
            <v>Ebony</v>
          </cell>
          <cell r="C3754" t="str">
            <v>Peagrim</v>
          </cell>
          <cell r="D3754" t="str">
            <v>F</v>
          </cell>
          <cell r="E3754">
            <v>16</v>
          </cell>
          <cell r="F3754">
            <v>35663</v>
          </cell>
          <cell r="G3754" t="str">
            <v>Office Assistant II</v>
          </cell>
          <cell r="H3754" t="str">
            <v>Manufacturing</v>
          </cell>
          <cell r="I3754" t="str">
            <v>Mass Customer</v>
          </cell>
          <cell r="J3754" t="str">
            <v>N</v>
          </cell>
          <cell r="K3754" t="str">
            <v>¦test§</v>
          </cell>
          <cell r="L3754" t="str">
            <v>No</v>
          </cell>
          <cell r="M3754">
            <v>3</v>
          </cell>
        </row>
        <row r="3755">
          <cell r="A3755">
            <v>3754</v>
          </cell>
          <cell r="B3755" t="str">
            <v>Emmy</v>
          </cell>
          <cell r="C3755" t="str">
            <v>MacGibbon</v>
          </cell>
          <cell r="D3755" t="str">
            <v>F</v>
          </cell>
          <cell r="E3755">
            <v>74</v>
          </cell>
          <cell r="F3755">
            <v>22328</v>
          </cell>
          <cell r="G3755" t="str">
            <v>N/A</v>
          </cell>
          <cell r="H3755" t="str">
            <v>Telecommunications</v>
          </cell>
          <cell r="I3755" t="str">
            <v>Mass Customer</v>
          </cell>
          <cell r="J3755" t="str">
            <v>N</v>
          </cell>
          <cell r="K3755" t="str">
            <v>100</v>
          </cell>
          <cell r="L3755" t="str">
            <v>No</v>
          </cell>
          <cell r="M3755">
            <v>19</v>
          </cell>
        </row>
        <row r="3756">
          <cell r="A3756">
            <v>3755</v>
          </cell>
          <cell r="B3756" t="str">
            <v>Stephen</v>
          </cell>
          <cell r="C3756" t="str">
            <v>Garnar</v>
          </cell>
          <cell r="D3756" t="str">
            <v>M</v>
          </cell>
          <cell r="E3756">
            <v>38</v>
          </cell>
          <cell r="F3756">
            <v>34464</v>
          </cell>
          <cell r="G3756" t="str">
            <v>Chief Design Engineer</v>
          </cell>
          <cell r="H3756" t="str">
            <v>Financial Services</v>
          </cell>
          <cell r="I3756" t="str">
            <v>High Net Worth</v>
          </cell>
          <cell r="J3756" t="str">
            <v>N</v>
          </cell>
          <cell r="K3756" t="str">
            <v>N/A</v>
          </cell>
          <cell r="L3756" t="str">
            <v>Yes</v>
          </cell>
          <cell r="M3756">
            <v>7</v>
          </cell>
        </row>
        <row r="3757">
          <cell r="A3757">
            <v>3756</v>
          </cell>
          <cell r="B3757" t="str">
            <v>Barry</v>
          </cell>
          <cell r="C3757" t="str">
            <v>N/A</v>
          </cell>
          <cell r="D3757" t="str">
            <v>M</v>
          </cell>
          <cell r="E3757">
            <v>22</v>
          </cell>
          <cell r="F3757">
            <v>28314</v>
          </cell>
          <cell r="G3757" t="str">
            <v>N/A</v>
          </cell>
          <cell r="H3757" t="str">
            <v>N/A</v>
          </cell>
          <cell r="I3757" t="str">
            <v>Affluent Customer</v>
          </cell>
          <cell r="J3757" t="str">
            <v>N</v>
          </cell>
          <cell r="K3757" t="str">
            <v>1</v>
          </cell>
          <cell r="L3757" t="str">
            <v>No</v>
          </cell>
          <cell r="M3757">
            <v>10</v>
          </cell>
        </row>
        <row r="3758">
          <cell r="A3758">
            <v>3757</v>
          </cell>
          <cell r="B3758" t="str">
            <v>Hyacinthia</v>
          </cell>
          <cell r="C3758" t="str">
            <v>Crain</v>
          </cell>
          <cell r="D3758" t="str">
            <v>F</v>
          </cell>
          <cell r="E3758">
            <v>75</v>
          </cell>
          <cell r="F3758">
            <v>36415</v>
          </cell>
          <cell r="G3758" t="str">
            <v>Information Systems Manager</v>
          </cell>
          <cell r="H3758" t="str">
            <v>N/A</v>
          </cell>
          <cell r="I3758" t="str">
            <v>Affluent Customer</v>
          </cell>
          <cell r="J3758" t="str">
            <v>N</v>
          </cell>
          <cell r="K3758" t="str">
            <v>¯°¡°¼¯¸µ »»</v>
          </cell>
          <cell r="L3758" t="str">
            <v>No</v>
          </cell>
          <cell r="M3758">
            <v>2</v>
          </cell>
        </row>
        <row r="3759">
          <cell r="A3759">
            <v>3758</v>
          </cell>
          <cell r="B3759" t="str">
            <v>Naomi</v>
          </cell>
          <cell r="C3759" t="str">
            <v>Whiles</v>
          </cell>
          <cell r="D3759" t="str">
            <v>F</v>
          </cell>
          <cell r="E3759">
            <v>71</v>
          </cell>
          <cell r="F3759">
            <v>21761</v>
          </cell>
          <cell r="G3759" t="str">
            <v>Recruiting Manager</v>
          </cell>
          <cell r="H3759" t="str">
            <v>Telecommunications</v>
          </cell>
          <cell r="I3759" t="str">
            <v>Mass Customer</v>
          </cell>
          <cell r="J3759" t="str">
            <v>N</v>
          </cell>
          <cell r="K3759" t="str">
            <v>ì¬íê³¼íì ì´íì°êµ¬ì</v>
          </cell>
          <cell r="L3759" t="str">
            <v>Yes</v>
          </cell>
          <cell r="M3759">
            <v>12</v>
          </cell>
        </row>
        <row r="3760">
          <cell r="A3760">
            <v>3759</v>
          </cell>
          <cell r="B3760" t="str">
            <v>Sue</v>
          </cell>
          <cell r="C3760" t="str">
            <v>Batstone</v>
          </cell>
          <cell r="D3760" t="str">
            <v>F</v>
          </cell>
          <cell r="E3760">
            <v>68</v>
          </cell>
          <cell r="F3760">
            <v>34762</v>
          </cell>
          <cell r="G3760" t="str">
            <v>Programmer IV</v>
          </cell>
          <cell r="H3760" t="str">
            <v>Property</v>
          </cell>
          <cell r="I3760" t="str">
            <v>Mass Customer</v>
          </cell>
          <cell r="J3760" t="str">
            <v>N</v>
          </cell>
          <cell r="K3760" t="str">
            <v>°´µ</v>
          </cell>
          <cell r="L3760" t="str">
            <v>Yes</v>
          </cell>
          <cell r="M3760">
            <v>4</v>
          </cell>
        </row>
        <row r="3761">
          <cell r="A3761">
            <v>3760</v>
          </cell>
          <cell r="B3761" t="str">
            <v>Bryana</v>
          </cell>
          <cell r="C3761" t="str">
            <v>Vennart</v>
          </cell>
          <cell r="D3761" t="str">
            <v>F</v>
          </cell>
          <cell r="E3761">
            <v>73</v>
          </cell>
          <cell r="F3761">
            <v>27920</v>
          </cell>
          <cell r="G3761" t="str">
            <v>N/A</v>
          </cell>
          <cell r="H3761" t="str">
            <v>Financial Services</v>
          </cell>
          <cell r="I3761" t="str">
            <v>Mass Customer</v>
          </cell>
          <cell r="J3761" t="str">
            <v>N</v>
          </cell>
          <cell r="K3761" t="str">
            <v>£</v>
          </cell>
          <cell r="L3761" t="str">
            <v>No</v>
          </cell>
          <cell r="M3761">
            <v>18</v>
          </cell>
        </row>
        <row r="3762">
          <cell r="A3762">
            <v>3761</v>
          </cell>
          <cell r="B3762" t="str">
            <v>Zarla</v>
          </cell>
          <cell r="C3762" t="str">
            <v>Seyers</v>
          </cell>
          <cell r="D3762" t="str">
            <v>F</v>
          </cell>
          <cell r="E3762">
            <v>87</v>
          </cell>
          <cell r="F3762">
            <v>26865</v>
          </cell>
          <cell r="G3762" t="str">
            <v>Biostatistician II</v>
          </cell>
          <cell r="H3762" t="str">
            <v>Telecommunications</v>
          </cell>
          <cell r="I3762" t="str">
            <v>Mass Customer</v>
          </cell>
          <cell r="J3762" t="str">
            <v>N</v>
          </cell>
          <cell r="K3762" t="str">
            <v>scriptalerthi/script</v>
          </cell>
          <cell r="L3762" t="str">
            <v>Yes</v>
          </cell>
          <cell r="M3762">
            <v>13</v>
          </cell>
        </row>
        <row r="3763">
          <cell r="A3763">
            <v>3762</v>
          </cell>
          <cell r="B3763" t="str">
            <v>Marinna</v>
          </cell>
          <cell r="C3763" t="str">
            <v>Ors</v>
          </cell>
          <cell r="D3763" t="str">
            <v>F</v>
          </cell>
          <cell r="E3763">
            <v>48</v>
          </cell>
          <cell r="F3763">
            <v>24553</v>
          </cell>
          <cell r="G3763" t="str">
            <v>N/A</v>
          </cell>
          <cell r="H3763" t="str">
            <v>Property</v>
          </cell>
          <cell r="I3763" t="str">
            <v>Mass Customer</v>
          </cell>
          <cell r="J3763" t="str">
            <v>N</v>
          </cell>
          <cell r="K3763" t="str">
            <v>N/A</v>
          </cell>
          <cell r="L3763" t="str">
            <v>No</v>
          </cell>
          <cell r="M3763">
            <v>14</v>
          </cell>
        </row>
        <row r="3764">
          <cell r="A3764">
            <v>3763</v>
          </cell>
          <cell r="B3764" t="str">
            <v>Law</v>
          </cell>
          <cell r="C3764" t="str">
            <v>Jore</v>
          </cell>
          <cell r="D3764" t="str">
            <v>M</v>
          </cell>
          <cell r="E3764">
            <v>37</v>
          </cell>
          <cell r="F3764">
            <v>29613</v>
          </cell>
          <cell r="G3764" t="str">
            <v>Quality Control Specialist</v>
          </cell>
          <cell r="H3764" t="str">
            <v>N/A</v>
          </cell>
          <cell r="I3764" t="str">
            <v>Affluent Customer</v>
          </cell>
          <cell r="J3764" t="str">
            <v>N</v>
          </cell>
          <cell r="K3764" t="str">
            <v>ãà¼¼àºÙÍàºà¼ ãà¼¼àºÙÍàºà¼</v>
          </cell>
          <cell r="L3764" t="str">
            <v>Yes</v>
          </cell>
          <cell r="M3764">
            <v>20</v>
          </cell>
        </row>
        <row r="3765">
          <cell r="A3765">
            <v>3764</v>
          </cell>
          <cell r="B3765" t="str">
            <v>Nonie</v>
          </cell>
          <cell r="C3765" t="str">
            <v>Newson</v>
          </cell>
          <cell r="D3765" t="str">
            <v>F</v>
          </cell>
          <cell r="E3765">
            <v>29</v>
          </cell>
          <cell r="F3765">
            <v>20946</v>
          </cell>
          <cell r="G3765" t="str">
            <v>Cost Accountant</v>
          </cell>
          <cell r="H3765" t="str">
            <v>Financial Services</v>
          </cell>
          <cell r="I3765" t="str">
            <v>Mass Customer</v>
          </cell>
          <cell r="J3765" t="str">
            <v>N</v>
          </cell>
          <cell r="K3765" t="str">
            <v>N/A</v>
          </cell>
          <cell r="L3765" t="str">
            <v>Yes</v>
          </cell>
          <cell r="M3765">
            <v>15</v>
          </cell>
        </row>
        <row r="3766">
          <cell r="A3766">
            <v>3765</v>
          </cell>
          <cell r="B3766" t="str">
            <v>Bobbe</v>
          </cell>
          <cell r="C3766" t="str">
            <v>Lomaz</v>
          </cell>
          <cell r="D3766" t="str">
            <v>F</v>
          </cell>
          <cell r="E3766">
            <v>20</v>
          </cell>
          <cell r="F3766">
            <v>23163</v>
          </cell>
          <cell r="G3766" t="str">
            <v>Automation Specialist IV</v>
          </cell>
          <cell r="H3766" t="str">
            <v>Property</v>
          </cell>
          <cell r="I3766" t="str">
            <v>Mass Customer</v>
          </cell>
          <cell r="J3766" t="str">
            <v>N</v>
          </cell>
          <cell r="K3766" t="str">
            <v>ð©ð</v>
          </cell>
          <cell r="L3766" t="str">
            <v>No</v>
          </cell>
          <cell r="M3766">
            <v>18</v>
          </cell>
        </row>
        <row r="3767">
          <cell r="A3767">
            <v>3766</v>
          </cell>
          <cell r="B3767" t="str">
            <v>Marcos</v>
          </cell>
          <cell r="C3767" t="str">
            <v>Algar</v>
          </cell>
          <cell r="D3767" t="str">
            <v>M</v>
          </cell>
          <cell r="E3767">
            <v>47</v>
          </cell>
          <cell r="F3767">
            <v>25671</v>
          </cell>
          <cell r="G3767" t="str">
            <v>Desktop Support Technician</v>
          </cell>
          <cell r="H3767" t="str">
            <v>Financial Services</v>
          </cell>
          <cell r="I3767" t="str">
            <v>Mass Customer</v>
          </cell>
          <cell r="J3767" t="str">
            <v>N</v>
          </cell>
          <cell r="K3767" t="str">
            <v>?"|</v>
          </cell>
          <cell r="L3767" t="str">
            <v>Yes</v>
          </cell>
          <cell r="M3767">
            <v>19</v>
          </cell>
        </row>
        <row r="3768">
          <cell r="A3768">
            <v>3767</v>
          </cell>
          <cell r="B3768" t="str">
            <v>Man</v>
          </cell>
          <cell r="C3768" t="str">
            <v>Bigglestone</v>
          </cell>
          <cell r="D3768" t="str">
            <v>M</v>
          </cell>
          <cell r="E3768">
            <v>25</v>
          </cell>
          <cell r="F3768">
            <v>30208</v>
          </cell>
          <cell r="G3768" t="str">
            <v>Web Developer IV</v>
          </cell>
          <cell r="H3768" t="str">
            <v>N/A</v>
          </cell>
          <cell r="I3768" t="str">
            <v>High Net Worth</v>
          </cell>
          <cell r="J3768" t="str">
            <v>N</v>
          </cell>
          <cell r="K3768" t="str">
            <v>""</v>
          </cell>
          <cell r="L3768" t="str">
            <v>No</v>
          </cell>
          <cell r="M3768">
            <v>16</v>
          </cell>
        </row>
        <row r="3769">
          <cell r="A3769">
            <v>3768</v>
          </cell>
          <cell r="B3769" t="str">
            <v>Christina</v>
          </cell>
          <cell r="C3769" t="str">
            <v>Grevatt</v>
          </cell>
          <cell r="D3769" t="str">
            <v>F</v>
          </cell>
          <cell r="E3769">
            <v>44</v>
          </cell>
          <cell r="F3769">
            <v>25950</v>
          </cell>
          <cell r="G3769" t="str">
            <v>Senior Financial Analyst</v>
          </cell>
          <cell r="H3769" t="str">
            <v>Financial Services</v>
          </cell>
          <cell r="I3769" t="str">
            <v>Mass Customer</v>
          </cell>
          <cell r="J3769" t="str">
            <v>N</v>
          </cell>
          <cell r="K3769" t="str">
            <v>ãã¼ãã£ã¼ã¸è¡ããªãã</v>
          </cell>
          <cell r="L3769" t="str">
            <v>Yes</v>
          </cell>
          <cell r="M3769">
            <v>14</v>
          </cell>
        </row>
        <row r="3770">
          <cell r="A3770">
            <v>3769</v>
          </cell>
          <cell r="B3770" t="str">
            <v>Kerry</v>
          </cell>
          <cell r="C3770" t="str">
            <v>Wooldridge</v>
          </cell>
          <cell r="D3770" t="str">
            <v>M</v>
          </cell>
          <cell r="E3770">
            <v>40</v>
          </cell>
          <cell r="F3770">
            <v>33988</v>
          </cell>
          <cell r="G3770" t="str">
            <v>Desktop Support Technician</v>
          </cell>
          <cell r="H3770" t="str">
            <v>Health</v>
          </cell>
          <cell r="I3770" t="str">
            <v>High Net Worth</v>
          </cell>
          <cell r="J3770" t="str">
            <v>N</v>
          </cell>
          <cell r="K3770" t="str">
            <v>1</v>
          </cell>
          <cell r="L3770" t="str">
            <v>Yes</v>
          </cell>
          <cell r="M3770">
            <v>5</v>
          </cell>
        </row>
        <row r="3771">
          <cell r="A3771">
            <v>3770</v>
          </cell>
          <cell r="B3771" t="str">
            <v>Caddric</v>
          </cell>
          <cell r="C3771" t="str">
            <v>Ruddiforth</v>
          </cell>
          <cell r="D3771" t="str">
            <v>M</v>
          </cell>
          <cell r="E3771">
            <v>54</v>
          </cell>
          <cell r="F3771">
            <v>32175</v>
          </cell>
          <cell r="G3771" t="str">
            <v>Legal Assistant</v>
          </cell>
          <cell r="H3771" t="str">
            <v>Argiculture</v>
          </cell>
          <cell r="I3771" t="str">
            <v>Mass Customer</v>
          </cell>
          <cell r="J3771" t="str">
            <v>N</v>
          </cell>
          <cell r="K3771" t="str">
            <v>"</v>
          </cell>
          <cell r="L3771" t="str">
            <v>No</v>
          </cell>
          <cell r="M3771">
            <v>17</v>
          </cell>
        </row>
        <row r="3772">
          <cell r="A3772">
            <v>3771</v>
          </cell>
          <cell r="B3772" t="str">
            <v>Pippy</v>
          </cell>
          <cell r="C3772" t="str">
            <v>Matysiak</v>
          </cell>
          <cell r="D3772" t="str">
            <v>F</v>
          </cell>
          <cell r="E3772">
            <v>78</v>
          </cell>
          <cell r="F3772">
            <v>27280</v>
          </cell>
          <cell r="G3772" t="str">
            <v>Electrical Engineer</v>
          </cell>
          <cell r="H3772" t="str">
            <v>Manufacturing</v>
          </cell>
          <cell r="I3772" t="str">
            <v>Mass Customer</v>
          </cell>
          <cell r="J3772" t="str">
            <v>N</v>
          </cell>
          <cell r="K3772" t="str">
            <v>1</v>
          </cell>
          <cell r="L3772" t="str">
            <v>No</v>
          </cell>
          <cell r="M3772">
            <v>17</v>
          </cell>
        </row>
        <row r="3773">
          <cell r="A3773">
            <v>3772</v>
          </cell>
          <cell r="B3773" t="str">
            <v>Anselma</v>
          </cell>
          <cell r="C3773" t="str">
            <v>Rennie</v>
          </cell>
          <cell r="D3773" t="str">
            <v>F</v>
          </cell>
          <cell r="E3773">
            <v>45</v>
          </cell>
          <cell r="F3773">
            <v>36198</v>
          </cell>
          <cell r="G3773" t="str">
            <v>Physical Therapy Assistant</v>
          </cell>
          <cell r="H3773" t="str">
            <v>Manufacturing</v>
          </cell>
          <cell r="I3773" t="str">
            <v>Mass Customer</v>
          </cell>
          <cell r="J3773" t="str">
            <v>N</v>
          </cell>
          <cell r="K3773" t="str">
            <v>""</v>
          </cell>
          <cell r="L3773" t="str">
            <v>Yes</v>
          </cell>
          <cell r="M3773">
            <v>2</v>
          </cell>
        </row>
        <row r="3774">
          <cell r="A3774">
            <v>3773</v>
          </cell>
          <cell r="B3774" t="str">
            <v>Wadsworth</v>
          </cell>
          <cell r="C3774" t="str">
            <v>Ruselin</v>
          </cell>
          <cell r="D3774" t="str">
            <v>M</v>
          </cell>
          <cell r="E3774">
            <v>44</v>
          </cell>
          <cell r="F3774">
            <v>27796</v>
          </cell>
          <cell r="G3774" t="str">
            <v>Accountant I</v>
          </cell>
          <cell r="H3774" t="str">
            <v>N/A</v>
          </cell>
          <cell r="I3774" t="str">
            <v>Affluent Customer</v>
          </cell>
          <cell r="J3774" t="str">
            <v>N</v>
          </cell>
          <cell r="K3774" t="str">
            <v>scriptalerthi/script</v>
          </cell>
          <cell r="L3774" t="str">
            <v>Yes</v>
          </cell>
          <cell r="M3774">
            <v>18</v>
          </cell>
        </row>
        <row r="3775">
          <cell r="A3775">
            <v>3774</v>
          </cell>
          <cell r="B3775" t="str">
            <v>Elizabeth</v>
          </cell>
          <cell r="C3775" t="str">
            <v>Christy</v>
          </cell>
          <cell r="D3775" t="str">
            <v>F</v>
          </cell>
          <cell r="E3775">
            <v>38</v>
          </cell>
          <cell r="F3775">
            <v>36106</v>
          </cell>
          <cell r="G3775" t="str">
            <v>Statistician I</v>
          </cell>
          <cell r="H3775" t="str">
            <v>Property</v>
          </cell>
          <cell r="I3775" t="str">
            <v>High Net Worth</v>
          </cell>
          <cell r="J3775" t="str">
            <v>N</v>
          </cell>
          <cell r="K3775" t="str">
            <v>100</v>
          </cell>
          <cell r="L3775" t="str">
            <v>No</v>
          </cell>
          <cell r="M3775">
            <v>2</v>
          </cell>
        </row>
        <row r="3776">
          <cell r="A3776">
            <v>3775</v>
          </cell>
          <cell r="B3776" t="str">
            <v>Avie</v>
          </cell>
          <cell r="C3776" t="str">
            <v>Cleator</v>
          </cell>
          <cell r="D3776" t="str">
            <v>F</v>
          </cell>
          <cell r="E3776">
            <v>16</v>
          </cell>
          <cell r="F3776">
            <v>31091</v>
          </cell>
          <cell r="G3776" t="str">
            <v>N/A</v>
          </cell>
          <cell r="H3776" t="str">
            <v>Health</v>
          </cell>
          <cell r="I3776" t="str">
            <v>Affluent Customer</v>
          </cell>
          <cell r="J3776" t="str">
            <v>N</v>
          </cell>
          <cell r="K3776" t="str">
            <v>100</v>
          </cell>
          <cell r="L3776" t="str">
            <v>No</v>
          </cell>
          <cell r="M3776">
            <v>8</v>
          </cell>
        </row>
        <row r="3777">
          <cell r="A3777">
            <v>3776</v>
          </cell>
          <cell r="B3777" t="str">
            <v>Kennie</v>
          </cell>
          <cell r="C3777" t="str">
            <v>Baszniak</v>
          </cell>
          <cell r="D3777" t="str">
            <v>M</v>
          </cell>
          <cell r="E3777">
            <v>46</v>
          </cell>
          <cell r="F3777">
            <v>28247</v>
          </cell>
          <cell r="G3777" t="str">
            <v>Recruiter</v>
          </cell>
          <cell r="H3777" t="str">
            <v>Retail</v>
          </cell>
          <cell r="I3777" t="str">
            <v>Mass Customer</v>
          </cell>
          <cell r="J3777" t="str">
            <v>N</v>
          </cell>
          <cell r="K3777" t="str">
            <v>ÃÃÃÃËÃÃ£ÃÃÃ</v>
          </cell>
          <cell r="L3777" t="str">
            <v>Yes</v>
          </cell>
          <cell r="M3777">
            <v>19</v>
          </cell>
        </row>
        <row r="3778">
          <cell r="A3778">
            <v>3777</v>
          </cell>
          <cell r="B3778" t="str">
            <v>Letty</v>
          </cell>
          <cell r="C3778" t="str">
            <v>Giacobelli</v>
          </cell>
          <cell r="D3778" t="str">
            <v>F</v>
          </cell>
          <cell r="E3778">
            <v>13</v>
          </cell>
          <cell r="F3778">
            <v>25366</v>
          </cell>
          <cell r="G3778" t="str">
            <v>Cost Accountant</v>
          </cell>
          <cell r="H3778" t="str">
            <v>Financial Services</v>
          </cell>
          <cell r="I3778" t="str">
            <v>High Net Worth</v>
          </cell>
          <cell r="J3778" t="str">
            <v>N</v>
          </cell>
          <cell r="K3778" t="str">
            <v>ì¬íê³¼íì ì´íì°êµ¬ì</v>
          </cell>
          <cell r="L3778" t="str">
            <v>Yes</v>
          </cell>
          <cell r="M3778">
            <v>6</v>
          </cell>
        </row>
        <row r="3779">
          <cell r="A3779">
            <v>3778</v>
          </cell>
          <cell r="B3779" t="str">
            <v>Ilaire</v>
          </cell>
          <cell r="C3779" t="str">
            <v>Redborn</v>
          </cell>
          <cell r="D3779" t="str">
            <v>M</v>
          </cell>
          <cell r="E3779">
            <v>99</v>
          </cell>
          <cell r="F3779">
            <v>26093</v>
          </cell>
          <cell r="G3779" t="str">
            <v>Dental Hygienist</v>
          </cell>
          <cell r="H3779" t="str">
            <v>Health</v>
          </cell>
          <cell r="I3779" t="str">
            <v>High Net Worth</v>
          </cell>
          <cell r="J3779" t="str">
            <v>N</v>
          </cell>
          <cell r="K3779" t="str">
            <v>,ãã»*ã»ã »  » ãã»*ã»ã</v>
          </cell>
          <cell r="L3779" t="str">
            <v>No</v>
          </cell>
          <cell r="M3779">
            <v>10</v>
          </cell>
        </row>
        <row r="3780">
          <cell r="A3780">
            <v>3779</v>
          </cell>
          <cell r="B3780" t="str">
            <v>Ulick</v>
          </cell>
          <cell r="C3780" t="str">
            <v>Daspar</v>
          </cell>
          <cell r="D3780" t="str">
            <v>U</v>
          </cell>
          <cell r="E3780">
            <v>68</v>
          </cell>
          <cell r="F3780" t="str">
            <v>N/A</v>
          </cell>
          <cell r="G3780" t="str">
            <v>N/A</v>
          </cell>
          <cell r="H3780" t="str">
            <v>IT</v>
          </cell>
          <cell r="I3780" t="str">
            <v>Affluent Customer</v>
          </cell>
          <cell r="J3780" t="str">
            <v>N</v>
          </cell>
          <cell r="K3780" t="str">
            <v>N/A</v>
          </cell>
          <cell r="L3780" t="str">
            <v>No</v>
          </cell>
          <cell r="M3780" t="str">
            <v>N/A</v>
          </cell>
        </row>
        <row r="3781">
          <cell r="A3781">
            <v>3780</v>
          </cell>
          <cell r="B3781" t="str">
            <v>Mitchel</v>
          </cell>
          <cell r="C3781" t="str">
            <v>Bellefant</v>
          </cell>
          <cell r="D3781" t="str">
            <v>M</v>
          </cell>
          <cell r="E3781">
            <v>10</v>
          </cell>
          <cell r="F3781">
            <v>34274</v>
          </cell>
          <cell r="G3781" t="str">
            <v>Desktop Support Technician</v>
          </cell>
          <cell r="H3781" t="str">
            <v>Financial Services</v>
          </cell>
          <cell r="I3781" t="str">
            <v>High Net Worth</v>
          </cell>
          <cell r="J3781" t="str">
            <v>N</v>
          </cell>
          <cell r="K3781" t="str">
            <v>1</v>
          </cell>
          <cell r="L3781" t="str">
            <v>No</v>
          </cell>
          <cell r="M3781">
            <v>8</v>
          </cell>
        </row>
        <row r="3782">
          <cell r="A3782">
            <v>3781</v>
          </cell>
          <cell r="B3782" t="str">
            <v>Karalee</v>
          </cell>
          <cell r="C3782" t="str">
            <v>Hosten</v>
          </cell>
          <cell r="D3782" t="str">
            <v>F</v>
          </cell>
          <cell r="E3782">
            <v>30</v>
          </cell>
          <cell r="F3782">
            <v>22570</v>
          </cell>
          <cell r="G3782" t="str">
            <v>Graphic Designer</v>
          </cell>
          <cell r="H3782" t="str">
            <v>Retail</v>
          </cell>
          <cell r="I3782" t="str">
            <v>Mass Customer</v>
          </cell>
          <cell r="J3782" t="str">
            <v>N</v>
          </cell>
          <cell r="K3782" t="str">
            <v>°´µ</v>
          </cell>
          <cell r="L3782" t="str">
            <v>Yes</v>
          </cell>
          <cell r="M3782">
            <v>12</v>
          </cell>
        </row>
        <row r="3783">
          <cell r="A3783">
            <v>3782</v>
          </cell>
          <cell r="B3783" t="str">
            <v>Elijah</v>
          </cell>
          <cell r="C3783" t="str">
            <v>Drillot</v>
          </cell>
          <cell r="D3783" t="str">
            <v>M</v>
          </cell>
          <cell r="E3783">
            <v>12</v>
          </cell>
          <cell r="F3783">
            <v>26828</v>
          </cell>
          <cell r="G3783" t="str">
            <v>Environmental Specialist</v>
          </cell>
          <cell r="H3783" t="str">
            <v>Financial Services</v>
          </cell>
          <cell r="I3783" t="str">
            <v>Mass Customer</v>
          </cell>
          <cell r="J3783" t="str">
            <v>N</v>
          </cell>
          <cell r="K3783" t="str">
            <v>¼¼¼</v>
          </cell>
          <cell r="L3783" t="str">
            <v>No</v>
          </cell>
          <cell r="M3783">
            <v>11</v>
          </cell>
        </row>
        <row r="3784">
          <cell r="A3784">
            <v>3783</v>
          </cell>
          <cell r="B3784" t="str">
            <v>Eachelle</v>
          </cell>
          <cell r="C3784" t="str">
            <v>Girardey</v>
          </cell>
          <cell r="D3784" t="str">
            <v>F</v>
          </cell>
          <cell r="E3784">
            <v>61</v>
          </cell>
          <cell r="F3784">
            <v>27270</v>
          </cell>
          <cell r="G3784" t="str">
            <v>Compensation Analyst</v>
          </cell>
          <cell r="H3784" t="str">
            <v>Financial Services</v>
          </cell>
          <cell r="I3784" t="str">
            <v>Mass Customer</v>
          </cell>
          <cell r="J3784" t="str">
            <v>N</v>
          </cell>
          <cell r="K3784" t="str">
            <v>à²çà²¼» »»</v>
          </cell>
          <cell r="L3784" t="str">
            <v>No</v>
          </cell>
          <cell r="M3784">
            <v>7</v>
          </cell>
        </row>
        <row r="3785">
          <cell r="A3785">
            <v>3784</v>
          </cell>
          <cell r="B3785" t="str">
            <v>Davie</v>
          </cell>
          <cell r="C3785" t="str">
            <v>Moscon</v>
          </cell>
          <cell r="D3785" t="str">
            <v>M</v>
          </cell>
          <cell r="E3785">
            <v>56</v>
          </cell>
          <cell r="F3785">
            <v>30471</v>
          </cell>
          <cell r="G3785" t="str">
            <v>N/A</v>
          </cell>
          <cell r="H3785" t="str">
            <v>Financial Services</v>
          </cell>
          <cell r="I3785" t="str">
            <v>High Net Worth</v>
          </cell>
          <cell r="J3785" t="str">
            <v>N</v>
          </cell>
          <cell r="K3785" t="str">
            <v>1</v>
          </cell>
          <cell r="L3785" t="str">
            <v>No</v>
          </cell>
          <cell r="M3785">
            <v>13</v>
          </cell>
        </row>
        <row r="3786">
          <cell r="A3786">
            <v>3785</v>
          </cell>
          <cell r="B3786" t="str">
            <v>Fernande</v>
          </cell>
          <cell r="C3786" t="str">
            <v>Jahan</v>
          </cell>
          <cell r="D3786" t="str">
            <v>F</v>
          </cell>
          <cell r="E3786">
            <v>93</v>
          </cell>
          <cell r="F3786">
            <v>25302</v>
          </cell>
          <cell r="G3786" t="str">
            <v>Compensation Analyst</v>
          </cell>
          <cell r="H3786" t="str">
            <v>Financial Services</v>
          </cell>
          <cell r="I3786" t="str">
            <v>Affluent Customer</v>
          </cell>
          <cell r="J3786" t="str">
            <v>N</v>
          </cell>
          <cell r="K3786" t="str">
            <v>°´µ</v>
          </cell>
          <cell r="L3786" t="str">
            <v>No</v>
          </cell>
          <cell r="M3786">
            <v>14</v>
          </cell>
        </row>
        <row r="3787">
          <cell r="A3787">
            <v>3786</v>
          </cell>
          <cell r="B3787" t="str">
            <v>Barnie</v>
          </cell>
          <cell r="C3787" t="str">
            <v>Blenkensop</v>
          </cell>
          <cell r="D3787" t="str">
            <v>M</v>
          </cell>
          <cell r="E3787">
            <v>12</v>
          </cell>
          <cell r="F3787">
            <v>31409</v>
          </cell>
          <cell r="G3787" t="str">
            <v>Systems Administrator IV</v>
          </cell>
          <cell r="H3787" t="str">
            <v>N/A</v>
          </cell>
          <cell r="I3787" t="str">
            <v>High Net Worth</v>
          </cell>
          <cell r="J3787" t="str">
            <v>N</v>
          </cell>
          <cell r="K3787" t="str">
            <v>ã»££ã»*</v>
          </cell>
          <cell r="L3787" t="str">
            <v>No</v>
          </cell>
          <cell r="M3787">
            <v>22</v>
          </cell>
        </row>
        <row r="3788">
          <cell r="A3788">
            <v>3787</v>
          </cell>
          <cell r="B3788" t="str">
            <v>Mariejeanne</v>
          </cell>
          <cell r="C3788" t="str">
            <v>Kelling</v>
          </cell>
          <cell r="D3788" t="str">
            <v>F</v>
          </cell>
          <cell r="E3788">
            <v>1</v>
          </cell>
          <cell r="F3788">
            <v>24021</v>
          </cell>
          <cell r="G3788" t="str">
            <v>Systems Administrator III</v>
          </cell>
          <cell r="H3788" t="str">
            <v>Manufacturing</v>
          </cell>
          <cell r="I3788" t="str">
            <v>High Net Worth</v>
          </cell>
          <cell r="J3788" t="str">
            <v>N</v>
          </cell>
          <cell r="K3788" t="str">
            <v>ªªtestª</v>
          </cell>
          <cell r="L3788" t="str">
            <v>No</v>
          </cell>
          <cell r="M3788">
            <v>6</v>
          </cell>
        </row>
        <row r="3789">
          <cell r="A3789">
            <v>3788</v>
          </cell>
          <cell r="B3789" t="str">
            <v>Wilie</v>
          </cell>
          <cell r="C3789" t="str">
            <v>Glanton</v>
          </cell>
          <cell r="D3789" t="str">
            <v>F</v>
          </cell>
          <cell r="E3789">
            <v>73</v>
          </cell>
          <cell r="F3789">
            <v>22848</v>
          </cell>
          <cell r="G3789" t="str">
            <v>Environmental Specialist</v>
          </cell>
          <cell r="H3789" t="str">
            <v>Financial Services</v>
          </cell>
          <cell r="I3789" t="str">
            <v>Mass Customer</v>
          </cell>
          <cell r="J3789" t="str">
            <v>N</v>
          </cell>
          <cell r="K3789" t="str">
            <v>ãã¼ãã£ã¼ã¸è¡ããªãã</v>
          </cell>
          <cell r="L3789" t="str">
            <v>No</v>
          </cell>
          <cell r="M3789">
            <v>18</v>
          </cell>
        </row>
        <row r="3790">
          <cell r="A3790">
            <v>3789</v>
          </cell>
          <cell r="B3790" t="str">
            <v>Conn</v>
          </cell>
          <cell r="C3790" t="str">
            <v>Westberg</v>
          </cell>
          <cell r="D3790" t="str">
            <v>M</v>
          </cell>
          <cell r="E3790">
            <v>52</v>
          </cell>
          <cell r="F3790">
            <v>20675</v>
          </cell>
          <cell r="G3790" t="str">
            <v>Civil Engineer</v>
          </cell>
          <cell r="H3790" t="str">
            <v>Manufacturing</v>
          </cell>
          <cell r="I3790" t="str">
            <v>Mass Customer</v>
          </cell>
          <cell r="J3790" t="str">
            <v>N</v>
          </cell>
          <cell r="K3790" t="str">
            <v>ðµ ð ð ð</v>
          </cell>
          <cell r="L3790" t="str">
            <v>Yes</v>
          </cell>
          <cell r="M3790">
            <v>6</v>
          </cell>
        </row>
        <row r="3791">
          <cell r="A3791">
            <v>3790</v>
          </cell>
          <cell r="B3791" t="str">
            <v>Kurtis</v>
          </cell>
          <cell r="C3791" t="str">
            <v>Morson</v>
          </cell>
          <cell r="D3791" t="str">
            <v>M</v>
          </cell>
          <cell r="E3791">
            <v>91</v>
          </cell>
          <cell r="F3791">
            <v>21701</v>
          </cell>
          <cell r="G3791" t="str">
            <v>Senior Editor</v>
          </cell>
          <cell r="H3791" t="str">
            <v>Retail</v>
          </cell>
          <cell r="I3791" t="str">
            <v>Mass Customer</v>
          </cell>
          <cell r="J3791" t="str">
            <v>Y</v>
          </cell>
          <cell r="K3791"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791" t="str">
            <v>Yes</v>
          </cell>
          <cell r="M3791">
            <v>9</v>
          </cell>
        </row>
        <row r="3792">
          <cell r="A3792">
            <v>3791</v>
          </cell>
          <cell r="B3792" t="str">
            <v>Bertrand</v>
          </cell>
          <cell r="C3792" t="str">
            <v>Sissons</v>
          </cell>
          <cell r="D3792" t="str">
            <v>M</v>
          </cell>
          <cell r="E3792">
            <v>17</v>
          </cell>
          <cell r="F3792">
            <v>34115</v>
          </cell>
          <cell r="G3792" t="str">
            <v>Quality Control Specialist</v>
          </cell>
          <cell r="H3792" t="str">
            <v>Health</v>
          </cell>
          <cell r="I3792" t="str">
            <v>Affluent Customer</v>
          </cell>
          <cell r="J3792" t="str">
            <v>N</v>
          </cell>
          <cell r="K3792" t="str">
            <v>N/A</v>
          </cell>
          <cell r="L3792" t="str">
            <v>No</v>
          </cell>
          <cell r="M3792">
            <v>6</v>
          </cell>
        </row>
        <row r="3793">
          <cell r="A3793">
            <v>3792</v>
          </cell>
          <cell r="B3793" t="str">
            <v>Ingunna</v>
          </cell>
          <cell r="C3793" t="str">
            <v>Loxston</v>
          </cell>
          <cell r="D3793" t="str">
            <v>F</v>
          </cell>
          <cell r="E3793">
            <v>81</v>
          </cell>
          <cell r="F3793">
            <v>27866</v>
          </cell>
          <cell r="G3793" t="str">
            <v>VP Marketing</v>
          </cell>
          <cell r="H3793" t="str">
            <v>Financial Services</v>
          </cell>
          <cell r="I3793" t="str">
            <v>Affluent Customer</v>
          </cell>
          <cell r="J3793" t="str">
            <v>N</v>
          </cell>
          <cell r="K3793" t="str">
            <v>1022018</v>
          </cell>
          <cell r="L3793" t="str">
            <v>Yes</v>
          </cell>
          <cell r="M3793">
            <v>5</v>
          </cell>
        </row>
        <row r="3794">
          <cell r="A3794">
            <v>3793</v>
          </cell>
          <cell r="B3794" t="str">
            <v>Shannen</v>
          </cell>
          <cell r="C3794" t="str">
            <v>Pitcock</v>
          </cell>
          <cell r="D3794" t="str">
            <v>F</v>
          </cell>
          <cell r="E3794">
            <v>49</v>
          </cell>
          <cell r="F3794">
            <v>20952</v>
          </cell>
          <cell r="G3794" t="str">
            <v>Engineer IV</v>
          </cell>
          <cell r="H3794" t="str">
            <v>N/A</v>
          </cell>
          <cell r="I3794" t="str">
            <v>Affluent Customer</v>
          </cell>
          <cell r="J3794" t="str">
            <v>N</v>
          </cell>
          <cell r="K3794" t="str">
            <v>ÃÃÆ©ËË¬¦Ã¦</v>
          </cell>
          <cell r="L3794" t="str">
            <v>Yes</v>
          </cell>
          <cell r="M3794">
            <v>15</v>
          </cell>
        </row>
        <row r="3795">
          <cell r="A3795">
            <v>3794</v>
          </cell>
          <cell r="B3795" t="str">
            <v>Dorrie</v>
          </cell>
          <cell r="C3795" t="str">
            <v>Paige</v>
          </cell>
          <cell r="D3795" t="str">
            <v>F</v>
          </cell>
          <cell r="E3795">
            <v>47</v>
          </cell>
          <cell r="F3795">
            <v>34521</v>
          </cell>
          <cell r="G3795" t="str">
            <v>N/A</v>
          </cell>
          <cell r="H3795" t="str">
            <v>IT</v>
          </cell>
          <cell r="I3795" t="str">
            <v>Mass Customer</v>
          </cell>
          <cell r="J3795" t="str">
            <v>N</v>
          </cell>
          <cell r="K3795" t="str">
            <v>1/0</v>
          </cell>
          <cell r="L3795" t="str">
            <v>No</v>
          </cell>
          <cell r="M3795">
            <v>2</v>
          </cell>
        </row>
        <row r="3796">
          <cell r="A3796">
            <v>3795</v>
          </cell>
          <cell r="B3796" t="str">
            <v>Taylor</v>
          </cell>
          <cell r="C3796" t="str">
            <v>Dollimore</v>
          </cell>
          <cell r="D3796" t="str">
            <v>M</v>
          </cell>
          <cell r="E3796">
            <v>88</v>
          </cell>
          <cell r="F3796">
            <v>20630</v>
          </cell>
          <cell r="G3796" t="str">
            <v>Systems Administrator III</v>
          </cell>
          <cell r="H3796" t="str">
            <v>Argiculture</v>
          </cell>
          <cell r="I3796" t="str">
            <v>High Net Worth</v>
          </cell>
          <cell r="J3796" t="str">
            <v>N</v>
          </cell>
          <cell r="K3796" t="str">
            <v>ç¤æç§å­¸é¢èªå­¸ç ç©¶æ</v>
          </cell>
          <cell r="L3796" t="str">
            <v>Yes</v>
          </cell>
          <cell r="M3796">
            <v>5</v>
          </cell>
        </row>
        <row r="3797">
          <cell r="A3797">
            <v>3796</v>
          </cell>
          <cell r="B3797" t="str">
            <v>Morgen</v>
          </cell>
          <cell r="C3797" t="str">
            <v>Sieghart</v>
          </cell>
          <cell r="D3797" t="str">
            <v>M</v>
          </cell>
          <cell r="E3797">
            <v>51</v>
          </cell>
          <cell r="F3797">
            <v>23950</v>
          </cell>
          <cell r="G3797" t="str">
            <v>Paralegal</v>
          </cell>
          <cell r="H3797" t="str">
            <v>Financial Services</v>
          </cell>
          <cell r="I3797" t="str">
            <v>Mass Customer</v>
          </cell>
          <cell r="J3797" t="str">
            <v>N</v>
          </cell>
          <cell r="K3797" t="str">
            <v>1E+96</v>
          </cell>
          <cell r="L3797" t="str">
            <v>Yes</v>
          </cell>
          <cell r="M3797">
            <v>9</v>
          </cell>
        </row>
        <row r="3798">
          <cell r="A3798">
            <v>3797</v>
          </cell>
          <cell r="B3798" t="str">
            <v>Kriste</v>
          </cell>
          <cell r="C3798" t="str">
            <v>Oldall</v>
          </cell>
          <cell r="D3798" t="str">
            <v>F</v>
          </cell>
          <cell r="E3798">
            <v>76</v>
          </cell>
          <cell r="F3798">
            <v>29085</v>
          </cell>
          <cell r="G3798" t="str">
            <v>Occupational Therapist</v>
          </cell>
          <cell r="H3798" t="str">
            <v>Health</v>
          </cell>
          <cell r="I3798" t="str">
            <v>Affluent Customer</v>
          </cell>
          <cell r="J3798" t="str">
            <v>N</v>
          </cell>
          <cell r="K3798" t="str">
            <v>?"|</v>
          </cell>
          <cell r="L3798" t="str">
            <v>Yes</v>
          </cell>
          <cell r="M3798">
            <v>4</v>
          </cell>
        </row>
        <row r="3799">
          <cell r="A3799">
            <v>3798</v>
          </cell>
          <cell r="B3799" t="str">
            <v>Yorker</v>
          </cell>
          <cell r="C3799" t="str">
            <v>Dennison</v>
          </cell>
          <cell r="D3799" t="str">
            <v>M</v>
          </cell>
          <cell r="E3799">
            <v>13</v>
          </cell>
          <cell r="F3799">
            <v>24890</v>
          </cell>
          <cell r="G3799" t="str">
            <v>N/A</v>
          </cell>
          <cell r="H3799" t="str">
            <v>Manufacturing</v>
          </cell>
          <cell r="I3799" t="str">
            <v>Mass Customer</v>
          </cell>
          <cell r="J3799" t="str">
            <v>N</v>
          </cell>
          <cell r="K3799" t="str">
            <v>1E+96</v>
          </cell>
          <cell r="L3799" t="str">
            <v>Yes</v>
          </cell>
          <cell r="M3799">
            <v>17</v>
          </cell>
        </row>
        <row r="3800">
          <cell r="A3800">
            <v>3799</v>
          </cell>
          <cell r="B3800" t="str">
            <v>Violetta</v>
          </cell>
          <cell r="C3800" t="str">
            <v>Monnery</v>
          </cell>
          <cell r="D3800" t="str">
            <v>F</v>
          </cell>
          <cell r="E3800">
            <v>94</v>
          </cell>
          <cell r="F3800">
            <v>25961</v>
          </cell>
          <cell r="G3800" t="str">
            <v>Tax Accountant</v>
          </cell>
          <cell r="H3800" t="str">
            <v>Property</v>
          </cell>
          <cell r="I3800" t="str">
            <v>High Net Worth</v>
          </cell>
          <cell r="J3800" t="str">
            <v>N</v>
          </cell>
          <cell r="K3800" t="str">
            <v>,./\=</v>
          </cell>
          <cell r="L3800" t="str">
            <v>No</v>
          </cell>
          <cell r="M3800">
            <v>18</v>
          </cell>
        </row>
        <row r="3801">
          <cell r="A3801">
            <v>3800</v>
          </cell>
          <cell r="B3801" t="str">
            <v>Morena</v>
          </cell>
          <cell r="C3801" t="str">
            <v>Ayer</v>
          </cell>
          <cell r="D3801" t="str">
            <v>F</v>
          </cell>
          <cell r="E3801">
            <v>19</v>
          </cell>
          <cell r="F3801">
            <v>29522</v>
          </cell>
          <cell r="G3801" t="str">
            <v>Environmental Tech</v>
          </cell>
          <cell r="H3801" t="str">
            <v>N/A</v>
          </cell>
          <cell r="I3801" t="str">
            <v>High Net Worth</v>
          </cell>
          <cell r="J3801" t="str">
            <v>N</v>
          </cell>
          <cell r="K3801" t="str">
            <v>é¨èæ ¼</v>
          </cell>
          <cell r="L3801" t="str">
            <v>No</v>
          </cell>
          <cell r="M3801">
            <v>15</v>
          </cell>
        </row>
        <row r="3802">
          <cell r="A3802">
            <v>3801</v>
          </cell>
          <cell r="B3802" t="str">
            <v>Auberta</v>
          </cell>
          <cell r="C3802" t="str">
            <v>Andrault</v>
          </cell>
          <cell r="D3802" t="str">
            <v>F</v>
          </cell>
          <cell r="E3802">
            <v>76</v>
          </cell>
          <cell r="F3802">
            <v>25998</v>
          </cell>
          <cell r="G3802" t="str">
            <v>Research Nurse</v>
          </cell>
          <cell r="H3802" t="str">
            <v>Health</v>
          </cell>
          <cell r="I3802" t="str">
            <v>Mass Customer</v>
          </cell>
          <cell r="J3802" t="str">
            <v>N</v>
          </cell>
          <cell r="K3802" t="str">
            <v>,ãã»*ã»ã »  » ãã»*ã»ã</v>
          </cell>
          <cell r="L3802" t="str">
            <v>Yes</v>
          </cell>
          <cell r="M3802">
            <v>17</v>
          </cell>
        </row>
        <row r="3803">
          <cell r="A3803">
            <v>3802</v>
          </cell>
          <cell r="B3803" t="str">
            <v>Leila</v>
          </cell>
          <cell r="C3803" t="str">
            <v>Elcombe</v>
          </cell>
          <cell r="D3803" t="str">
            <v>F</v>
          </cell>
          <cell r="E3803">
            <v>9</v>
          </cell>
          <cell r="F3803">
            <v>25868</v>
          </cell>
          <cell r="G3803" t="str">
            <v>Chief Design Engineer</v>
          </cell>
          <cell r="H3803" t="str">
            <v>Telecommunications</v>
          </cell>
          <cell r="I3803" t="str">
            <v>High Net Worth</v>
          </cell>
          <cell r="J3803" t="str">
            <v>N</v>
          </cell>
          <cell r="K3803"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3803" t="str">
            <v>Yes</v>
          </cell>
          <cell r="M3803">
            <v>5</v>
          </cell>
        </row>
        <row r="3804">
          <cell r="A3804">
            <v>3803</v>
          </cell>
          <cell r="B3804" t="str">
            <v>Josepha</v>
          </cell>
          <cell r="C3804" t="str">
            <v>Finder</v>
          </cell>
          <cell r="D3804" t="str">
            <v>F</v>
          </cell>
          <cell r="E3804">
            <v>54</v>
          </cell>
          <cell r="F3804">
            <v>22414</v>
          </cell>
          <cell r="G3804" t="str">
            <v>Dental Hygienist</v>
          </cell>
          <cell r="H3804" t="str">
            <v>Health</v>
          </cell>
          <cell r="I3804" t="str">
            <v>Mass Customer</v>
          </cell>
          <cell r="J3804" t="str">
            <v>N</v>
          </cell>
          <cell r="K3804" t="str">
            <v>!@#%^&amp;*</v>
          </cell>
          <cell r="L3804" t="str">
            <v>Yes</v>
          </cell>
          <cell r="M3804">
            <v>11</v>
          </cell>
        </row>
        <row r="3805">
          <cell r="A3805">
            <v>3804</v>
          </cell>
          <cell r="B3805" t="str">
            <v>Andria</v>
          </cell>
          <cell r="C3805" t="str">
            <v>Keays</v>
          </cell>
          <cell r="D3805" t="str">
            <v>F</v>
          </cell>
          <cell r="E3805">
            <v>23</v>
          </cell>
          <cell r="F3805">
            <v>31645</v>
          </cell>
          <cell r="G3805" t="str">
            <v>N/A</v>
          </cell>
          <cell r="H3805" t="str">
            <v>Manufacturing</v>
          </cell>
          <cell r="I3805" t="str">
            <v>Mass Customer</v>
          </cell>
          <cell r="J3805" t="str">
            <v>N</v>
          </cell>
          <cell r="K3805" t="str">
            <v>ð ð ð ð ð ð ð ð§</v>
          </cell>
          <cell r="L3805" t="str">
            <v>Yes</v>
          </cell>
          <cell r="M3805">
            <v>4</v>
          </cell>
        </row>
        <row r="3806">
          <cell r="A3806">
            <v>3805</v>
          </cell>
          <cell r="B3806" t="str">
            <v>Margaret</v>
          </cell>
          <cell r="C3806" t="str">
            <v>McSperrin</v>
          </cell>
          <cell r="D3806" t="str">
            <v>F</v>
          </cell>
          <cell r="E3806">
            <v>52</v>
          </cell>
          <cell r="F3806">
            <v>28353</v>
          </cell>
          <cell r="G3806" t="str">
            <v>Software Test Engineer II</v>
          </cell>
          <cell r="H3806" t="str">
            <v>Property</v>
          </cell>
          <cell r="I3806" t="str">
            <v>Affluent Customer</v>
          </cell>
          <cell r="J3806" t="str">
            <v>N</v>
          </cell>
          <cell r="K3806" t="str">
            <v>¡¢£¢§¶¢ªº </v>
          </cell>
          <cell r="L3806" t="str">
            <v>No</v>
          </cell>
          <cell r="M3806">
            <v>4</v>
          </cell>
        </row>
        <row r="3807">
          <cell r="A3807">
            <v>3806</v>
          </cell>
          <cell r="B3807" t="str">
            <v>Ado</v>
          </cell>
          <cell r="C3807" t="str">
            <v>Gailor</v>
          </cell>
          <cell r="D3807" t="str">
            <v>M</v>
          </cell>
          <cell r="E3807">
            <v>1</v>
          </cell>
          <cell r="F3807">
            <v>19763</v>
          </cell>
          <cell r="G3807" t="str">
            <v>N/A</v>
          </cell>
          <cell r="H3807" t="str">
            <v>Property</v>
          </cell>
          <cell r="I3807" t="str">
            <v>Mass Customer</v>
          </cell>
          <cell r="J3807" t="str">
            <v>N</v>
          </cell>
          <cell r="K3807" t="str">
            <v>ÃÃÆ©ËË¬¦Ã¦</v>
          </cell>
          <cell r="L3807" t="str">
            <v>No</v>
          </cell>
          <cell r="M3807">
            <v>7</v>
          </cell>
        </row>
        <row r="3808">
          <cell r="A3808">
            <v>3807</v>
          </cell>
          <cell r="B3808" t="str">
            <v>Bibby</v>
          </cell>
          <cell r="C3808" t="str">
            <v>Goman</v>
          </cell>
          <cell r="D3808" t="str">
            <v>F</v>
          </cell>
          <cell r="E3808">
            <v>73</v>
          </cell>
          <cell r="F3808">
            <v>27901</v>
          </cell>
          <cell r="G3808" t="str">
            <v>Analyst Programmer</v>
          </cell>
          <cell r="H3808" t="str">
            <v>Retail</v>
          </cell>
          <cell r="I3808" t="str">
            <v>Mass Customer</v>
          </cell>
          <cell r="J3808" t="str">
            <v>N</v>
          </cell>
          <cell r="K3808" t="str">
            <v>`¬¹º¬¬¡°·±</v>
          </cell>
          <cell r="L3808" t="str">
            <v>No</v>
          </cell>
          <cell r="M3808">
            <v>21</v>
          </cell>
        </row>
        <row r="3809">
          <cell r="A3809">
            <v>3808</v>
          </cell>
          <cell r="B3809" t="str">
            <v>Cal</v>
          </cell>
          <cell r="C3809" t="str">
            <v>Wilber</v>
          </cell>
          <cell r="D3809" t="str">
            <v>M</v>
          </cell>
          <cell r="E3809">
            <v>66</v>
          </cell>
          <cell r="F3809">
            <v>25487</v>
          </cell>
          <cell r="G3809" t="str">
            <v>Recruiting Manager</v>
          </cell>
          <cell r="H3809" t="str">
            <v>Manufacturing</v>
          </cell>
          <cell r="I3809" t="str">
            <v>Mass Customer</v>
          </cell>
          <cell r="J3809" t="str">
            <v>N</v>
          </cell>
          <cell r="K3809" t="str">
            <v>ZÌ®ÌÍÌ ÍÍAÌÌÌÍÌ»ÌLÌ£ÍÍÌ¯Ì¹ÌÍGÌ»OÌ­ÌÌ®</v>
          </cell>
          <cell r="L3809" t="str">
            <v>Yes</v>
          </cell>
          <cell r="M3809">
            <v>11</v>
          </cell>
        </row>
        <row r="3810">
          <cell r="A3810">
            <v>3809</v>
          </cell>
          <cell r="B3810" t="str">
            <v>Angelita</v>
          </cell>
          <cell r="C3810" t="str">
            <v>Itzcovichch</v>
          </cell>
          <cell r="D3810" t="str">
            <v>F</v>
          </cell>
          <cell r="E3810">
            <v>44</v>
          </cell>
          <cell r="F3810">
            <v>20340</v>
          </cell>
          <cell r="G3810" t="str">
            <v>VP Quality Control</v>
          </cell>
          <cell r="H3810" t="str">
            <v>Manufacturing</v>
          </cell>
          <cell r="I3810" t="str">
            <v>Affluent Customer</v>
          </cell>
          <cell r="J3810" t="str">
            <v>N</v>
          </cell>
          <cell r="K3810" t="str">
            <v>N/A</v>
          </cell>
          <cell r="L3810" t="str">
            <v>No</v>
          </cell>
          <cell r="M3810">
            <v>11</v>
          </cell>
        </row>
        <row r="3811">
          <cell r="A3811">
            <v>3810</v>
          </cell>
          <cell r="B3811" t="str">
            <v>Cacilie</v>
          </cell>
          <cell r="C3811" t="str">
            <v>Grimoldby</v>
          </cell>
          <cell r="D3811" t="str">
            <v>F</v>
          </cell>
          <cell r="E3811">
            <v>22</v>
          </cell>
          <cell r="F3811">
            <v>27277</v>
          </cell>
          <cell r="G3811" t="str">
            <v>Food Chemist</v>
          </cell>
          <cell r="H3811" t="str">
            <v>Health</v>
          </cell>
          <cell r="I3811" t="str">
            <v>Affluent Customer</v>
          </cell>
          <cell r="J3811" t="str">
            <v>N</v>
          </cell>
          <cell r="K3811" t="str">
            <v>N/A</v>
          </cell>
          <cell r="L3811" t="str">
            <v>No</v>
          </cell>
          <cell r="M3811">
            <v>5</v>
          </cell>
        </row>
        <row r="3812">
          <cell r="A3812">
            <v>3811</v>
          </cell>
          <cell r="B3812" t="str">
            <v>Etta</v>
          </cell>
          <cell r="C3812" t="str">
            <v>Leele</v>
          </cell>
          <cell r="D3812" t="str">
            <v>F</v>
          </cell>
          <cell r="E3812">
            <v>60</v>
          </cell>
          <cell r="F3812">
            <v>35508</v>
          </cell>
          <cell r="G3812" t="str">
            <v>N/A</v>
          </cell>
          <cell r="H3812" t="str">
            <v>Financial Services</v>
          </cell>
          <cell r="I3812" t="str">
            <v>High Net Worth</v>
          </cell>
          <cell r="J3812" t="str">
            <v>N</v>
          </cell>
          <cell r="K3812" t="str">
            <v>!@#%^&amp;*</v>
          </cell>
          <cell r="L3812" t="str">
            <v>No</v>
          </cell>
          <cell r="M3812">
            <v>4</v>
          </cell>
        </row>
        <row r="3813">
          <cell r="A3813">
            <v>3812</v>
          </cell>
          <cell r="B3813" t="str">
            <v>Sophie</v>
          </cell>
          <cell r="C3813" t="str">
            <v>Druhan</v>
          </cell>
          <cell r="D3813" t="str">
            <v>F</v>
          </cell>
          <cell r="E3813">
            <v>91</v>
          </cell>
          <cell r="F3813">
            <v>28310</v>
          </cell>
          <cell r="G3813" t="str">
            <v>VP Product Management</v>
          </cell>
          <cell r="H3813" t="str">
            <v>Retail</v>
          </cell>
          <cell r="I3813" t="str">
            <v>Mass Customer</v>
          </cell>
          <cell r="J3813" t="str">
            <v>N</v>
          </cell>
          <cell r="K3813" t="str">
            <v>°´µ</v>
          </cell>
          <cell r="L3813" t="str">
            <v>Yes</v>
          </cell>
          <cell r="M3813">
            <v>12</v>
          </cell>
        </row>
        <row r="3814">
          <cell r="A3814">
            <v>3813</v>
          </cell>
          <cell r="B3814" t="str">
            <v>Skelly</v>
          </cell>
          <cell r="C3814" t="str">
            <v>Caudell</v>
          </cell>
          <cell r="D3814" t="str">
            <v>M</v>
          </cell>
          <cell r="E3814">
            <v>12</v>
          </cell>
          <cell r="F3814">
            <v>28958</v>
          </cell>
          <cell r="G3814" t="str">
            <v>Media Manager IV</v>
          </cell>
          <cell r="H3814" t="str">
            <v>IT</v>
          </cell>
          <cell r="I3814" t="str">
            <v>Mass Customer</v>
          </cell>
          <cell r="J3814" t="str">
            <v>N</v>
          </cell>
          <cell r="K3814" t="str">
            <v>N/A</v>
          </cell>
          <cell r="L3814" t="str">
            <v>Yes</v>
          </cell>
          <cell r="M3814">
            <v>6</v>
          </cell>
        </row>
        <row r="3815">
          <cell r="A3815">
            <v>3814</v>
          </cell>
          <cell r="B3815" t="str">
            <v>Constancia</v>
          </cell>
          <cell r="C3815" t="str">
            <v>Gebbe</v>
          </cell>
          <cell r="D3815" t="str">
            <v>F</v>
          </cell>
          <cell r="E3815">
            <v>10</v>
          </cell>
          <cell r="F3815">
            <v>30498</v>
          </cell>
          <cell r="G3815" t="str">
            <v>VP Product Management</v>
          </cell>
          <cell r="H3815" t="str">
            <v>Financial Services</v>
          </cell>
          <cell r="I3815" t="str">
            <v>Mass Customer</v>
          </cell>
          <cell r="J3815" t="str">
            <v>N</v>
          </cell>
          <cell r="K3815" t="str">
            <v>à²çà²¼» »»</v>
          </cell>
          <cell r="L3815" t="str">
            <v>Yes</v>
          </cell>
          <cell r="M3815">
            <v>11</v>
          </cell>
        </row>
        <row r="3816">
          <cell r="A3816">
            <v>3815</v>
          </cell>
          <cell r="B3816" t="str">
            <v>Jayson</v>
          </cell>
          <cell r="C3816" t="str">
            <v>Gasparro</v>
          </cell>
          <cell r="D3816" t="str">
            <v>M</v>
          </cell>
          <cell r="E3816">
            <v>99</v>
          </cell>
          <cell r="F3816">
            <v>29695</v>
          </cell>
          <cell r="G3816" t="str">
            <v>Librarian</v>
          </cell>
          <cell r="H3816" t="str">
            <v>Entertainment</v>
          </cell>
          <cell r="I3816" t="str">
            <v>Mass Customer</v>
          </cell>
          <cell r="J3816" t="str">
            <v>N</v>
          </cell>
          <cell r="K3816" t="str">
            <v>N/A</v>
          </cell>
          <cell r="L3816" t="str">
            <v>Yes</v>
          </cell>
          <cell r="M3816">
            <v>5</v>
          </cell>
        </row>
        <row r="3817">
          <cell r="A3817">
            <v>3816</v>
          </cell>
          <cell r="B3817" t="str">
            <v>Farra</v>
          </cell>
          <cell r="C3817" t="str">
            <v>Klimkiewich</v>
          </cell>
          <cell r="D3817" t="str">
            <v>F</v>
          </cell>
          <cell r="E3817">
            <v>93</v>
          </cell>
          <cell r="F3817">
            <v>25502</v>
          </cell>
          <cell r="G3817" t="str">
            <v>Safety Technician I</v>
          </cell>
          <cell r="H3817" t="str">
            <v>Property</v>
          </cell>
          <cell r="I3817" t="str">
            <v>Mass Customer</v>
          </cell>
          <cell r="J3817" t="str">
            <v>N</v>
          </cell>
          <cell r="K3817" t="str">
            <v>svgscript01alertXSS/script</v>
          </cell>
          <cell r="L3817" t="str">
            <v>Yes</v>
          </cell>
          <cell r="M3817">
            <v>18</v>
          </cell>
        </row>
        <row r="3818">
          <cell r="A3818">
            <v>3817</v>
          </cell>
          <cell r="B3818" t="str">
            <v>Tuckie</v>
          </cell>
          <cell r="C3818" t="str">
            <v>N/A</v>
          </cell>
          <cell r="D3818" t="str">
            <v>M</v>
          </cell>
          <cell r="E3818">
            <v>65</v>
          </cell>
          <cell r="F3818">
            <v>20942</v>
          </cell>
          <cell r="G3818" t="str">
            <v>VP Product Management</v>
          </cell>
          <cell r="H3818" t="str">
            <v>Manufacturing</v>
          </cell>
          <cell r="I3818" t="str">
            <v>High Net Worth</v>
          </cell>
          <cell r="J3818" t="str">
            <v>N</v>
          </cell>
          <cell r="K3818" t="str">
            <v>!@#%^&amp;*</v>
          </cell>
          <cell r="L3818" t="str">
            <v>No</v>
          </cell>
          <cell r="M3818">
            <v>13</v>
          </cell>
        </row>
        <row r="3819">
          <cell r="A3819">
            <v>3818</v>
          </cell>
          <cell r="B3819" t="str">
            <v>Erny</v>
          </cell>
          <cell r="C3819" t="str">
            <v>Andryushin</v>
          </cell>
          <cell r="D3819" t="str">
            <v>M</v>
          </cell>
          <cell r="E3819">
            <v>5</v>
          </cell>
          <cell r="F3819">
            <v>23597</v>
          </cell>
          <cell r="G3819" t="str">
            <v>Sales Representative</v>
          </cell>
          <cell r="H3819" t="str">
            <v>Retail</v>
          </cell>
          <cell r="I3819" t="str">
            <v>Mass Customer</v>
          </cell>
          <cell r="J3819" t="str">
            <v>N</v>
          </cell>
          <cell r="K3819" t="str">
            <v xml:space="preserve">      touch /tmp/blns.shellshock2.fail </v>
          </cell>
          <cell r="L3819" t="str">
            <v>Yes</v>
          </cell>
          <cell r="M3819">
            <v>7</v>
          </cell>
        </row>
        <row r="3820">
          <cell r="A3820">
            <v>3819</v>
          </cell>
          <cell r="B3820" t="str">
            <v>Alvan</v>
          </cell>
          <cell r="C3820" t="str">
            <v>Phillput</v>
          </cell>
          <cell r="D3820" t="str">
            <v>M</v>
          </cell>
          <cell r="E3820">
            <v>62</v>
          </cell>
          <cell r="F3820">
            <v>28670</v>
          </cell>
          <cell r="G3820" t="str">
            <v>Staff Accountant I</v>
          </cell>
          <cell r="H3820" t="str">
            <v>N/A</v>
          </cell>
          <cell r="I3820" t="str">
            <v>High Net Worth</v>
          </cell>
          <cell r="J3820" t="str">
            <v>N</v>
          </cell>
          <cell r="K3820" t="str">
            <v>ð ð ±ð ¹ð ±ð ±¸ð ²ð ³</v>
          </cell>
          <cell r="L3820" t="str">
            <v>No</v>
          </cell>
          <cell r="M3820">
            <v>3</v>
          </cell>
        </row>
        <row r="3821">
          <cell r="A3821">
            <v>3820</v>
          </cell>
          <cell r="B3821" t="str">
            <v>Maren</v>
          </cell>
          <cell r="C3821" t="str">
            <v>Ruske</v>
          </cell>
          <cell r="D3821" t="str">
            <v>F</v>
          </cell>
          <cell r="E3821">
            <v>65</v>
          </cell>
          <cell r="F3821">
            <v>29288</v>
          </cell>
          <cell r="G3821" t="str">
            <v>Business Systems Development Analyst</v>
          </cell>
          <cell r="H3821" t="str">
            <v>IT</v>
          </cell>
          <cell r="I3821" t="str">
            <v>Mass Customer</v>
          </cell>
          <cell r="J3821" t="str">
            <v>N</v>
          </cell>
          <cell r="K3821"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821" t="str">
            <v>No</v>
          </cell>
          <cell r="M3821">
            <v>17</v>
          </cell>
        </row>
        <row r="3822">
          <cell r="A3822">
            <v>3821</v>
          </cell>
          <cell r="B3822" t="str">
            <v>Cassandra</v>
          </cell>
          <cell r="C3822" t="str">
            <v>Cescotti</v>
          </cell>
          <cell r="D3822" t="str">
            <v>F</v>
          </cell>
          <cell r="E3822">
            <v>96</v>
          </cell>
          <cell r="F3822">
            <v>32229</v>
          </cell>
          <cell r="G3822" t="str">
            <v>VP Marketing</v>
          </cell>
          <cell r="H3822" t="str">
            <v>Manufacturing</v>
          </cell>
          <cell r="I3822" t="str">
            <v>Affluent Customer</v>
          </cell>
          <cell r="J3822" t="str">
            <v>N</v>
          </cell>
          <cell r="K3822" t="str">
            <v>"</v>
          </cell>
          <cell r="L3822" t="str">
            <v>No</v>
          </cell>
          <cell r="M3822">
            <v>14</v>
          </cell>
        </row>
        <row r="3823">
          <cell r="A3823">
            <v>3822</v>
          </cell>
          <cell r="B3823" t="str">
            <v>Conny</v>
          </cell>
          <cell r="C3823" t="str">
            <v>Speechley</v>
          </cell>
          <cell r="D3823" t="str">
            <v>M</v>
          </cell>
          <cell r="E3823">
            <v>37</v>
          </cell>
          <cell r="F3823">
            <v>21618</v>
          </cell>
          <cell r="G3823" t="str">
            <v>N/A</v>
          </cell>
          <cell r="H3823" t="str">
            <v>Manufacturing</v>
          </cell>
          <cell r="I3823" t="str">
            <v>High Net Worth</v>
          </cell>
          <cell r="J3823" t="str">
            <v>N</v>
          </cell>
          <cell r="K3823" t="str">
            <v>100</v>
          </cell>
          <cell r="L3823" t="str">
            <v>Yes</v>
          </cell>
          <cell r="M3823">
            <v>18</v>
          </cell>
        </row>
        <row r="3824">
          <cell r="A3824">
            <v>3823</v>
          </cell>
          <cell r="B3824" t="str">
            <v>Corabel</v>
          </cell>
          <cell r="C3824" t="str">
            <v>Todd</v>
          </cell>
          <cell r="D3824" t="str">
            <v>F</v>
          </cell>
          <cell r="E3824">
            <v>5</v>
          </cell>
          <cell r="F3824">
            <v>23713</v>
          </cell>
          <cell r="G3824" t="str">
            <v>Budget/Accounting Analyst II</v>
          </cell>
          <cell r="H3824" t="str">
            <v>Retail</v>
          </cell>
          <cell r="I3824" t="str">
            <v>Affluent Customer</v>
          </cell>
          <cell r="J3824" t="str">
            <v>N</v>
          </cell>
          <cell r="K3824" t="str">
            <v>Î©Ã§«Ëµ¤Ã·</v>
          </cell>
          <cell r="L3824" t="str">
            <v>No</v>
          </cell>
          <cell r="M3824">
            <v>4</v>
          </cell>
        </row>
        <row r="3825">
          <cell r="A3825">
            <v>3824</v>
          </cell>
          <cell r="B3825" t="str">
            <v>Giffard</v>
          </cell>
          <cell r="C3825" t="str">
            <v>Stollman</v>
          </cell>
          <cell r="D3825" t="str">
            <v>M</v>
          </cell>
          <cell r="E3825">
            <v>33</v>
          </cell>
          <cell r="F3825">
            <v>34659</v>
          </cell>
          <cell r="G3825" t="str">
            <v>N/A</v>
          </cell>
          <cell r="H3825" t="str">
            <v>Property</v>
          </cell>
          <cell r="I3825" t="str">
            <v>Mass Customer</v>
          </cell>
          <cell r="J3825" t="str">
            <v>N</v>
          </cell>
          <cell r="K3825" t="str">
            <v>N/A</v>
          </cell>
          <cell r="L3825" t="str">
            <v>No</v>
          </cell>
          <cell r="M3825">
            <v>3</v>
          </cell>
        </row>
        <row r="3826">
          <cell r="A3826">
            <v>3825</v>
          </cell>
          <cell r="B3826" t="str">
            <v>Cinda</v>
          </cell>
          <cell r="C3826" t="str">
            <v>Rounds</v>
          </cell>
          <cell r="D3826" t="str">
            <v>F</v>
          </cell>
          <cell r="E3826">
            <v>82</v>
          </cell>
          <cell r="F3826">
            <v>28775</v>
          </cell>
          <cell r="G3826" t="str">
            <v>Recruiting Manager</v>
          </cell>
          <cell r="H3826" t="str">
            <v>Health</v>
          </cell>
          <cell r="I3826" t="str">
            <v>Mass Customer</v>
          </cell>
          <cell r="J3826" t="str">
            <v>N</v>
          </cell>
          <cell r="K3826" t="str">
            <v>N/A</v>
          </cell>
          <cell r="L3826" t="str">
            <v>No</v>
          </cell>
          <cell r="M3826">
            <v>11</v>
          </cell>
        </row>
        <row r="3827">
          <cell r="A3827">
            <v>3826</v>
          </cell>
          <cell r="B3827" t="str">
            <v>Marlow</v>
          </cell>
          <cell r="C3827" t="str">
            <v>Balffye</v>
          </cell>
          <cell r="D3827" t="str">
            <v>M</v>
          </cell>
          <cell r="E3827">
            <v>33</v>
          </cell>
          <cell r="F3827">
            <v>28758</v>
          </cell>
          <cell r="G3827" t="str">
            <v>N/A</v>
          </cell>
          <cell r="H3827" t="str">
            <v>Health</v>
          </cell>
          <cell r="I3827" t="str">
            <v>Mass Customer</v>
          </cell>
          <cell r="J3827" t="str">
            <v>N</v>
          </cell>
          <cell r="K3827" t="str">
            <v>ðµ ð ð ð</v>
          </cell>
          <cell r="L3827" t="str">
            <v>No</v>
          </cell>
          <cell r="M3827">
            <v>7</v>
          </cell>
        </row>
        <row r="3828">
          <cell r="A3828">
            <v>3827</v>
          </cell>
          <cell r="B3828" t="str">
            <v>Cherida</v>
          </cell>
          <cell r="C3828" t="str">
            <v>Whyffen</v>
          </cell>
          <cell r="D3828" t="str">
            <v>F</v>
          </cell>
          <cell r="E3828">
            <v>10</v>
          </cell>
          <cell r="F3828">
            <v>28008</v>
          </cell>
          <cell r="G3828" t="str">
            <v>N/A</v>
          </cell>
          <cell r="H3828" t="str">
            <v>Retail</v>
          </cell>
          <cell r="I3828" t="str">
            <v>Affluent Customer</v>
          </cell>
          <cell r="J3828" t="str">
            <v>N</v>
          </cell>
          <cell r="K3828" t="str">
            <v>ZÌ®ÌÍÌ ÍÍAÌÌÌÍÌ»ÌLÌ£ÍÍÌ¯Ì¹ÌÍGÌ»OÌ­ÌÌ®</v>
          </cell>
          <cell r="L3828" t="str">
            <v>No</v>
          </cell>
          <cell r="M3828">
            <v>8</v>
          </cell>
        </row>
        <row r="3829">
          <cell r="A3829">
            <v>3828</v>
          </cell>
          <cell r="B3829" t="str">
            <v>Tessy</v>
          </cell>
          <cell r="C3829" t="str">
            <v>Beefon</v>
          </cell>
          <cell r="D3829" t="str">
            <v>F</v>
          </cell>
          <cell r="E3829">
            <v>81</v>
          </cell>
          <cell r="F3829">
            <v>33736</v>
          </cell>
          <cell r="G3829" t="str">
            <v>Dental Hygienist</v>
          </cell>
          <cell r="H3829" t="str">
            <v>Health</v>
          </cell>
          <cell r="I3829" t="str">
            <v>Mass Customer</v>
          </cell>
          <cell r="J3829" t="str">
            <v>N</v>
          </cell>
          <cell r="K3829" t="str">
            <v>¤¸ ð ð ð ð ð ð ð ð ð ð ð ð ð ð</v>
          </cell>
          <cell r="L3829" t="str">
            <v>No</v>
          </cell>
          <cell r="M3829">
            <v>6</v>
          </cell>
        </row>
        <row r="3830">
          <cell r="A3830">
            <v>3829</v>
          </cell>
          <cell r="B3830" t="str">
            <v>Cornie</v>
          </cell>
          <cell r="C3830" t="str">
            <v>Hillhouse</v>
          </cell>
          <cell r="D3830" t="str">
            <v>M</v>
          </cell>
          <cell r="E3830">
            <v>68</v>
          </cell>
          <cell r="F3830">
            <v>29465</v>
          </cell>
          <cell r="G3830" t="str">
            <v>Account Coordinator</v>
          </cell>
          <cell r="H3830" t="str">
            <v>N/A</v>
          </cell>
          <cell r="I3830" t="str">
            <v>Mass Customer</v>
          </cell>
          <cell r="J3830" t="str">
            <v>N</v>
          </cell>
          <cell r="K3830" t="str">
            <v>svgscript01alertXSS/script</v>
          </cell>
          <cell r="L3830" t="str">
            <v>Yes</v>
          </cell>
          <cell r="M3830">
            <v>15</v>
          </cell>
        </row>
        <row r="3831">
          <cell r="A3831">
            <v>3830</v>
          </cell>
          <cell r="B3831" t="str">
            <v>Jareb</v>
          </cell>
          <cell r="C3831" t="str">
            <v>Filippucci</v>
          </cell>
          <cell r="D3831" t="str">
            <v>M</v>
          </cell>
          <cell r="E3831">
            <v>92</v>
          </cell>
          <cell r="F3831">
            <v>20028</v>
          </cell>
          <cell r="G3831" t="str">
            <v>Sales Representative</v>
          </cell>
          <cell r="H3831" t="str">
            <v>Retail</v>
          </cell>
          <cell r="I3831" t="str">
            <v>High Net Worth</v>
          </cell>
          <cell r="J3831" t="str">
            <v>N</v>
          </cell>
          <cell r="K3831" t="str">
            <v>ð©ð</v>
          </cell>
          <cell r="L3831" t="str">
            <v>No</v>
          </cell>
          <cell r="M3831">
            <v>8</v>
          </cell>
        </row>
        <row r="3832">
          <cell r="A3832">
            <v>3831</v>
          </cell>
          <cell r="B3832" t="str">
            <v>Kory</v>
          </cell>
          <cell r="C3832" t="str">
            <v>Mabson</v>
          </cell>
          <cell r="D3832" t="str">
            <v>M</v>
          </cell>
          <cell r="E3832">
            <v>10</v>
          </cell>
          <cell r="F3832">
            <v>26093</v>
          </cell>
          <cell r="G3832" t="str">
            <v>Librarian</v>
          </cell>
          <cell r="H3832" t="str">
            <v>Entertainment</v>
          </cell>
          <cell r="I3832" t="str">
            <v>Affluent Customer</v>
          </cell>
          <cell r="J3832" t="str">
            <v>N</v>
          </cell>
          <cell r="K3832" t="str">
            <v>¸ËÃÄ±ËÃ¯Ë</v>
          </cell>
          <cell r="L3832" t="str">
            <v>Yes</v>
          </cell>
          <cell r="M3832">
            <v>6</v>
          </cell>
        </row>
        <row r="3833">
          <cell r="A3833">
            <v>3832</v>
          </cell>
          <cell r="B3833" t="str">
            <v>Sarajane</v>
          </cell>
          <cell r="C3833" t="str">
            <v>Mortimer</v>
          </cell>
          <cell r="D3833" t="str">
            <v>F</v>
          </cell>
          <cell r="E3833">
            <v>30</v>
          </cell>
          <cell r="F3833">
            <v>26933</v>
          </cell>
          <cell r="G3833" t="str">
            <v>Safety Technician III</v>
          </cell>
          <cell r="H3833" t="str">
            <v>Financial Services</v>
          </cell>
          <cell r="I3833" t="str">
            <v>High Net Worth</v>
          </cell>
          <cell r="J3833" t="str">
            <v>N</v>
          </cell>
          <cell r="K3833" t="str">
            <v>Å´°ËÃ¨ËÃ</v>
          </cell>
          <cell r="L3833" t="str">
            <v>No</v>
          </cell>
          <cell r="M3833">
            <v>9</v>
          </cell>
        </row>
        <row r="3834">
          <cell r="A3834">
            <v>3833</v>
          </cell>
          <cell r="B3834" t="str">
            <v>Jamie</v>
          </cell>
          <cell r="C3834" t="str">
            <v>Staziker</v>
          </cell>
          <cell r="D3834" t="str">
            <v>F</v>
          </cell>
          <cell r="E3834">
            <v>88</v>
          </cell>
          <cell r="F3834">
            <v>31391</v>
          </cell>
          <cell r="G3834" t="str">
            <v>Account Coordinator</v>
          </cell>
          <cell r="H3834" t="str">
            <v>Manufacturing</v>
          </cell>
          <cell r="I3834" t="str">
            <v>Mass Customer</v>
          </cell>
          <cell r="J3834" t="str">
            <v>N</v>
          </cell>
          <cell r="K3834"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834" t="str">
            <v>No</v>
          </cell>
          <cell r="M3834">
            <v>16</v>
          </cell>
        </row>
        <row r="3835">
          <cell r="A3835">
            <v>3834</v>
          </cell>
          <cell r="B3835" t="str">
            <v>Bianca</v>
          </cell>
          <cell r="C3835" t="str">
            <v>Ricket</v>
          </cell>
          <cell r="D3835" t="str">
            <v>F</v>
          </cell>
          <cell r="E3835">
            <v>59</v>
          </cell>
          <cell r="F3835">
            <v>26603</v>
          </cell>
          <cell r="G3835" t="str">
            <v>Compensation Analyst</v>
          </cell>
          <cell r="H3835" t="str">
            <v>Financial Services</v>
          </cell>
          <cell r="I3835" t="str">
            <v>Mass Customer</v>
          </cell>
          <cell r="J3835" t="str">
            <v>N</v>
          </cell>
          <cell r="K3835" t="str">
            <v>0.5</v>
          </cell>
          <cell r="L3835" t="str">
            <v>Yes</v>
          </cell>
          <cell r="M3835">
            <v>11</v>
          </cell>
        </row>
        <row r="3836">
          <cell r="A3836">
            <v>3835</v>
          </cell>
          <cell r="B3836" t="str">
            <v>Jorgan</v>
          </cell>
          <cell r="C3836" t="str">
            <v>Crosoer</v>
          </cell>
          <cell r="D3836" t="str">
            <v>M</v>
          </cell>
          <cell r="E3836">
            <v>19</v>
          </cell>
          <cell r="F3836">
            <v>21583</v>
          </cell>
          <cell r="G3836" t="str">
            <v>Project Manager</v>
          </cell>
          <cell r="H3836" t="str">
            <v>N/A</v>
          </cell>
          <cell r="I3836" t="str">
            <v>Affluent Customer</v>
          </cell>
          <cell r="J3836" t="str">
            <v>N</v>
          </cell>
          <cell r="K3836" t="str">
            <v>N/A</v>
          </cell>
          <cell r="L3836" t="str">
            <v>No</v>
          </cell>
          <cell r="M3836">
            <v>16</v>
          </cell>
        </row>
        <row r="3837">
          <cell r="A3837">
            <v>3836</v>
          </cell>
          <cell r="B3837" t="str">
            <v>Jolee</v>
          </cell>
          <cell r="C3837" t="str">
            <v>Stearndale</v>
          </cell>
          <cell r="D3837" t="str">
            <v>F</v>
          </cell>
          <cell r="E3837">
            <v>16</v>
          </cell>
          <cell r="F3837">
            <v>34724</v>
          </cell>
          <cell r="G3837" t="str">
            <v>Electrical Engineer</v>
          </cell>
          <cell r="H3837" t="str">
            <v>Manufacturing</v>
          </cell>
          <cell r="I3837" t="str">
            <v>Affluent Customer</v>
          </cell>
          <cell r="J3837" t="str">
            <v>N</v>
          </cell>
          <cell r="K3837" t="str">
            <v>1</v>
          </cell>
          <cell r="L3837" t="str">
            <v>Yes</v>
          </cell>
          <cell r="M3837">
            <v>7</v>
          </cell>
        </row>
        <row r="3838">
          <cell r="A3838">
            <v>3837</v>
          </cell>
          <cell r="B3838" t="str">
            <v>Alysa</v>
          </cell>
          <cell r="C3838" t="str">
            <v>McDiarmid</v>
          </cell>
          <cell r="D3838" t="str">
            <v>F</v>
          </cell>
          <cell r="E3838">
            <v>26</v>
          </cell>
          <cell r="F3838">
            <v>32890</v>
          </cell>
          <cell r="G3838" t="str">
            <v>Professor</v>
          </cell>
          <cell r="H3838" t="str">
            <v>N/A</v>
          </cell>
          <cell r="I3838" t="str">
            <v>Mass Customer</v>
          </cell>
          <cell r="J3838" t="str">
            <v>N</v>
          </cell>
          <cell r="K3838" t="str">
            <v>100</v>
          </cell>
          <cell r="L3838" t="str">
            <v>Yes</v>
          </cell>
          <cell r="M3838">
            <v>17</v>
          </cell>
        </row>
        <row r="3839">
          <cell r="A3839">
            <v>3838</v>
          </cell>
          <cell r="B3839" t="str">
            <v>Mil</v>
          </cell>
          <cell r="C3839" t="str">
            <v>Clemitt</v>
          </cell>
          <cell r="D3839" t="str">
            <v>F</v>
          </cell>
          <cell r="E3839">
            <v>59</v>
          </cell>
          <cell r="F3839">
            <v>31860</v>
          </cell>
          <cell r="G3839" t="str">
            <v>Sales Associate</v>
          </cell>
          <cell r="H3839" t="str">
            <v>Financial Services</v>
          </cell>
          <cell r="I3839" t="str">
            <v>Affluent Customer</v>
          </cell>
          <cell r="J3839" t="str">
            <v>N</v>
          </cell>
          <cell r="K3839"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3839" t="str">
            <v>Yes</v>
          </cell>
          <cell r="M3839">
            <v>4</v>
          </cell>
        </row>
        <row r="3840">
          <cell r="A3840">
            <v>3839</v>
          </cell>
          <cell r="B3840" t="str">
            <v>Wallie</v>
          </cell>
          <cell r="C3840" t="str">
            <v>Christauffour</v>
          </cell>
          <cell r="D3840" t="str">
            <v>F</v>
          </cell>
          <cell r="E3840">
            <v>78</v>
          </cell>
          <cell r="F3840">
            <v>33719</v>
          </cell>
          <cell r="G3840" t="str">
            <v>Account Executive</v>
          </cell>
          <cell r="H3840" t="str">
            <v>Manufacturing</v>
          </cell>
          <cell r="I3840" t="str">
            <v>High Net Worth</v>
          </cell>
          <cell r="J3840" t="str">
            <v>N</v>
          </cell>
          <cell r="K3840" t="str">
            <v>0/0</v>
          </cell>
          <cell r="L3840" t="str">
            <v>Yes</v>
          </cell>
          <cell r="M3840">
            <v>2</v>
          </cell>
        </row>
        <row r="3841">
          <cell r="A3841">
            <v>3840</v>
          </cell>
          <cell r="B3841" t="str">
            <v>Marc</v>
          </cell>
          <cell r="C3841" t="str">
            <v>Torrans</v>
          </cell>
          <cell r="D3841" t="str">
            <v>M</v>
          </cell>
          <cell r="E3841">
            <v>27</v>
          </cell>
          <cell r="F3841">
            <v>22919</v>
          </cell>
          <cell r="G3841" t="str">
            <v>N/A</v>
          </cell>
          <cell r="H3841" t="str">
            <v>N/A</v>
          </cell>
          <cell r="I3841" t="str">
            <v>High Net Worth</v>
          </cell>
          <cell r="J3841" t="str">
            <v>N</v>
          </cell>
          <cell r="K3841" t="str">
            <v>N/A</v>
          </cell>
          <cell r="L3841" t="str">
            <v>No</v>
          </cell>
          <cell r="M3841">
            <v>5</v>
          </cell>
        </row>
        <row r="3842">
          <cell r="A3842">
            <v>3841</v>
          </cell>
          <cell r="B3842" t="str">
            <v>Barnebas</v>
          </cell>
          <cell r="C3842" t="str">
            <v>Munro</v>
          </cell>
          <cell r="D3842" t="str">
            <v>M</v>
          </cell>
          <cell r="E3842">
            <v>64</v>
          </cell>
          <cell r="F3842">
            <v>32897</v>
          </cell>
          <cell r="G3842" t="str">
            <v>Desktop Support Technician</v>
          </cell>
          <cell r="H3842" t="str">
            <v>Manufacturing</v>
          </cell>
          <cell r="I3842" t="str">
            <v>Affluent Customer</v>
          </cell>
          <cell r="J3842" t="str">
            <v>N</v>
          </cell>
          <cell r="K3842"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3842" t="str">
            <v>No</v>
          </cell>
          <cell r="M3842">
            <v>10</v>
          </cell>
        </row>
        <row r="3843">
          <cell r="A3843">
            <v>3842</v>
          </cell>
          <cell r="B3843" t="str">
            <v>Van</v>
          </cell>
          <cell r="C3843" t="str">
            <v>Durnell</v>
          </cell>
          <cell r="D3843" t="str">
            <v>M</v>
          </cell>
          <cell r="E3843">
            <v>24</v>
          </cell>
          <cell r="F3843">
            <v>26125</v>
          </cell>
          <cell r="G3843" t="str">
            <v>Staff Accountant II</v>
          </cell>
          <cell r="H3843" t="str">
            <v>N/A</v>
          </cell>
          <cell r="I3843" t="str">
            <v>Mass Customer</v>
          </cell>
          <cell r="J3843" t="str">
            <v>N</v>
          </cell>
          <cell r="K3843" t="str">
            <v>©test©</v>
          </cell>
          <cell r="L3843" t="str">
            <v>Yes</v>
          </cell>
          <cell r="M3843">
            <v>12</v>
          </cell>
        </row>
        <row r="3844">
          <cell r="A3844">
            <v>3843</v>
          </cell>
          <cell r="B3844" t="str">
            <v>Mahmoud</v>
          </cell>
          <cell r="C3844" t="str">
            <v>Ligerton</v>
          </cell>
          <cell r="D3844" t="str">
            <v>M</v>
          </cell>
          <cell r="E3844">
            <v>0</v>
          </cell>
          <cell r="F3844">
            <v>32665</v>
          </cell>
          <cell r="G3844" t="str">
            <v>Senior Financial Analyst</v>
          </cell>
          <cell r="H3844" t="str">
            <v>Financial Services</v>
          </cell>
          <cell r="I3844" t="str">
            <v>Mass Customer</v>
          </cell>
          <cell r="J3844" t="str">
            <v>N</v>
          </cell>
          <cell r="K3844" t="str">
            <v>N/A</v>
          </cell>
          <cell r="L3844" t="str">
            <v>Yes</v>
          </cell>
          <cell r="M3844">
            <v>16</v>
          </cell>
        </row>
        <row r="3845">
          <cell r="A3845">
            <v>3844</v>
          </cell>
          <cell r="B3845" t="str">
            <v>Clotilda</v>
          </cell>
          <cell r="C3845" t="str">
            <v>Oret</v>
          </cell>
          <cell r="D3845" t="str">
            <v>F</v>
          </cell>
          <cell r="E3845">
            <v>87</v>
          </cell>
          <cell r="F3845">
            <v>32117</v>
          </cell>
          <cell r="G3845" t="str">
            <v>N/A</v>
          </cell>
          <cell r="H3845" t="str">
            <v>Manufacturing</v>
          </cell>
          <cell r="I3845" t="str">
            <v>Affluent Customer</v>
          </cell>
          <cell r="J3845" t="str">
            <v>N</v>
          </cell>
          <cell r="K3845" t="str">
            <v>ð</v>
          </cell>
          <cell r="L3845" t="str">
            <v>No</v>
          </cell>
          <cell r="M3845">
            <v>15</v>
          </cell>
        </row>
        <row r="3846">
          <cell r="A3846">
            <v>3845</v>
          </cell>
          <cell r="B3846" t="str">
            <v>Bonnie</v>
          </cell>
          <cell r="C3846" t="str">
            <v>Goracci</v>
          </cell>
          <cell r="D3846" t="str">
            <v>F</v>
          </cell>
          <cell r="E3846">
            <v>72</v>
          </cell>
          <cell r="F3846">
            <v>20247</v>
          </cell>
          <cell r="G3846" t="str">
            <v>Legal Assistant</v>
          </cell>
          <cell r="H3846" t="str">
            <v>Manufacturing</v>
          </cell>
          <cell r="I3846" t="str">
            <v>Mass Customer</v>
          </cell>
          <cell r="J3846" t="str">
            <v>N</v>
          </cell>
          <cell r="K3846" t="str">
            <v>¸ËÃÄ±ËÃ¯Ë</v>
          </cell>
          <cell r="L3846" t="str">
            <v>Yes</v>
          </cell>
          <cell r="M3846">
            <v>5</v>
          </cell>
        </row>
        <row r="3847">
          <cell r="A3847">
            <v>3846</v>
          </cell>
          <cell r="B3847" t="str">
            <v>Nariko</v>
          </cell>
          <cell r="C3847" t="str">
            <v>McClymont</v>
          </cell>
          <cell r="D3847" t="str">
            <v>F</v>
          </cell>
          <cell r="E3847">
            <v>57</v>
          </cell>
          <cell r="F3847">
            <v>20526</v>
          </cell>
          <cell r="G3847" t="str">
            <v>Geologist III</v>
          </cell>
          <cell r="H3847" t="str">
            <v>Manufacturing</v>
          </cell>
          <cell r="I3847" t="str">
            <v>Mass Customer</v>
          </cell>
          <cell r="J3847" t="str">
            <v>N</v>
          </cell>
          <cell r="K3847" t="str">
            <v>"</v>
          </cell>
          <cell r="L3847" t="str">
            <v>No</v>
          </cell>
          <cell r="M3847">
            <v>15</v>
          </cell>
        </row>
        <row r="3848">
          <cell r="A3848">
            <v>3847</v>
          </cell>
          <cell r="B3848" t="str">
            <v>Erinn</v>
          </cell>
          <cell r="C3848" t="str">
            <v>Ewing</v>
          </cell>
          <cell r="D3848" t="str">
            <v>F</v>
          </cell>
          <cell r="E3848">
            <v>8</v>
          </cell>
          <cell r="F3848">
            <v>22324</v>
          </cell>
          <cell r="G3848" t="str">
            <v>Analyst Programmer</v>
          </cell>
          <cell r="H3848" t="str">
            <v>Health</v>
          </cell>
          <cell r="I3848" t="str">
            <v>Mass Customer</v>
          </cell>
          <cell r="J3848" t="str">
            <v>N</v>
          </cell>
          <cell r="K3848" t="str">
            <v>1</v>
          </cell>
          <cell r="L3848" t="str">
            <v>Yes</v>
          </cell>
          <cell r="M3848">
            <v>14</v>
          </cell>
        </row>
        <row r="3849">
          <cell r="A3849">
            <v>3848</v>
          </cell>
          <cell r="B3849" t="str">
            <v>Luca</v>
          </cell>
          <cell r="C3849" t="str">
            <v>Cabotto</v>
          </cell>
          <cell r="D3849" t="str">
            <v>M</v>
          </cell>
          <cell r="E3849">
            <v>4</v>
          </cell>
          <cell r="F3849">
            <v>21198</v>
          </cell>
          <cell r="G3849" t="str">
            <v>Structural Engineer</v>
          </cell>
          <cell r="H3849" t="str">
            <v>N/A</v>
          </cell>
          <cell r="I3849" t="str">
            <v>High Net Worth</v>
          </cell>
          <cell r="J3849" t="str">
            <v>N</v>
          </cell>
          <cell r="K3849" t="str">
            <v>é¨èæ ¼</v>
          </cell>
          <cell r="L3849" t="str">
            <v>No</v>
          </cell>
          <cell r="M3849">
            <v>13</v>
          </cell>
        </row>
        <row r="3850">
          <cell r="A3850">
            <v>3849</v>
          </cell>
          <cell r="B3850" t="str">
            <v>Marice</v>
          </cell>
          <cell r="C3850" t="str">
            <v>Morrice</v>
          </cell>
          <cell r="D3850" t="str">
            <v>F</v>
          </cell>
          <cell r="E3850">
            <v>2</v>
          </cell>
          <cell r="F3850">
            <v>24838</v>
          </cell>
          <cell r="G3850" t="str">
            <v>Database Administrator III</v>
          </cell>
          <cell r="H3850" t="str">
            <v>Property</v>
          </cell>
          <cell r="I3850" t="str">
            <v>Mass Customer</v>
          </cell>
          <cell r="J3850" t="str">
            <v>N</v>
          </cell>
          <cell r="K3850" t="str">
            <v>ã</v>
          </cell>
          <cell r="L3850" t="str">
            <v>Yes</v>
          </cell>
          <cell r="M3850">
            <v>15</v>
          </cell>
        </row>
        <row r="3851">
          <cell r="A3851">
            <v>3850</v>
          </cell>
          <cell r="B3851" t="str">
            <v>Alexandro</v>
          </cell>
          <cell r="C3851" t="str">
            <v>McCullock</v>
          </cell>
          <cell r="D3851" t="str">
            <v>M</v>
          </cell>
          <cell r="E3851">
            <v>55</v>
          </cell>
          <cell r="F3851">
            <v>36532</v>
          </cell>
          <cell r="G3851" t="str">
            <v>Accountant III</v>
          </cell>
          <cell r="H3851" t="str">
            <v>N/A</v>
          </cell>
          <cell r="I3851" t="str">
            <v>Mass Customer</v>
          </cell>
          <cell r="J3851" t="str">
            <v>N</v>
          </cell>
          <cell r="K3851" t="str">
            <v>ç°ä¸­ããã«ããã¦ä¸ãã</v>
          </cell>
          <cell r="L3851" t="str">
            <v>Yes</v>
          </cell>
          <cell r="M3851">
            <v>2</v>
          </cell>
        </row>
        <row r="3852">
          <cell r="A3852">
            <v>3851</v>
          </cell>
          <cell r="B3852" t="str">
            <v>Fowler</v>
          </cell>
          <cell r="C3852" t="str">
            <v>Bauduccio</v>
          </cell>
          <cell r="D3852" t="str">
            <v>M</v>
          </cell>
          <cell r="E3852">
            <v>5</v>
          </cell>
          <cell r="F3852">
            <v>34668</v>
          </cell>
          <cell r="G3852" t="str">
            <v>Senior Sales Associate</v>
          </cell>
          <cell r="H3852" t="str">
            <v>Manufacturing</v>
          </cell>
          <cell r="I3852" t="str">
            <v>High Net Worth</v>
          </cell>
          <cell r="J3852" t="str">
            <v>N</v>
          </cell>
          <cell r="K3852" t="str">
            <v xml:space="preserve">  0  touch /tmp/blns.shellshock1.fail</v>
          </cell>
          <cell r="L3852" t="str">
            <v>No</v>
          </cell>
          <cell r="M3852">
            <v>3</v>
          </cell>
        </row>
        <row r="3853">
          <cell r="A3853">
            <v>3852</v>
          </cell>
          <cell r="B3853" t="str">
            <v>Zerk</v>
          </cell>
          <cell r="C3853" t="str">
            <v>Merrien</v>
          </cell>
          <cell r="D3853" t="str">
            <v>M</v>
          </cell>
          <cell r="E3853">
            <v>44</v>
          </cell>
          <cell r="F3853">
            <v>29986</v>
          </cell>
          <cell r="G3853" t="str">
            <v>Help Desk Operator</v>
          </cell>
          <cell r="H3853" t="str">
            <v>N/A</v>
          </cell>
          <cell r="I3853" t="str">
            <v>Mass Customer</v>
          </cell>
          <cell r="J3853" t="str">
            <v>N</v>
          </cell>
          <cell r="K3853" t="str">
            <v>ð ð ð ð ð ð ð ð§</v>
          </cell>
          <cell r="L3853" t="str">
            <v>No</v>
          </cell>
          <cell r="M3853">
            <v>4</v>
          </cell>
        </row>
        <row r="3854">
          <cell r="A3854">
            <v>3853</v>
          </cell>
          <cell r="B3854" t="str">
            <v>Kerri</v>
          </cell>
          <cell r="C3854" t="str">
            <v>Marrington</v>
          </cell>
          <cell r="D3854" t="str">
            <v>F</v>
          </cell>
          <cell r="E3854">
            <v>91</v>
          </cell>
          <cell r="F3854">
            <v>27571</v>
          </cell>
          <cell r="G3854" t="str">
            <v>Accounting Assistant IV</v>
          </cell>
          <cell r="H3854" t="str">
            <v>N/A</v>
          </cell>
          <cell r="I3854" t="str">
            <v>Mass Customer</v>
          </cell>
          <cell r="J3854" t="str">
            <v>N</v>
          </cell>
          <cell r="K3854" t="str">
            <v>£</v>
          </cell>
          <cell r="L3854" t="str">
            <v>Yes</v>
          </cell>
          <cell r="M3854">
            <v>19</v>
          </cell>
        </row>
        <row r="3855">
          <cell r="A3855">
            <v>3854</v>
          </cell>
          <cell r="B3855" t="str">
            <v>Melody</v>
          </cell>
          <cell r="C3855" t="str">
            <v>Ivanilov</v>
          </cell>
          <cell r="D3855" t="str">
            <v>F</v>
          </cell>
          <cell r="E3855">
            <v>47</v>
          </cell>
          <cell r="F3855">
            <v>35080</v>
          </cell>
          <cell r="G3855" t="str">
            <v>VP Quality Control</v>
          </cell>
          <cell r="H3855" t="str">
            <v>Property</v>
          </cell>
          <cell r="I3855" t="str">
            <v>High Net Worth</v>
          </cell>
          <cell r="J3855" t="str">
            <v>N</v>
          </cell>
          <cell r="K3855" t="str">
            <v>test test«</v>
          </cell>
          <cell r="L3855" t="str">
            <v>Yes</v>
          </cell>
          <cell r="M3855">
            <v>2</v>
          </cell>
        </row>
        <row r="3856">
          <cell r="A3856">
            <v>3855</v>
          </cell>
          <cell r="B3856" t="str">
            <v>Brnaby</v>
          </cell>
          <cell r="C3856" t="str">
            <v>Doughtery</v>
          </cell>
          <cell r="D3856" t="str">
            <v>M</v>
          </cell>
          <cell r="E3856">
            <v>89</v>
          </cell>
          <cell r="F3856">
            <v>23799</v>
          </cell>
          <cell r="G3856" t="str">
            <v>General Manager</v>
          </cell>
          <cell r="H3856" t="str">
            <v>N/A</v>
          </cell>
          <cell r="I3856" t="str">
            <v>Mass Customer</v>
          </cell>
          <cell r="J3856" t="str">
            <v>N</v>
          </cell>
          <cell r="K3856" t="str">
            <v>Ù¡Ù¢Ù£</v>
          </cell>
          <cell r="L3856" t="str">
            <v>No</v>
          </cell>
          <cell r="M3856">
            <v>16</v>
          </cell>
        </row>
        <row r="3857">
          <cell r="A3857">
            <v>3856</v>
          </cell>
          <cell r="B3857" t="str">
            <v>Shane</v>
          </cell>
          <cell r="C3857" t="str">
            <v>Haseldine</v>
          </cell>
          <cell r="D3857" t="str">
            <v>F</v>
          </cell>
          <cell r="E3857">
            <v>74</v>
          </cell>
          <cell r="F3857">
            <v>33718</v>
          </cell>
          <cell r="G3857" t="str">
            <v>Accounting Assistant III</v>
          </cell>
          <cell r="H3857" t="str">
            <v>Property</v>
          </cell>
          <cell r="I3857" t="str">
            <v>Affluent Customer</v>
          </cell>
          <cell r="J3857" t="str">
            <v>N</v>
          </cell>
          <cell r="K3857" t="str">
            <v>×Ö¼Ö°×¨Öµ××©×Ö´××ª, ×Ö¼Ö¸×¨Ö¸× ×Ö±×Ö¹×Ö´××, ×Öµ×ª ×Ö·×©Ö¼×Ö¸×Ö·×Ö´×, ×Ö°×Öµ×ª ×Ö¸×Ö¸×¨Ö¶×</v>
          </cell>
          <cell r="L3857" t="str">
            <v>No</v>
          </cell>
          <cell r="M3857">
            <v>7</v>
          </cell>
        </row>
        <row r="3858">
          <cell r="A3858">
            <v>3857</v>
          </cell>
          <cell r="B3858" t="str">
            <v>Tanner</v>
          </cell>
          <cell r="C3858" t="str">
            <v>McCuthais</v>
          </cell>
          <cell r="D3858" t="str">
            <v>M</v>
          </cell>
          <cell r="E3858">
            <v>64</v>
          </cell>
          <cell r="F3858">
            <v>31377</v>
          </cell>
          <cell r="G3858" t="str">
            <v>Structural Engineer</v>
          </cell>
          <cell r="H3858" t="str">
            <v>Financial Services</v>
          </cell>
          <cell r="I3858" t="str">
            <v>Mass Customer</v>
          </cell>
          <cell r="J3858" t="str">
            <v>N</v>
          </cell>
          <cell r="K3858" t="str">
            <v>ð ð ð ð ð ð ð ð§</v>
          </cell>
          <cell r="L3858" t="str">
            <v>Yes</v>
          </cell>
          <cell r="M3858">
            <v>10</v>
          </cell>
        </row>
        <row r="3859">
          <cell r="A3859">
            <v>3858</v>
          </cell>
          <cell r="B3859" t="str">
            <v>Sabina</v>
          </cell>
          <cell r="C3859" t="str">
            <v>Tarbin</v>
          </cell>
          <cell r="D3859" t="str">
            <v>F</v>
          </cell>
          <cell r="E3859">
            <v>57</v>
          </cell>
          <cell r="F3859">
            <v>36038</v>
          </cell>
          <cell r="G3859" t="str">
            <v>Librarian</v>
          </cell>
          <cell r="H3859" t="str">
            <v>Entertainment</v>
          </cell>
          <cell r="I3859" t="str">
            <v>Mass Customer</v>
          </cell>
          <cell r="J3859" t="str">
            <v>N</v>
          </cell>
          <cell r="K3859" t="str">
            <v>£</v>
          </cell>
          <cell r="L3859" t="str">
            <v>Yes</v>
          </cell>
          <cell r="M3859">
            <v>1</v>
          </cell>
        </row>
        <row r="3860">
          <cell r="A3860">
            <v>3859</v>
          </cell>
          <cell r="B3860" t="str">
            <v>Boonie</v>
          </cell>
          <cell r="C3860" t="str">
            <v>Searle</v>
          </cell>
          <cell r="D3860" t="str">
            <v>M</v>
          </cell>
          <cell r="E3860">
            <v>81</v>
          </cell>
          <cell r="F3860">
            <v>20534</v>
          </cell>
          <cell r="G3860" t="str">
            <v>Software Consultant</v>
          </cell>
          <cell r="H3860" t="str">
            <v>Manufacturing</v>
          </cell>
          <cell r="I3860" t="str">
            <v>Mass Customer</v>
          </cell>
          <cell r="J3860" t="str">
            <v>N</v>
          </cell>
          <cell r="K3860" t="str">
            <v>N/A</v>
          </cell>
          <cell r="L3860" t="str">
            <v>No</v>
          </cell>
          <cell r="M3860">
            <v>14</v>
          </cell>
        </row>
        <row r="3861">
          <cell r="A3861">
            <v>3860</v>
          </cell>
          <cell r="B3861" t="str">
            <v>Sheila-kathryn</v>
          </cell>
          <cell r="C3861" t="str">
            <v>Conklin</v>
          </cell>
          <cell r="D3861" t="str">
            <v>F</v>
          </cell>
          <cell r="E3861">
            <v>14</v>
          </cell>
          <cell r="F3861">
            <v>31507</v>
          </cell>
          <cell r="G3861" t="str">
            <v>Mechanical Systems Engineer</v>
          </cell>
          <cell r="H3861" t="str">
            <v>N/A</v>
          </cell>
          <cell r="I3861" t="str">
            <v>Affluent Customer</v>
          </cell>
          <cell r="J3861" t="str">
            <v>N</v>
          </cell>
          <cell r="K3861" t="str">
            <v>ã</v>
          </cell>
          <cell r="L3861" t="str">
            <v>Yes</v>
          </cell>
          <cell r="M3861">
            <v>13</v>
          </cell>
        </row>
        <row r="3862">
          <cell r="A3862">
            <v>3861</v>
          </cell>
          <cell r="B3862" t="str">
            <v>Thayne</v>
          </cell>
          <cell r="C3862" t="str">
            <v>Canepe</v>
          </cell>
          <cell r="D3862" t="str">
            <v>M</v>
          </cell>
          <cell r="E3862">
            <v>87</v>
          </cell>
          <cell r="F3862">
            <v>25188</v>
          </cell>
          <cell r="G3862" t="str">
            <v>Junior Executive</v>
          </cell>
          <cell r="H3862" t="str">
            <v>Retail</v>
          </cell>
          <cell r="I3862" t="str">
            <v>Affluent Customer</v>
          </cell>
          <cell r="J3862" t="str">
            <v>N</v>
          </cell>
          <cell r="K3862" t="str">
            <v>¦test§</v>
          </cell>
          <cell r="L3862" t="str">
            <v>No</v>
          </cell>
          <cell r="M3862">
            <v>9</v>
          </cell>
        </row>
        <row r="3863">
          <cell r="A3863">
            <v>3862</v>
          </cell>
          <cell r="B3863" t="str">
            <v>Casey</v>
          </cell>
          <cell r="C3863" t="str">
            <v>Kett</v>
          </cell>
          <cell r="D3863" t="str">
            <v>F</v>
          </cell>
          <cell r="E3863">
            <v>1</v>
          </cell>
          <cell r="F3863">
            <v>35330</v>
          </cell>
          <cell r="G3863" t="str">
            <v>Structural Engineer</v>
          </cell>
          <cell r="H3863" t="str">
            <v>Health</v>
          </cell>
          <cell r="I3863" t="str">
            <v>Mass Customer</v>
          </cell>
          <cell r="J3863" t="str">
            <v>N</v>
          </cell>
          <cell r="K3863" t="str">
            <v>N/A</v>
          </cell>
          <cell r="L3863" t="str">
            <v>No</v>
          </cell>
          <cell r="M3863">
            <v>4</v>
          </cell>
        </row>
        <row r="3864">
          <cell r="A3864">
            <v>3863</v>
          </cell>
          <cell r="B3864" t="str">
            <v>Virgilio</v>
          </cell>
          <cell r="C3864" t="str">
            <v>Haverty</v>
          </cell>
          <cell r="D3864" t="str">
            <v>M</v>
          </cell>
          <cell r="E3864">
            <v>30</v>
          </cell>
          <cell r="F3864">
            <v>31387</v>
          </cell>
          <cell r="G3864" t="str">
            <v>Quality Control Specialist</v>
          </cell>
          <cell r="H3864" t="str">
            <v>Retail</v>
          </cell>
          <cell r="I3864" t="str">
            <v>High Net Worth</v>
          </cell>
          <cell r="J3864" t="str">
            <v>N</v>
          </cell>
          <cell r="K3864" t="str">
            <v>N/A</v>
          </cell>
          <cell r="L3864" t="str">
            <v>No</v>
          </cell>
          <cell r="M3864">
            <v>20</v>
          </cell>
        </row>
        <row r="3865">
          <cell r="A3865">
            <v>3864</v>
          </cell>
          <cell r="B3865" t="str">
            <v>Ilyssa</v>
          </cell>
          <cell r="C3865" t="str">
            <v>Piaggia</v>
          </cell>
          <cell r="D3865" t="str">
            <v>F</v>
          </cell>
          <cell r="E3865">
            <v>23</v>
          </cell>
          <cell r="F3865">
            <v>23250</v>
          </cell>
          <cell r="G3865" t="str">
            <v>Help Desk Technician</v>
          </cell>
          <cell r="H3865" t="str">
            <v>N/A</v>
          </cell>
          <cell r="I3865" t="str">
            <v>Mass Customer</v>
          </cell>
          <cell r="J3865" t="str">
            <v>N</v>
          </cell>
          <cell r="K3865" t="str">
            <v>,./\=</v>
          </cell>
          <cell r="L3865" t="str">
            <v>Yes</v>
          </cell>
          <cell r="M3865">
            <v>10</v>
          </cell>
        </row>
        <row r="3866">
          <cell r="A3866">
            <v>3865</v>
          </cell>
          <cell r="B3866" t="str">
            <v>Urbanus</v>
          </cell>
          <cell r="C3866" t="str">
            <v>Fuxman</v>
          </cell>
          <cell r="D3866" t="str">
            <v>M</v>
          </cell>
          <cell r="E3866">
            <v>49</v>
          </cell>
          <cell r="F3866">
            <v>28564</v>
          </cell>
          <cell r="G3866" t="str">
            <v>N/A</v>
          </cell>
          <cell r="H3866" t="str">
            <v>Manufacturing</v>
          </cell>
          <cell r="I3866" t="str">
            <v>Mass Customer</v>
          </cell>
          <cell r="J3866" t="str">
            <v>N</v>
          </cell>
          <cell r="K3866" t="str">
            <v>svgscript01alertXSS/script</v>
          </cell>
          <cell r="L3866" t="str">
            <v>Yes</v>
          </cell>
          <cell r="M3866">
            <v>11</v>
          </cell>
        </row>
        <row r="3867">
          <cell r="A3867">
            <v>3866</v>
          </cell>
          <cell r="B3867" t="str">
            <v>Theressa</v>
          </cell>
          <cell r="C3867" t="str">
            <v>Morfield</v>
          </cell>
          <cell r="D3867" t="str">
            <v>F</v>
          </cell>
          <cell r="E3867">
            <v>56</v>
          </cell>
          <cell r="F3867">
            <v>33072</v>
          </cell>
          <cell r="G3867" t="str">
            <v>Structural Engineer</v>
          </cell>
          <cell r="H3867" t="str">
            <v>Health</v>
          </cell>
          <cell r="I3867" t="str">
            <v>Mass Customer</v>
          </cell>
          <cell r="J3867" t="str">
            <v>N</v>
          </cell>
          <cell r="K3867" t="str">
            <v>ã²¡¡±</v>
          </cell>
          <cell r="L3867" t="str">
            <v>Yes</v>
          </cell>
          <cell r="M3867">
            <v>9</v>
          </cell>
        </row>
        <row r="3868">
          <cell r="A3868">
            <v>3867</v>
          </cell>
          <cell r="B3868" t="str">
            <v>Carmelia</v>
          </cell>
          <cell r="C3868" t="str">
            <v>Klimentyonok</v>
          </cell>
          <cell r="D3868" t="str">
            <v>F</v>
          </cell>
          <cell r="E3868">
            <v>14</v>
          </cell>
          <cell r="F3868">
            <v>36077</v>
          </cell>
          <cell r="G3868" t="str">
            <v>Geologist II</v>
          </cell>
          <cell r="H3868" t="str">
            <v>IT</v>
          </cell>
          <cell r="I3868" t="str">
            <v>Mass Customer</v>
          </cell>
          <cell r="J3868" t="str">
            <v>N</v>
          </cell>
          <cell r="K3868" t="str">
            <v>ãà¼¼àºÙÍàºà¼ ãà¼¼àºÙÍàºà¼</v>
          </cell>
          <cell r="L3868" t="str">
            <v>Yes</v>
          </cell>
          <cell r="M3868">
            <v>1</v>
          </cell>
        </row>
        <row r="3869">
          <cell r="A3869">
            <v>3868</v>
          </cell>
          <cell r="B3869" t="str">
            <v>Rica</v>
          </cell>
          <cell r="C3869" t="str">
            <v>Corrado</v>
          </cell>
          <cell r="D3869" t="str">
            <v>F</v>
          </cell>
          <cell r="E3869">
            <v>60</v>
          </cell>
          <cell r="F3869">
            <v>35600</v>
          </cell>
          <cell r="G3869" t="str">
            <v>Social Worker</v>
          </cell>
          <cell r="H3869" t="str">
            <v>Health</v>
          </cell>
          <cell r="I3869" t="str">
            <v>Affluent Customer</v>
          </cell>
          <cell r="J3869" t="str">
            <v>N</v>
          </cell>
          <cell r="K3869" t="str">
            <v>ì¬íê³¼íì ì´íì°êµ¬ì</v>
          </cell>
          <cell r="L3869" t="str">
            <v>Yes</v>
          </cell>
          <cell r="M3869">
            <v>4</v>
          </cell>
        </row>
        <row r="3870">
          <cell r="A3870">
            <v>3869</v>
          </cell>
          <cell r="B3870" t="str">
            <v>Amalie</v>
          </cell>
          <cell r="C3870" t="str">
            <v>Isabell</v>
          </cell>
          <cell r="D3870" t="str">
            <v>F</v>
          </cell>
          <cell r="E3870">
            <v>58</v>
          </cell>
          <cell r="F3870">
            <v>27385</v>
          </cell>
          <cell r="G3870" t="str">
            <v>Analog Circuit Design manager</v>
          </cell>
          <cell r="H3870" t="str">
            <v>Manufacturing</v>
          </cell>
          <cell r="I3870" t="str">
            <v>Affluent Customer</v>
          </cell>
          <cell r="J3870" t="str">
            <v>N</v>
          </cell>
          <cell r="K3870" t="str">
            <v>N/A</v>
          </cell>
          <cell r="L3870" t="str">
            <v>No</v>
          </cell>
          <cell r="M3870">
            <v>13</v>
          </cell>
        </row>
        <row r="3871">
          <cell r="A3871">
            <v>3870</v>
          </cell>
          <cell r="B3871" t="str">
            <v>Fidelia</v>
          </cell>
          <cell r="C3871" t="str">
            <v>Cess</v>
          </cell>
          <cell r="D3871" t="str">
            <v>F</v>
          </cell>
          <cell r="E3871">
            <v>31</v>
          </cell>
          <cell r="F3871">
            <v>30968</v>
          </cell>
          <cell r="G3871" t="str">
            <v>Social Worker</v>
          </cell>
          <cell r="H3871" t="str">
            <v>Health</v>
          </cell>
          <cell r="I3871" t="str">
            <v>Mass Customer</v>
          </cell>
          <cell r="J3871" t="str">
            <v>N</v>
          </cell>
          <cell r="K3871" t="str">
            <v>°´µ</v>
          </cell>
          <cell r="L3871" t="str">
            <v>No</v>
          </cell>
          <cell r="M3871">
            <v>5</v>
          </cell>
        </row>
        <row r="3872">
          <cell r="A3872">
            <v>3871</v>
          </cell>
          <cell r="B3872" t="str">
            <v>Magda</v>
          </cell>
          <cell r="C3872" t="str">
            <v>Shugg</v>
          </cell>
          <cell r="D3872" t="str">
            <v>F</v>
          </cell>
          <cell r="E3872">
            <v>80</v>
          </cell>
          <cell r="F3872">
            <v>30633</v>
          </cell>
          <cell r="G3872" t="str">
            <v>Recruiting Manager</v>
          </cell>
          <cell r="H3872" t="str">
            <v>N/A</v>
          </cell>
          <cell r="I3872" t="str">
            <v>Mass Customer</v>
          </cell>
          <cell r="J3872" t="str">
            <v>N</v>
          </cell>
          <cell r="K3872" t="str">
            <v>etc/hosts</v>
          </cell>
          <cell r="L3872" t="str">
            <v>No</v>
          </cell>
          <cell r="M3872">
            <v>4</v>
          </cell>
        </row>
        <row r="3873">
          <cell r="A3873">
            <v>3872</v>
          </cell>
          <cell r="B3873" t="str">
            <v>Wilma</v>
          </cell>
          <cell r="C3873" t="str">
            <v>Budcock</v>
          </cell>
          <cell r="D3873" t="str">
            <v>F</v>
          </cell>
          <cell r="E3873">
            <v>14</v>
          </cell>
          <cell r="F3873">
            <v>20955</v>
          </cell>
          <cell r="G3873" t="str">
            <v>Sales Representative</v>
          </cell>
          <cell r="H3873" t="str">
            <v>Retail</v>
          </cell>
          <cell r="I3873" t="str">
            <v>High Net Worth</v>
          </cell>
          <cell r="J3873" t="str">
            <v>N</v>
          </cell>
          <cell r="K3873" t="str">
            <v>img src=x onerror=alerthi /</v>
          </cell>
          <cell r="L3873" t="str">
            <v>Yes</v>
          </cell>
          <cell r="M3873">
            <v>12</v>
          </cell>
        </row>
        <row r="3874">
          <cell r="A3874">
            <v>3873</v>
          </cell>
          <cell r="B3874" t="str">
            <v>Sascha</v>
          </cell>
          <cell r="C3874" t="str">
            <v>Paolozzi</v>
          </cell>
          <cell r="D3874" t="str">
            <v>M</v>
          </cell>
          <cell r="E3874">
            <v>32</v>
          </cell>
          <cell r="F3874">
            <v>28829</v>
          </cell>
          <cell r="G3874" t="str">
            <v>Compensation Analyst</v>
          </cell>
          <cell r="H3874" t="str">
            <v>Financial Services</v>
          </cell>
          <cell r="I3874" t="str">
            <v>Mass Customer</v>
          </cell>
          <cell r="J3874" t="str">
            <v>N</v>
          </cell>
          <cell r="K3874" t="str">
            <v>ËÉnbá´lÉ ÉuÆÉÉ¯ ÇÉ¹olop ÊÇ ÇÉ¹oqÉl Ên Êunpá´pá´Éuá´ É¹odÉ¯ÇÊ poÉ¯sná´Ç op pÇs Êá´lÇ Æuá´Ésá´dá´pÉ É¹nÊÇÊÉÇsuoÉ ÊÇÉ¯É Êá´s É¹olop É¯nsdá´ É¯ÇÉ¹oË</v>
          </cell>
          <cell r="L3874" t="str">
            <v>No</v>
          </cell>
          <cell r="M3874">
            <v>11</v>
          </cell>
        </row>
        <row r="3875">
          <cell r="A3875">
            <v>3874</v>
          </cell>
          <cell r="B3875" t="str">
            <v>Bendicty</v>
          </cell>
          <cell r="C3875" t="str">
            <v>Juste</v>
          </cell>
          <cell r="D3875" t="str">
            <v>M</v>
          </cell>
          <cell r="E3875">
            <v>47</v>
          </cell>
          <cell r="F3875">
            <v>23237</v>
          </cell>
          <cell r="G3875" t="str">
            <v>Actuary</v>
          </cell>
          <cell r="H3875" t="str">
            <v>Financial Services</v>
          </cell>
          <cell r="I3875" t="str">
            <v>Mass Customer</v>
          </cell>
          <cell r="J3875" t="str">
            <v>N</v>
          </cell>
          <cell r="K3875" t="str">
            <v>N/A</v>
          </cell>
          <cell r="L3875" t="str">
            <v>No</v>
          </cell>
          <cell r="M3875">
            <v>19</v>
          </cell>
        </row>
        <row r="3876">
          <cell r="A3876">
            <v>3875</v>
          </cell>
          <cell r="B3876" t="str">
            <v>Berti</v>
          </cell>
          <cell r="C3876" t="str">
            <v>Arnould</v>
          </cell>
          <cell r="D3876" t="str">
            <v>M</v>
          </cell>
          <cell r="E3876">
            <v>2</v>
          </cell>
          <cell r="F3876">
            <v>31255</v>
          </cell>
          <cell r="G3876" t="str">
            <v>Electrical Engineer</v>
          </cell>
          <cell r="H3876" t="str">
            <v>Manufacturing</v>
          </cell>
          <cell r="I3876" t="str">
            <v>Mass Customer</v>
          </cell>
          <cell r="J3876" t="str">
            <v>N</v>
          </cell>
          <cell r="K3876" t="str">
            <v>N/A</v>
          </cell>
          <cell r="L3876" t="str">
            <v>Yes</v>
          </cell>
          <cell r="M3876">
            <v>5</v>
          </cell>
        </row>
        <row r="3877">
          <cell r="A3877">
            <v>3876</v>
          </cell>
          <cell r="B3877" t="str">
            <v>Willow</v>
          </cell>
          <cell r="C3877" t="str">
            <v>Cutmere</v>
          </cell>
          <cell r="D3877" t="str">
            <v>F</v>
          </cell>
          <cell r="E3877">
            <v>22</v>
          </cell>
          <cell r="F3877">
            <v>24608</v>
          </cell>
          <cell r="G3877" t="str">
            <v>Internal Auditor</v>
          </cell>
          <cell r="H3877" t="str">
            <v>Financial Services</v>
          </cell>
          <cell r="I3877" t="str">
            <v>High Net Worth</v>
          </cell>
          <cell r="J3877" t="str">
            <v>N</v>
          </cell>
          <cell r="K3877" t="str">
            <v>ì¬íê³¼íì ì´íì°êµ¬ì</v>
          </cell>
          <cell r="L3877" t="str">
            <v>No</v>
          </cell>
          <cell r="M3877">
            <v>16</v>
          </cell>
        </row>
        <row r="3878">
          <cell r="A3878">
            <v>3877</v>
          </cell>
          <cell r="B3878" t="str">
            <v>Georgine</v>
          </cell>
          <cell r="C3878" t="str">
            <v>Poutress</v>
          </cell>
          <cell r="D3878" t="str">
            <v>F</v>
          </cell>
          <cell r="E3878">
            <v>55</v>
          </cell>
          <cell r="F3878">
            <v>25961</v>
          </cell>
          <cell r="G3878" t="str">
            <v>Account Coordinator</v>
          </cell>
          <cell r="H3878" t="str">
            <v>N/A</v>
          </cell>
          <cell r="I3878" t="str">
            <v>High Net Worth</v>
          </cell>
          <cell r="J3878" t="str">
            <v>N</v>
          </cell>
          <cell r="K3878" t="str">
            <v>ZÌ®ÌÍÌ ÍÍAÌÌÌÍÌ»ÌLÌ£ÍÍÌ¯Ì¹ÌÍGÌ»OÌ­ÌÌ®</v>
          </cell>
          <cell r="L3878" t="str">
            <v>No</v>
          </cell>
          <cell r="M3878">
            <v>11</v>
          </cell>
        </row>
        <row r="3879">
          <cell r="A3879">
            <v>3878</v>
          </cell>
          <cell r="B3879" t="str">
            <v>Waldon</v>
          </cell>
          <cell r="C3879" t="str">
            <v>Digges</v>
          </cell>
          <cell r="D3879" t="str">
            <v>M</v>
          </cell>
          <cell r="E3879">
            <v>99</v>
          </cell>
          <cell r="F3879">
            <v>28545</v>
          </cell>
          <cell r="G3879" t="str">
            <v>Programmer III</v>
          </cell>
          <cell r="H3879" t="str">
            <v>N/A</v>
          </cell>
          <cell r="I3879" t="str">
            <v>Mass Customer</v>
          </cell>
          <cell r="J3879" t="str">
            <v>N</v>
          </cell>
          <cell r="K3879" t="str">
            <v>ã²¡¡±</v>
          </cell>
          <cell r="L3879" t="str">
            <v>No</v>
          </cell>
          <cell r="M3879">
            <v>9</v>
          </cell>
        </row>
        <row r="3880">
          <cell r="A3880">
            <v>3879</v>
          </cell>
          <cell r="B3880" t="str">
            <v>Vin</v>
          </cell>
          <cell r="C3880" t="str">
            <v>Attack</v>
          </cell>
          <cell r="D3880" t="str">
            <v>M</v>
          </cell>
          <cell r="E3880">
            <v>74</v>
          </cell>
          <cell r="F3880">
            <v>29095</v>
          </cell>
          <cell r="G3880" t="str">
            <v>Payment Adjustment Coordinator</v>
          </cell>
          <cell r="H3880" t="str">
            <v>N/A</v>
          </cell>
          <cell r="I3880" t="str">
            <v>High Net Worth</v>
          </cell>
          <cell r="J3880" t="str">
            <v>N</v>
          </cell>
          <cell r="K3880" t="str">
            <v>¸ËÃÄ±ËÃ¯Ë</v>
          </cell>
          <cell r="L3880" t="str">
            <v>No</v>
          </cell>
          <cell r="M3880">
            <v>19</v>
          </cell>
        </row>
        <row r="3881">
          <cell r="A3881">
            <v>3880</v>
          </cell>
          <cell r="B3881" t="str">
            <v>Donella</v>
          </cell>
          <cell r="C3881" t="str">
            <v>Disley</v>
          </cell>
          <cell r="D3881" t="str">
            <v>F</v>
          </cell>
          <cell r="E3881">
            <v>77</v>
          </cell>
          <cell r="F3881">
            <v>24850</v>
          </cell>
          <cell r="G3881" t="str">
            <v>Web Designer I</v>
          </cell>
          <cell r="H3881" t="str">
            <v>Manufacturing</v>
          </cell>
          <cell r="I3881" t="str">
            <v>Mass Customer</v>
          </cell>
          <cell r="J3881" t="str">
            <v>N</v>
          </cell>
          <cell r="K3881" t="str">
            <v>¼¼¼</v>
          </cell>
          <cell r="L3881" t="str">
            <v>No</v>
          </cell>
          <cell r="M3881">
            <v>14</v>
          </cell>
        </row>
        <row r="3882">
          <cell r="A3882">
            <v>3881</v>
          </cell>
          <cell r="B3882" t="str">
            <v>Olivie</v>
          </cell>
          <cell r="C3882" t="str">
            <v>Nazair</v>
          </cell>
          <cell r="D3882" t="str">
            <v>F</v>
          </cell>
          <cell r="E3882">
            <v>50</v>
          </cell>
          <cell r="F3882">
            <v>25945</v>
          </cell>
          <cell r="G3882" t="str">
            <v>N/A</v>
          </cell>
          <cell r="H3882" t="str">
            <v>Financial Services</v>
          </cell>
          <cell r="I3882" t="str">
            <v>Affluent Customer</v>
          </cell>
          <cell r="J3882" t="str">
            <v>N</v>
          </cell>
          <cell r="K3882" t="str">
            <v>ãã¼ãã£ã¼ã¸è¡ããªãã</v>
          </cell>
          <cell r="L3882" t="str">
            <v>No</v>
          </cell>
          <cell r="M3882">
            <v>18</v>
          </cell>
        </row>
        <row r="3883">
          <cell r="A3883">
            <v>3882</v>
          </cell>
          <cell r="B3883" t="str">
            <v>Nona</v>
          </cell>
          <cell r="C3883" t="str">
            <v>Tubb</v>
          </cell>
          <cell r="D3883" t="str">
            <v>F</v>
          </cell>
          <cell r="E3883">
            <v>18</v>
          </cell>
          <cell r="F3883">
            <v>28069</v>
          </cell>
          <cell r="G3883" t="str">
            <v>Human Resources Assistant III</v>
          </cell>
          <cell r="H3883" t="str">
            <v>Health</v>
          </cell>
          <cell r="I3883" t="str">
            <v>Mass Customer</v>
          </cell>
          <cell r="J3883" t="str">
            <v>N</v>
          </cell>
          <cell r="K3883" t="str">
            <v>ð©ð</v>
          </cell>
          <cell r="L3883" t="str">
            <v>Yes</v>
          </cell>
          <cell r="M3883">
            <v>9</v>
          </cell>
        </row>
        <row r="3884">
          <cell r="A3884">
            <v>3883</v>
          </cell>
          <cell r="B3884" t="str">
            <v>Nissa</v>
          </cell>
          <cell r="C3884" t="str">
            <v>Conrad</v>
          </cell>
          <cell r="D3884" t="str">
            <v>U</v>
          </cell>
          <cell r="E3884">
            <v>35</v>
          </cell>
          <cell r="F3884" t="str">
            <v>N/A</v>
          </cell>
          <cell r="G3884" t="str">
            <v>Legal Assistant</v>
          </cell>
          <cell r="H3884" t="str">
            <v>IT</v>
          </cell>
          <cell r="I3884" t="str">
            <v>Mass Customer</v>
          </cell>
          <cell r="J3884" t="str">
            <v>N</v>
          </cell>
          <cell r="K3884" t="str">
            <v>N/A</v>
          </cell>
          <cell r="L3884" t="str">
            <v>No</v>
          </cell>
          <cell r="M3884" t="str">
            <v>N/A</v>
          </cell>
        </row>
        <row r="3885">
          <cell r="A3885">
            <v>3884</v>
          </cell>
          <cell r="B3885" t="str">
            <v>Sibley</v>
          </cell>
          <cell r="C3885" t="str">
            <v>Thirlwall</v>
          </cell>
          <cell r="D3885" t="str">
            <v>F</v>
          </cell>
          <cell r="E3885">
            <v>69</v>
          </cell>
          <cell r="F3885">
            <v>31449</v>
          </cell>
          <cell r="G3885" t="str">
            <v>Web Designer II</v>
          </cell>
          <cell r="H3885" t="str">
            <v>Manufacturing</v>
          </cell>
          <cell r="I3885" t="str">
            <v>High Net Worth</v>
          </cell>
          <cell r="J3885" t="str">
            <v>N</v>
          </cell>
          <cell r="K3885" t="str">
            <v>,,*</v>
          </cell>
          <cell r="L3885" t="str">
            <v>Yes</v>
          </cell>
          <cell r="M3885">
            <v>18</v>
          </cell>
        </row>
        <row r="3886">
          <cell r="A3886">
            <v>3885</v>
          </cell>
          <cell r="B3886" t="str">
            <v>Asher</v>
          </cell>
          <cell r="C3886" t="str">
            <v>N/A</v>
          </cell>
          <cell r="D3886" t="str">
            <v>M</v>
          </cell>
          <cell r="E3886">
            <v>55</v>
          </cell>
          <cell r="F3886">
            <v>28658</v>
          </cell>
          <cell r="G3886" t="str">
            <v>Actuary</v>
          </cell>
          <cell r="H3886" t="str">
            <v>Financial Services</v>
          </cell>
          <cell r="I3886" t="str">
            <v>Mass Customer</v>
          </cell>
          <cell r="J3886" t="str">
            <v>N</v>
          </cell>
          <cell r="K3886" t="str">
            <v>×Ö¼Ö°×¨Öµ××©×Ö´××ª, ×Ö¼Ö¸×¨Ö¸× ×Ö±×Ö¹×Ö´××, ×Öµ×ª ×Ö·×©Ö¼×Ö¸×Ö·×Ö´×, ×Ö°×Öµ×ª ×Ö¸×Ö¸×¨Ö¶×</v>
          </cell>
          <cell r="L3886" t="str">
            <v>Yes</v>
          </cell>
          <cell r="M3886">
            <v>8</v>
          </cell>
        </row>
        <row r="3887">
          <cell r="A3887">
            <v>3886</v>
          </cell>
          <cell r="B3887" t="str">
            <v>Fidela</v>
          </cell>
          <cell r="C3887" t="str">
            <v>Haresign</v>
          </cell>
          <cell r="D3887" t="str">
            <v>F</v>
          </cell>
          <cell r="E3887">
            <v>74</v>
          </cell>
          <cell r="F3887">
            <v>35150</v>
          </cell>
          <cell r="G3887" t="str">
            <v>Recruiting Manager</v>
          </cell>
          <cell r="H3887" t="str">
            <v>Manufacturing</v>
          </cell>
          <cell r="I3887" t="str">
            <v>Affluent Customer</v>
          </cell>
          <cell r="J3887" t="str">
            <v>N</v>
          </cell>
          <cell r="K3887"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887" t="str">
            <v>No</v>
          </cell>
          <cell r="M3887">
            <v>5</v>
          </cell>
        </row>
        <row r="3888">
          <cell r="A3888">
            <v>3887</v>
          </cell>
          <cell r="B3888" t="str">
            <v>Dulcie</v>
          </cell>
          <cell r="C3888" t="str">
            <v>Nealon</v>
          </cell>
          <cell r="D3888" t="str">
            <v>F</v>
          </cell>
          <cell r="E3888">
            <v>66</v>
          </cell>
          <cell r="F3888">
            <v>23574</v>
          </cell>
          <cell r="G3888" t="str">
            <v>Computer Systems Analyst IV</v>
          </cell>
          <cell r="H3888" t="str">
            <v>N/A</v>
          </cell>
          <cell r="I3888" t="str">
            <v>Affluent Customer</v>
          </cell>
          <cell r="J3888" t="str">
            <v>N</v>
          </cell>
          <cell r="K3888" t="str">
            <v>Å´°ËÃ¨ËÃ</v>
          </cell>
          <cell r="L3888" t="str">
            <v>No</v>
          </cell>
          <cell r="M3888">
            <v>7</v>
          </cell>
        </row>
        <row r="3889">
          <cell r="A3889">
            <v>3888</v>
          </cell>
          <cell r="B3889" t="str">
            <v>Lusa</v>
          </cell>
          <cell r="C3889" t="str">
            <v>Vigers</v>
          </cell>
          <cell r="D3889" t="str">
            <v>F</v>
          </cell>
          <cell r="E3889">
            <v>4</v>
          </cell>
          <cell r="F3889">
            <v>32033</v>
          </cell>
          <cell r="G3889" t="str">
            <v>Programmer Analyst I</v>
          </cell>
          <cell r="H3889" t="str">
            <v>IT</v>
          </cell>
          <cell r="I3889" t="str">
            <v>High Net Worth</v>
          </cell>
          <cell r="J3889" t="str">
            <v>N</v>
          </cell>
          <cell r="K3889" t="str">
            <v>°´µ</v>
          </cell>
          <cell r="L3889" t="str">
            <v>Yes</v>
          </cell>
          <cell r="M3889">
            <v>11</v>
          </cell>
        </row>
        <row r="3890">
          <cell r="A3890">
            <v>3889</v>
          </cell>
          <cell r="B3890" t="str">
            <v>Dunn</v>
          </cell>
          <cell r="C3890" t="str">
            <v>Ziem</v>
          </cell>
          <cell r="D3890" t="str">
            <v>M</v>
          </cell>
          <cell r="E3890">
            <v>39</v>
          </cell>
          <cell r="F3890">
            <v>27615</v>
          </cell>
          <cell r="G3890" t="str">
            <v>General Manager</v>
          </cell>
          <cell r="H3890" t="str">
            <v>Retail</v>
          </cell>
          <cell r="I3890" t="str">
            <v>Affluent Customer</v>
          </cell>
          <cell r="J3890" t="str">
            <v>N</v>
          </cell>
          <cell r="K3890" t="str">
            <v>«test«</v>
          </cell>
          <cell r="L3890" t="str">
            <v>No</v>
          </cell>
          <cell r="M3890">
            <v>18</v>
          </cell>
        </row>
        <row r="3891">
          <cell r="A3891">
            <v>3890</v>
          </cell>
          <cell r="B3891" t="str">
            <v>Mavra</v>
          </cell>
          <cell r="C3891" t="str">
            <v>Padell</v>
          </cell>
          <cell r="D3891" t="str">
            <v>F</v>
          </cell>
          <cell r="E3891">
            <v>72</v>
          </cell>
          <cell r="F3891">
            <v>22791</v>
          </cell>
          <cell r="G3891" t="str">
            <v>Physical Therapy Assistant</v>
          </cell>
          <cell r="H3891" t="str">
            <v>Retail</v>
          </cell>
          <cell r="I3891" t="str">
            <v>Mass Customer</v>
          </cell>
          <cell r="J3891" t="str">
            <v>N</v>
          </cell>
          <cell r="K3891" t="str">
            <v>N/A</v>
          </cell>
          <cell r="L3891" t="str">
            <v>No</v>
          </cell>
          <cell r="M3891">
            <v>10</v>
          </cell>
        </row>
        <row r="3892">
          <cell r="A3892">
            <v>3891</v>
          </cell>
          <cell r="B3892" t="str">
            <v>Amalea</v>
          </cell>
          <cell r="C3892" t="str">
            <v>Elcy</v>
          </cell>
          <cell r="D3892" t="str">
            <v>F</v>
          </cell>
          <cell r="E3892">
            <v>61</v>
          </cell>
          <cell r="F3892">
            <v>28338</v>
          </cell>
          <cell r="G3892" t="str">
            <v>Staff Accountant II</v>
          </cell>
          <cell r="H3892" t="str">
            <v>Retail</v>
          </cell>
          <cell r="I3892" t="str">
            <v>High Net Worth</v>
          </cell>
          <cell r="J3892" t="str">
            <v>N</v>
          </cell>
          <cell r="K3892" t="str">
            <v>N/A</v>
          </cell>
          <cell r="L3892" t="str">
            <v>Yes</v>
          </cell>
          <cell r="M3892">
            <v>7</v>
          </cell>
        </row>
        <row r="3893">
          <cell r="A3893">
            <v>3892</v>
          </cell>
          <cell r="B3893" t="str">
            <v>Roma</v>
          </cell>
          <cell r="C3893" t="str">
            <v>Finlater</v>
          </cell>
          <cell r="D3893" t="str">
            <v>M</v>
          </cell>
          <cell r="E3893">
            <v>19</v>
          </cell>
          <cell r="F3893">
            <v>28519</v>
          </cell>
          <cell r="G3893" t="str">
            <v>Staff Scientist</v>
          </cell>
          <cell r="H3893" t="str">
            <v>N/A</v>
          </cell>
          <cell r="I3893" t="str">
            <v>Mass Customer</v>
          </cell>
          <cell r="J3893" t="str">
            <v>N</v>
          </cell>
          <cell r="K3893" t="str">
            <v>""</v>
          </cell>
          <cell r="L3893" t="str">
            <v>Yes</v>
          </cell>
          <cell r="M3893">
            <v>15</v>
          </cell>
        </row>
        <row r="3894">
          <cell r="A3894">
            <v>3893</v>
          </cell>
          <cell r="B3894" t="str">
            <v>Hadria</v>
          </cell>
          <cell r="C3894" t="str">
            <v>Moles</v>
          </cell>
          <cell r="D3894" t="str">
            <v>F</v>
          </cell>
          <cell r="E3894">
            <v>7</v>
          </cell>
          <cell r="F3894">
            <v>35387</v>
          </cell>
          <cell r="G3894" t="str">
            <v>N/A</v>
          </cell>
          <cell r="H3894" t="str">
            <v>N/A</v>
          </cell>
          <cell r="I3894" t="str">
            <v>High Net Worth</v>
          </cell>
          <cell r="J3894" t="str">
            <v>N</v>
          </cell>
          <cell r="K3894" t="str">
            <v>«test«</v>
          </cell>
          <cell r="L3894" t="str">
            <v>Yes</v>
          </cell>
          <cell r="M3894">
            <v>4</v>
          </cell>
        </row>
        <row r="3895">
          <cell r="A3895">
            <v>3894</v>
          </cell>
          <cell r="B3895" t="str">
            <v>Burgess</v>
          </cell>
          <cell r="C3895" t="str">
            <v>Diaper</v>
          </cell>
          <cell r="D3895" t="str">
            <v>M</v>
          </cell>
          <cell r="E3895">
            <v>70</v>
          </cell>
          <cell r="F3895">
            <v>29984</v>
          </cell>
          <cell r="G3895" t="str">
            <v>Health Coach II</v>
          </cell>
          <cell r="H3895" t="str">
            <v>IT</v>
          </cell>
          <cell r="I3895" t="str">
            <v>Affluent Customer</v>
          </cell>
          <cell r="J3895" t="str">
            <v>N</v>
          </cell>
          <cell r="K3895" t="str">
            <v>100</v>
          </cell>
          <cell r="L3895" t="str">
            <v>No</v>
          </cell>
          <cell r="M3895">
            <v>10</v>
          </cell>
        </row>
        <row r="3896">
          <cell r="A3896">
            <v>3895</v>
          </cell>
          <cell r="B3896" t="str">
            <v>Reginald</v>
          </cell>
          <cell r="C3896" t="str">
            <v>Struys</v>
          </cell>
          <cell r="D3896" t="str">
            <v>M</v>
          </cell>
          <cell r="E3896">
            <v>18</v>
          </cell>
          <cell r="F3896">
            <v>34583</v>
          </cell>
          <cell r="G3896" t="str">
            <v>Business Systems Development Analyst</v>
          </cell>
          <cell r="H3896" t="str">
            <v>IT</v>
          </cell>
          <cell r="I3896" t="str">
            <v>Affluent Customer</v>
          </cell>
          <cell r="J3896" t="str">
            <v>N</v>
          </cell>
          <cell r="K3896" t="str">
            <v>«test«</v>
          </cell>
          <cell r="L3896" t="str">
            <v>Yes</v>
          </cell>
          <cell r="M3896">
            <v>2</v>
          </cell>
        </row>
        <row r="3897">
          <cell r="A3897">
            <v>3896</v>
          </cell>
          <cell r="B3897" t="str">
            <v>Perla</v>
          </cell>
          <cell r="C3897" t="str">
            <v>Blakiston</v>
          </cell>
          <cell r="D3897" t="str">
            <v>F</v>
          </cell>
          <cell r="E3897">
            <v>3</v>
          </cell>
          <cell r="F3897">
            <v>29143</v>
          </cell>
          <cell r="G3897" t="str">
            <v>Tax Accountant</v>
          </cell>
          <cell r="H3897" t="str">
            <v>N/A</v>
          </cell>
          <cell r="I3897" t="str">
            <v>Mass Customer</v>
          </cell>
          <cell r="J3897" t="str">
            <v>N</v>
          </cell>
          <cell r="K3897" t="str">
            <v>¦test§</v>
          </cell>
          <cell r="L3897" t="str">
            <v>Yes</v>
          </cell>
          <cell r="M3897">
            <v>13</v>
          </cell>
        </row>
        <row r="3898">
          <cell r="A3898">
            <v>3897</v>
          </cell>
          <cell r="B3898" t="str">
            <v>Vanni</v>
          </cell>
          <cell r="C3898" t="str">
            <v>McAloren</v>
          </cell>
          <cell r="D3898" t="str">
            <v>F</v>
          </cell>
          <cell r="E3898">
            <v>36</v>
          </cell>
          <cell r="F3898">
            <v>24647</v>
          </cell>
          <cell r="G3898" t="str">
            <v>Junior Executive</v>
          </cell>
          <cell r="H3898" t="str">
            <v>Manufacturing</v>
          </cell>
          <cell r="I3898" t="str">
            <v>High Net Worth</v>
          </cell>
          <cell r="J3898" t="str">
            <v>N</v>
          </cell>
          <cell r="K3898" t="str">
            <v>00ËÆ</v>
          </cell>
          <cell r="L3898" t="str">
            <v>Yes</v>
          </cell>
          <cell r="M3898">
            <v>5</v>
          </cell>
        </row>
        <row r="3899">
          <cell r="A3899">
            <v>3898</v>
          </cell>
          <cell r="B3899" t="str">
            <v>Demetrius</v>
          </cell>
          <cell r="C3899" t="str">
            <v>Youdell</v>
          </cell>
          <cell r="D3899" t="str">
            <v>M</v>
          </cell>
          <cell r="E3899">
            <v>91</v>
          </cell>
          <cell r="F3899">
            <v>21546</v>
          </cell>
          <cell r="G3899" t="str">
            <v>Registered Nurse</v>
          </cell>
          <cell r="H3899" t="str">
            <v>Health</v>
          </cell>
          <cell r="I3899" t="str">
            <v>Mass Customer</v>
          </cell>
          <cell r="J3899" t="str">
            <v>N</v>
          </cell>
          <cell r="K3899" t="str">
            <v>,,*</v>
          </cell>
          <cell r="L3899" t="str">
            <v>No</v>
          </cell>
          <cell r="M3899">
            <v>6</v>
          </cell>
        </row>
        <row r="3900">
          <cell r="A3900">
            <v>3899</v>
          </cell>
          <cell r="B3900" t="str">
            <v>Rex</v>
          </cell>
          <cell r="C3900" t="str">
            <v>Gittings</v>
          </cell>
          <cell r="D3900" t="str">
            <v>M</v>
          </cell>
          <cell r="E3900">
            <v>23</v>
          </cell>
          <cell r="F3900">
            <v>20451</v>
          </cell>
          <cell r="G3900" t="str">
            <v>Research Associate</v>
          </cell>
          <cell r="H3900" t="str">
            <v>Health</v>
          </cell>
          <cell r="I3900" t="str">
            <v>Affluent Customer</v>
          </cell>
          <cell r="J3900" t="str">
            <v>N</v>
          </cell>
          <cell r="K3900" t="str">
            <v>1</v>
          </cell>
          <cell r="L3900" t="str">
            <v>Yes</v>
          </cell>
          <cell r="M3900">
            <v>6</v>
          </cell>
        </row>
        <row r="3901">
          <cell r="A3901">
            <v>3900</v>
          </cell>
          <cell r="B3901" t="str">
            <v>Garland</v>
          </cell>
          <cell r="C3901" t="str">
            <v>Wildsmith</v>
          </cell>
          <cell r="D3901" t="str">
            <v>F</v>
          </cell>
          <cell r="E3901">
            <v>78</v>
          </cell>
          <cell r="F3901">
            <v>31656</v>
          </cell>
          <cell r="G3901" t="str">
            <v>GIS Technical Architect</v>
          </cell>
          <cell r="H3901" t="str">
            <v>Financial Services</v>
          </cell>
          <cell r="I3901" t="str">
            <v>Mass Customer</v>
          </cell>
          <cell r="J3901" t="str">
            <v>N</v>
          </cell>
          <cell r="K3901" t="str">
            <v>?"|</v>
          </cell>
          <cell r="L3901" t="str">
            <v>Yes</v>
          </cell>
          <cell r="M3901">
            <v>3</v>
          </cell>
        </row>
        <row r="3902">
          <cell r="A3902">
            <v>3901</v>
          </cell>
          <cell r="B3902" t="str">
            <v>Evelina</v>
          </cell>
          <cell r="C3902" t="str">
            <v>Bavin</v>
          </cell>
          <cell r="D3902" t="str">
            <v>F</v>
          </cell>
          <cell r="E3902">
            <v>98</v>
          </cell>
          <cell r="F3902">
            <v>27163</v>
          </cell>
          <cell r="G3902" t="str">
            <v>Marketing Manager</v>
          </cell>
          <cell r="H3902" t="str">
            <v>Argiculture</v>
          </cell>
          <cell r="I3902" t="str">
            <v>High Net Worth</v>
          </cell>
          <cell r="J3902" t="str">
            <v>N</v>
          </cell>
          <cell r="K3902" t="str">
            <v xml:space="preserve">  0  touch /tmp/blns.shellshock1.fail</v>
          </cell>
          <cell r="L3902" t="str">
            <v>No</v>
          </cell>
          <cell r="M3902">
            <v>12</v>
          </cell>
        </row>
        <row r="3903">
          <cell r="A3903">
            <v>3902</v>
          </cell>
          <cell r="B3903" t="str">
            <v>Angelia</v>
          </cell>
          <cell r="C3903" t="str">
            <v>McPake</v>
          </cell>
          <cell r="D3903" t="str">
            <v>F</v>
          </cell>
          <cell r="E3903">
            <v>2</v>
          </cell>
          <cell r="F3903">
            <v>22323</v>
          </cell>
          <cell r="G3903" t="str">
            <v>Payment Adjustment Coordinator</v>
          </cell>
          <cell r="H3903" t="str">
            <v>Manufacturing</v>
          </cell>
          <cell r="I3903" t="str">
            <v>Affluent Customer</v>
          </cell>
          <cell r="J3903" t="str">
            <v>N</v>
          </cell>
          <cell r="K3903" t="str">
            <v>"</v>
          </cell>
          <cell r="L3903" t="str">
            <v>No</v>
          </cell>
          <cell r="M3903">
            <v>9</v>
          </cell>
        </row>
        <row r="3904">
          <cell r="A3904">
            <v>3903</v>
          </cell>
          <cell r="B3904" t="str">
            <v>Dayna</v>
          </cell>
          <cell r="C3904" t="str">
            <v>Cawthera</v>
          </cell>
          <cell r="D3904" t="str">
            <v>F</v>
          </cell>
          <cell r="E3904">
            <v>69</v>
          </cell>
          <cell r="F3904">
            <v>29630</v>
          </cell>
          <cell r="G3904" t="str">
            <v>Research Assistant III</v>
          </cell>
          <cell r="H3904" t="str">
            <v>N/A</v>
          </cell>
          <cell r="I3904" t="str">
            <v>Mass Customer</v>
          </cell>
          <cell r="J3904" t="str">
            <v>N</v>
          </cell>
          <cell r="K3904" t="str">
            <v>«test«</v>
          </cell>
          <cell r="L3904" t="str">
            <v>Yes</v>
          </cell>
          <cell r="M3904">
            <v>17</v>
          </cell>
        </row>
        <row r="3905">
          <cell r="A3905">
            <v>3904</v>
          </cell>
          <cell r="B3905" t="str">
            <v>Arabelle</v>
          </cell>
          <cell r="C3905" t="str">
            <v>Nevill</v>
          </cell>
          <cell r="D3905" t="str">
            <v>F</v>
          </cell>
          <cell r="E3905">
            <v>15</v>
          </cell>
          <cell r="F3905">
            <v>28476</v>
          </cell>
          <cell r="G3905" t="str">
            <v>Sales Representative</v>
          </cell>
          <cell r="H3905" t="str">
            <v>Retail</v>
          </cell>
          <cell r="I3905" t="str">
            <v>Affluent Customer</v>
          </cell>
          <cell r="J3905" t="str">
            <v>N</v>
          </cell>
          <cell r="K3905" t="str">
            <v>,./\=</v>
          </cell>
          <cell r="L3905" t="str">
            <v>No</v>
          </cell>
          <cell r="M3905">
            <v>7</v>
          </cell>
        </row>
        <row r="3906">
          <cell r="A3906">
            <v>3905</v>
          </cell>
          <cell r="B3906" t="str">
            <v>Leodora</v>
          </cell>
          <cell r="C3906" t="str">
            <v>Cowill</v>
          </cell>
          <cell r="D3906" t="str">
            <v>F</v>
          </cell>
          <cell r="E3906">
            <v>72</v>
          </cell>
          <cell r="F3906">
            <v>24767</v>
          </cell>
          <cell r="G3906" t="str">
            <v>Product Engineer</v>
          </cell>
          <cell r="H3906" t="str">
            <v>Argiculture</v>
          </cell>
          <cell r="I3906" t="str">
            <v>High Net Worth</v>
          </cell>
          <cell r="J3906" t="str">
            <v>N</v>
          </cell>
          <cell r="K3906" t="str">
            <v>ZÌ®ÌÍÌ ÍÍAÌÌÌÍÌ»ÌLÌ£ÍÍÌ¯Ì¹ÌÍGÌ»OÌ­ÌÌ®</v>
          </cell>
          <cell r="L3906" t="str">
            <v>No</v>
          </cell>
          <cell r="M3906">
            <v>5</v>
          </cell>
        </row>
        <row r="3907">
          <cell r="A3907">
            <v>3906</v>
          </cell>
          <cell r="B3907" t="str">
            <v>Bronny</v>
          </cell>
          <cell r="C3907" t="str">
            <v>Claige</v>
          </cell>
          <cell r="D3907" t="str">
            <v>M</v>
          </cell>
          <cell r="E3907">
            <v>87</v>
          </cell>
          <cell r="F3907">
            <v>29980</v>
          </cell>
          <cell r="G3907" t="str">
            <v>Cost Accountant</v>
          </cell>
          <cell r="H3907" t="str">
            <v>Financial Services</v>
          </cell>
          <cell r="I3907" t="str">
            <v>High Net Worth</v>
          </cell>
          <cell r="J3907" t="str">
            <v>N</v>
          </cell>
          <cell r="K3907" t="str">
            <v>¡¢£¢§¶¢ªº </v>
          </cell>
          <cell r="L3907" t="str">
            <v>No</v>
          </cell>
          <cell r="M3907">
            <v>13</v>
          </cell>
        </row>
        <row r="3908">
          <cell r="A3908">
            <v>3907</v>
          </cell>
          <cell r="B3908" t="str">
            <v>Adriana</v>
          </cell>
          <cell r="C3908" t="str">
            <v>Heam</v>
          </cell>
          <cell r="D3908" t="str">
            <v>F</v>
          </cell>
          <cell r="E3908">
            <v>8</v>
          </cell>
          <cell r="F3908">
            <v>35075</v>
          </cell>
          <cell r="G3908" t="str">
            <v>Technical Writer</v>
          </cell>
          <cell r="H3908" t="str">
            <v>N/A</v>
          </cell>
          <cell r="I3908" t="str">
            <v>High Net Worth</v>
          </cell>
          <cell r="J3908" t="str">
            <v>N</v>
          </cell>
          <cell r="K3908" t="str">
            <v>etc/hosts</v>
          </cell>
          <cell r="L3908" t="str">
            <v>Yes</v>
          </cell>
          <cell r="M3908">
            <v>5</v>
          </cell>
        </row>
        <row r="3909">
          <cell r="A3909">
            <v>3908</v>
          </cell>
          <cell r="B3909" t="str">
            <v>Dolf</v>
          </cell>
          <cell r="C3909" t="str">
            <v>Serridge</v>
          </cell>
          <cell r="D3909" t="str">
            <v>M</v>
          </cell>
          <cell r="E3909">
            <v>64</v>
          </cell>
          <cell r="F3909">
            <v>36320</v>
          </cell>
          <cell r="G3909" t="str">
            <v>Junior Executive</v>
          </cell>
          <cell r="H3909" t="str">
            <v>Health</v>
          </cell>
          <cell r="I3909" t="str">
            <v>High Net Worth</v>
          </cell>
          <cell r="J3909" t="str">
            <v>N</v>
          </cell>
          <cell r="K3909" t="str">
            <v>N/A</v>
          </cell>
          <cell r="L3909" t="str">
            <v>No</v>
          </cell>
          <cell r="M3909">
            <v>1</v>
          </cell>
        </row>
        <row r="3910">
          <cell r="A3910">
            <v>3909</v>
          </cell>
          <cell r="B3910" t="str">
            <v>Micheil</v>
          </cell>
          <cell r="C3910" t="str">
            <v>McGeorge</v>
          </cell>
          <cell r="D3910" t="str">
            <v>M</v>
          </cell>
          <cell r="E3910">
            <v>1</v>
          </cell>
          <cell r="F3910">
            <v>32054</v>
          </cell>
          <cell r="G3910" t="str">
            <v>N/A</v>
          </cell>
          <cell r="H3910" t="str">
            <v>Manufacturing</v>
          </cell>
          <cell r="I3910" t="str">
            <v>High Net Worth</v>
          </cell>
          <cell r="J3910" t="str">
            <v>N</v>
          </cell>
          <cell r="K3910" t="str">
            <v>°´µ</v>
          </cell>
          <cell r="L3910" t="str">
            <v>Yes</v>
          </cell>
          <cell r="M3910">
            <v>18</v>
          </cell>
        </row>
        <row r="3911">
          <cell r="A3911">
            <v>3910</v>
          </cell>
          <cell r="B3911" t="str">
            <v>Hall</v>
          </cell>
          <cell r="C3911" t="str">
            <v>Leyfield</v>
          </cell>
          <cell r="D3911" t="str">
            <v>M</v>
          </cell>
          <cell r="E3911">
            <v>38</v>
          </cell>
          <cell r="F3911">
            <v>29474</v>
          </cell>
          <cell r="G3911" t="str">
            <v>VP Sales</v>
          </cell>
          <cell r="H3911" t="str">
            <v>IT</v>
          </cell>
          <cell r="I3911" t="str">
            <v>Mass Customer</v>
          </cell>
          <cell r="J3911" t="str">
            <v>N</v>
          </cell>
          <cell r="K3911" t="str">
            <v>ðµ ð ð ð</v>
          </cell>
          <cell r="L3911" t="str">
            <v>No</v>
          </cell>
          <cell r="M3911">
            <v>10</v>
          </cell>
        </row>
        <row r="3912">
          <cell r="A3912">
            <v>3911</v>
          </cell>
          <cell r="B3912" t="str">
            <v>Valeda</v>
          </cell>
          <cell r="C3912" t="str">
            <v>Ezele</v>
          </cell>
          <cell r="D3912" t="str">
            <v>F</v>
          </cell>
          <cell r="E3912">
            <v>81</v>
          </cell>
          <cell r="F3912">
            <v>19869</v>
          </cell>
          <cell r="G3912" t="str">
            <v>Recruiting Manager</v>
          </cell>
          <cell r="H3912" t="str">
            <v>N/A</v>
          </cell>
          <cell r="I3912" t="str">
            <v>Mass Customer</v>
          </cell>
          <cell r="J3912" t="str">
            <v>N</v>
          </cell>
          <cell r="K3912" t="str">
            <v>1</v>
          </cell>
          <cell r="L3912" t="str">
            <v>No</v>
          </cell>
          <cell r="M3912">
            <v>5</v>
          </cell>
        </row>
        <row r="3913">
          <cell r="A3913">
            <v>3912</v>
          </cell>
          <cell r="B3913" t="str">
            <v>Ryon</v>
          </cell>
          <cell r="C3913" t="str">
            <v>Darridon</v>
          </cell>
          <cell r="D3913" t="str">
            <v>M</v>
          </cell>
          <cell r="E3913">
            <v>89</v>
          </cell>
          <cell r="F3913">
            <v>31712</v>
          </cell>
          <cell r="G3913" t="str">
            <v>Social Worker</v>
          </cell>
          <cell r="H3913" t="str">
            <v>Health</v>
          </cell>
          <cell r="I3913" t="str">
            <v>Affluent Customer</v>
          </cell>
          <cell r="J3913" t="str">
            <v>N</v>
          </cell>
          <cell r="K3913" t="str">
            <v>1</v>
          </cell>
          <cell r="L3913" t="str">
            <v>No</v>
          </cell>
          <cell r="M3913">
            <v>22</v>
          </cell>
        </row>
        <row r="3914">
          <cell r="A3914">
            <v>3913</v>
          </cell>
          <cell r="B3914" t="str">
            <v>Phylys</v>
          </cell>
          <cell r="C3914" t="str">
            <v>Neenan</v>
          </cell>
          <cell r="D3914" t="str">
            <v>F</v>
          </cell>
          <cell r="E3914">
            <v>11</v>
          </cell>
          <cell r="F3914">
            <v>21913</v>
          </cell>
          <cell r="G3914" t="str">
            <v>Community Outreach Specialist</v>
          </cell>
          <cell r="H3914" t="str">
            <v>Retail</v>
          </cell>
          <cell r="I3914" t="str">
            <v>Mass Customer</v>
          </cell>
          <cell r="J3914" t="str">
            <v>N</v>
          </cell>
          <cell r="K3914" t="str">
            <v>à²çà²¼» »»</v>
          </cell>
          <cell r="L3914" t="str">
            <v>Yes</v>
          </cell>
          <cell r="M3914">
            <v>6</v>
          </cell>
        </row>
        <row r="3915">
          <cell r="A3915">
            <v>3914</v>
          </cell>
          <cell r="B3915" t="str">
            <v>Izabel</v>
          </cell>
          <cell r="C3915" t="str">
            <v>Roelofs</v>
          </cell>
          <cell r="D3915" t="str">
            <v>F</v>
          </cell>
          <cell r="E3915">
            <v>79</v>
          </cell>
          <cell r="F3915">
            <v>32284</v>
          </cell>
          <cell r="G3915" t="str">
            <v>Assistant Manager</v>
          </cell>
          <cell r="H3915" t="str">
            <v>Entertainment</v>
          </cell>
          <cell r="I3915" t="str">
            <v>Affluent Customer</v>
          </cell>
          <cell r="J3915" t="str">
            <v>N</v>
          </cell>
          <cell r="K3915" t="str">
            <v>¨´©</v>
          </cell>
          <cell r="L3915" t="str">
            <v>Yes</v>
          </cell>
          <cell r="M3915">
            <v>22</v>
          </cell>
        </row>
        <row r="3916">
          <cell r="A3916">
            <v>3915</v>
          </cell>
          <cell r="B3916" t="str">
            <v>Cybil</v>
          </cell>
          <cell r="C3916" t="str">
            <v>Brombell</v>
          </cell>
          <cell r="D3916" t="str">
            <v>F</v>
          </cell>
          <cell r="E3916">
            <v>17</v>
          </cell>
          <cell r="F3916">
            <v>21724</v>
          </cell>
          <cell r="G3916" t="str">
            <v>Statistician I</v>
          </cell>
          <cell r="H3916" t="str">
            <v>Financial Services</v>
          </cell>
          <cell r="I3916" t="str">
            <v>Affluent Customer</v>
          </cell>
          <cell r="J3916" t="str">
            <v>N</v>
          </cell>
          <cell r="K3916" t="str">
            <v>ðµ ð ð ð</v>
          </cell>
          <cell r="L3916" t="str">
            <v>No</v>
          </cell>
          <cell r="M3916">
            <v>15</v>
          </cell>
        </row>
        <row r="3917">
          <cell r="A3917">
            <v>3916</v>
          </cell>
          <cell r="B3917" t="str">
            <v>Myrtia</v>
          </cell>
          <cell r="C3917" t="str">
            <v>N/A</v>
          </cell>
          <cell r="D3917" t="str">
            <v>F</v>
          </cell>
          <cell r="E3917">
            <v>31</v>
          </cell>
          <cell r="F3917">
            <v>21475</v>
          </cell>
          <cell r="G3917" t="str">
            <v>N/A</v>
          </cell>
          <cell r="H3917" t="str">
            <v>Retail</v>
          </cell>
          <cell r="I3917" t="str">
            <v>Affluent Customer</v>
          </cell>
          <cell r="J3917" t="str">
            <v>N</v>
          </cell>
          <cell r="K3917"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917" t="str">
            <v>Yes</v>
          </cell>
          <cell r="M3917">
            <v>17</v>
          </cell>
        </row>
        <row r="3918">
          <cell r="A3918">
            <v>3917</v>
          </cell>
          <cell r="B3918" t="str">
            <v>Artemas</v>
          </cell>
          <cell r="C3918" t="str">
            <v>Kyncl</v>
          </cell>
          <cell r="D3918" t="str">
            <v>M</v>
          </cell>
          <cell r="E3918">
            <v>79</v>
          </cell>
          <cell r="F3918">
            <v>35790</v>
          </cell>
          <cell r="G3918" t="str">
            <v>Chemical Engineer</v>
          </cell>
          <cell r="H3918" t="str">
            <v>Manufacturing</v>
          </cell>
          <cell r="I3918" t="str">
            <v>Mass Customer</v>
          </cell>
          <cell r="J3918" t="str">
            <v>N</v>
          </cell>
          <cell r="K3918" t="str">
            <v>0.5</v>
          </cell>
          <cell r="L3918" t="str">
            <v>No</v>
          </cell>
          <cell r="M3918">
            <v>4</v>
          </cell>
        </row>
        <row r="3919">
          <cell r="A3919">
            <v>3918</v>
          </cell>
          <cell r="B3919" t="str">
            <v>Rosalia</v>
          </cell>
          <cell r="C3919" t="str">
            <v>Skedge</v>
          </cell>
          <cell r="D3919" t="str">
            <v>F</v>
          </cell>
          <cell r="E3919">
            <v>52</v>
          </cell>
          <cell r="F3919">
            <v>28311</v>
          </cell>
          <cell r="G3919" t="str">
            <v>Junior Executive</v>
          </cell>
          <cell r="H3919" t="str">
            <v>N/A</v>
          </cell>
          <cell r="I3919" t="str">
            <v>High Net Worth</v>
          </cell>
          <cell r="J3919" t="str">
            <v>N</v>
          </cell>
          <cell r="K3919" t="str">
            <v>á </v>
          </cell>
          <cell r="L3919" t="str">
            <v>No</v>
          </cell>
          <cell r="M3919">
            <v>18</v>
          </cell>
        </row>
        <row r="3920">
          <cell r="A3920">
            <v>3919</v>
          </cell>
          <cell r="B3920" t="str">
            <v>Traci</v>
          </cell>
          <cell r="C3920" t="str">
            <v>Beeckx</v>
          </cell>
          <cell r="D3920" t="str">
            <v>F</v>
          </cell>
          <cell r="E3920">
            <v>38</v>
          </cell>
          <cell r="F3920">
            <v>23222</v>
          </cell>
          <cell r="G3920" t="str">
            <v>Cost Accountant</v>
          </cell>
          <cell r="H3920" t="str">
            <v>Financial Services</v>
          </cell>
          <cell r="I3920" t="str">
            <v>High Net Worth</v>
          </cell>
          <cell r="J3920" t="str">
            <v>N</v>
          </cell>
          <cell r="K3920" t="str">
            <v>1 DROP TABLE users</v>
          </cell>
          <cell r="L3920" t="str">
            <v>No</v>
          </cell>
          <cell r="M3920">
            <v>18</v>
          </cell>
        </row>
        <row r="3921">
          <cell r="A3921">
            <v>3920</v>
          </cell>
          <cell r="B3921" t="str">
            <v>Filbert</v>
          </cell>
          <cell r="C3921" t="str">
            <v>Deetlefs</v>
          </cell>
          <cell r="D3921" t="str">
            <v>M</v>
          </cell>
          <cell r="E3921">
            <v>90</v>
          </cell>
          <cell r="F3921">
            <v>22302</v>
          </cell>
          <cell r="G3921" t="str">
            <v>Environmental Specialist</v>
          </cell>
          <cell r="H3921" t="str">
            <v>Telecommunications</v>
          </cell>
          <cell r="I3921" t="str">
            <v>Mass Customer</v>
          </cell>
          <cell r="J3921" t="str">
            <v>N</v>
          </cell>
          <cell r="K3921" t="str">
            <v>¡¢£¢§¶¢ªº </v>
          </cell>
          <cell r="L3921" t="str">
            <v>Yes</v>
          </cell>
          <cell r="M3921">
            <v>9</v>
          </cell>
        </row>
        <row r="3922">
          <cell r="A3922">
            <v>3921</v>
          </cell>
          <cell r="B3922" t="str">
            <v>Gaby</v>
          </cell>
          <cell r="C3922" t="str">
            <v>Lozano</v>
          </cell>
          <cell r="D3922" t="str">
            <v>F</v>
          </cell>
          <cell r="E3922">
            <v>93</v>
          </cell>
          <cell r="F3922">
            <v>27828</v>
          </cell>
          <cell r="G3922" t="str">
            <v>Mechanical Systems Engineer</v>
          </cell>
          <cell r="H3922" t="str">
            <v>Manufacturing</v>
          </cell>
          <cell r="I3922" t="str">
            <v>High Net Worth</v>
          </cell>
          <cell r="J3922" t="str">
            <v>N</v>
          </cell>
          <cell r="K3922" t="str">
            <v>1022018</v>
          </cell>
          <cell r="L3922" t="str">
            <v>No</v>
          </cell>
          <cell r="M3922">
            <v>10</v>
          </cell>
        </row>
        <row r="3923">
          <cell r="A3923">
            <v>3922</v>
          </cell>
          <cell r="B3923" t="str">
            <v>Frans</v>
          </cell>
          <cell r="C3923" t="str">
            <v>Whitecross</v>
          </cell>
          <cell r="D3923" t="str">
            <v>M</v>
          </cell>
          <cell r="E3923">
            <v>90</v>
          </cell>
          <cell r="F3923">
            <v>29735</v>
          </cell>
          <cell r="G3923" t="str">
            <v>Tax Accountant</v>
          </cell>
          <cell r="H3923" t="str">
            <v>Financial Services</v>
          </cell>
          <cell r="I3923" t="str">
            <v>Mass Customer</v>
          </cell>
          <cell r="J3923" t="str">
            <v>N</v>
          </cell>
          <cell r="K3923" t="str">
            <v>N/A</v>
          </cell>
          <cell r="L3923" t="str">
            <v>Yes</v>
          </cell>
          <cell r="M3923">
            <v>3</v>
          </cell>
        </row>
        <row r="3924">
          <cell r="A3924">
            <v>3923</v>
          </cell>
          <cell r="B3924" t="str">
            <v>Shay</v>
          </cell>
          <cell r="C3924" t="str">
            <v>Rayer</v>
          </cell>
          <cell r="D3924" t="str">
            <v>M</v>
          </cell>
          <cell r="E3924">
            <v>90</v>
          </cell>
          <cell r="F3924">
            <v>28494</v>
          </cell>
          <cell r="G3924" t="str">
            <v>Product Engineer</v>
          </cell>
          <cell r="H3924" t="str">
            <v>Financial Services</v>
          </cell>
          <cell r="I3924" t="str">
            <v>High Net Worth</v>
          </cell>
          <cell r="J3924" t="str">
            <v>N</v>
          </cell>
          <cell r="K3924" t="str">
            <v>"</v>
          </cell>
          <cell r="L3924" t="str">
            <v>No</v>
          </cell>
          <cell r="M3924">
            <v>16</v>
          </cell>
        </row>
        <row r="3925">
          <cell r="A3925">
            <v>3924</v>
          </cell>
          <cell r="B3925" t="str">
            <v>Perry</v>
          </cell>
          <cell r="C3925" t="str">
            <v>Lampert</v>
          </cell>
          <cell r="D3925" t="str">
            <v>M</v>
          </cell>
          <cell r="E3925">
            <v>72</v>
          </cell>
          <cell r="F3925">
            <v>27944</v>
          </cell>
          <cell r="G3925" t="str">
            <v>Editor</v>
          </cell>
          <cell r="H3925" t="str">
            <v>Property</v>
          </cell>
          <cell r="I3925" t="str">
            <v>High Net Worth</v>
          </cell>
          <cell r="J3925" t="str">
            <v>N</v>
          </cell>
          <cell r="K3925" t="str">
            <v xml:space="preserve">  0  touch /tmp/blns.shellshock1.fail</v>
          </cell>
          <cell r="L3925" t="str">
            <v>Yes</v>
          </cell>
          <cell r="M3925">
            <v>10</v>
          </cell>
        </row>
        <row r="3926">
          <cell r="A3926">
            <v>3925</v>
          </cell>
          <cell r="B3926" t="str">
            <v>Cally</v>
          </cell>
          <cell r="C3926" t="str">
            <v>Chaim</v>
          </cell>
          <cell r="D3926" t="str">
            <v>F</v>
          </cell>
          <cell r="E3926">
            <v>81</v>
          </cell>
          <cell r="F3926">
            <v>28819</v>
          </cell>
          <cell r="G3926" t="str">
            <v>Statistician I</v>
          </cell>
          <cell r="H3926" t="str">
            <v>N/A</v>
          </cell>
          <cell r="I3926" t="str">
            <v>High Net Worth</v>
          </cell>
          <cell r="J3926" t="str">
            <v>N</v>
          </cell>
          <cell r="K3926" t="str">
            <v>N/A</v>
          </cell>
          <cell r="L3926" t="str">
            <v>No</v>
          </cell>
          <cell r="M3926">
            <v>7</v>
          </cell>
        </row>
        <row r="3927">
          <cell r="A3927">
            <v>3926</v>
          </cell>
          <cell r="B3927" t="str">
            <v>Allistir</v>
          </cell>
          <cell r="C3927" t="str">
            <v>Heckney</v>
          </cell>
          <cell r="D3927" t="str">
            <v>M</v>
          </cell>
          <cell r="E3927">
            <v>24</v>
          </cell>
          <cell r="F3927">
            <v>19971</v>
          </cell>
          <cell r="G3927" t="str">
            <v>Account Executive</v>
          </cell>
          <cell r="H3927" t="str">
            <v>Manufacturing</v>
          </cell>
          <cell r="I3927" t="str">
            <v>Mass Customer</v>
          </cell>
          <cell r="J3927" t="str">
            <v>N</v>
          </cell>
          <cell r="K3927" t="str">
            <v>ã²¡¡±</v>
          </cell>
          <cell r="L3927" t="str">
            <v>Yes</v>
          </cell>
          <cell r="M3927">
            <v>18</v>
          </cell>
        </row>
        <row r="3928">
          <cell r="A3928">
            <v>3927</v>
          </cell>
          <cell r="B3928" t="str">
            <v>Conway</v>
          </cell>
          <cell r="C3928" t="str">
            <v>N/A</v>
          </cell>
          <cell r="D3928" t="str">
            <v>M</v>
          </cell>
          <cell r="E3928">
            <v>29</v>
          </cell>
          <cell r="F3928">
            <v>28497</v>
          </cell>
          <cell r="G3928" t="str">
            <v>Electrical Engineer</v>
          </cell>
          <cell r="H3928" t="str">
            <v>Manufacturing</v>
          </cell>
          <cell r="I3928" t="str">
            <v>Mass Customer</v>
          </cell>
          <cell r="J3928" t="str">
            <v>N</v>
          </cell>
          <cell r="K3928" t="str">
            <v>ÃÃÆ©ËË¬¦Ã¦</v>
          </cell>
          <cell r="L3928" t="str">
            <v>Yes</v>
          </cell>
          <cell r="M3928">
            <v>7</v>
          </cell>
        </row>
        <row r="3929">
          <cell r="A3929">
            <v>3928</v>
          </cell>
          <cell r="B3929" t="str">
            <v>Kristin</v>
          </cell>
          <cell r="C3929" t="str">
            <v>Way</v>
          </cell>
          <cell r="D3929" t="str">
            <v>F</v>
          </cell>
          <cell r="E3929">
            <v>71</v>
          </cell>
          <cell r="F3929">
            <v>30057</v>
          </cell>
          <cell r="G3929" t="str">
            <v>N/A</v>
          </cell>
          <cell r="H3929" t="str">
            <v>Property</v>
          </cell>
          <cell r="I3929" t="str">
            <v>Affluent Customer</v>
          </cell>
          <cell r="J3929" t="str">
            <v>N</v>
          </cell>
          <cell r="K3929" t="str">
            <v>"</v>
          </cell>
          <cell r="L3929" t="str">
            <v>Yes</v>
          </cell>
          <cell r="M3929">
            <v>6</v>
          </cell>
        </row>
        <row r="3930">
          <cell r="A3930">
            <v>3929</v>
          </cell>
          <cell r="B3930" t="str">
            <v>Jacqui</v>
          </cell>
          <cell r="C3930" t="str">
            <v>Fortnam</v>
          </cell>
          <cell r="D3930" t="str">
            <v>F</v>
          </cell>
          <cell r="E3930">
            <v>50</v>
          </cell>
          <cell r="F3930">
            <v>32799</v>
          </cell>
          <cell r="G3930" t="str">
            <v>N/A</v>
          </cell>
          <cell r="H3930" t="str">
            <v>N/A</v>
          </cell>
          <cell r="I3930" t="str">
            <v>Affluent Customer</v>
          </cell>
          <cell r="J3930" t="str">
            <v>N</v>
          </cell>
          <cell r="K3930" t="str">
            <v>¸ËÃÄ±ËÃ¯Ë</v>
          </cell>
          <cell r="L3930" t="str">
            <v>Yes</v>
          </cell>
          <cell r="M3930">
            <v>10</v>
          </cell>
        </row>
        <row r="3931">
          <cell r="A3931">
            <v>3930</v>
          </cell>
          <cell r="B3931" t="str">
            <v>Blancha</v>
          </cell>
          <cell r="C3931" t="str">
            <v>Baldi</v>
          </cell>
          <cell r="D3931" t="str">
            <v>F</v>
          </cell>
          <cell r="E3931">
            <v>43</v>
          </cell>
          <cell r="F3931">
            <v>32148</v>
          </cell>
          <cell r="G3931" t="str">
            <v>N/A</v>
          </cell>
          <cell r="H3931" t="str">
            <v>Financial Services</v>
          </cell>
          <cell r="I3931" t="str">
            <v>High Net Worth</v>
          </cell>
          <cell r="J3931" t="str">
            <v>N</v>
          </cell>
          <cell r="K3931" t="str">
            <v>¯°¡°¼¯¸µ »»</v>
          </cell>
          <cell r="L3931" t="str">
            <v>No</v>
          </cell>
          <cell r="M3931">
            <v>22</v>
          </cell>
        </row>
        <row r="3932">
          <cell r="A3932">
            <v>3931</v>
          </cell>
          <cell r="B3932" t="str">
            <v>Kylie</v>
          </cell>
          <cell r="C3932" t="str">
            <v>Epine</v>
          </cell>
          <cell r="D3932" t="str">
            <v>U</v>
          </cell>
          <cell r="E3932">
            <v>19</v>
          </cell>
          <cell r="F3932" t="str">
            <v>N/A</v>
          </cell>
          <cell r="G3932" t="str">
            <v>N/A</v>
          </cell>
          <cell r="H3932" t="str">
            <v>IT</v>
          </cell>
          <cell r="I3932" t="str">
            <v>High Net Worth</v>
          </cell>
          <cell r="J3932" t="str">
            <v>N</v>
          </cell>
          <cell r="K3932" t="str">
            <v>N/A</v>
          </cell>
          <cell r="L3932" t="str">
            <v>Yes</v>
          </cell>
          <cell r="M3932" t="str">
            <v>N/A</v>
          </cell>
        </row>
        <row r="3933">
          <cell r="A3933">
            <v>3932</v>
          </cell>
          <cell r="B3933" t="str">
            <v>Hadley</v>
          </cell>
          <cell r="C3933" t="str">
            <v>Veracruysse</v>
          </cell>
          <cell r="D3933" t="str">
            <v>M</v>
          </cell>
          <cell r="E3933">
            <v>85</v>
          </cell>
          <cell r="F3933">
            <v>31603</v>
          </cell>
          <cell r="G3933" t="str">
            <v>Senior Editor</v>
          </cell>
          <cell r="H3933" t="str">
            <v>Financial Services</v>
          </cell>
          <cell r="I3933" t="str">
            <v>Mass Customer</v>
          </cell>
          <cell r="J3933" t="str">
            <v>N</v>
          </cell>
          <cell r="K3933" t="str">
            <v>ã»££ã»*</v>
          </cell>
          <cell r="L3933" t="str">
            <v>No</v>
          </cell>
          <cell r="M3933">
            <v>11</v>
          </cell>
        </row>
        <row r="3934">
          <cell r="A3934">
            <v>3933</v>
          </cell>
          <cell r="B3934" t="str">
            <v>Chiarra</v>
          </cell>
          <cell r="C3934" t="str">
            <v>Cops</v>
          </cell>
          <cell r="D3934" t="str">
            <v>F</v>
          </cell>
          <cell r="E3934">
            <v>65</v>
          </cell>
          <cell r="F3934">
            <v>30502</v>
          </cell>
          <cell r="G3934" t="str">
            <v>N/A</v>
          </cell>
          <cell r="H3934" t="str">
            <v>N/A</v>
          </cell>
          <cell r="I3934" t="str">
            <v>High Net Worth</v>
          </cell>
          <cell r="J3934" t="str">
            <v>N</v>
          </cell>
          <cell r="K3934" t="str">
            <v>100</v>
          </cell>
          <cell r="L3934" t="str">
            <v>Yes</v>
          </cell>
          <cell r="M3934">
            <v>10</v>
          </cell>
        </row>
        <row r="3935">
          <cell r="A3935">
            <v>3934</v>
          </cell>
          <cell r="B3935" t="str">
            <v>Cherice</v>
          </cell>
          <cell r="C3935" t="str">
            <v>Wehner</v>
          </cell>
          <cell r="D3935" t="str">
            <v>F</v>
          </cell>
          <cell r="E3935">
            <v>38</v>
          </cell>
          <cell r="F3935">
            <v>28454</v>
          </cell>
          <cell r="G3935" t="str">
            <v>Sales Associate</v>
          </cell>
          <cell r="H3935" t="str">
            <v>Manufacturing</v>
          </cell>
          <cell r="I3935" t="str">
            <v>Mass Customer</v>
          </cell>
          <cell r="J3935" t="str">
            <v>N</v>
          </cell>
          <cell r="K3935" t="str">
            <v>ZÌ®ÌÍÌ ÍÍAÌÌÌÍÌ»ÌLÌ£ÍÍÌ¯Ì¹ÌÍGÌ»OÌ­ÌÌ®</v>
          </cell>
          <cell r="L3935" t="str">
            <v>Yes</v>
          </cell>
          <cell r="M3935">
            <v>16</v>
          </cell>
        </row>
        <row r="3936">
          <cell r="A3936">
            <v>3935</v>
          </cell>
          <cell r="B3936" t="str">
            <v>Teodor</v>
          </cell>
          <cell r="C3936" t="str">
            <v>Alfonsini</v>
          </cell>
          <cell r="D3936" t="str">
            <v>U</v>
          </cell>
          <cell r="E3936">
            <v>72</v>
          </cell>
          <cell r="F3936" t="str">
            <v>N/A</v>
          </cell>
          <cell r="G3936" t="str">
            <v>N/A</v>
          </cell>
          <cell r="H3936" t="str">
            <v>IT</v>
          </cell>
          <cell r="I3936" t="str">
            <v>High Net Worth</v>
          </cell>
          <cell r="J3936" t="str">
            <v>N</v>
          </cell>
          <cell r="K3936" t="str">
            <v>N/A</v>
          </cell>
          <cell r="L3936" t="str">
            <v>Yes</v>
          </cell>
          <cell r="M3936" t="str">
            <v>N/A</v>
          </cell>
        </row>
        <row r="3937">
          <cell r="A3937">
            <v>3936</v>
          </cell>
          <cell r="B3937" t="str">
            <v>Rodd</v>
          </cell>
          <cell r="C3937" t="str">
            <v>Spare</v>
          </cell>
          <cell r="D3937" t="str">
            <v>M</v>
          </cell>
          <cell r="E3937">
            <v>57</v>
          </cell>
          <cell r="F3937">
            <v>22040</v>
          </cell>
          <cell r="G3937" t="str">
            <v>Paralegal</v>
          </cell>
          <cell r="H3937" t="str">
            <v>Financial Services</v>
          </cell>
          <cell r="I3937" t="str">
            <v>Affluent Customer</v>
          </cell>
          <cell r="J3937" t="str">
            <v>N</v>
          </cell>
          <cell r="K3937" t="str">
            <v>ZÌ®ÌÍÌ ÍÍAÌÌÌÍÌ»ÌLÌ£ÍÍÌ¯Ì¹ÌÍGÌ»OÌ­ÌÌ®</v>
          </cell>
          <cell r="L3937" t="str">
            <v>Yes</v>
          </cell>
          <cell r="M3937">
            <v>16</v>
          </cell>
        </row>
        <row r="3938">
          <cell r="A3938">
            <v>3937</v>
          </cell>
          <cell r="B3938" t="str">
            <v>Brennen</v>
          </cell>
          <cell r="C3938" t="str">
            <v>Mularkey</v>
          </cell>
          <cell r="D3938" t="str">
            <v>M</v>
          </cell>
          <cell r="E3938">
            <v>81</v>
          </cell>
          <cell r="F3938">
            <v>28648</v>
          </cell>
          <cell r="G3938" t="str">
            <v>Tax Accountant</v>
          </cell>
          <cell r="H3938" t="str">
            <v>Property</v>
          </cell>
          <cell r="I3938" t="str">
            <v>Mass Customer</v>
          </cell>
          <cell r="J3938" t="str">
            <v>N</v>
          </cell>
          <cell r="K3938" t="str">
            <v>¡</v>
          </cell>
          <cell r="L3938" t="str">
            <v>No</v>
          </cell>
          <cell r="M3938">
            <v>12</v>
          </cell>
        </row>
        <row r="3939">
          <cell r="A3939">
            <v>3938</v>
          </cell>
          <cell r="B3939" t="str">
            <v>Dulcy</v>
          </cell>
          <cell r="C3939" t="str">
            <v>Wormleighton</v>
          </cell>
          <cell r="D3939" t="str">
            <v>F</v>
          </cell>
          <cell r="E3939">
            <v>25</v>
          </cell>
          <cell r="F3939">
            <v>26882</v>
          </cell>
          <cell r="G3939" t="str">
            <v>Account Executive</v>
          </cell>
          <cell r="H3939" t="str">
            <v>Financial Services</v>
          </cell>
          <cell r="I3939" t="str">
            <v>High Net Worth</v>
          </cell>
          <cell r="J3939" t="str">
            <v>N</v>
          </cell>
          <cell r="K3939" t="str">
            <v>é¨èæ ¼</v>
          </cell>
          <cell r="L3939" t="str">
            <v>Yes</v>
          </cell>
          <cell r="M3939">
            <v>9</v>
          </cell>
        </row>
        <row r="3940">
          <cell r="A3940">
            <v>3939</v>
          </cell>
          <cell r="B3940" t="str">
            <v>Georges</v>
          </cell>
          <cell r="C3940" t="str">
            <v>Dumbelton</v>
          </cell>
          <cell r="D3940" t="str">
            <v>M</v>
          </cell>
          <cell r="E3940">
            <v>67</v>
          </cell>
          <cell r="F3940">
            <v>29762</v>
          </cell>
          <cell r="G3940" t="str">
            <v>N/A</v>
          </cell>
          <cell r="H3940" t="str">
            <v>Manufacturing</v>
          </cell>
          <cell r="I3940" t="str">
            <v>Affluent Customer</v>
          </cell>
          <cell r="J3940" t="str">
            <v>N</v>
          </cell>
          <cell r="K3940" t="str">
            <v>N/A</v>
          </cell>
          <cell r="L3940" t="str">
            <v>No</v>
          </cell>
          <cell r="M3940">
            <v>15</v>
          </cell>
        </row>
        <row r="3941">
          <cell r="A3941">
            <v>3940</v>
          </cell>
          <cell r="B3941" t="str">
            <v>Anna</v>
          </cell>
          <cell r="C3941" t="str">
            <v>Warmington</v>
          </cell>
          <cell r="D3941" t="str">
            <v>F</v>
          </cell>
          <cell r="E3941">
            <v>9</v>
          </cell>
          <cell r="F3941">
            <v>28447</v>
          </cell>
          <cell r="G3941" t="str">
            <v>Sales Representative</v>
          </cell>
          <cell r="H3941" t="str">
            <v>Retail</v>
          </cell>
          <cell r="I3941" t="str">
            <v>Mass Customer</v>
          </cell>
          <cell r="J3941" t="str">
            <v>N</v>
          </cell>
          <cell r="K3941" t="str">
            <v>0</v>
          </cell>
          <cell r="L3941" t="str">
            <v>No</v>
          </cell>
          <cell r="M3941">
            <v>9</v>
          </cell>
        </row>
        <row r="3942">
          <cell r="A3942">
            <v>3941</v>
          </cell>
          <cell r="B3942" t="str">
            <v>Cinnamon</v>
          </cell>
          <cell r="C3942" t="str">
            <v>Batram</v>
          </cell>
          <cell r="D3942" t="str">
            <v>F</v>
          </cell>
          <cell r="E3942">
            <v>27</v>
          </cell>
          <cell r="F3942">
            <v>28613</v>
          </cell>
          <cell r="G3942" t="str">
            <v>Technical Writer</v>
          </cell>
          <cell r="H3942" t="str">
            <v>Manufacturing</v>
          </cell>
          <cell r="I3942" t="str">
            <v>Mass Customer</v>
          </cell>
          <cell r="J3942" t="str">
            <v>N</v>
          </cell>
          <cell r="K3942" t="str">
            <v>,./\=</v>
          </cell>
          <cell r="L3942" t="str">
            <v>Yes</v>
          </cell>
          <cell r="M3942">
            <v>11</v>
          </cell>
        </row>
        <row r="3943">
          <cell r="A3943">
            <v>3942</v>
          </cell>
          <cell r="B3943" t="str">
            <v>Barbie</v>
          </cell>
          <cell r="C3943" t="str">
            <v>Gergler</v>
          </cell>
          <cell r="D3943" t="str">
            <v>F</v>
          </cell>
          <cell r="E3943">
            <v>82</v>
          </cell>
          <cell r="F3943">
            <v>23834</v>
          </cell>
          <cell r="G3943" t="str">
            <v>Administrative Officer</v>
          </cell>
          <cell r="H3943" t="str">
            <v>Manufacturing</v>
          </cell>
          <cell r="I3943" t="str">
            <v>Mass Customer</v>
          </cell>
          <cell r="J3943" t="str">
            <v>N</v>
          </cell>
          <cell r="K3943" t="str">
            <v>Ù¡Ù¢Ù£</v>
          </cell>
          <cell r="L3943" t="str">
            <v>No</v>
          </cell>
          <cell r="M3943">
            <v>12</v>
          </cell>
        </row>
        <row r="3944">
          <cell r="A3944">
            <v>3943</v>
          </cell>
          <cell r="B3944" t="str">
            <v>Adler</v>
          </cell>
          <cell r="C3944" t="str">
            <v>Dredge</v>
          </cell>
          <cell r="D3944" t="str">
            <v>M</v>
          </cell>
          <cell r="E3944">
            <v>19</v>
          </cell>
          <cell r="F3944">
            <v>35794</v>
          </cell>
          <cell r="G3944" t="str">
            <v>VP Accounting</v>
          </cell>
          <cell r="H3944" t="str">
            <v>Financial Services</v>
          </cell>
          <cell r="I3944" t="str">
            <v>Affluent Customer</v>
          </cell>
          <cell r="J3944" t="str">
            <v>N</v>
          </cell>
          <cell r="K3944" t="str">
            <v>100</v>
          </cell>
          <cell r="L3944" t="str">
            <v>No</v>
          </cell>
          <cell r="M3944">
            <v>2</v>
          </cell>
        </row>
        <row r="3945">
          <cell r="A3945">
            <v>3944</v>
          </cell>
          <cell r="B3945" t="str">
            <v>Urbain</v>
          </cell>
          <cell r="C3945" t="str">
            <v>Sinnock</v>
          </cell>
          <cell r="D3945" t="str">
            <v>M</v>
          </cell>
          <cell r="E3945">
            <v>28</v>
          </cell>
          <cell r="F3945">
            <v>26788</v>
          </cell>
          <cell r="G3945" t="str">
            <v>Engineer III</v>
          </cell>
          <cell r="H3945" t="str">
            <v>IT</v>
          </cell>
          <cell r="I3945" t="str">
            <v>Affluent Customer</v>
          </cell>
          <cell r="J3945" t="str">
            <v>N</v>
          </cell>
          <cell r="K3945" t="str">
            <v>ð ðªð ðð ðð ðð ðð</v>
          </cell>
          <cell r="L3945" t="str">
            <v>No</v>
          </cell>
          <cell r="M3945">
            <v>3</v>
          </cell>
        </row>
        <row r="3946">
          <cell r="A3946">
            <v>3945</v>
          </cell>
          <cell r="B3946" t="str">
            <v>Lazarus</v>
          </cell>
          <cell r="C3946" t="str">
            <v>Donaghy</v>
          </cell>
          <cell r="D3946" t="str">
            <v>M</v>
          </cell>
          <cell r="E3946">
            <v>77</v>
          </cell>
          <cell r="F3946">
            <v>34628</v>
          </cell>
          <cell r="G3946" t="str">
            <v>N/A</v>
          </cell>
          <cell r="H3946" t="str">
            <v>Retail</v>
          </cell>
          <cell r="I3946" t="str">
            <v>High Net Worth</v>
          </cell>
          <cell r="J3946" t="str">
            <v>N</v>
          </cell>
          <cell r="K3946" t="str">
            <v>1E+96</v>
          </cell>
          <cell r="L3946" t="str">
            <v>No</v>
          </cell>
          <cell r="M3946">
            <v>7</v>
          </cell>
        </row>
        <row r="3947">
          <cell r="A3947">
            <v>3946</v>
          </cell>
          <cell r="B3947" t="str">
            <v>Wylie</v>
          </cell>
          <cell r="C3947" t="str">
            <v>FitzGilbert</v>
          </cell>
          <cell r="D3947" t="str">
            <v>M</v>
          </cell>
          <cell r="E3947">
            <v>85</v>
          </cell>
          <cell r="F3947">
            <v>22090</v>
          </cell>
          <cell r="G3947" t="str">
            <v>N/A</v>
          </cell>
          <cell r="H3947" t="str">
            <v>Retail</v>
          </cell>
          <cell r="I3947" t="str">
            <v>High Net Worth</v>
          </cell>
          <cell r="J3947" t="str">
            <v>N</v>
          </cell>
          <cell r="K3947" t="str">
            <v>ð ðªð ðð ðð ðð ðð</v>
          </cell>
          <cell r="L3947" t="str">
            <v>Yes</v>
          </cell>
          <cell r="M3947">
            <v>10</v>
          </cell>
        </row>
        <row r="3948">
          <cell r="A3948">
            <v>3947</v>
          </cell>
          <cell r="B3948" t="str">
            <v>Tanitansy</v>
          </cell>
          <cell r="C3948" t="str">
            <v>McTrustam</v>
          </cell>
          <cell r="D3948" t="str">
            <v>F</v>
          </cell>
          <cell r="E3948">
            <v>26</v>
          </cell>
          <cell r="F3948">
            <v>25700</v>
          </cell>
          <cell r="G3948" t="str">
            <v>GIS Technical Architect</v>
          </cell>
          <cell r="H3948" t="str">
            <v>N/A</v>
          </cell>
          <cell r="I3948" t="str">
            <v>Mass Customer</v>
          </cell>
          <cell r="J3948" t="str">
            <v>N</v>
          </cell>
          <cell r="K3948" t="str">
            <v>¨´©</v>
          </cell>
          <cell r="L3948" t="str">
            <v>No</v>
          </cell>
          <cell r="M3948">
            <v>12</v>
          </cell>
        </row>
        <row r="3949">
          <cell r="A3949">
            <v>3948</v>
          </cell>
          <cell r="B3949" t="str">
            <v>Roberto</v>
          </cell>
          <cell r="C3949" t="str">
            <v>Beinke</v>
          </cell>
          <cell r="D3949" t="str">
            <v>M</v>
          </cell>
          <cell r="E3949">
            <v>44</v>
          </cell>
          <cell r="F3949">
            <v>31585</v>
          </cell>
          <cell r="G3949" t="str">
            <v>Occupational Therapist</v>
          </cell>
          <cell r="H3949" t="str">
            <v>Health</v>
          </cell>
          <cell r="I3949" t="str">
            <v>Mass Customer</v>
          </cell>
          <cell r="J3949" t="str">
            <v>N</v>
          </cell>
          <cell r="K3949" t="str">
            <v>¦test§</v>
          </cell>
          <cell r="L3949" t="str">
            <v>No</v>
          </cell>
          <cell r="M3949">
            <v>13</v>
          </cell>
        </row>
        <row r="3950">
          <cell r="A3950">
            <v>3949</v>
          </cell>
          <cell r="B3950" t="str">
            <v>Costa</v>
          </cell>
          <cell r="C3950" t="str">
            <v>Sleightholm</v>
          </cell>
          <cell r="D3950" t="str">
            <v>M</v>
          </cell>
          <cell r="E3950">
            <v>24</v>
          </cell>
          <cell r="F3950">
            <v>37244</v>
          </cell>
          <cell r="G3950" t="str">
            <v>Web Designer IV</v>
          </cell>
          <cell r="H3950" t="str">
            <v>Manufacturing</v>
          </cell>
          <cell r="I3950" t="str">
            <v>High Net Worth</v>
          </cell>
          <cell r="J3950" t="str">
            <v>N</v>
          </cell>
          <cell r="K3950" t="str">
            <v>0.5</v>
          </cell>
          <cell r="L3950" t="str">
            <v>Yes</v>
          </cell>
          <cell r="M3950">
            <v>1</v>
          </cell>
        </row>
        <row r="3951">
          <cell r="A3951">
            <v>3950</v>
          </cell>
          <cell r="B3951" t="str">
            <v>Alic</v>
          </cell>
          <cell r="C3951" t="str">
            <v>Juniper</v>
          </cell>
          <cell r="D3951" t="str">
            <v>M</v>
          </cell>
          <cell r="E3951">
            <v>72</v>
          </cell>
          <cell r="F3951">
            <v>25088</v>
          </cell>
          <cell r="G3951" t="str">
            <v>Senior Financial Analyst</v>
          </cell>
          <cell r="H3951" t="str">
            <v>Financial Services</v>
          </cell>
          <cell r="I3951" t="str">
            <v>High Net Worth</v>
          </cell>
          <cell r="J3951" t="str">
            <v>N</v>
          </cell>
          <cell r="K3951" t="str">
            <v>00ËÆ</v>
          </cell>
          <cell r="L3951" t="str">
            <v>Yes</v>
          </cell>
          <cell r="M3951">
            <v>12</v>
          </cell>
        </row>
        <row r="3952">
          <cell r="A3952">
            <v>3951</v>
          </cell>
          <cell r="B3952" t="str">
            <v>Ephrem</v>
          </cell>
          <cell r="C3952" t="str">
            <v>Hollerin</v>
          </cell>
          <cell r="D3952" t="str">
            <v>M</v>
          </cell>
          <cell r="E3952">
            <v>39</v>
          </cell>
          <cell r="F3952">
            <v>27435</v>
          </cell>
          <cell r="G3952" t="str">
            <v>Quality Control Specialist</v>
          </cell>
          <cell r="H3952" t="str">
            <v>N/A</v>
          </cell>
          <cell r="I3952" t="str">
            <v>Affluent Customer</v>
          </cell>
          <cell r="J3952" t="str">
            <v>N</v>
          </cell>
          <cell r="K3952" t="str">
            <v>ãã¼ãã£ã¼ã¸è¡ããªãã</v>
          </cell>
          <cell r="L3952" t="str">
            <v>Yes</v>
          </cell>
          <cell r="M3952">
            <v>9</v>
          </cell>
        </row>
        <row r="3953">
          <cell r="A3953">
            <v>3952</v>
          </cell>
          <cell r="B3953" t="str">
            <v>Di</v>
          </cell>
          <cell r="C3953" t="str">
            <v>Borsnall</v>
          </cell>
          <cell r="D3953" t="str">
            <v>F</v>
          </cell>
          <cell r="E3953">
            <v>96</v>
          </cell>
          <cell r="F3953">
            <v>24967</v>
          </cell>
          <cell r="G3953" t="str">
            <v>N/A</v>
          </cell>
          <cell r="H3953" t="str">
            <v>Manufacturing</v>
          </cell>
          <cell r="I3953" t="str">
            <v>Affluent Customer</v>
          </cell>
          <cell r="J3953" t="str">
            <v>N</v>
          </cell>
          <cell r="K3953" t="str">
            <v>Å´® ¨ËÃ¸</v>
          </cell>
          <cell r="L3953" t="str">
            <v>No</v>
          </cell>
          <cell r="M3953">
            <v>10</v>
          </cell>
        </row>
        <row r="3954">
          <cell r="A3954">
            <v>3953</v>
          </cell>
          <cell r="B3954" t="str">
            <v>Allyson</v>
          </cell>
          <cell r="C3954" t="str">
            <v>Simak</v>
          </cell>
          <cell r="D3954" t="str">
            <v>F</v>
          </cell>
          <cell r="E3954">
            <v>79</v>
          </cell>
          <cell r="F3954">
            <v>36329</v>
          </cell>
          <cell r="G3954" t="str">
            <v>Help Desk Operator</v>
          </cell>
          <cell r="H3954" t="str">
            <v>Health</v>
          </cell>
          <cell r="I3954" t="str">
            <v>Affluent Customer</v>
          </cell>
          <cell r="J3954" t="str">
            <v>N</v>
          </cell>
          <cell r="K3954"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3954" t="str">
            <v>Yes</v>
          </cell>
          <cell r="M3954">
            <v>2</v>
          </cell>
        </row>
        <row r="3955">
          <cell r="A3955">
            <v>3954</v>
          </cell>
          <cell r="B3955" t="str">
            <v>Archaimbaud</v>
          </cell>
          <cell r="C3955" t="str">
            <v>McAteer</v>
          </cell>
          <cell r="D3955" t="str">
            <v>M</v>
          </cell>
          <cell r="E3955">
            <v>63</v>
          </cell>
          <cell r="F3955">
            <v>36559</v>
          </cell>
          <cell r="G3955" t="str">
            <v>Human Resources Assistant III</v>
          </cell>
          <cell r="H3955" t="str">
            <v>Financial Services</v>
          </cell>
          <cell r="I3955" t="str">
            <v>High Net Worth</v>
          </cell>
          <cell r="J3955" t="str">
            <v>N</v>
          </cell>
          <cell r="K3955" t="str">
            <v>100</v>
          </cell>
          <cell r="L3955" t="str">
            <v>No</v>
          </cell>
          <cell r="M3955">
            <v>2</v>
          </cell>
        </row>
        <row r="3956">
          <cell r="A3956">
            <v>3955</v>
          </cell>
          <cell r="B3956" t="str">
            <v>Dido</v>
          </cell>
          <cell r="C3956" t="str">
            <v>Austick</v>
          </cell>
          <cell r="D3956" t="str">
            <v>F</v>
          </cell>
          <cell r="E3956">
            <v>87</v>
          </cell>
          <cell r="F3956">
            <v>25785</v>
          </cell>
          <cell r="G3956" t="str">
            <v>Geologist II</v>
          </cell>
          <cell r="H3956" t="str">
            <v>Argiculture</v>
          </cell>
          <cell r="I3956" t="str">
            <v>Mass Customer</v>
          </cell>
          <cell r="J3956" t="str">
            <v>N</v>
          </cell>
          <cell r="K3956" t="str">
            <v>1</v>
          </cell>
          <cell r="L3956" t="str">
            <v>Yes</v>
          </cell>
          <cell r="M3956">
            <v>7</v>
          </cell>
        </row>
        <row r="3957">
          <cell r="A3957">
            <v>3956</v>
          </cell>
          <cell r="B3957" t="str">
            <v>Hector</v>
          </cell>
          <cell r="C3957" t="str">
            <v>Poundsford</v>
          </cell>
          <cell r="D3957" t="str">
            <v>M</v>
          </cell>
          <cell r="E3957">
            <v>54</v>
          </cell>
          <cell r="F3957">
            <v>20837</v>
          </cell>
          <cell r="G3957" t="str">
            <v>Administrative Assistant III</v>
          </cell>
          <cell r="H3957" t="str">
            <v>Retail</v>
          </cell>
          <cell r="I3957" t="str">
            <v>Mass Customer</v>
          </cell>
          <cell r="J3957" t="str">
            <v>N</v>
          </cell>
          <cell r="K3957" t="str">
            <v>Å´® ¨ËÃ¸</v>
          </cell>
          <cell r="L3957" t="str">
            <v>Yes</v>
          </cell>
          <cell r="M3957">
            <v>12</v>
          </cell>
        </row>
        <row r="3958">
          <cell r="A3958">
            <v>3957</v>
          </cell>
          <cell r="B3958" t="str">
            <v>Bernice</v>
          </cell>
          <cell r="C3958" t="str">
            <v>Scotchforth</v>
          </cell>
          <cell r="D3958" t="str">
            <v>F</v>
          </cell>
          <cell r="E3958">
            <v>4</v>
          </cell>
          <cell r="F3958">
            <v>28691</v>
          </cell>
          <cell r="G3958" t="str">
            <v>Business Systems Development Analyst</v>
          </cell>
          <cell r="H3958" t="str">
            <v>N/A</v>
          </cell>
          <cell r="I3958" t="str">
            <v>High Net Worth</v>
          </cell>
          <cell r="J3958" t="str">
            <v>N</v>
          </cell>
          <cell r="K3958" t="str">
            <v>Ì¡ÍÍÌIÍÌÌÌ¦nÍÍÍvÌ®Ì«okÌ²Ì«ÌÍiÌÍÌ­Ì¹Ì ÌnÌ¡Ì»Ì®Ì£ÌºgÌ²ÍÍÌ­ÍÌ¬Í Ì°tÍÌ¦hÌÌ²eÌ¢Ì¤ ÍÌ¬Ì²ÍfÌ´ÌÍÌ£eÍÍeÌ£ÌÌ©lÍÍÍiÍ ÍÍÌ¦nÍÍÌÍÌ³Ì®gÍ Ì¨oÍ¡ÍÌªfÌÌ£Ì¬ ÌÌÍÌÍÌ®cÒÍÌ«ÍÍÍÍÍhÌµÌ¤Ì£ÍÍaÍÌÌ¼ÍÍoÌ¼Ì£ÌsÍ¢Ì±ÍÌºÌÌ¦Ì».ÌÌ</v>
          </cell>
          <cell r="L3958" t="str">
            <v>Yes</v>
          </cell>
          <cell r="M3958">
            <v>14</v>
          </cell>
        </row>
        <row r="3959">
          <cell r="A3959">
            <v>3958</v>
          </cell>
          <cell r="B3959" t="str">
            <v>Pincus</v>
          </cell>
          <cell r="C3959" t="str">
            <v>Woodard</v>
          </cell>
          <cell r="D3959" t="str">
            <v>M</v>
          </cell>
          <cell r="E3959">
            <v>8</v>
          </cell>
          <cell r="F3959">
            <v>25685</v>
          </cell>
          <cell r="G3959" t="str">
            <v>Actuary</v>
          </cell>
          <cell r="H3959" t="str">
            <v>Financial Services</v>
          </cell>
          <cell r="I3959" t="str">
            <v>Affluent Customer</v>
          </cell>
          <cell r="J3959" t="str">
            <v>N</v>
          </cell>
          <cell r="K3959" t="str">
            <v>1DROP TABLE users</v>
          </cell>
          <cell r="L3959" t="str">
            <v>Yes</v>
          </cell>
          <cell r="M3959">
            <v>16</v>
          </cell>
        </row>
        <row r="3960">
          <cell r="A3960">
            <v>3959</v>
          </cell>
          <cell r="B3960" t="str">
            <v>Dannie</v>
          </cell>
          <cell r="C3960" t="str">
            <v>Sowray</v>
          </cell>
          <cell r="D3960" t="str">
            <v>M</v>
          </cell>
          <cell r="E3960">
            <v>76</v>
          </cell>
          <cell r="F3960">
            <v>33945</v>
          </cell>
          <cell r="G3960" t="str">
            <v>N/A</v>
          </cell>
          <cell r="H3960" t="str">
            <v>N/A</v>
          </cell>
          <cell r="I3960" t="str">
            <v>Mass Customer</v>
          </cell>
          <cell r="J3960" t="str">
            <v>N</v>
          </cell>
          <cell r="K3960" t="str">
            <v>ZÌ®ÌÍÌ ÍÍAÌÌÌÍÌ»ÌLÌ£ÍÍÌ¯Ì¹ÌÍGÌ»OÌ­ÌÌ®</v>
          </cell>
          <cell r="L3960" t="str">
            <v>No</v>
          </cell>
          <cell r="M3960">
            <v>3</v>
          </cell>
        </row>
        <row r="3961">
          <cell r="A3961">
            <v>3960</v>
          </cell>
          <cell r="B3961" t="str">
            <v>Hobart</v>
          </cell>
          <cell r="C3961" t="str">
            <v>Burgan</v>
          </cell>
          <cell r="D3961" t="str">
            <v>M</v>
          </cell>
          <cell r="E3961">
            <v>6</v>
          </cell>
          <cell r="F3961">
            <v>36601</v>
          </cell>
          <cell r="G3961" t="str">
            <v>N/A</v>
          </cell>
          <cell r="H3961" t="str">
            <v>Property</v>
          </cell>
          <cell r="I3961" t="str">
            <v>Mass Customer</v>
          </cell>
          <cell r="J3961" t="str">
            <v>N</v>
          </cell>
          <cell r="K3961" t="str">
            <v>ðµ ð ð ð</v>
          </cell>
          <cell r="L3961" t="str">
            <v>No</v>
          </cell>
          <cell r="M3961">
            <v>1</v>
          </cell>
        </row>
        <row r="3962">
          <cell r="A3962">
            <v>3961</v>
          </cell>
          <cell r="B3962" t="str">
            <v>Gertie</v>
          </cell>
          <cell r="C3962" t="str">
            <v>Caser</v>
          </cell>
          <cell r="D3962" t="str">
            <v>F</v>
          </cell>
          <cell r="E3962">
            <v>11</v>
          </cell>
          <cell r="F3962">
            <v>33790</v>
          </cell>
          <cell r="G3962" t="str">
            <v>Recruiter</v>
          </cell>
          <cell r="H3962" t="str">
            <v>Health</v>
          </cell>
          <cell r="I3962" t="str">
            <v>High Net Worth</v>
          </cell>
          <cell r="J3962" t="str">
            <v>N</v>
          </cell>
          <cell r="K3962" t="str">
            <v>Å´® ¨ËÃ¸</v>
          </cell>
          <cell r="L3962" t="str">
            <v>Yes</v>
          </cell>
          <cell r="M3962">
            <v>5</v>
          </cell>
        </row>
        <row r="3963">
          <cell r="A3963">
            <v>3962</v>
          </cell>
          <cell r="B3963" t="str">
            <v>Benoit</v>
          </cell>
          <cell r="C3963" t="str">
            <v>N/A</v>
          </cell>
          <cell r="D3963" t="str">
            <v>M</v>
          </cell>
          <cell r="E3963">
            <v>17</v>
          </cell>
          <cell r="F3963">
            <v>28404</v>
          </cell>
          <cell r="G3963" t="str">
            <v>Project Manager</v>
          </cell>
          <cell r="H3963" t="str">
            <v>Argiculture</v>
          </cell>
          <cell r="I3963" t="str">
            <v>High Net Worth</v>
          </cell>
          <cell r="J3963" t="str">
            <v>N</v>
          </cell>
          <cell r="K3963" t="str">
            <v>,ãã»*ã»ã »  » ãã»*ã»ã</v>
          </cell>
          <cell r="L3963" t="str">
            <v>Yes</v>
          </cell>
          <cell r="M3963">
            <v>14</v>
          </cell>
        </row>
        <row r="3964">
          <cell r="A3964">
            <v>3963</v>
          </cell>
          <cell r="B3964" t="str">
            <v>Ardelle</v>
          </cell>
          <cell r="C3964" t="str">
            <v>Dasent</v>
          </cell>
          <cell r="D3964" t="str">
            <v>F</v>
          </cell>
          <cell r="E3964">
            <v>10</v>
          </cell>
          <cell r="F3964">
            <v>19958</v>
          </cell>
          <cell r="G3964" t="str">
            <v>Software Test Engineer II</v>
          </cell>
          <cell r="H3964" t="str">
            <v>N/A</v>
          </cell>
          <cell r="I3964" t="str">
            <v>Mass Customer</v>
          </cell>
          <cell r="J3964" t="str">
            <v>N</v>
          </cell>
          <cell r="K3964" t="str">
            <v>etc/passwd%00</v>
          </cell>
          <cell r="L3964" t="str">
            <v>No</v>
          </cell>
          <cell r="M3964">
            <v>13</v>
          </cell>
        </row>
        <row r="3965">
          <cell r="A3965">
            <v>3964</v>
          </cell>
          <cell r="B3965" t="str">
            <v>Aubrey</v>
          </cell>
          <cell r="C3965" t="str">
            <v>Souten</v>
          </cell>
          <cell r="D3965" t="str">
            <v>F</v>
          </cell>
          <cell r="E3965">
            <v>28</v>
          </cell>
          <cell r="F3965">
            <v>20657</v>
          </cell>
          <cell r="G3965" t="str">
            <v>Sales Associate</v>
          </cell>
          <cell r="H3965" t="str">
            <v>Manufacturing</v>
          </cell>
          <cell r="I3965" t="str">
            <v>High Net Worth</v>
          </cell>
          <cell r="J3965" t="str">
            <v>N</v>
          </cell>
          <cell r="K3965" t="str">
            <v>N/A</v>
          </cell>
          <cell r="L3965" t="str">
            <v>No</v>
          </cell>
          <cell r="M3965">
            <v>5</v>
          </cell>
        </row>
        <row r="3966">
          <cell r="A3966">
            <v>3965</v>
          </cell>
          <cell r="B3966" t="str">
            <v>Susannah</v>
          </cell>
          <cell r="C3966" t="str">
            <v>Dumphy</v>
          </cell>
          <cell r="D3966" t="str">
            <v>F</v>
          </cell>
          <cell r="E3966">
            <v>39</v>
          </cell>
          <cell r="F3966">
            <v>30887</v>
          </cell>
          <cell r="G3966" t="str">
            <v>Speech Pathologist</v>
          </cell>
          <cell r="H3966" t="str">
            <v>Manufacturing</v>
          </cell>
          <cell r="I3966" t="str">
            <v>Mass Customer</v>
          </cell>
          <cell r="J3966" t="str">
            <v>N</v>
          </cell>
          <cell r="K3966" t="str">
            <v>N/A</v>
          </cell>
          <cell r="L3966" t="str">
            <v>Yes</v>
          </cell>
          <cell r="M3966">
            <v>13</v>
          </cell>
        </row>
        <row r="3967">
          <cell r="A3967">
            <v>3966</v>
          </cell>
          <cell r="B3967" t="str">
            <v>Astrix</v>
          </cell>
          <cell r="C3967" t="str">
            <v>Sigward</v>
          </cell>
          <cell r="D3967" t="str">
            <v>F</v>
          </cell>
          <cell r="E3967">
            <v>53</v>
          </cell>
          <cell r="F3967">
            <v>25096</v>
          </cell>
          <cell r="G3967" t="str">
            <v>Geologist I</v>
          </cell>
          <cell r="H3967" t="str">
            <v>N/A</v>
          </cell>
          <cell r="I3967" t="str">
            <v>Mass Customer</v>
          </cell>
          <cell r="J3967" t="str">
            <v>N</v>
          </cell>
          <cell r="K3967" t="str">
            <v>ÃÃÆ©ËË¬¦Ã¦</v>
          </cell>
          <cell r="L3967" t="str">
            <v>Yes</v>
          </cell>
          <cell r="M3967">
            <v>11</v>
          </cell>
        </row>
        <row r="3968">
          <cell r="A3968">
            <v>3967</v>
          </cell>
          <cell r="B3968" t="str">
            <v>Lillis</v>
          </cell>
          <cell r="C3968" t="str">
            <v>Dobrowolski</v>
          </cell>
          <cell r="D3968" t="str">
            <v>F</v>
          </cell>
          <cell r="E3968">
            <v>90</v>
          </cell>
          <cell r="F3968">
            <v>28598</v>
          </cell>
          <cell r="G3968" t="str">
            <v>Senior Editor</v>
          </cell>
          <cell r="H3968" t="str">
            <v>Manufacturing</v>
          </cell>
          <cell r="I3968" t="str">
            <v>Affluent Customer</v>
          </cell>
          <cell r="J3968" t="str">
            <v>N</v>
          </cell>
          <cell r="K3968" t="str">
            <v>ÌÌºÍÌ¹Ì¯ÍTÌ±Ì¤ÍÌÍÍhÍÌ²eÍÍÌ¼ÌÌÌ¼Ì£Í ÍÌÌ±Ì ÍÍÍNÍ ÍeÌÌ±zÌÌÌÌºÍpÌ¤ÌºÌ¹ÍÌ¯ÍeÍÌ Ì»Ì rÌ¨Ì¤ÍÌºÌÍÌÌdÍÌ ÌÌ­Ì¬ÌiÌ¦ÍÌ©ÍÍÌ¤aÌ ÌÌ¬ÍÌnÍÍ Ì»ÌÌ°ÍÍhÌµÍiÌ³ÌvÌ¢ÍeÍÌ­ÍÒÌ­Ì©Ì¼ÍmÌ¤Ì­Ì«iÍÍÌÌ¦nÌÍdÌ£Ì ÍÌ¯Ì²ÍoÌ¨ÌÌ¯Ì°Ì²</v>
          </cell>
          <cell r="L3968" t="str">
            <v>No</v>
          </cell>
          <cell r="M3968">
            <v>7</v>
          </cell>
        </row>
        <row r="3969">
          <cell r="A3969">
            <v>3968</v>
          </cell>
          <cell r="B3969" t="str">
            <v>Alexandra</v>
          </cell>
          <cell r="C3969" t="str">
            <v>Kroch</v>
          </cell>
          <cell r="D3969" t="str">
            <v>F</v>
          </cell>
          <cell r="E3969">
            <v>99</v>
          </cell>
          <cell r="F3969">
            <v>28481</v>
          </cell>
          <cell r="G3969" t="str">
            <v>N/A</v>
          </cell>
          <cell r="H3969" t="str">
            <v>Property</v>
          </cell>
          <cell r="I3969" t="str">
            <v>High Net Worth</v>
          </cell>
          <cell r="J3969" t="str">
            <v>N</v>
          </cell>
          <cell r="K3969" t="str">
            <v>ã²¡¡±</v>
          </cell>
          <cell r="L3969" t="str">
            <v>No</v>
          </cell>
          <cell r="M3969">
            <v>22</v>
          </cell>
        </row>
        <row r="3970">
          <cell r="A3970">
            <v>3969</v>
          </cell>
          <cell r="B3970" t="str">
            <v>Randee</v>
          </cell>
          <cell r="C3970" t="str">
            <v>Penchen</v>
          </cell>
          <cell r="D3970" t="str">
            <v>F</v>
          </cell>
          <cell r="E3970">
            <v>93</v>
          </cell>
          <cell r="F3970">
            <v>28322</v>
          </cell>
          <cell r="G3970" t="str">
            <v>Accountant II</v>
          </cell>
          <cell r="H3970" t="str">
            <v>Manufacturing</v>
          </cell>
          <cell r="I3970" t="str">
            <v>Affluent Customer</v>
          </cell>
          <cell r="J3970" t="str">
            <v>N</v>
          </cell>
          <cell r="K3970" t="str">
            <v xml:space="preserve">  0  touch /tmp/blns.shellshock1.fail</v>
          </cell>
          <cell r="L3970" t="str">
            <v>Yes</v>
          </cell>
          <cell r="M3970">
            <v>10</v>
          </cell>
        </row>
        <row r="3971">
          <cell r="A3971">
            <v>3970</v>
          </cell>
          <cell r="B3971" t="str">
            <v>Modesty</v>
          </cell>
          <cell r="C3971" t="str">
            <v>Storks</v>
          </cell>
          <cell r="D3971" t="str">
            <v>F</v>
          </cell>
          <cell r="E3971">
            <v>73</v>
          </cell>
          <cell r="F3971">
            <v>25534</v>
          </cell>
          <cell r="G3971" t="str">
            <v>Sales Representative</v>
          </cell>
          <cell r="H3971" t="str">
            <v>Retail</v>
          </cell>
          <cell r="I3971" t="str">
            <v>High Net Worth</v>
          </cell>
          <cell r="J3971" t="str">
            <v>N</v>
          </cell>
          <cell r="K3971" t="str">
            <v>1022018</v>
          </cell>
          <cell r="L3971" t="str">
            <v>Yes</v>
          </cell>
          <cell r="M3971">
            <v>12</v>
          </cell>
        </row>
        <row r="3972">
          <cell r="A3972">
            <v>3971</v>
          </cell>
          <cell r="B3972" t="str">
            <v>Analise</v>
          </cell>
          <cell r="C3972" t="str">
            <v>Asbrey</v>
          </cell>
          <cell r="D3972" t="str">
            <v>F</v>
          </cell>
          <cell r="E3972">
            <v>2</v>
          </cell>
          <cell r="F3972">
            <v>28869</v>
          </cell>
          <cell r="G3972" t="str">
            <v>Desktop Support Technician</v>
          </cell>
          <cell r="H3972" t="str">
            <v>Financial Services</v>
          </cell>
          <cell r="I3972" t="str">
            <v>High Net Worth</v>
          </cell>
          <cell r="J3972" t="str">
            <v>N</v>
          </cell>
          <cell r="K3972" t="str">
            <v>N/A</v>
          </cell>
          <cell r="L3972" t="str">
            <v>No</v>
          </cell>
          <cell r="M3972">
            <v>16</v>
          </cell>
        </row>
        <row r="3973">
          <cell r="A3973">
            <v>3972</v>
          </cell>
          <cell r="B3973" t="str">
            <v>Maribelle</v>
          </cell>
          <cell r="C3973" t="str">
            <v>Schaffel</v>
          </cell>
          <cell r="D3973" t="str">
            <v>F</v>
          </cell>
          <cell r="E3973">
            <v>6</v>
          </cell>
          <cell r="F3973">
            <v>28942</v>
          </cell>
          <cell r="G3973" t="str">
            <v>N/A</v>
          </cell>
          <cell r="H3973" t="str">
            <v>Retail</v>
          </cell>
          <cell r="I3973" t="str">
            <v>Mass Customer</v>
          </cell>
          <cell r="J3973" t="str">
            <v>N</v>
          </cell>
          <cell r="K3973"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3973" t="str">
            <v>No</v>
          </cell>
          <cell r="M3973">
            <v>8</v>
          </cell>
        </row>
        <row r="3974">
          <cell r="A3974">
            <v>3973</v>
          </cell>
          <cell r="B3974" t="str">
            <v>Carolan</v>
          </cell>
          <cell r="C3974" t="str">
            <v>Jorez</v>
          </cell>
          <cell r="D3974" t="str">
            <v>F</v>
          </cell>
          <cell r="E3974">
            <v>24</v>
          </cell>
          <cell r="F3974">
            <v>23205</v>
          </cell>
          <cell r="G3974" t="str">
            <v>Editor</v>
          </cell>
          <cell r="H3974" t="str">
            <v>Manufacturing</v>
          </cell>
          <cell r="I3974" t="str">
            <v>High Net Worth</v>
          </cell>
          <cell r="J3974" t="str">
            <v>N</v>
          </cell>
          <cell r="K3974" t="str">
            <v>ð ð ð ð ð ð ð ð§</v>
          </cell>
          <cell r="L3974" t="str">
            <v>No</v>
          </cell>
          <cell r="M3974">
            <v>17</v>
          </cell>
        </row>
        <row r="3975">
          <cell r="A3975">
            <v>3974</v>
          </cell>
          <cell r="B3975" t="str">
            <v>Misha</v>
          </cell>
          <cell r="C3975" t="str">
            <v>Ranklin</v>
          </cell>
          <cell r="D3975" t="str">
            <v>F</v>
          </cell>
          <cell r="E3975">
            <v>82</v>
          </cell>
          <cell r="F3975">
            <v>22323</v>
          </cell>
          <cell r="G3975" t="str">
            <v>Technical Writer</v>
          </cell>
          <cell r="H3975" t="str">
            <v>N/A</v>
          </cell>
          <cell r="I3975" t="str">
            <v>Affluent Customer</v>
          </cell>
          <cell r="J3975" t="str">
            <v>N</v>
          </cell>
          <cell r="K3975" t="str">
            <v>1</v>
          </cell>
          <cell r="L3975" t="str">
            <v>Yes</v>
          </cell>
          <cell r="M3975">
            <v>9</v>
          </cell>
        </row>
        <row r="3976">
          <cell r="A3976">
            <v>3975</v>
          </cell>
          <cell r="B3976" t="str">
            <v>Dianemarie</v>
          </cell>
          <cell r="C3976" t="str">
            <v>Kidgell</v>
          </cell>
          <cell r="D3976" t="str">
            <v>F</v>
          </cell>
          <cell r="E3976">
            <v>2</v>
          </cell>
          <cell r="F3976">
            <v>26156</v>
          </cell>
          <cell r="G3976" t="str">
            <v>Administrative Assistant I</v>
          </cell>
          <cell r="H3976" t="str">
            <v>Entertainment</v>
          </cell>
          <cell r="I3976" t="str">
            <v>Affluent Customer</v>
          </cell>
          <cell r="J3976" t="str">
            <v>N</v>
          </cell>
          <cell r="K3976" t="str">
            <v>N/A</v>
          </cell>
          <cell r="L3976" t="str">
            <v>No</v>
          </cell>
          <cell r="M3976">
            <v>18</v>
          </cell>
        </row>
        <row r="3977">
          <cell r="A3977">
            <v>3976</v>
          </cell>
          <cell r="B3977" t="str">
            <v>Gretel</v>
          </cell>
          <cell r="C3977" t="str">
            <v>Chrystal</v>
          </cell>
          <cell r="D3977" t="str">
            <v>F</v>
          </cell>
          <cell r="E3977">
            <v>0</v>
          </cell>
          <cell r="F3977">
            <v>21144</v>
          </cell>
          <cell r="G3977" t="str">
            <v>Internal Auditor</v>
          </cell>
          <cell r="H3977" t="str">
            <v>N/A</v>
          </cell>
          <cell r="I3977" t="str">
            <v>Affluent Customer</v>
          </cell>
          <cell r="J3977" t="str">
            <v>N</v>
          </cell>
          <cell r="K3977" t="str">
            <v>""</v>
          </cell>
          <cell r="L3977" t="str">
            <v>Yes</v>
          </cell>
          <cell r="M3977">
            <v>13</v>
          </cell>
        </row>
        <row r="3978">
          <cell r="A3978">
            <v>3977</v>
          </cell>
          <cell r="B3978" t="str">
            <v>Katrinka</v>
          </cell>
          <cell r="C3978" t="str">
            <v>Van der Beken</v>
          </cell>
          <cell r="D3978" t="str">
            <v>F</v>
          </cell>
          <cell r="E3978">
            <v>31</v>
          </cell>
          <cell r="F3978">
            <v>23975</v>
          </cell>
          <cell r="G3978" t="str">
            <v>Biostatistician II</v>
          </cell>
          <cell r="H3978" t="str">
            <v>Manufacturing</v>
          </cell>
          <cell r="I3978" t="str">
            <v>Mass Customer</v>
          </cell>
          <cell r="J3978" t="str">
            <v>N</v>
          </cell>
          <cell r="K3978" t="str">
            <v>Å´® ¨ËÃ¸</v>
          </cell>
          <cell r="L3978" t="str">
            <v>Yes</v>
          </cell>
          <cell r="M3978">
            <v>16</v>
          </cell>
        </row>
        <row r="3979">
          <cell r="A3979">
            <v>3978</v>
          </cell>
          <cell r="B3979" t="str">
            <v>Kathlin</v>
          </cell>
          <cell r="C3979" t="str">
            <v>Robker</v>
          </cell>
          <cell r="D3979" t="str">
            <v>F</v>
          </cell>
          <cell r="E3979">
            <v>4</v>
          </cell>
          <cell r="F3979">
            <v>26360</v>
          </cell>
          <cell r="G3979" t="str">
            <v>Developer II</v>
          </cell>
          <cell r="H3979" t="str">
            <v>Financial Services</v>
          </cell>
          <cell r="I3979" t="str">
            <v>Mass Customer</v>
          </cell>
          <cell r="J3979" t="str">
            <v>N</v>
          </cell>
          <cell r="K3979" t="str">
            <v>N/A</v>
          </cell>
          <cell r="L3979" t="str">
            <v>No</v>
          </cell>
          <cell r="M3979">
            <v>5</v>
          </cell>
        </row>
        <row r="3980">
          <cell r="A3980">
            <v>3979</v>
          </cell>
          <cell r="B3980" t="str">
            <v>Kleon</v>
          </cell>
          <cell r="C3980" t="str">
            <v>Adam</v>
          </cell>
          <cell r="D3980" t="str">
            <v>M</v>
          </cell>
          <cell r="E3980">
            <v>67</v>
          </cell>
          <cell r="F3980">
            <v>27223</v>
          </cell>
          <cell r="G3980" t="str">
            <v>N/A</v>
          </cell>
          <cell r="H3980" t="str">
            <v>Financial Services</v>
          </cell>
          <cell r="I3980" t="str">
            <v>Mass Customer</v>
          </cell>
          <cell r="J3980" t="str">
            <v>N</v>
          </cell>
          <cell r="K3980" t="str">
            <v>¤¸ ð ð ð ð ð ð ð ð ð ð ð ð ð ð</v>
          </cell>
          <cell r="L3980" t="str">
            <v>Yes</v>
          </cell>
          <cell r="M3980">
            <v>18</v>
          </cell>
        </row>
        <row r="3981">
          <cell r="A3981">
            <v>3980</v>
          </cell>
          <cell r="B3981" t="str">
            <v>Nils</v>
          </cell>
          <cell r="C3981" t="str">
            <v>McGebenay</v>
          </cell>
          <cell r="D3981" t="str">
            <v>M</v>
          </cell>
          <cell r="E3981">
            <v>41</v>
          </cell>
          <cell r="F3981">
            <v>23392</v>
          </cell>
          <cell r="G3981" t="str">
            <v>Web Designer I</v>
          </cell>
          <cell r="H3981" t="str">
            <v>Manufacturing</v>
          </cell>
          <cell r="I3981" t="str">
            <v>Mass Customer</v>
          </cell>
          <cell r="J3981" t="str">
            <v>N</v>
          </cell>
          <cell r="K3981" t="str">
            <v>¡</v>
          </cell>
          <cell r="L3981" t="str">
            <v>No</v>
          </cell>
          <cell r="M3981">
            <v>12</v>
          </cell>
        </row>
        <row r="3982">
          <cell r="A3982">
            <v>3981</v>
          </cell>
          <cell r="B3982" t="str">
            <v>Konstance</v>
          </cell>
          <cell r="C3982" t="str">
            <v>Draye</v>
          </cell>
          <cell r="D3982" t="str">
            <v>F</v>
          </cell>
          <cell r="E3982">
            <v>34</v>
          </cell>
          <cell r="F3982">
            <v>34587</v>
          </cell>
          <cell r="G3982" t="str">
            <v>Quality Control Specialist</v>
          </cell>
          <cell r="H3982" t="str">
            <v>Health</v>
          </cell>
          <cell r="I3982" t="str">
            <v>Mass Customer</v>
          </cell>
          <cell r="J3982" t="str">
            <v>N</v>
          </cell>
          <cell r="K3982" t="str">
            <v>ËÉnbá´lÉ ÉuÆÉÉ¯ ÇÉ¹olop ÊÇ ÇÉ¹oqÉl Ên Êunpá´pá´Éuá´ É¹odÉ¯ÇÊ poÉ¯sná´Ç op pÇs Êá´lÇ Æuá´Ésá´dá´pÉ É¹nÊÇÊÉÇsuoÉ ÊÇÉ¯É Êá´s É¹olop É¯nsdá´ É¯ÇÉ¹oË</v>
          </cell>
          <cell r="L3982" t="str">
            <v>No</v>
          </cell>
          <cell r="M3982">
            <v>1</v>
          </cell>
        </row>
        <row r="3983">
          <cell r="A3983">
            <v>3982</v>
          </cell>
          <cell r="B3983" t="str">
            <v>Maurita</v>
          </cell>
          <cell r="C3983" t="str">
            <v>O'Kinedy</v>
          </cell>
          <cell r="D3983" t="str">
            <v>F</v>
          </cell>
          <cell r="E3983">
            <v>89</v>
          </cell>
          <cell r="F3983">
            <v>22799</v>
          </cell>
          <cell r="G3983" t="str">
            <v>General Manager</v>
          </cell>
          <cell r="H3983" t="str">
            <v>Manufacturing</v>
          </cell>
          <cell r="I3983" t="str">
            <v>Mass Customer</v>
          </cell>
          <cell r="J3983" t="str">
            <v>N</v>
          </cell>
          <cell r="K3983" t="str">
            <v>1</v>
          </cell>
          <cell r="L3983" t="str">
            <v>Yes</v>
          </cell>
          <cell r="M3983">
            <v>12</v>
          </cell>
        </row>
        <row r="3984">
          <cell r="A3984">
            <v>3983</v>
          </cell>
          <cell r="B3984" t="str">
            <v>Jarred</v>
          </cell>
          <cell r="C3984" t="str">
            <v>Lyste</v>
          </cell>
          <cell r="D3984" t="str">
            <v>M</v>
          </cell>
          <cell r="E3984">
            <v>19</v>
          </cell>
          <cell r="F3984">
            <v>23853</v>
          </cell>
          <cell r="G3984" t="str">
            <v>Graphic Designer</v>
          </cell>
          <cell r="H3984" t="str">
            <v>N/A</v>
          </cell>
          <cell r="I3984" t="str">
            <v>Mass Customer</v>
          </cell>
          <cell r="J3984" t="str">
            <v>N</v>
          </cell>
          <cell r="K3984" t="str">
            <v>Ì¦HÍÌ¬Ì¤ÌÌ¤eÍ ÍÌÌÌÌ»ÍÌwÌhÌÌ¯ÍoÌÍÌÍÌ±Ì® ÒÌºÌÌÌÍWÌ·Ì¼Ì­aÌºÌªÍiÌ¨ÍÍÌ­ÍÌ¯ÌtÌ¶Ì¼Ì®sÌÌÍÍ Ì Ì«Ì BÌ»ÍÍÍÍÌ³eÌµhÌµÌ¬ÍÌ«ÍiÌÌ¹ÍÌ³Ì³Ì®ÍÌ«nÍdÌ´ÌªÌÌ ÍÌ°ÍÌ©ÍÍÍÌ²TÍ¢ÍÌ¼ÍÌªhÍÍÌ®Ì»eÌ¬ÌÍÌ Ì¤Ì¹ÌWÍÍÍÌÌÍÍaÍÍÍÌ¹Ì¼</v>
          </cell>
          <cell r="L3984" t="str">
            <v>Yes</v>
          </cell>
          <cell r="M3984">
            <v>9</v>
          </cell>
        </row>
        <row r="3985">
          <cell r="A3985">
            <v>3984</v>
          </cell>
          <cell r="B3985" t="str">
            <v>Thadeus</v>
          </cell>
          <cell r="C3985" t="str">
            <v>Buxsey</v>
          </cell>
          <cell r="D3985" t="str">
            <v>M</v>
          </cell>
          <cell r="E3985">
            <v>74</v>
          </cell>
          <cell r="F3985">
            <v>21962</v>
          </cell>
          <cell r="G3985" t="str">
            <v>Librarian</v>
          </cell>
          <cell r="H3985" t="str">
            <v>Entertainment</v>
          </cell>
          <cell r="I3985" t="str">
            <v>Affluent Customer</v>
          </cell>
          <cell r="J3985" t="str">
            <v>N</v>
          </cell>
          <cell r="K3985" t="str">
            <v>ð ðªð ðð ðð ðð ðð</v>
          </cell>
          <cell r="L3985" t="str">
            <v>No</v>
          </cell>
          <cell r="M3985">
            <v>10</v>
          </cell>
        </row>
        <row r="3986">
          <cell r="A3986">
            <v>3985</v>
          </cell>
          <cell r="B3986" t="str">
            <v>Caryn</v>
          </cell>
          <cell r="C3986" t="str">
            <v>Padbury</v>
          </cell>
          <cell r="D3986" t="str">
            <v>F</v>
          </cell>
          <cell r="E3986">
            <v>44</v>
          </cell>
          <cell r="F3986">
            <v>35967</v>
          </cell>
          <cell r="G3986" t="str">
            <v>Web Developer IV</v>
          </cell>
          <cell r="H3986" t="str">
            <v>Property</v>
          </cell>
          <cell r="I3986" t="str">
            <v>Mass Customer</v>
          </cell>
          <cell r="J3986" t="str">
            <v>N</v>
          </cell>
          <cell r="K3986" t="str">
            <v>0/0</v>
          </cell>
          <cell r="L3986" t="str">
            <v>No</v>
          </cell>
          <cell r="M3986">
            <v>4</v>
          </cell>
        </row>
        <row r="3987">
          <cell r="A3987">
            <v>3986</v>
          </cell>
          <cell r="B3987" t="str">
            <v>Oralle</v>
          </cell>
          <cell r="C3987" t="str">
            <v>Petrello</v>
          </cell>
          <cell r="D3987" t="str">
            <v>F</v>
          </cell>
          <cell r="E3987">
            <v>1</v>
          </cell>
          <cell r="F3987">
            <v>28095</v>
          </cell>
          <cell r="G3987" t="str">
            <v>Social Worker</v>
          </cell>
          <cell r="H3987" t="str">
            <v>Health</v>
          </cell>
          <cell r="I3987" t="str">
            <v>Mass Customer</v>
          </cell>
          <cell r="J3987" t="str">
            <v>N</v>
          </cell>
          <cell r="K3987" t="str">
            <v>N/A</v>
          </cell>
          <cell r="L3987" t="str">
            <v>No</v>
          </cell>
          <cell r="M3987">
            <v>21</v>
          </cell>
        </row>
        <row r="3988">
          <cell r="A3988">
            <v>3987</v>
          </cell>
          <cell r="B3988" t="str">
            <v>Beckie</v>
          </cell>
          <cell r="C3988" t="str">
            <v>Wakeham</v>
          </cell>
          <cell r="D3988" t="str">
            <v>F</v>
          </cell>
          <cell r="E3988">
            <v>18</v>
          </cell>
          <cell r="F3988">
            <v>23526</v>
          </cell>
          <cell r="G3988" t="str">
            <v>N/A</v>
          </cell>
          <cell r="H3988" t="str">
            <v>Argiculture</v>
          </cell>
          <cell r="I3988" t="str">
            <v>Mass Customer</v>
          </cell>
          <cell r="J3988" t="str">
            <v>N</v>
          </cell>
          <cell r="K3988" t="str">
            <v>á</v>
          </cell>
          <cell r="L3988" t="str">
            <v>No</v>
          </cell>
          <cell r="M3988">
            <v>7</v>
          </cell>
        </row>
        <row r="3989">
          <cell r="A3989">
            <v>3988</v>
          </cell>
          <cell r="B3989" t="str">
            <v>Ammamaria</v>
          </cell>
          <cell r="C3989" t="str">
            <v>Ashburne</v>
          </cell>
          <cell r="D3989" t="str">
            <v>F</v>
          </cell>
          <cell r="E3989">
            <v>97</v>
          </cell>
          <cell r="F3989">
            <v>34529</v>
          </cell>
          <cell r="G3989" t="str">
            <v>Automation Specialist IV</v>
          </cell>
          <cell r="H3989" t="str">
            <v>Health</v>
          </cell>
          <cell r="I3989" t="str">
            <v>Mass Customer</v>
          </cell>
          <cell r="J3989" t="str">
            <v>N</v>
          </cell>
          <cell r="K3989" t="str">
            <v>¡</v>
          </cell>
          <cell r="L3989" t="str">
            <v>Yes</v>
          </cell>
          <cell r="M3989">
            <v>1</v>
          </cell>
        </row>
        <row r="3990">
          <cell r="A3990">
            <v>3989</v>
          </cell>
          <cell r="B3990" t="str">
            <v>Nicolas</v>
          </cell>
          <cell r="C3990" t="str">
            <v>Burdass</v>
          </cell>
          <cell r="D3990" t="str">
            <v>M</v>
          </cell>
          <cell r="E3990">
            <v>75</v>
          </cell>
          <cell r="F3990">
            <v>36334</v>
          </cell>
          <cell r="G3990" t="str">
            <v>Environmental Specialist</v>
          </cell>
          <cell r="H3990" t="str">
            <v>Argiculture</v>
          </cell>
          <cell r="I3990" t="str">
            <v>Affluent Customer</v>
          </cell>
          <cell r="J3990" t="str">
            <v>N</v>
          </cell>
          <cell r="K3990" t="str">
            <v>N/A</v>
          </cell>
          <cell r="L3990" t="str">
            <v>Yes</v>
          </cell>
          <cell r="M3990">
            <v>1</v>
          </cell>
        </row>
        <row r="3991">
          <cell r="A3991">
            <v>3990</v>
          </cell>
          <cell r="B3991" t="str">
            <v>Reynard</v>
          </cell>
          <cell r="C3991" t="str">
            <v>Hagger</v>
          </cell>
          <cell r="D3991" t="str">
            <v>M</v>
          </cell>
          <cell r="E3991">
            <v>99</v>
          </cell>
          <cell r="F3991">
            <v>35859</v>
          </cell>
          <cell r="G3991" t="str">
            <v>Desktop Support Technician</v>
          </cell>
          <cell r="H3991" t="str">
            <v>Health</v>
          </cell>
          <cell r="I3991" t="str">
            <v>High Net Worth</v>
          </cell>
          <cell r="J3991" t="str">
            <v>N</v>
          </cell>
          <cell r="K3991" t="str">
            <v>0</v>
          </cell>
          <cell r="L3991" t="str">
            <v>No</v>
          </cell>
          <cell r="M3991">
            <v>1</v>
          </cell>
        </row>
        <row r="3992">
          <cell r="A3992">
            <v>3991</v>
          </cell>
          <cell r="B3992" t="str">
            <v>Rolph</v>
          </cell>
          <cell r="C3992" t="str">
            <v>Sweetnam</v>
          </cell>
          <cell r="D3992" t="str">
            <v>M</v>
          </cell>
          <cell r="E3992">
            <v>61</v>
          </cell>
          <cell r="F3992">
            <v>31265</v>
          </cell>
          <cell r="G3992" t="str">
            <v>Chief Design Engineer</v>
          </cell>
          <cell r="H3992" t="str">
            <v>Manufacturing</v>
          </cell>
          <cell r="I3992" t="str">
            <v>Mass Customer</v>
          </cell>
          <cell r="J3992" t="str">
            <v>N</v>
          </cell>
          <cell r="K3992" t="str">
            <v>"</v>
          </cell>
          <cell r="L3992" t="str">
            <v>Yes</v>
          </cell>
          <cell r="M3992">
            <v>13</v>
          </cell>
        </row>
        <row r="3993">
          <cell r="A3993">
            <v>3992</v>
          </cell>
          <cell r="B3993" t="str">
            <v>Germain</v>
          </cell>
          <cell r="C3993" t="str">
            <v>Tireman</v>
          </cell>
          <cell r="D3993" t="str">
            <v>M</v>
          </cell>
          <cell r="E3993">
            <v>99</v>
          </cell>
          <cell r="F3993">
            <v>29313</v>
          </cell>
          <cell r="G3993" t="str">
            <v>Database Administrator IV</v>
          </cell>
          <cell r="H3993" t="str">
            <v>Manufacturing</v>
          </cell>
          <cell r="I3993" t="str">
            <v>Affluent Customer</v>
          </cell>
          <cell r="J3993" t="str">
            <v>N</v>
          </cell>
          <cell r="K3993" t="str">
            <v>Ø«Ù ÙÙØ³ Ø³ÙØ·Øª ÙØ¨Ø§ÙØªØ­Ø¯ÙØ¯Ø, Ø¬Ø²ÙØ±ØªÙ Ø¨Ø§Ø³ØªØ®Ø¯Ø§Ù Ø£Ù Ø¯ÙÙ. ØØ° ÙÙØ§Ø Ø§ÙØ³ØªØ§Ø± ÙØªÙØµÙØ¨ ÙØ§Ù. Ø£ÙÙÙ Ø§ÙØ·Ø§ÙÙØ§Ø Ø¨Ø±ÙØ·Ø§ÙÙØ§ÙØ±ÙØ³Ø§ ÙØ¯ Ø£Ø®Ø°. Ø³ÙÙÙØ§ÙØ ØØªÙØ§ÙÙØ© Ø¨ÙÙ ÙØ§, ÙØ°ÙØ± Ø</v>
          </cell>
          <cell r="L3993" t="str">
            <v>Yes</v>
          </cell>
          <cell r="M3993">
            <v>18</v>
          </cell>
        </row>
        <row r="3994">
          <cell r="A3994">
            <v>3993</v>
          </cell>
          <cell r="B3994" t="str">
            <v>Andi</v>
          </cell>
          <cell r="C3994" t="str">
            <v>Dumelow</v>
          </cell>
          <cell r="D3994" t="str">
            <v>F</v>
          </cell>
          <cell r="E3994">
            <v>6</v>
          </cell>
          <cell r="F3994">
            <v>27368</v>
          </cell>
          <cell r="G3994" t="str">
            <v>Librarian</v>
          </cell>
          <cell r="H3994" t="str">
            <v>Entertainment</v>
          </cell>
          <cell r="I3994" t="str">
            <v>Mass Customer</v>
          </cell>
          <cell r="J3994" t="str">
            <v>N</v>
          </cell>
          <cell r="K3994" t="str">
            <v>á </v>
          </cell>
          <cell r="L3994" t="str">
            <v>No</v>
          </cell>
          <cell r="M3994">
            <v>10</v>
          </cell>
        </row>
        <row r="3995">
          <cell r="A3995">
            <v>3994</v>
          </cell>
          <cell r="B3995" t="str">
            <v>Stephie</v>
          </cell>
          <cell r="C3995" t="str">
            <v>Byars</v>
          </cell>
          <cell r="D3995" t="str">
            <v>F</v>
          </cell>
          <cell r="E3995">
            <v>5</v>
          </cell>
          <cell r="F3995">
            <v>32605</v>
          </cell>
          <cell r="G3995" t="str">
            <v>Structural Analysis Engineer</v>
          </cell>
          <cell r="H3995" t="str">
            <v>Manufacturing</v>
          </cell>
          <cell r="I3995" t="str">
            <v>Affluent Customer</v>
          </cell>
          <cell r="J3995" t="str">
            <v>N</v>
          </cell>
          <cell r="K3995" t="str">
            <v>100</v>
          </cell>
          <cell r="L3995" t="str">
            <v>No</v>
          </cell>
          <cell r="M3995">
            <v>12</v>
          </cell>
        </row>
        <row r="3996">
          <cell r="A3996">
            <v>3995</v>
          </cell>
          <cell r="B3996" t="str">
            <v>Rusty</v>
          </cell>
          <cell r="C3996" t="str">
            <v>Iapico</v>
          </cell>
          <cell r="D3996" t="str">
            <v>M</v>
          </cell>
          <cell r="E3996">
            <v>93</v>
          </cell>
          <cell r="F3996">
            <v>27740</v>
          </cell>
          <cell r="G3996" t="str">
            <v>Staff Scientist</v>
          </cell>
          <cell r="H3996" t="str">
            <v>Manufacturing</v>
          </cell>
          <cell r="I3996" t="str">
            <v>Mass Customer</v>
          </cell>
          <cell r="J3996" t="str">
            <v>N</v>
          </cell>
          <cell r="K3996" t="str">
            <v>á </v>
          </cell>
          <cell r="L3996" t="str">
            <v>Yes</v>
          </cell>
          <cell r="M3996">
            <v>14</v>
          </cell>
        </row>
        <row r="3997">
          <cell r="A3997">
            <v>3996</v>
          </cell>
          <cell r="B3997" t="str">
            <v>Rosalia</v>
          </cell>
          <cell r="C3997" t="str">
            <v>Halgarth</v>
          </cell>
          <cell r="D3997" t="str">
            <v>F</v>
          </cell>
          <cell r="E3997">
            <v>8</v>
          </cell>
          <cell r="F3997">
            <v>27615</v>
          </cell>
          <cell r="G3997" t="str">
            <v>VP Product Management</v>
          </cell>
          <cell r="H3997" t="str">
            <v>Health</v>
          </cell>
          <cell r="I3997" t="str">
            <v>Mass Customer</v>
          </cell>
          <cell r="J3997" t="str">
            <v>N</v>
          </cell>
          <cell r="K3997" t="str">
            <v>100</v>
          </cell>
          <cell r="L3997" t="str">
            <v>No</v>
          </cell>
          <cell r="M3997">
            <v>19</v>
          </cell>
        </row>
        <row r="3998">
          <cell r="A3998">
            <v>3997</v>
          </cell>
          <cell r="B3998" t="str">
            <v>Blanch</v>
          </cell>
          <cell r="C3998" t="str">
            <v>Nisuis</v>
          </cell>
          <cell r="D3998" t="str">
            <v>F</v>
          </cell>
          <cell r="E3998">
            <v>87</v>
          </cell>
          <cell r="F3998">
            <v>37085</v>
          </cell>
          <cell r="G3998" t="str">
            <v>Statistician II</v>
          </cell>
          <cell r="H3998" t="str">
            <v>Manufacturing</v>
          </cell>
          <cell r="I3998" t="str">
            <v>High Net Worth</v>
          </cell>
          <cell r="J3998" t="str">
            <v>N</v>
          </cell>
          <cell r="K3998" t="str">
            <v>¦test§</v>
          </cell>
          <cell r="L3998" t="str">
            <v>Yes</v>
          </cell>
          <cell r="M3998">
            <v>1</v>
          </cell>
        </row>
        <row r="3999">
          <cell r="A3999">
            <v>3998</v>
          </cell>
          <cell r="B3999" t="str">
            <v>Sarene</v>
          </cell>
          <cell r="C3999" t="str">
            <v>Woolley</v>
          </cell>
          <cell r="D3999" t="str">
            <v>U</v>
          </cell>
          <cell r="E3999">
            <v>60</v>
          </cell>
          <cell r="F3999" t="str">
            <v>N/A</v>
          </cell>
          <cell r="G3999" t="str">
            <v>Assistant Manager</v>
          </cell>
          <cell r="H3999" t="str">
            <v>IT</v>
          </cell>
          <cell r="I3999" t="str">
            <v>High Net Worth</v>
          </cell>
          <cell r="J3999" t="str">
            <v>N</v>
          </cell>
          <cell r="K3999" t="str">
            <v>N/A</v>
          </cell>
          <cell r="L3999" t="str">
            <v>No</v>
          </cell>
          <cell r="M3999" t="str">
            <v>N/A</v>
          </cell>
        </row>
        <row r="4000">
          <cell r="A4000">
            <v>3999</v>
          </cell>
          <cell r="B4000" t="str">
            <v>Patrizius</v>
          </cell>
          <cell r="C4000" t="str">
            <v>N/A</v>
          </cell>
          <cell r="D4000" t="str">
            <v>M</v>
          </cell>
          <cell r="E4000">
            <v>11</v>
          </cell>
          <cell r="F4000">
            <v>26961</v>
          </cell>
          <cell r="G4000" t="str">
            <v>N/A</v>
          </cell>
          <cell r="H4000" t="str">
            <v>Manufacturing</v>
          </cell>
          <cell r="I4000" t="str">
            <v>Affluent Customer</v>
          </cell>
          <cell r="J4000" t="str">
            <v>N</v>
          </cell>
          <cell r="K4000" t="str">
            <v>¡¢£¢§¶¢ªº </v>
          </cell>
          <cell r="L4000" t="str">
            <v>Yes</v>
          </cell>
          <cell r="M4000">
            <v>10</v>
          </cell>
        </row>
        <row r="4001">
          <cell r="A4001">
            <v>4000</v>
          </cell>
          <cell r="B4001" t="str">
            <v>Kippy</v>
          </cell>
          <cell r="C4001" t="str">
            <v>Oldland</v>
          </cell>
          <cell r="D4001" t="str">
            <v>M</v>
          </cell>
          <cell r="E4001">
            <v>76</v>
          </cell>
          <cell r="F4001">
            <v>33547</v>
          </cell>
          <cell r="G4001" t="str">
            <v>Software Engineer IV</v>
          </cell>
          <cell r="H4001" t="str">
            <v>N/A</v>
          </cell>
          <cell r="I4001" t="str">
            <v>Affluent Customer</v>
          </cell>
          <cell r="J4001" t="str">
            <v>N</v>
          </cell>
          <cell r="K4001" t="str">
            <v>0/0</v>
          </cell>
          <cell r="L4001" t="str">
            <v>No</v>
          </cell>
          <cell r="M4001">
            <v>11</v>
          </cell>
        </row>
      </sheetData>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Namo Venkatesa" refreshedDate="45644.98566111111" backgroundQuery="1" createdVersion="8" refreshedVersion="8" minRefreshableVersion="3" recordCount="0" supportSubquery="1" supportAdvancedDrill="1" xr:uid="{03ECBCA0-5CD3-492C-AE81-34656A4E8F3D}">
  <cacheSource type="external" connectionId="2"/>
  <cacheFields count="2">
    <cacheField name="[Range].[Wealth_Segment].[Wealth_Segment]" caption="Wealth_Segment" numFmtId="0" hierarchy="20" level="1">
      <sharedItems count="3">
        <s v="Affluent Customer"/>
        <s v="High Net Worth"/>
        <s v="Mass Customer"/>
      </sharedItems>
    </cacheField>
    <cacheField name="[Measures].[Average of Customer Lifetime Value]" caption="Average of Customer Lifetime Value" numFmtId="0" hierarchy="42" level="32767"/>
  </cacheFields>
  <cacheHierarchies count="43">
    <cacheHierarchy uniqueName="[CustomerDemographic].[customer_id]" caption="customer_id" attribute="1" defaultMemberUniqueName="[CustomerDemographic].[customer_id].[All]" allUniqueName="[CustomerDemographic].[customer_id].[All]" dimensionUniqueName="[CustomerDemographic]" displayFolder="" count="0" memberValueDatatype="5"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0" memberValueDatatype="130" unbalanced="0"/>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5" unbalanced="0"/>
    <cacheHierarchy uniqueName="[CustomerDemographic].[DOB]" caption="DOB" attribute="1" time="1" defaultMemberUniqueName="[CustomerDemographic].[DOB].[All]" allUniqueName="[CustomerDemographic].[DOB].[All]" dimensionUniqueName="[CustomerDemographic]" displayFolder="" count="0" memberValueDatatype="7"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0" memberValueDatatype="130" unbalanced="0"/>
    <cacheHierarchy uniqueName="[CustomerDemographic].[wealth_segment]" caption="wealth_segment" attribute="1" defaultMemberUniqueName="[CustomerDemographic].[wealth_segment].[All]" allUniqueName="[CustomerDemographic].[wealth_segment].[All]" dimensionUniqueName="[CustomerDemographic]" displayFolder="" count="0"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5" unbalanced="0"/>
    <cacheHierarchy uniqueName="[Range].[Customer ID]" caption="Customer ID" attribute="1" defaultMemberUniqueName="[Range].[Customer ID].[All]" allUniqueName="[Range].[Customer ID].[All]" dimensionUniqueName="[Range]" displayFolder="" count="0" memberValueDatatype="20" unbalanced="0"/>
    <cacheHierarchy uniqueName="[Range].[Number of Purchases]" caption="Number of Purchases" attribute="1" defaultMemberUniqueName="[Range].[Number of Purchases].[All]" allUniqueName="[Range].[Number of Purchases].[All]" dimensionUniqueName="[Range]" displayFolder="" count="0" memberValueDatatype="20" unbalanced="0"/>
    <cacheHierarchy uniqueName="[Range].[Life Span]" caption="Life Span" attribute="1" defaultMemberUniqueName="[Range].[Life Span].[All]" allUniqueName="[Range].[Life Span].[All]" dimensionUniqueName="[Range]" displayFolder="" count="0" memberValueDatatype="20" unbalanced="0"/>
    <cacheHierarchy uniqueName="[Range].[Sum of list_price]" caption="Sum of list_price" attribute="1" defaultMemberUniqueName="[Range].[Sum of list_price].[All]" allUniqueName="[Range].[Sum of list_price].[All]" dimensionUniqueName="[Range]" displayFolder="" count="0" memberValueDatatype="5" unbalanced="0"/>
    <cacheHierarchy uniqueName="[Range].[Sum of standard_cost]" caption="Sum of standard_cost" attribute="1" defaultMemberUniqueName="[Range].[Sum of standard_cost].[All]" allUniqueName="[Range].[Sum of standard_cos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Range].[Average Purchase Value]" caption="Average Purchase Value" attribute="1" defaultMemberUniqueName="[Range].[Average Purchase Value].[All]" allUniqueName="[Range].[Average Purchase Value].[All]" dimensionUniqueName="[Range]" displayFolder="" count="0" memberValueDatatype="130" unbalanced="0"/>
    <cacheHierarchy uniqueName="[Range].[Wealth_Segment]" caption="Wealth_Segment" attribute="1" defaultMemberUniqueName="[Range].[Wealth_Segment].[All]" allUniqueName="[Range].[Wealth_Segment].[All]" dimensionUniqueName="[Range]" displayFolder="" count="2" memberValueDatatype="130" unbalanced="0">
      <fieldsUsage count="2">
        <fieldUsage x="-1"/>
        <fieldUsage x="0"/>
      </fieldsUsage>
    </cacheHierarchy>
    <cacheHierarchy uniqueName="[Range].[Customer Lifetime Value]" caption="Customer Lifetime Value" attribute="1" defaultMemberUniqueName="[Range].[Customer Lifetime Value].[All]" allUniqueName="[Range].[Customer Lifetime Value].[All]" dimensionUniqueName="[Range]" displayFolder="" count="0" memberValueDatatype="5" unbalanced="0"/>
    <cacheHierarchy uniqueName="[Range].[job_industry_category]" caption="job_industry_category" attribute="1" defaultMemberUniqueName="[Range].[job_industry_category].[All]" allUniqueName="[Range].[job_industry_category].[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5" unbalanced="0"/>
    <cacheHierarchy uniqueName="[Transactions].[product_id]" caption="product_id" attribute="1" defaultMemberUniqueName="[Transactions].[product_id].[All]" allUniqueName="[Transactions].[product_id].[All]" dimensionUniqueName="[Transactions]" displayFolder="" count="0" memberValueDatatype="5" unbalanced="0"/>
    <cacheHierarchy uniqueName="[Transactions].[customer_id]" caption="customer_id" attribute="1" defaultMemberUniqueName="[Transactions].[customer_id].[All]" allUniqueName="[Transactions].[customer_id].[All]" dimensionUniqueName="[Transactions]" displayFolder="" count="0" memberValueDatatype="5"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1"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0" memberValueDatatype="130" unbalanced="0"/>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product_first_sold_date]" caption="product_first_sold_date" attribute="1" defaultMemberUniqueName="[Transactions].[product_first_sold_date].[All]" allUniqueName="[Transactions].[product_first_sold_date].[All]" dimensionUniqueName="[Transactions]" displayFolder="" count="0" memberValueDatatype="5" unbalanced="0"/>
    <cacheHierarchy uniqueName="[Measures].[__XL_Count CustomerDemographic]" caption="__XL_Count CustomerDemographic" measure="1" displayFolder="" measureGroup="CustomerDemographic" count="0" hidden="1"/>
    <cacheHierarchy uniqueName="[Measures].[__XL_Count Transactions]" caption="__XL_Count Transactions" measure="1" displayFolder="" measureGroup="Transaction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ustomer Lifetime Value]" caption="Sum of Customer Lifetime Value" measure="1" displayFolder="" measureGroup="Range" count="0" hidden="1">
      <extLst>
        <ext xmlns:x15="http://schemas.microsoft.com/office/spreadsheetml/2010/11/main" uri="{B97F6D7D-B522-45F9-BDA1-12C45D357490}">
          <x15:cacheHierarchy aggregatedColumn="21"/>
        </ext>
      </extLst>
    </cacheHierarchy>
    <cacheHierarchy uniqueName="[Measures].[Average of Customer Lifetime Value]" caption="Average of Customer Lifetime Value" measure="1" displayFolder="" measureGroup="Range"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name="CustomerDemographic" uniqueName="[CustomerDemographic]" caption="CustomerDemographic"/>
    <dimension measure="1" name="Measures" uniqueName="[Measures]" caption="Measures"/>
    <dimension name="Range" uniqueName="[Range]" caption="Range"/>
    <dimension name="Transactions" uniqueName="[Transactions]" caption="Transactions"/>
  </dimensions>
  <measureGroups count="3">
    <measureGroup name="CustomerDemographic" caption="CustomerDemographic"/>
    <measureGroup name="Range" caption="Range"/>
    <measureGroup name="Transactions" caption="Transactions"/>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 Namo Venkatesa" refreshedDate="45646.865991782404" backgroundQuery="1" createdVersion="8" refreshedVersion="8" minRefreshableVersion="3" recordCount="0" supportSubquery="1" supportAdvancedDrill="1" xr:uid="{4FD687A2-F2DD-4B7F-A2FD-2AAE85138D36}">
  <cacheSource type="external" connectionId="2"/>
  <cacheFields count="3">
    <cacheField name="[CustomerDemographic].[job_industry_category].[job_industry_category]" caption="job_industry_category" numFmtId="0" hierarchy="7" level="1">
      <sharedItems count="9">
        <s v="Argiculture"/>
        <s v="Entertainment"/>
        <s v="Financial Services"/>
        <s v="Health"/>
        <s v="IT"/>
        <s v="Manufacturing"/>
        <s v="Property"/>
        <s v="Retail"/>
        <s v="Telecommunications"/>
      </sharedItems>
    </cacheField>
    <cacheField name="[CustomerDemographic].[gender].[gender]" caption="gender" numFmtId="0" hierarchy="3" level="1">
      <sharedItems count="3">
        <s v="F"/>
        <s v="M"/>
        <s v="U"/>
      </sharedItems>
    </cacheField>
    <cacheField name="[Measures].[Average of Customer Lifetime Value]" caption="Average of Customer Lifetime Value" numFmtId="0" hierarchy="42" level="32767"/>
  </cacheFields>
  <cacheHierarchies count="43">
    <cacheHierarchy uniqueName="[CustomerDemographic].[customer_id]" caption="customer_id" attribute="1" defaultMemberUniqueName="[CustomerDemographic].[customer_id].[All]" allUniqueName="[CustomerDemographic].[customer_id].[All]" dimensionUniqueName="[CustomerDemographic]" displayFolder="" count="0" memberValueDatatype="5" unbalanced="0"/>
    <cacheHierarchy uniqueName="[CustomerDemographic].[first_name]" caption="first_name" attribute="1" defaultMemberUniqueName="[CustomerDemographic].[first_name].[All]" allUniqueName="[CustomerDemographic].[first_name].[All]" dimensionUniqueName="[CustomerDemographic]" displayFolder="" count="0" memberValueDatatype="130" unbalanced="0"/>
    <cacheHierarchy uniqueName="[CustomerDemographic].[last_name]" caption="last_name" attribute="1" defaultMemberUniqueName="[CustomerDemographic].[last_name].[All]" allUniqueName="[CustomerDemographic].[last_name].[All]" dimensionUniqueName="[CustomerDemographic]" displayFolder="" count="0" memberValueDatatype="130" unbalanced="0"/>
    <cacheHierarchy uniqueName="[CustomerDemographic].[gender]" caption="gender" attribute="1" defaultMemberUniqueName="[CustomerDemographic].[gender].[All]" allUniqueName="[CustomerDemographic].[gender].[All]" dimensionUniqueName="[CustomerDemographic]" displayFolder="" count="2" memberValueDatatype="130" unbalanced="0">
      <fieldsUsage count="2">
        <fieldUsage x="-1"/>
        <fieldUsage x="1"/>
      </fieldsUsage>
    </cacheHierarchy>
    <cacheHierarchy uniqueName="[CustomerDemographic].[past_3_years_bike_related_purchases]" caption="past_3_years_bike_related_purchases" attribute="1" defaultMemberUniqueName="[CustomerDemographic].[past_3_years_bike_related_purchases].[All]" allUniqueName="[CustomerDemographic].[past_3_years_bike_related_purchases].[All]" dimensionUniqueName="[CustomerDemographic]" displayFolder="" count="0" memberValueDatatype="5" unbalanced="0"/>
    <cacheHierarchy uniqueName="[CustomerDemographic].[DOB]" caption="DOB" attribute="1" time="1" defaultMemberUniqueName="[CustomerDemographic].[DOB].[All]" allUniqueName="[CustomerDemographic].[DOB].[All]" dimensionUniqueName="[CustomerDemographic]" displayFolder="" count="0" memberValueDatatype="7" unbalanced="0"/>
    <cacheHierarchy uniqueName="[CustomerDemographic].[job_title]" caption="job_title" attribute="1" defaultMemberUniqueName="[CustomerDemographic].[job_title].[All]" allUniqueName="[CustomerDemographic].[job_title].[All]" dimensionUniqueName="[CustomerDemographic]" displayFolder="" count="0" memberValueDatatype="130" unbalanced="0"/>
    <cacheHierarchy uniqueName="[CustomerDemographic].[job_industry_category]" caption="job_industry_category" attribute="1" defaultMemberUniqueName="[CustomerDemographic].[job_industry_category].[All]" allUniqueName="[CustomerDemographic].[job_industry_category].[All]" dimensionUniqueName="[CustomerDemographic]" displayFolder="" count="2" memberValueDatatype="130" unbalanced="0">
      <fieldsUsage count="2">
        <fieldUsage x="-1"/>
        <fieldUsage x="0"/>
      </fieldsUsage>
    </cacheHierarchy>
    <cacheHierarchy uniqueName="[CustomerDemographic].[wealth_segment]" caption="wealth_segment" attribute="1" defaultMemberUniqueName="[CustomerDemographic].[wealth_segment].[All]" allUniqueName="[CustomerDemographic].[wealth_segment].[All]" dimensionUniqueName="[CustomerDemographic]" displayFolder="" count="0" memberValueDatatype="130" unbalanced="0"/>
    <cacheHierarchy uniqueName="[CustomerDemographic].[deceased_indicator]" caption="deceased_indicator" attribute="1" defaultMemberUniqueName="[CustomerDemographic].[deceased_indicator].[All]" allUniqueName="[CustomerDemographic].[deceased_indicator].[All]" dimensionUniqueName="[CustomerDemographic]" displayFolder="" count="0" memberValueDatatype="130" unbalanced="0"/>
    <cacheHierarchy uniqueName="[CustomerDemographic].[default]" caption="default" attribute="1" defaultMemberUniqueName="[CustomerDemographic].[default].[All]" allUniqueName="[CustomerDemographic].[default].[All]" dimensionUniqueName="[CustomerDemographic]" displayFolder="" count="0" memberValueDatatype="130" unbalanced="0"/>
    <cacheHierarchy uniqueName="[CustomerDemographic].[owns_car]" caption="owns_car" attribute="1" defaultMemberUniqueName="[CustomerDemographic].[owns_car].[All]" allUniqueName="[CustomerDemographic].[owns_car].[All]" dimensionUniqueName="[CustomerDemographic]" displayFolder="" count="0" memberValueDatatype="130" unbalanced="0"/>
    <cacheHierarchy uniqueName="[CustomerDemographic].[tenure]" caption="tenure" attribute="1" defaultMemberUniqueName="[CustomerDemographic].[tenure].[All]" allUniqueName="[CustomerDemographic].[tenure].[All]" dimensionUniqueName="[CustomerDemographic]" displayFolder="" count="0" memberValueDatatype="5" unbalanced="0"/>
    <cacheHierarchy uniqueName="[Range].[Customer ID]" caption="Customer ID" attribute="1" defaultMemberUniqueName="[Range].[Customer ID].[All]" allUniqueName="[Range].[Customer ID].[All]" dimensionUniqueName="[Range]" displayFolder="" count="0" memberValueDatatype="20" unbalanced="0"/>
    <cacheHierarchy uniqueName="[Range].[Number of Purchases]" caption="Number of Purchases" attribute="1" defaultMemberUniqueName="[Range].[Number of Purchases].[All]" allUniqueName="[Range].[Number of Purchases].[All]" dimensionUniqueName="[Range]" displayFolder="" count="0" memberValueDatatype="20" unbalanced="0"/>
    <cacheHierarchy uniqueName="[Range].[Life Span]" caption="Life Span" attribute="1" defaultMemberUniqueName="[Range].[Life Span].[All]" allUniqueName="[Range].[Life Span].[All]" dimensionUniqueName="[Range]" displayFolder="" count="0" memberValueDatatype="20" unbalanced="0"/>
    <cacheHierarchy uniqueName="[Range].[Sum of list_price]" caption="Sum of list_price" attribute="1" defaultMemberUniqueName="[Range].[Sum of list_price].[All]" allUniqueName="[Range].[Sum of list_price].[All]" dimensionUniqueName="[Range]" displayFolder="" count="0" memberValueDatatype="5" unbalanced="0"/>
    <cacheHierarchy uniqueName="[Range].[Sum of standard_cost]" caption="Sum of standard_cost" attribute="1" defaultMemberUniqueName="[Range].[Sum of standard_cost].[All]" allUniqueName="[Range].[Sum of standard_cost].[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Range].[Average Purchase Value]" caption="Average Purchase Value" attribute="1" defaultMemberUniqueName="[Range].[Average Purchase Value].[All]" allUniqueName="[Range].[Average Purchase Value].[All]" dimensionUniqueName="[Range]" displayFolder="" count="0" memberValueDatatype="130" unbalanced="0"/>
    <cacheHierarchy uniqueName="[Range].[Wealth_Segment]" caption="Wealth_Segment" attribute="1" defaultMemberUniqueName="[Range].[Wealth_Segment].[All]" allUniqueName="[Range].[Wealth_Segment].[All]" dimensionUniqueName="[Range]" displayFolder="" count="0" memberValueDatatype="130" unbalanced="0"/>
    <cacheHierarchy uniqueName="[Range].[Customer Lifetime Value]" caption="Customer Lifetime Value" attribute="1" defaultMemberUniqueName="[Range].[Customer Lifetime Value].[All]" allUniqueName="[Range].[Customer Lifetime Value].[All]" dimensionUniqueName="[Range]" displayFolder="" count="0" memberValueDatatype="5" unbalanced="0"/>
    <cacheHierarchy uniqueName="[Range].[job_industry_category]" caption="job_industry_category" attribute="1" defaultMemberUniqueName="[Range].[job_industry_category].[All]" allUniqueName="[Range].[job_industry_category].[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5" unbalanced="0"/>
    <cacheHierarchy uniqueName="[Transactions].[product_id]" caption="product_id" attribute="1" defaultMemberUniqueName="[Transactions].[product_id].[All]" allUniqueName="[Transactions].[product_id].[All]" dimensionUniqueName="[Transactions]" displayFolder="" count="0" memberValueDatatype="5" unbalanced="0"/>
    <cacheHierarchy uniqueName="[Transactions].[customer_id]" caption="customer_id" attribute="1" defaultMemberUniqueName="[Transactions].[customer_id].[All]" allUniqueName="[Transactions].[customer_id].[All]" dimensionUniqueName="[Transactions]" displayFolder="" count="0" memberValueDatatype="5"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online_order]" caption="online_order" attribute="1" defaultMemberUniqueName="[Transactions].[online_order].[All]" allUniqueName="[Transactions].[online_order].[All]" dimensionUniqueName="[Transactions]" displayFolder="" count="0" memberValueDatatype="11" unbalanced="0"/>
    <cacheHierarchy uniqueName="[Transactions].[order_status]" caption="order_status" attribute="1" defaultMemberUniqueName="[Transactions].[order_status].[All]" allUniqueName="[Transactions].[order_status].[All]" dimensionUniqueName="[Transactions]" displayFolder="" count="0" memberValueDatatype="130" unbalanced="0"/>
    <cacheHierarchy uniqueName="[Transactions].[brand]" caption="brand" attribute="1" defaultMemberUniqueName="[Transactions].[brand].[All]" allUniqueName="[Transactions].[brand].[All]" dimensionUniqueName="[Transactions]" displayFolder="" count="0" memberValueDatatype="130" unbalanced="0"/>
    <cacheHierarchy uniqueName="[Transactions].[product_line]" caption="product_line" attribute="1" defaultMemberUniqueName="[Transactions].[product_line].[All]" allUniqueName="[Transactions].[product_line].[All]" dimensionUniqueName="[Transactions]" displayFolder="" count="0" memberValueDatatype="130" unbalanced="0"/>
    <cacheHierarchy uniqueName="[Transactions].[product_class]" caption="product_class" attribute="1" defaultMemberUniqueName="[Transactions].[product_class].[All]" allUniqueName="[Transactions].[product_class].[All]" dimensionUniqueName="[Transactions]" displayFolder="" count="0" memberValueDatatype="130" unbalanced="0"/>
    <cacheHierarchy uniqueName="[Transactions].[product_size]" caption="product_size" attribute="1" defaultMemberUniqueName="[Transactions].[product_size].[All]" allUniqueName="[Transactions].[product_size].[All]" dimensionUniqueName="[Transactions]" displayFolder="" count="0" memberValueDatatype="130" unbalanced="0"/>
    <cacheHierarchy uniqueName="[Transactions].[list_price]" caption="list_price" attribute="1" defaultMemberUniqueName="[Transactions].[list_price].[All]" allUniqueName="[Transactions].[list_price].[All]" dimensionUniqueName="[Transactions]" displayFolder="" count="0" memberValueDatatype="5" unbalanced="0"/>
    <cacheHierarchy uniqueName="[Transactions].[standard_cost]" caption="standard_cost" attribute="1" defaultMemberUniqueName="[Transactions].[standard_cost].[All]" allUniqueName="[Transactions].[standard_cost].[All]" dimensionUniqueName="[Transactions]" displayFolder="" count="0" memberValueDatatype="5" unbalanced="0"/>
    <cacheHierarchy uniqueName="[Transactions].[product_first_sold_date]" caption="product_first_sold_date" attribute="1" defaultMemberUniqueName="[Transactions].[product_first_sold_date].[All]" allUniqueName="[Transactions].[product_first_sold_date].[All]" dimensionUniqueName="[Transactions]" displayFolder="" count="0" memberValueDatatype="5" unbalanced="0"/>
    <cacheHierarchy uniqueName="[Measures].[__XL_Count CustomerDemographic]" caption="__XL_Count CustomerDemographic" measure="1" displayFolder="" measureGroup="CustomerDemographic" count="0" hidden="1"/>
    <cacheHierarchy uniqueName="[Measures].[__XL_Count Transactions]" caption="__XL_Count Transactions" measure="1" displayFolder="" measureGroup="Transaction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ustomer Lifetime Value]" caption="Sum of Customer Lifetime Value" measure="1" displayFolder="" measureGroup="Range" count="0" hidden="1">
      <extLst>
        <ext xmlns:x15="http://schemas.microsoft.com/office/spreadsheetml/2010/11/main" uri="{B97F6D7D-B522-45F9-BDA1-12C45D357490}">
          <x15:cacheHierarchy aggregatedColumn="21"/>
        </ext>
      </extLst>
    </cacheHierarchy>
    <cacheHierarchy uniqueName="[Measures].[Average of Customer Lifetime Value]" caption="Average of Customer Lifetime Value" measure="1" displayFolder="" measureGroup="Range"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4">
    <dimension name="CustomerDemographic" uniqueName="[CustomerDemographic]" caption="CustomerDemographic"/>
    <dimension measure="1" name="Measures" uniqueName="[Measures]" caption="Measures"/>
    <dimension name="Range" uniqueName="[Range]" caption="Range"/>
    <dimension name="Transactions" uniqueName="[Transactions]" caption="Transactions"/>
  </dimensions>
  <measureGroups count="3">
    <measureGroup name="CustomerDemographic" caption="CustomerDemographic"/>
    <measureGroup name="Range" caption="Range"/>
    <measureGroup name="Transactions" caption="Transactions"/>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E7EEE-C215-44D1-8A4C-3FE99057405B}" name="PivotTable6" cacheId="1" applyNumberFormats="0" applyBorderFormats="0" applyFontFormats="0" applyPatternFormats="0" applyAlignmentFormats="0" applyWidthHeightFormats="1" dataCaption="Values" tag="a0dbed00-afd8-4781-9f81-50dc051130e9" updatedVersion="8" minRefreshableVersion="3" useAutoFormatting="1" subtotalHiddenItems="1" itemPrintTitles="1" createdVersion="8" indent="0" outline="1" outlineData="1" multipleFieldFilters="0" chartFormat="4" colHeaderCaption="gender">
  <location ref="A25:E36" firstHeaderRow="1" firstDataRow="2" firstDataCol="1"/>
  <pivotFields count="3">
    <pivotField axis="axisRow" allDrilled="1" subtotalTop="0" showAll="0" dataSourceSort="1" defaultSubtotal="0" defaultAttributeDrillState="1">
      <items count="9">
        <item s="1" x="0"/>
        <item s="1" x="1"/>
        <item s="1" x="2"/>
        <item s="1" x="3"/>
        <item s="1" x="4"/>
        <item s="1" x="5"/>
        <item s="1" x="6"/>
        <item s="1" x="7"/>
        <item s="1" x="8"/>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10">
    <i>
      <x/>
    </i>
    <i>
      <x v="1"/>
    </i>
    <i>
      <x v="2"/>
    </i>
    <i>
      <x v="3"/>
    </i>
    <i>
      <x v="4"/>
    </i>
    <i>
      <x v="5"/>
    </i>
    <i>
      <x v="6"/>
    </i>
    <i>
      <x v="7"/>
    </i>
    <i>
      <x v="8"/>
    </i>
    <i t="grand">
      <x/>
    </i>
  </rowItems>
  <colFields count="1">
    <field x="1"/>
  </colFields>
  <colItems count="4">
    <i>
      <x/>
    </i>
    <i>
      <x v="1"/>
    </i>
    <i>
      <x v="2"/>
    </i>
    <i t="grand">
      <x/>
    </i>
  </colItems>
  <dataFields count="1">
    <dataField name="Average of Customer Lifetime Value" fld="2" subtotal="average" baseField="0" baseItem="2"/>
  </dataFields>
  <formats count="24">
    <format dxfId="23">
      <pivotArea type="all" dataOnly="0" outline="0" fieldPosition="0"/>
    </format>
    <format dxfId="22">
      <pivotArea type="all" dataOnly="0" outline="0"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1" type="button" dataOnly="0" labelOnly="1" outline="0" axis="axisCol" fieldPosition="0"/>
    </format>
    <format dxfId="17">
      <pivotArea type="topRight" dataOnly="0" labelOnly="1" outline="0"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fieldPosition="0">
        <references count="1">
          <reference field="1" count="0"/>
        </references>
      </pivotArea>
    </format>
    <format dxfId="12">
      <pivotArea dataOnly="0" labelOnly="1" grandCol="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1" type="button" dataOnly="0" labelOnly="1" outline="0" axis="axisCol" fieldPosition="0"/>
    </format>
    <format dxfId="7">
      <pivotArea type="topRight" dataOnly="0" labelOnly="1" outline="0"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 dxfId="3">
      <pivotArea dataOnly="0" labelOnly="1" fieldPosition="0">
        <references count="1">
          <reference field="1" count="0"/>
        </references>
      </pivotArea>
    </format>
    <format dxfId="2">
      <pivotArea dataOnly="0" labelOnly="1" grandCol="1" outline="0" fieldPosition="0"/>
    </format>
    <format dxfId="1">
      <pivotArea type="all" dataOnly="0" outline="0" fieldPosition="0"/>
    </format>
    <format dxfId="0">
      <pivotArea type="all" dataOnly="0" outline="0" fieldPosition="0"/>
    </format>
  </formats>
  <chartFormats count="6">
    <chartFormat chart="0" format="3" series="1">
      <pivotArea type="data" outline="0" fieldPosition="0">
        <references count="1">
          <reference field="1" count="1" selected="0">
            <x v="0"/>
          </reference>
        </references>
      </pivotArea>
    </chartFormat>
    <chartFormat chart="0" format="4" series="1">
      <pivotArea type="data" outline="0" fieldPosition="0">
        <references count="1">
          <reference field="1" count="1" selected="0">
            <x v="1"/>
          </reference>
        </references>
      </pivotArea>
    </chartFormat>
    <chartFormat chart="0" format="5" series="1">
      <pivotArea type="data" outline="0" fieldPosition="0">
        <references count="1">
          <reference field="1" count="1" selected="0">
            <x v="2"/>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Customer Lifetime Value"/>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CustomerDemograph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82F58C-743A-4CF8-BF23-2F68FC104E44}" name="PivotTable2" cacheId="0" applyNumberFormats="0" applyBorderFormats="0" applyFontFormats="0" applyPatternFormats="0" applyAlignmentFormats="0" applyWidthHeightFormats="1" dataCaption="Values" tag="d9c7bff1-937f-417f-8a03-8cf2c4c0b0bb" updatedVersion="8" minRefreshableVersion="3" useAutoFormatting="1" itemPrintTitles="1" createdVersion="8" indent="0" outline="1" outlineData="1" multipleFieldFilters="0" chartFormat="2" rowHeaderCaption="Wealth Segment">
  <location ref="B3:C7"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Average of Customer Lifetime Value" fld="1" subtotal="average" baseField="0" baseItem="0"/>
  </dataFields>
  <formats count="34">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0"/>
        </references>
      </pivotArea>
    </format>
    <format dxfId="53">
      <pivotArea dataOnly="0" labelOnly="1" grandRow="1" outline="0"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outline="0" axis="axisValues" fieldPosition="0"/>
    </format>
    <format dxfId="33">
      <pivotArea field="0" type="button" dataOnly="0" labelOnly="1" outline="0" axis="axisRow" fieldPosition="0"/>
    </format>
    <format dxfId="32">
      <pivotArea dataOnly="0" labelOnly="1" outline="0" axis="axisValues" fieldPosition="0"/>
    </format>
    <format dxfId="31">
      <pivotArea field="0" type="button" dataOnly="0" labelOnly="1" outline="0" axis="axisRow"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Customer Lifetime Value"/>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3!$A$1:$K$3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1CABB-BD77-4410-8335-399484DA0929}">
  <sheetPr filterMode="1"/>
  <dimension ref="A1:K3990"/>
  <sheetViews>
    <sheetView showGridLines="0" workbookViewId="0">
      <selection activeCell="G2" sqref="G2"/>
    </sheetView>
  </sheetViews>
  <sheetFormatPr defaultRowHeight="14.4" x14ac:dyDescent="0.3"/>
  <cols>
    <col min="1" max="1" width="10.88671875" style="15" bestFit="1" customWidth="1"/>
    <col min="2" max="2" width="18.5546875" style="15" bestFit="1" customWidth="1"/>
    <col min="3" max="3" width="8.21875" style="15" bestFit="1" customWidth="1"/>
    <col min="4" max="4" width="14.109375" style="15" bestFit="1" customWidth="1"/>
    <col min="5" max="5" width="18.33203125" style="15" bestFit="1" customWidth="1"/>
    <col min="6" max="6" width="12" style="15" bestFit="1" customWidth="1"/>
    <col min="7" max="7" width="20.5546875" style="15" bestFit="1" customWidth="1"/>
    <col min="8" max="8" width="15.5546875" style="15" bestFit="1" customWidth="1"/>
    <col min="9" max="9" width="20.77734375" style="15" bestFit="1" customWidth="1"/>
    <col min="10" max="10" width="18.44140625" style="15" bestFit="1" customWidth="1"/>
    <col min="11" max="11" width="6.5546875" style="15" bestFit="1" customWidth="1"/>
    <col min="12" max="16384" width="8.88671875" style="15"/>
  </cols>
  <sheetData>
    <row r="1" spans="1:11" x14ac:dyDescent="0.3">
      <c r="A1" s="16" t="s">
        <v>4</v>
      </c>
      <c r="B1" s="16" t="s">
        <v>5</v>
      </c>
      <c r="C1" s="16" t="s">
        <v>6</v>
      </c>
      <c r="D1" s="16" t="s">
        <v>2</v>
      </c>
      <c r="E1" s="16" t="s">
        <v>3</v>
      </c>
      <c r="F1" s="16" t="s">
        <v>7</v>
      </c>
      <c r="G1" s="16" t="s">
        <v>8</v>
      </c>
      <c r="H1" s="16" t="s">
        <v>13</v>
      </c>
      <c r="I1" s="16" t="s">
        <v>12</v>
      </c>
      <c r="J1" s="16" t="s">
        <v>14</v>
      </c>
      <c r="K1" s="16" t="s">
        <v>18</v>
      </c>
    </row>
    <row r="2" spans="1:11" x14ac:dyDescent="0.3">
      <c r="A2" s="16">
        <v>1</v>
      </c>
      <c r="B2" s="16">
        <v>11</v>
      </c>
      <c r="C2" s="16">
        <v>11</v>
      </c>
      <c r="D2" s="16">
        <v>9084.4499999999989</v>
      </c>
      <c r="E2" s="16">
        <v>6066.36</v>
      </c>
      <c r="F2" s="16">
        <f>D2-E2</f>
        <v>3018.0899999999992</v>
      </c>
      <c r="G2" s="17">
        <f>F2/B2</f>
        <v>274.37181818181813</v>
      </c>
      <c r="H2" s="16" t="str">
        <f>VLOOKUP(A2,[1]CustomerDemographic!$A$2:$M$4001,MATCH($H$1,[1]CustomerDemographic!$A$1:$M$1,0),0)</f>
        <v>Mass Customer</v>
      </c>
      <c r="I2" s="17">
        <v>16808.280085935257</v>
      </c>
      <c r="J2" s="16" t="str">
        <f>VLOOKUP(A2,[1]CustomerDemographic!$A$2:$M$4001,MATCH($J$1,[1]CustomerDemographic!$A$1:$M$1,0),0)</f>
        <v>Health</v>
      </c>
      <c r="K2" s="16" t="str">
        <f>VLOOKUP(A2,[1]CustomerDemographic!$A$2:$M$4001,MATCH($K$1,[1]CustomerDemographic!$A$1:$M$1,0),0)</f>
        <v>F</v>
      </c>
    </row>
    <row r="3" spans="1:11" x14ac:dyDescent="0.3">
      <c r="A3" s="16">
        <v>2</v>
      </c>
      <c r="B3" s="16">
        <v>3</v>
      </c>
      <c r="C3" s="16">
        <v>16</v>
      </c>
      <c r="D3" s="16">
        <v>4149.07</v>
      </c>
      <c r="E3" s="16">
        <v>1922.81</v>
      </c>
      <c r="F3" s="16">
        <f t="shared" ref="F3:F66" si="0">D3-E3</f>
        <v>2226.2599999999998</v>
      </c>
      <c r="G3" s="17">
        <f t="shared" ref="G3:G66" si="1">F3/B3</f>
        <v>742.08666666666659</v>
      </c>
      <c r="H3" s="16" t="str">
        <f>VLOOKUP(A3,[1]CustomerDemographic!$A$2:$M$4001,MATCH($H$1,[1]CustomerDemographic!$A$1:$M$1,0),0)</f>
        <v>Mass Customer</v>
      </c>
      <c r="I3" s="17">
        <v>66125.00245583881</v>
      </c>
      <c r="J3" s="16" t="str">
        <f>VLOOKUP(A3,[1]CustomerDemographic!$A$2:$M$4001,MATCH($J$1,[1]CustomerDemographic!$A$1:$M$1,0),0)</f>
        <v>Financial Services</v>
      </c>
      <c r="K3" s="16" t="str">
        <f>VLOOKUP(A3,[1]CustomerDemographic!$A$2:$M$4001,MATCH($K$1,[1]CustomerDemographic!$A$1:$M$1,0),0)</f>
        <v>M</v>
      </c>
    </row>
    <row r="4" spans="1:11" x14ac:dyDescent="0.3">
      <c r="A4" s="16">
        <v>3</v>
      </c>
      <c r="B4" s="16">
        <v>7</v>
      </c>
      <c r="C4" s="16">
        <v>15</v>
      </c>
      <c r="D4" s="16">
        <v>9525.2199999999993</v>
      </c>
      <c r="E4" s="16">
        <v>6235.0100000000011</v>
      </c>
      <c r="F4" s="16">
        <f t="shared" si="0"/>
        <v>3290.2099999999982</v>
      </c>
      <c r="G4" s="17">
        <f t="shared" si="1"/>
        <v>470.02999999999975</v>
      </c>
      <c r="H4" s="16" t="str">
        <f>VLOOKUP(A4,[1]CustomerDemographic!$A$2:$M$4001,MATCH($H$1,[1]CustomerDemographic!$A$1:$M$1,0),0)</f>
        <v>Mass Customer</v>
      </c>
      <c r="I4" s="17">
        <v>39265.210226296171</v>
      </c>
      <c r="J4" s="16" t="str">
        <f>VLOOKUP(A4,[1]CustomerDemographic!$A$2:$M$4001,MATCH($J$1,[1]CustomerDemographic!$A$1:$M$1,0),0)</f>
        <v>Property</v>
      </c>
      <c r="K4" s="16" t="str">
        <f>VLOOKUP(A4,[1]CustomerDemographic!$A$2:$M$4001,MATCH($K$1,[1]CustomerDemographic!$A$1:$M$1,0),0)</f>
        <v>M</v>
      </c>
    </row>
    <row r="5" spans="1:11" x14ac:dyDescent="0.3">
      <c r="A5" s="16">
        <v>4</v>
      </c>
      <c r="B5" s="16">
        <v>2</v>
      </c>
      <c r="C5" s="16">
        <v>7</v>
      </c>
      <c r="D5" s="16">
        <v>1047.72</v>
      </c>
      <c r="E5" s="16">
        <v>827.15</v>
      </c>
      <c r="F5" s="16">
        <f t="shared" si="0"/>
        <v>220.57000000000005</v>
      </c>
      <c r="G5" s="17">
        <f t="shared" si="1"/>
        <v>110.28500000000003</v>
      </c>
      <c r="H5" s="16" t="str">
        <f>VLOOKUP(A5,[1]CustomerDemographic!$A$2:$M$4001,MATCH($H$1,[1]CustomerDemographic!$A$1:$M$1,0),0)</f>
        <v>Mass Customer</v>
      </c>
      <c r="I5" s="17">
        <v>4299.377482096821</v>
      </c>
      <c r="J5" s="16" t="str">
        <f>VLOOKUP(A5,[1]CustomerDemographic!$A$2:$M$4001,MATCH($J$1,[1]CustomerDemographic!$A$1:$M$1,0),0)</f>
        <v>IT</v>
      </c>
      <c r="K5" s="16" t="str">
        <f>VLOOKUP(A5,[1]CustomerDemographic!$A$2:$M$4001,MATCH($K$1,[1]CustomerDemographic!$A$1:$M$1,0),0)</f>
        <v>M</v>
      </c>
    </row>
    <row r="6" spans="1:11" x14ac:dyDescent="0.3">
      <c r="A6" s="16">
        <v>5</v>
      </c>
      <c r="B6" s="16">
        <v>6</v>
      </c>
      <c r="C6" s="16">
        <v>8</v>
      </c>
      <c r="D6" s="16">
        <v>5903.2</v>
      </c>
      <c r="E6" s="16">
        <v>3508.2599999999998</v>
      </c>
      <c r="F6" s="16">
        <f t="shared" si="0"/>
        <v>2394.94</v>
      </c>
      <c r="G6" s="17">
        <f t="shared" si="1"/>
        <v>399.15666666666669</v>
      </c>
      <c r="H6" s="16" t="str">
        <f>VLOOKUP(A6,[1]CustomerDemographic!$A$2:$M$4001,MATCH($H$1,[1]CustomerDemographic!$A$1:$M$1,0),0)</f>
        <v>Affluent Customer</v>
      </c>
      <c r="I6" s="17">
        <v>17783.795848372003</v>
      </c>
      <c r="J6" s="16" t="str">
        <f>VLOOKUP(A6,[1]CustomerDemographic!$A$2:$M$4001,MATCH($J$1,[1]CustomerDemographic!$A$1:$M$1,0),0)</f>
        <v>N/A</v>
      </c>
      <c r="K6" s="16" t="str">
        <f>VLOOKUP(A6,[1]CustomerDemographic!$A$2:$M$4001,MATCH($K$1,[1]CustomerDemographic!$A$1:$M$1,0),0)</f>
        <v>F</v>
      </c>
    </row>
    <row r="7" spans="1:11" x14ac:dyDescent="0.3">
      <c r="A7" s="16">
        <v>6</v>
      </c>
      <c r="B7" s="16">
        <v>5</v>
      </c>
      <c r="C7" s="16">
        <v>13</v>
      </c>
      <c r="D7" s="16">
        <v>5931.6900000000005</v>
      </c>
      <c r="E7" s="16">
        <v>1985.14</v>
      </c>
      <c r="F7" s="16">
        <f t="shared" si="0"/>
        <v>3946.55</v>
      </c>
      <c r="G7" s="17">
        <f t="shared" si="1"/>
        <v>789.31000000000006</v>
      </c>
      <c r="H7" s="16" t="str">
        <f>VLOOKUP(A7,[1]CustomerDemographic!$A$2:$M$4001,MATCH($H$1,[1]CustomerDemographic!$A$1:$M$1,0),0)</f>
        <v>High Net Worth</v>
      </c>
      <c r="I7" s="17">
        <v>57145.501363506162</v>
      </c>
      <c r="J7" s="16" t="str">
        <f>VLOOKUP(A7,[1]CustomerDemographic!$A$2:$M$4001,MATCH($J$1,[1]CustomerDemographic!$A$1:$M$1,0),0)</f>
        <v>Retail</v>
      </c>
      <c r="K7" s="16" t="str">
        <f>VLOOKUP(A7,[1]CustomerDemographic!$A$2:$M$4001,MATCH($K$1,[1]CustomerDemographic!$A$1:$M$1,0),0)</f>
        <v>M</v>
      </c>
    </row>
    <row r="8" spans="1:11" x14ac:dyDescent="0.3">
      <c r="A8" s="16">
        <v>7</v>
      </c>
      <c r="B8" s="16">
        <v>3</v>
      </c>
      <c r="C8" s="16">
        <v>11</v>
      </c>
      <c r="D8" s="16">
        <v>995.38</v>
      </c>
      <c r="E8" s="16">
        <v>775.27</v>
      </c>
      <c r="F8" s="16">
        <f t="shared" si="0"/>
        <v>220.11</v>
      </c>
      <c r="G8" s="17">
        <f t="shared" si="1"/>
        <v>73.37</v>
      </c>
      <c r="H8" s="16" t="str">
        <f>VLOOKUP(A8,[1]CustomerDemographic!$A$2:$M$4001,MATCH($H$1,[1]CustomerDemographic!$A$1:$M$1,0),0)</f>
        <v>Affluent Customer</v>
      </c>
      <c r="I8" s="17">
        <v>4494.7163964480087</v>
      </c>
      <c r="J8" s="16" t="str">
        <f>VLOOKUP(A8,[1]CustomerDemographic!$A$2:$M$4001,MATCH($J$1,[1]CustomerDemographic!$A$1:$M$1,0),0)</f>
        <v>Financial Services</v>
      </c>
      <c r="K8" s="16" t="str">
        <f>VLOOKUP(A8,[1]CustomerDemographic!$A$2:$M$4001,MATCH($K$1,[1]CustomerDemographic!$A$1:$M$1,0),0)</f>
        <v>F</v>
      </c>
    </row>
    <row r="9" spans="1:11" x14ac:dyDescent="0.3">
      <c r="A9" s="16">
        <v>8</v>
      </c>
      <c r="B9" s="16">
        <v>9</v>
      </c>
      <c r="C9" s="16">
        <v>7</v>
      </c>
      <c r="D9" s="16">
        <v>9933.2899999999991</v>
      </c>
      <c r="E9" s="16">
        <v>4568.8999999999996</v>
      </c>
      <c r="F9" s="16">
        <f t="shared" si="0"/>
        <v>5364.3899999999994</v>
      </c>
      <c r="G9" s="17">
        <f t="shared" si="1"/>
        <v>596.04333333333329</v>
      </c>
      <c r="H9" s="16" t="str">
        <f>VLOOKUP(A9,[1]CustomerDemographic!$A$2:$M$4001,MATCH($H$1,[1]CustomerDemographic!$A$1:$M$1,0),0)</f>
        <v>Mass Customer</v>
      </c>
      <c r="I9" s="17">
        <v>23236.299457653011</v>
      </c>
      <c r="J9" s="16" t="str">
        <f>VLOOKUP(A9,[1]CustomerDemographic!$A$2:$M$4001,MATCH($J$1,[1]CustomerDemographic!$A$1:$M$1,0),0)</f>
        <v>N/A</v>
      </c>
      <c r="K9" s="16" t="str">
        <f>VLOOKUP(A9,[1]CustomerDemographic!$A$2:$M$4001,MATCH($K$1,[1]CustomerDemographic!$A$1:$M$1,0),0)</f>
        <v>M</v>
      </c>
    </row>
    <row r="10" spans="1:11" x14ac:dyDescent="0.3">
      <c r="A10" s="16">
        <v>9</v>
      </c>
      <c r="B10" s="16">
        <v>6</v>
      </c>
      <c r="C10" s="16">
        <v>8</v>
      </c>
      <c r="D10" s="16">
        <v>5357.5499999999993</v>
      </c>
      <c r="E10" s="16">
        <v>3004.4399999999996</v>
      </c>
      <c r="F10" s="16">
        <f t="shared" si="0"/>
        <v>2353.1099999999997</v>
      </c>
      <c r="G10" s="17">
        <f t="shared" si="1"/>
        <v>392.18499999999995</v>
      </c>
      <c r="H10" s="16" t="str">
        <f>VLOOKUP(A10,[1]CustomerDemographic!$A$2:$M$4001,MATCH($H$1,[1]CustomerDemographic!$A$1:$M$1,0),0)</f>
        <v>Affluent Customer</v>
      </c>
      <c r="I10" s="17">
        <v>17473.184233743908</v>
      </c>
      <c r="J10" s="16" t="str">
        <f>VLOOKUP(A10,[1]CustomerDemographic!$A$2:$M$4001,MATCH($J$1,[1]CustomerDemographic!$A$1:$M$1,0),0)</f>
        <v>Argiculture</v>
      </c>
      <c r="K10" s="16" t="str">
        <f>VLOOKUP(A10,[1]CustomerDemographic!$A$2:$M$4001,MATCH($K$1,[1]CustomerDemographic!$A$1:$M$1,0),0)</f>
        <v>F</v>
      </c>
    </row>
    <row r="11" spans="1:11" x14ac:dyDescent="0.3">
      <c r="A11" s="16">
        <v>10</v>
      </c>
      <c r="B11" s="16">
        <v>5</v>
      </c>
      <c r="C11" s="16">
        <v>20</v>
      </c>
      <c r="D11" s="16">
        <v>5003.75</v>
      </c>
      <c r="E11" s="16">
        <v>1645.47</v>
      </c>
      <c r="F11" s="16">
        <f t="shared" si="0"/>
        <v>3358.2799999999997</v>
      </c>
      <c r="G11" s="17">
        <f t="shared" si="1"/>
        <v>671.65599999999995</v>
      </c>
      <c r="H11" s="16" t="str">
        <f>VLOOKUP(A11,[1]CustomerDemographic!$A$2:$M$4001,MATCH($H$1,[1]CustomerDemographic!$A$1:$M$1,0),0)</f>
        <v>Mass Customer</v>
      </c>
      <c r="I11" s="17">
        <v>74811.434843884257</v>
      </c>
      <c r="J11" s="16" t="str">
        <f>VLOOKUP(A11,[1]CustomerDemographic!$A$2:$M$4001,MATCH($J$1,[1]CustomerDemographic!$A$1:$M$1,0),0)</f>
        <v>Financial Services</v>
      </c>
      <c r="K11" s="16" t="str">
        <f>VLOOKUP(A11,[1]CustomerDemographic!$A$2:$M$4001,MATCH($K$1,[1]CustomerDemographic!$A$1:$M$1,0),0)</f>
        <v>F</v>
      </c>
    </row>
    <row r="12" spans="1:11" x14ac:dyDescent="0.3">
      <c r="A12" s="16">
        <v>11</v>
      </c>
      <c r="B12" s="16">
        <v>5</v>
      </c>
      <c r="C12" s="16">
        <v>9</v>
      </c>
      <c r="D12" s="16">
        <v>6026.8000000000011</v>
      </c>
      <c r="E12" s="16">
        <v>2935.24</v>
      </c>
      <c r="F12" s="16">
        <f t="shared" si="0"/>
        <v>3091.5600000000013</v>
      </c>
      <c r="G12" s="17">
        <f t="shared" si="1"/>
        <v>618.31200000000024</v>
      </c>
      <c r="H12" s="16" t="str">
        <f>VLOOKUP(A12,[1]CustomerDemographic!$A$2:$M$4001,MATCH($H$1,[1]CustomerDemographic!$A$1:$M$1,0),0)</f>
        <v>Mass Customer</v>
      </c>
      <c r="I12" s="17">
        <v>30991.405653394453</v>
      </c>
      <c r="J12" s="16" t="str">
        <f>VLOOKUP(A12,[1]CustomerDemographic!$A$2:$M$4001,MATCH($J$1,[1]CustomerDemographic!$A$1:$M$1,0),0)</f>
        <v>Property</v>
      </c>
      <c r="K12" s="16" t="str">
        <f>VLOOKUP(A12,[1]CustomerDemographic!$A$2:$M$4001,MATCH($K$1,[1]CustomerDemographic!$A$1:$M$1,0),0)</f>
        <v>M</v>
      </c>
    </row>
    <row r="13" spans="1:11" x14ac:dyDescent="0.3">
      <c r="A13" s="16">
        <v>12</v>
      </c>
      <c r="B13" s="16">
        <v>7</v>
      </c>
      <c r="C13" s="16">
        <v>8</v>
      </c>
      <c r="D13" s="16">
        <v>6394.21</v>
      </c>
      <c r="E13" s="16">
        <v>2854.1800000000003</v>
      </c>
      <c r="F13" s="16">
        <f t="shared" si="0"/>
        <v>3540.0299999999997</v>
      </c>
      <c r="G13" s="17">
        <f t="shared" si="1"/>
        <v>505.71857142857141</v>
      </c>
      <c r="H13" s="16" t="str">
        <f>VLOOKUP(A13,[1]CustomerDemographic!$A$2:$M$4001,MATCH($H$1,[1]CustomerDemographic!$A$1:$M$1,0),0)</f>
        <v>Mass Customer</v>
      </c>
      <c r="I13" s="17">
        <v>22531.493476285959</v>
      </c>
      <c r="J13" s="16" t="str">
        <f>VLOOKUP(A13,[1]CustomerDemographic!$A$2:$M$4001,MATCH($J$1,[1]CustomerDemographic!$A$1:$M$1,0),0)</f>
        <v>Manufacturing</v>
      </c>
      <c r="K13" s="16" t="str">
        <f>VLOOKUP(A13,[1]CustomerDemographic!$A$2:$M$4001,MATCH($K$1,[1]CustomerDemographic!$A$1:$M$1,0),0)</f>
        <v>M</v>
      </c>
    </row>
    <row r="14" spans="1:11" x14ac:dyDescent="0.3">
      <c r="A14" s="16">
        <v>13</v>
      </c>
      <c r="B14" s="16">
        <v>7</v>
      </c>
      <c r="C14" s="16">
        <v>8</v>
      </c>
      <c r="D14" s="16">
        <v>7734.74</v>
      </c>
      <c r="E14" s="16">
        <v>3397.3599999999997</v>
      </c>
      <c r="F14" s="16">
        <f t="shared" si="0"/>
        <v>4337.38</v>
      </c>
      <c r="G14" s="17">
        <f t="shared" si="1"/>
        <v>619.62571428571425</v>
      </c>
      <c r="H14" s="16" t="str">
        <f>VLOOKUP(A14,[1]CustomerDemographic!$A$2:$M$4001,MATCH($H$1,[1]CustomerDemographic!$A$1:$M$1,0),0)</f>
        <v>High Net Worth</v>
      </c>
      <c r="I14" s="17">
        <v>27606.446604738714</v>
      </c>
      <c r="J14" s="16" t="str">
        <f>VLOOKUP(A14,[1]CustomerDemographic!$A$2:$M$4001,MATCH($J$1,[1]CustomerDemographic!$A$1:$M$1,0),0)</f>
        <v>Financial Services</v>
      </c>
      <c r="K14" s="16" t="str">
        <f>VLOOKUP(A14,[1]CustomerDemographic!$A$2:$M$4001,MATCH($K$1,[1]CustomerDemographic!$A$1:$M$1,0),0)</f>
        <v>M</v>
      </c>
    </row>
    <row r="15" spans="1:11" x14ac:dyDescent="0.3">
      <c r="A15" s="16">
        <v>14</v>
      </c>
      <c r="B15" s="16">
        <v>3</v>
      </c>
      <c r="C15" s="16">
        <v>6</v>
      </c>
      <c r="D15" s="16">
        <v>2509.3900000000003</v>
      </c>
      <c r="E15" s="16">
        <v>795.49</v>
      </c>
      <c r="F15" s="16">
        <f t="shared" si="0"/>
        <v>1713.9000000000003</v>
      </c>
      <c r="G15" s="17">
        <f t="shared" si="1"/>
        <v>571.30000000000007</v>
      </c>
      <c r="H15" s="16" t="str">
        <f>VLOOKUP(A15,[1]CustomerDemographic!$A$2:$M$4001,MATCH($H$1,[1]CustomerDemographic!$A$1:$M$1,0),0)</f>
        <v>Affluent Customer</v>
      </c>
      <c r="I15" s="17">
        <v>19090.027957605271</v>
      </c>
      <c r="J15" s="16" t="str">
        <f>VLOOKUP(A15,[1]CustomerDemographic!$A$2:$M$4001,MATCH($J$1,[1]CustomerDemographic!$A$1:$M$1,0),0)</f>
        <v>Financial Services</v>
      </c>
      <c r="K15" s="16" t="str">
        <f>VLOOKUP(A15,[1]CustomerDemographic!$A$2:$M$4001,MATCH($K$1,[1]CustomerDemographic!$A$1:$M$1,0),0)</f>
        <v>F</v>
      </c>
    </row>
    <row r="16" spans="1:11" x14ac:dyDescent="0.3">
      <c r="A16" s="16">
        <v>15</v>
      </c>
      <c r="B16" s="16">
        <v>6</v>
      </c>
      <c r="C16" s="16">
        <v>1</v>
      </c>
      <c r="D16" s="16">
        <v>4923.34</v>
      </c>
      <c r="E16" s="16">
        <v>3194.95</v>
      </c>
      <c r="F16" s="16">
        <f t="shared" si="0"/>
        <v>1728.3900000000003</v>
      </c>
      <c r="G16" s="17">
        <f t="shared" si="1"/>
        <v>288.06500000000005</v>
      </c>
      <c r="H16" s="16" t="str">
        <f>VLOOKUP(A16,[1]CustomerDemographic!$A$2:$M$4001,MATCH($H$1,[1]CustomerDemographic!$A$1:$M$1,0),0)</f>
        <v>Mass Customer</v>
      </c>
      <c r="I16" s="17">
        <v>1604.2852277284449</v>
      </c>
      <c r="J16" s="16" t="str">
        <f>VLOOKUP(A16,[1]CustomerDemographic!$A$2:$M$4001,MATCH($J$1,[1]CustomerDemographic!$A$1:$M$1,0),0)</f>
        <v>Manufacturing</v>
      </c>
      <c r="K16" s="16" t="str">
        <f>VLOOKUP(A16,[1]CustomerDemographic!$A$2:$M$4001,MATCH($K$1,[1]CustomerDemographic!$A$1:$M$1,0),0)</f>
        <v>M</v>
      </c>
    </row>
    <row r="17" spans="1:11" x14ac:dyDescent="0.3">
      <c r="A17" s="16">
        <v>16</v>
      </c>
      <c r="B17" s="16">
        <v>5</v>
      </c>
      <c r="C17" s="16">
        <v>18</v>
      </c>
      <c r="D17" s="16">
        <v>7763.79</v>
      </c>
      <c r="E17" s="16">
        <v>3241.95</v>
      </c>
      <c r="F17" s="16">
        <f t="shared" si="0"/>
        <v>4521.84</v>
      </c>
      <c r="G17" s="17">
        <f t="shared" si="1"/>
        <v>904.36800000000005</v>
      </c>
      <c r="H17" s="16" t="str">
        <f>VLOOKUP(A17,[1]CustomerDemographic!$A$2:$M$4001,MATCH($H$1,[1]CustomerDemographic!$A$1:$M$1,0),0)</f>
        <v>Mass Customer</v>
      </c>
      <c r="I17" s="17">
        <v>90658.552795187628</v>
      </c>
      <c r="J17" s="16" t="str">
        <f>VLOOKUP(A17,[1]CustomerDemographic!$A$2:$M$4001,MATCH($J$1,[1]CustomerDemographic!$A$1:$M$1,0),0)</f>
        <v>N/A</v>
      </c>
      <c r="K17" s="16" t="str">
        <f>VLOOKUP(A17,[1]CustomerDemographic!$A$2:$M$4001,MATCH($K$1,[1]CustomerDemographic!$A$1:$M$1,0),0)</f>
        <v>M</v>
      </c>
    </row>
    <row r="18" spans="1:11" x14ac:dyDescent="0.3">
      <c r="A18" s="16">
        <v>17</v>
      </c>
      <c r="B18" s="16">
        <v>5</v>
      </c>
      <c r="C18" s="16">
        <v>15</v>
      </c>
      <c r="D18" s="16">
        <v>4676.1900000000005</v>
      </c>
      <c r="E18" s="16">
        <v>2660.58</v>
      </c>
      <c r="F18" s="16">
        <f t="shared" si="0"/>
        <v>2015.6100000000006</v>
      </c>
      <c r="G18" s="17">
        <f t="shared" si="1"/>
        <v>403.12200000000013</v>
      </c>
      <c r="H18" s="16" t="str">
        <f>VLOOKUP(A18,[1]CustomerDemographic!$A$2:$M$4001,MATCH($H$1,[1]CustomerDemographic!$A$1:$M$1,0),0)</f>
        <v>Affluent Customer</v>
      </c>
      <c r="I18" s="17">
        <v>33675.871916356358</v>
      </c>
      <c r="J18" s="16" t="str">
        <f>VLOOKUP(A18,[1]CustomerDemographic!$A$2:$M$4001,MATCH($J$1,[1]CustomerDemographic!$A$1:$M$1,0),0)</f>
        <v>N/A</v>
      </c>
      <c r="K18" s="16" t="str">
        <f>VLOOKUP(A18,[1]CustomerDemographic!$A$2:$M$4001,MATCH($K$1,[1]CustomerDemographic!$A$1:$M$1,0),0)</f>
        <v>M</v>
      </c>
    </row>
    <row r="19" spans="1:11" x14ac:dyDescent="0.3">
      <c r="A19" s="16">
        <v>18</v>
      </c>
      <c r="B19" s="16">
        <v>7</v>
      </c>
      <c r="C19" s="16">
        <v>11</v>
      </c>
      <c r="D19" s="16">
        <v>8878.6200000000008</v>
      </c>
      <c r="E19" s="16">
        <v>5335.24</v>
      </c>
      <c r="F19" s="16">
        <f t="shared" si="0"/>
        <v>3543.380000000001</v>
      </c>
      <c r="G19" s="17">
        <f t="shared" si="1"/>
        <v>506.19714285714298</v>
      </c>
      <c r="H19" s="16" t="str">
        <f>VLOOKUP(A19,[1]CustomerDemographic!$A$2:$M$4001,MATCH($H$1,[1]CustomerDemographic!$A$1:$M$1,0),0)</f>
        <v>Affluent Customer</v>
      </c>
      <c r="I19" s="17">
        <v>31010.121273478748</v>
      </c>
      <c r="J19" s="16" t="str">
        <f>VLOOKUP(A19,[1]CustomerDemographic!$A$2:$M$4001,MATCH($J$1,[1]CustomerDemographic!$A$1:$M$1,0),0)</f>
        <v>N/A</v>
      </c>
      <c r="K19" s="16" t="str">
        <f>VLOOKUP(A19,[1]CustomerDemographic!$A$2:$M$4001,MATCH($K$1,[1]CustomerDemographic!$A$1:$M$1,0),0)</f>
        <v>F</v>
      </c>
    </row>
    <row r="20" spans="1:11" x14ac:dyDescent="0.3">
      <c r="A20" s="16">
        <v>19</v>
      </c>
      <c r="B20" s="16">
        <v>2</v>
      </c>
      <c r="C20" s="16">
        <v>1</v>
      </c>
      <c r="D20" s="16">
        <v>2948.34</v>
      </c>
      <c r="E20" s="16">
        <v>1211.8900000000001</v>
      </c>
      <c r="F20" s="16">
        <f t="shared" si="0"/>
        <v>1736.45</v>
      </c>
      <c r="G20" s="17">
        <f t="shared" si="1"/>
        <v>868.22500000000002</v>
      </c>
      <c r="H20" s="16" t="str">
        <f>VLOOKUP(A20,[1]CustomerDemographic!$A$2:$M$4001,MATCH($H$1,[1]CustomerDemographic!$A$1:$M$1,0),0)</f>
        <v>High Net Worth</v>
      </c>
      <c r="I20" s="17">
        <v>4835.2994700658837</v>
      </c>
      <c r="J20" s="16" t="str">
        <f>VLOOKUP(A20,[1]CustomerDemographic!$A$2:$M$4001,MATCH($J$1,[1]CustomerDemographic!$A$1:$M$1,0),0)</f>
        <v>Manufacturing</v>
      </c>
      <c r="K20" s="16" t="str">
        <f>VLOOKUP(A20,[1]CustomerDemographic!$A$2:$M$4001,MATCH($K$1,[1]CustomerDemographic!$A$1:$M$1,0),0)</f>
        <v>F</v>
      </c>
    </row>
    <row r="21" spans="1:11" x14ac:dyDescent="0.3">
      <c r="A21" s="16">
        <v>20</v>
      </c>
      <c r="B21" s="16">
        <v>4</v>
      </c>
      <c r="C21" s="16">
        <v>11</v>
      </c>
      <c r="D21" s="16">
        <v>6618.8600000000006</v>
      </c>
      <c r="E21" s="16">
        <v>3010.58</v>
      </c>
      <c r="F21" s="16">
        <f t="shared" si="0"/>
        <v>3608.2800000000007</v>
      </c>
      <c r="G21" s="17">
        <f t="shared" si="1"/>
        <v>902.07000000000016</v>
      </c>
      <c r="H21" s="16" t="str">
        <f>VLOOKUP(A21,[1]CustomerDemographic!$A$2:$M$4001,MATCH($H$1,[1]CustomerDemographic!$A$1:$M$1,0),0)</f>
        <v>Mass Customer</v>
      </c>
      <c r="I21" s="17">
        <v>55261.671251790329</v>
      </c>
      <c r="J21" s="16" t="str">
        <f>VLOOKUP(A21,[1]CustomerDemographic!$A$2:$M$4001,MATCH($J$1,[1]CustomerDemographic!$A$1:$M$1,0),0)</f>
        <v>Manufacturing</v>
      </c>
      <c r="K21" s="16" t="str">
        <f>VLOOKUP(A21,[1]CustomerDemographic!$A$2:$M$4001,MATCH($K$1,[1]CustomerDemographic!$A$1:$M$1,0),0)</f>
        <v>M</v>
      </c>
    </row>
    <row r="22" spans="1:11" x14ac:dyDescent="0.3">
      <c r="A22" s="16">
        <v>21</v>
      </c>
      <c r="B22" s="16">
        <v>5</v>
      </c>
      <c r="C22" s="16">
        <v>16</v>
      </c>
      <c r="D22" s="16">
        <v>7446.2099999999991</v>
      </c>
      <c r="E22" s="16">
        <v>3216.8</v>
      </c>
      <c r="F22" s="16">
        <f t="shared" si="0"/>
        <v>4229.4099999999989</v>
      </c>
      <c r="G22" s="17">
        <f t="shared" si="1"/>
        <v>845.88199999999983</v>
      </c>
      <c r="H22" s="16" t="str">
        <f>VLOOKUP(A22,[1]CustomerDemographic!$A$2:$M$4001,MATCH($H$1,[1]CustomerDemographic!$A$1:$M$1,0),0)</f>
        <v>Affluent Customer</v>
      </c>
      <c r="I22" s="17">
        <v>75373.87725694642</v>
      </c>
      <c r="J22" s="16" t="str">
        <f>VLOOKUP(A22,[1]CustomerDemographic!$A$2:$M$4001,MATCH($J$1,[1]CustomerDemographic!$A$1:$M$1,0),0)</f>
        <v>Manufacturing</v>
      </c>
      <c r="K22" s="16" t="str">
        <f>VLOOKUP(A22,[1]CustomerDemographic!$A$2:$M$4001,MATCH($K$1,[1]CustomerDemographic!$A$1:$M$1,0),0)</f>
        <v>M</v>
      </c>
    </row>
    <row r="23" spans="1:11" x14ac:dyDescent="0.3">
      <c r="A23" s="16">
        <v>22</v>
      </c>
      <c r="B23" s="16">
        <v>8</v>
      </c>
      <c r="C23" s="16">
        <v>11</v>
      </c>
      <c r="D23" s="16">
        <v>9546.35</v>
      </c>
      <c r="E23" s="16">
        <v>4386.51</v>
      </c>
      <c r="F23" s="16">
        <f t="shared" si="0"/>
        <v>5159.84</v>
      </c>
      <c r="G23" s="17">
        <f t="shared" si="1"/>
        <v>644.98</v>
      </c>
      <c r="H23" s="16" t="str">
        <f>VLOOKUP(A23,[1]CustomerDemographic!$A$2:$M$4001,MATCH($H$1,[1]CustomerDemographic!$A$1:$M$1,0),0)</f>
        <v>Mass Customer</v>
      </c>
      <c r="I23" s="17">
        <v>39512.09188198224</v>
      </c>
      <c r="J23" s="16" t="str">
        <f>VLOOKUP(A23,[1]CustomerDemographic!$A$2:$M$4001,MATCH($J$1,[1]CustomerDemographic!$A$1:$M$1,0),0)</f>
        <v>IT</v>
      </c>
      <c r="K23" s="16" t="str">
        <f>VLOOKUP(A23,[1]CustomerDemographic!$A$2:$M$4001,MATCH($K$1,[1]CustomerDemographic!$A$1:$M$1,0),0)</f>
        <v>F</v>
      </c>
    </row>
    <row r="24" spans="1:11" x14ac:dyDescent="0.3">
      <c r="A24" s="16">
        <v>23</v>
      </c>
      <c r="B24" s="16">
        <v>6</v>
      </c>
      <c r="C24" s="16">
        <v>1</v>
      </c>
      <c r="D24" s="16">
        <v>6377.76</v>
      </c>
      <c r="E24" s="16">
        <v>2001.6100000000001</v>
      </c>
      <c r="F24" s="16">
        <f t="shared" si="0"/>
        <v>4376.1499999999996</v>
      </c>
      <c r="G24" s="17">
        <f t="shared" si="1"/>
        <v>729.35833333333323</v>
      </c>
      <c r="H24" s="16" t="str">
        <f>VLOOKUP(A24,[1]CustomerDemographic!$A$2:$M$4001,MATCH($H$1,[1]CustomerDemographic!$A$1:$M$1,0),0)</f>
        <v>High Net Worth</v>
      </c>
      <c r="I24" s="17">
        <v>4061.9263009643837</v>
      </c>
      <c r="J24" s="16" t="str">
        <f>VLOOKUP(A24,[1]CustomerDemographic!$A$2:$M$4001,MATCH($J$1,[1]CustomerDemographic!$A$1:$M$1,0),0)</f>
        <v>N/A</v>
      </c>
      <c r="K24" s="16" t="str">
        <f>VLOOKUP(A24,[1]CustomerDemographic!$A$2:$M$4001,MATCH($K$1,[1]CustomerDemographic!$A$1:$M$1,0),0)</f>
        <v>M</v>
      </c>
    </row>
    <row r="25" spans="1:11" x14ac:dyDescent="0.3">
      <c r="A25" s="16">
        <v>24</v>
      </c>
      <c r="B25" s="16">
        <v>7</v>
      </c>
      <c r="C25" s="16">
        <v>15</v>
      </c>
      <c r="D25" s="16">
        <v>6885.5099999999993</v>
      </c>
      <c r="E25" s="16">
        <v>3196.16</v>
      </c>
      <c r="F25" s="16">
        <f t="shared" si="0"/>
        <v>3689.3499999999995</v>
      </c>
      <c r="G25" s="17">
        <f t="shared" si="1"/>
        <v>527.04999999999995</v>
      </c>
      <c r="H25" s="16" t="str">
        <f>VLOOKUP(A25,[1]CustomerDemographic!$A$2:$M$4001,MATCH($H$1,[1]CustomerDemographic!$A$1:$M$1,0),0)</f>
        <v>Mass Customer</v>
      </c>
      <c r="I25" s="17">
        <v>44028.528072185618</v>
      </c>
      <c r="J25" s="16" t="str">
        <f>VLOOKUP(A25,[1]CustomerDemographic!$A$2:$M$4001,MATCH($J$1,[1]CustomerDemographic!$A$1:$M$1,0),0)</f>
        <v>Argiculture</v>
      </c>
      <c r="K25" s="16" t="str">
        <f>VLOOKUP(A25,[1]CustomerDemographic!$A$2:$M$4001,MATCH($K$1,[1]CustomerDemographic!$A$1:$M$1,0),0)</f>
        <v>F</v>
      </c>
    </row>
    <row r="26" spans="1:11" x14ac:dyDescent="0.3">
      <c r="A26" s="16">
        <v>25</v>
      </c>
      <c r="B26" s="16">
        <v>12</v>
      </c>
      <c r="C26" s="16">
        <v>21</v>
      </c>
      <c r="D26" s="16">
        <v>9996.3299999999981</v>
      </c>
      <c r="E26" s="16">
        <v>4662.67</v>
      </c>
      <c r="F26" s="16">
        <f t="shared" si="0"/>
        <v>5333.659999999998</v>
      </c>
      <c r="G26" s="17">
        <f t="shared" si="1"/>
        <v>444.47166666666652</v>
      </c>
      <c r="H26" s="16" t="str">
        <f>VLOOKUP(A26,[1]CustomerDemographic!$A$2:$M$4001,MATCH($H$1,[1]CustomerDemographic!$A$1:$M$1,0),0)</f>
        <v>Mass Customer</v>
      </c>
      <c r="I26" s="17">
        <v>51982.177315955298</v>
      </c>
      <c r="J26" s="16" t="str">
        <f>VLOOKUP(A26,[1]CustomerDemographic!$A$2:$M$4001,MATCH($J$1,[1]CustomerDemographic!$A$1:$M$1,0),0)</f>
        <v>Financial Services</v>
      </c>
      <c r="K26" s="16" t="str">
        <f>VLOOKUP(A26,[1]CustomerDemographic!$A$2:$M$4001,MATCH($K$1,[1]CustomerDemographic!$A$1:$M$1,0),0)</f>
        <v>M</v>
      </c>
    </row>
    <row r="27" spans="1:11" x14ac:dyDescent="0.3">
      <c r="A27" s="16">
        <v>26</v>
      </c>
      <c r="B27" s="16">
        <v>2</v>
      </c>
      <c r="C27" s="16">
        <v>16</v>
      </c>
      <c r="D27" s="16">
        <v>2245.85</v>
      </c>
      <c r="E27" s="16">
        <v>1977.6100000000001</v>
      </c>
      <c r="F27" s="16">
        <f t="shared" si="0"/>
        <v>268.23999999999978</v>
      </c>
      <c r="G27" s="17">
        <f t="shared" si="1"/>
        <v>134.11999999999989</v>
      </c>
      <c r="H27" s="16" t="str">
        <f>VLOOKUP(A27,[1]CustomerDemographic!$A$2:$M$4001,MATCH($H$1,[1]CustomerDemographic!$A$1:$M$1,0),0)</f>
        <v>Mass Customer</v>
      </c>
      <c r="I27" s="17">
        <v>11951.010209109127</v>
      </c>
      <c r="J27" s="16" t="str">
        <f>VLOOKUP(A27,[1]CustomerDemographic!$A$2:$M$4001,MATCH($J$1,[1]CustomerDemographic!$A$1:$M$1,0),0)</f>
        <v>Financial Services</v>
      </c>
      <c r="K27" s="16" t="str">
        <f>VLOOKUP(A27,[1]CustomerDemographic!$A$2:$M$4001,MATCH($K$1,[1]CustomerDemographic!$A$1:$M$1,0),0)</f>
        <v>F</v>
      </c>
    </row>
    <row r="28" spans="1:11" x14ac:dyDescent="0.3">
      <c r="A28" s="16">
        <v>27</v>
      </c>
      <c r="B28" s="16">
        <v>7</v>
      </c>
      <c r="C28" s="16">
        <v>12</v>
      </c>
      <c r="D28" s="16">
        <v>7679.97</v>
      </c>
      <c r="E28" s="16">
        <v>4405.72</v>
      </c>
      <c r="F28" s="16">
        <f t="shared" si="0"/>
        <v>3274.25</v>
      </c>
      <c r="G28" s="17">
        <f t="shared" si="1"/>
        <v>467.75</v>
      </c>
      <c r="H28" s="16" t="str">
        <f>VLOOKUP(A28,[1]CustomerDemographic!$A$2:$M$4001,MATCH($H$1,[1]CustomerDemographic!$A$1:$M$1,0),0)</f>
        <v>Mass Customer</v>
      </c>
      <c r="I28" s="17">
        <v>31259.795474076192</v>
      </c>
      <c r="J28" s="16" t="str">
        <f>VLOOKUP(A28,[1]CustomerDemographic!$A$2:$M$4001,MATCH($J$1,[1]CustomerDemographic!$A$1:$M$1,0),0)</f>
        <v>Health</v>
      </c>
      <c r="K28" s="16" t="str">
        <f>VLOOKUP(A28,[1]CustomerDemographic!$A$2:$M$4001,MATCH($K$1,[1]CustomerDemographic!$A$1:$M$1,0),0)</f>
        <v>M</v>
      </c>
    </row>
    <row r="29" spans="1:11" x14ac:dyDescent="0.3">
      <c r="A29" s="16">
        <v>28</v>
      </c>
      <c r="B29" s="16">
        <v>6</v>
      </c>
      <c r="C29" s="16">
        <v>21</v>
      </c>
      <c r="D29" s="16">
        <v>5492.9000000000005</v>
      </c>
      <c r="E29" s="16">
        <v>2126.34</v>
      </c>
      <c r="F29" s="16">
        <f t="shared" si="0"/>
        <v>3366.5600000000004</v>
      </c>
      <c r="G29" s="17">
        <f t="shared" si="1"/>
        <v>561.09333333333336</v>
      </c>
      <c r="H29" s="16" t="str">
        <f>VLOOKUP(A29,[1]CustomerDemographic!$A$2:$M$4001,MATCH($H$1,[1]CustomerDemographic!$A$1:$M$1,0),0)</f>
        <v>Affluent Customer</v>
      </c>
      <c r="I29" s="17">
        <v>65621.400263534801</v>
      </c>
      <c r="J29" s="16" t="str">
        <f>VLOOKUP(A29,[1]CustomerDemographic!$A$2:$M$4001,MATCH($J$1,[1]CustomerDemographic!$A$1:$M$1,0),0)</f>
        <v>Health</v>
      </c>
      <c r="K29" s="16" t="str">
        <f>VLOOKUP(A29,[1]CustomerDemographic!$A$2:$M$4001,MATCH($K$1,[1]CustomerDemographic!$A$1:$M$1,0),0)</f>
        <v>M</v>
      </c>
    </row>
    <row r="30" spans="1:11" x14ac:dyDescent="0.3">
      <c r="A30" s="16">
        <v>29</v>
      </c>
      <c r="B30" s="16">
        <v>9</v>
      </c>
      <c r="C30" s="16">
        <v>19</v>
      </c>
      <c r="D30" s="16">
        <v>10855.57</v>
      </c>
      <c r="E30" s="16">
        <v>4680.2700000000004</v>
      </c>
      <c r="F30" s="16">
        <f t="shared" si="0"/>
        <v>6175.2999999999993</v>
      </c>
      <c r="G30" s="17">
        <f t="shared" si="1"/>
        <v>686.14444444444439</v>
      </c>
      <c r="H30" s="16" t="str">
        <f>VLOOKUP(A30,[1]CustomerDemographic!$A$2:$M$4001,MATCH($H$1,[1]CustomerDemographic!$A$1:$M$1,0),0)</f>
        <v>Mass Customer</v>
      </c>
      <c r="I30" s="17">
        <v>72603.94886533625</v>
      </c>
      <c r="J30" s="16" t="str">
        <f>VLOOKUP(A30,[1]CustomerDemographic!$A$2:$M$4001,MATCH($J$1,[1]CustomerDemographic!$A$1:$M$1,0),0)</f>
        <v>Manufacturing</v>
      </c>
      <c r="K30" s="16" t="str">
        <f>VLOOKUP(A30,[1]CustomerDemographic!$A$2:$M$4001,MATCH($K$1,[1]CustomerDemographic!$A$1:$M$1,0),0)</f>
        <v>F</v>
      </c>
    </row>
    <row r="31" spans="1:11" x14ac:dyDescent="0.3">
      <c r="A31" s="16">
        <v>30</v>
      </c>
      <c r="B31" s="16">
        <v>3</v>
      </c>
      <c r="C31" s="16">
        <v>6</v>
      </c>
      <c r="D31" s="16">
        <v>3736.52</v>
      </c>
      <c r="E31" s="16">
        <v>1102.5700000000002</v>
      </c>
      <c r="F31" s="16">
        <f t="shared" si="0"/>
        <v>2633.95</v>
      </c>
      <c r="G31" s="17">
        <f t="shared" si="1"/>
        <v>877.98333333333323</v>
      </c>
      <c r="H31" s="16" t="str">
        <f>VLOOKUP(A31,[1]CustomerDemographic!$A$2:$M$4001,MATCH($H$1,[1]CustomerDemographic!$A$1:$M$1,0),0)</f>
        <v>Affluent Customer</v>
      </c>
      <c r="I31" s="17">
        <v>29337.872185620163</v>
      </c>
      <c r="J31" s="16" t="str">
        <f>VLOOKUP(A31,[1]CustomerDemographic!$A$2:$M$4001,MATCH($J$1,[1]CustomerDemographic!$A$1:$M$1,0),0)</f>
        <v>IT</v>
      </c>
      <c r="K31" s="16" t="str">
        <f>VLOOKUP(A31,[1]CustomerDemographic!$A$2:$M$4001,MATCH($K$1,[1]CustomerDemographic!$A$1:$M$1,0),0)</f>
        <v>M</v>
      </c>
    </row>
    <row r="32" spans="1:11" x14ac:dyDescent="0.3">
      <c r="A32" s="16">
        <v>31</v>
      </c>
      <c r="B32" s="16">
        <v>4</v>
      </c>
      <c r="C32" s="16">
        <v>14</v>
      </c>
      <c r="D32" s="16">
        <v>3110</v>
      </c>
      <c r="E32" s="16">
        <v>2683.89</v>
      </c>
      <c r="F32" s="16">
        <f t="shared" si="0"/>
        <v>426.11000000000013</v>
      </c>
      <c r="G32" s="17">
        <f t="shared" si="1"/>
        <v>106.52750000000003</v>
      </c>
      <c r="H32" s="16" t="str">
        <f>VLOOKUP(A32,[1]CustomerDemographic!$A$2:$M$4001,MATCH($H$1,[1]CustomerDemographic!$A$1:$M$1,0),0)</f>
        <v>High Net Worth</v>
      </c>
      <c r="I32" s="17">
        <v>8305.7883615010051</v>
      </c>
      <c r="J32" s="16" t="str">
        <f>VLOOKUP(A32,[1]CustomerDemographic!$A$2:$M$4001,MATCH($J$1,[1]CustomerDemographic!$A$1:$M$1,0),0)</f>
        <v>Telecommunications</v>
      </c>
      <c r="K32" s="16" t="str">
        <f>VLOOKUP(A32,[1]CustomerDemographic!$A$2:$M$4001,MATCH($K$1,[1]CustomerDemographic!$A$1:$M$1,0),0)</f>
        <v>F</v>
      </c>
    </row>
    <row r="33" spans="1:11" x14ac:dyDescent="0.3">
      <c r="A33" s="16">
        <v>32</v>
      </c>
      <c r="B33" s="16">
        <v>7</v>
      </c>
      <c r="C33" s="16">
        <v>4</v>
      </c>
      <c r="D33" s="16">
        <v>7873.18</v>
      </c>
      <c r="E33" s="16">
        <v>5050.0599999999995</v>
      </c>
      <c r="F33" s="16">
        <f t="shared" si="0"/>
        <v>2823.1200000000008</v>
      </c>
      <c r="G33" s="17">
        <f t="shared" si="1"/>
        <v>403.30285714285725</v>
      </c>
      <c r="H33" s="16" t="str">
        <f>VLOOKUP(A33,[1]CustomerDemographic!$A$2:$M$4001,MATCH($H$1,[1]CustomerDemographic!$A$1:$M$1,0),0)</f>
        <v>Affluent Customer</v>
      </c>
      <c r="I33" s="17">
        <v>8984.2614134304549</v>
      </c>
      <c r="J33" s="16" t="str">
        <f>VLOOKUP(A33,[1]CustomerDemographic!$A$2:$M$4001,MATCH($J$1,[1]CustomerDemographic!$A$1:$M$1,0),0)</f>
        <v>Manufacturing</v>
      </c>
      <c r="K33" s="16" t="str">
        <f>VLOOKUP(A33,[1]CustomerDemographic!$A$2:$M$4001,MATCH($K$1,[1]CustomerDemographic!$A$1:$M$1,0),0)</f>
        <v>F</v>
      </c>
    </row>
    <row r="34" spans="1:11" x14ac:dyDescent="0.3">
      <c r="A34" s="16">
        <v>33</v>
      </c>
      <c r="B34" s="16">
        <v>7</v>
      </c>
      <c r="C34" s="16">
        <v>11</v>
      </c>
      <c r="D34" s="16">
        <v>9384.2300000000014</v>
      </c>
      <c r="E34" s="16">
        <v>4089.9599999999996</v>
      </c>
      <c r="F34" s="16">
        <f t="shared" si="0"/>
        <v>5294.2700000000023</v>
      </c>
      <c r="G34" s="17">
        <f t="shared" si="1"/>
        <v>756.32428571428602</v>
      </c>
      <c r="H34" s="16" t="str">
        <f>VLOOKUP(A34,[1]CustomerDemographic!$A$2:$M$4001,MATCH($H$1,[1]CustomerDemographic!$A$1:$M$1,0),0)</f>
        <v>Affluent Customer</v>
      </c>
      <c r="I34" s="17">
        <v>46333.149353030254</v>
      </c>
      <c r="J34" s="16" t="str">
        <f>VLOOKUP(A34,[1]CustomerDemographic!$A$2:$M$4001,MATCH($J$1,[1]CustomerDemographic!$A$1:$M$1,0),0)</f>
        <v>N/A</v>
      </c>
      <c r="K34" s="16" t="str">
        <f>VLOOKUP(A34,[1]CustomerDemographic!$A$2:$M$4001,MATCH($K$1,[1]CustomerDemographic!$A$1:$M$1,0),0)</f>
        <v>M</v>
      </c>
    </row>
    <row r="35" spans="1:11" x14ac:dyDescent="0.3">
      <c r="A35" s="16">
        <v>34</v>
      </c>
      <c r="B35" s="16">
        <v>8</v>
      </c>
      <c r="C35" s="16">
        <v>20</v>
      </c>
      <c r="D35" s="16">
        <v>12098.83</v>
      </c>
      <c r="E35" s="16">
        <v>7273.24</v>
      </c>
      <c r="F35" s="16">
        <f t="shared" si="0"/>
        <v>4825.59</v>
      </c>
      <c r="G35" s="17">
        <f t="shared" si="1"/>
        <v>603.19875000000002</v>
      </c>
      <c r="H35" s="16" t="str">
        <f>VLOOKUP(A35,[1]CustomerDemographic!$A$2:$M$4001,MATCH($H$1,[1]CustomerDemographic!$A$1:$M$1,0),0)</f>
        <v>Affluent Customer</v>
      </c>
      <c r="I35" s="17">
        <v>67186.422787167001</v>
      </c>
      <c r="J35" s="16" t="str">
        <f>VLOOKUP(A35,[1]CustomerDemographic!$A$2:$M$4001,MATCH($J$1,[1]CustomerDemographic!$A$1:$M$1,0),0)</f>
        <v>IT</v>
      </c>
      <c r="K35" s="16" t="str">
        <f>VLOOKUP(A35,[1]CustomerDemographic!$A$2:$M$4001,MATCH($K$1,[1]CustomerDemographic!$A$1:$M$1,0),0)</f>
        <v>U</v>
      </c>
    </row>
    <row r="36" spans="1:11" x14ac:dyDescent="0.3">
      <c r="A36" s="16">
        <v>35</v>
      </c>
      <c r="B36" s="16">
        <v>4</v>
      </c>
      <c r="C36" s="16">
        <v>16</v>
      </c>
      <c r="D36" s="16">
        <v>4182.28</v>
      </c>
      <c r="E36" s="16">
        <v>475.77</v>
      </c>
      <c r="F36" s="16">
        <f t="shared" si="0"/>
        <v>3706.5099999999998</v>
      </c>
      <c r="G36" s="17">
        <f t="shared" si="1"/>
        <v>926.62749999999994</v>
      </c>
      <c r="H36" s="16" t="str">
        <f>VLOOKUP(A36,[1]CustomerDemographic!$A$2:$M$4001,MATCH($H$1,[1]CustomerDemographic!$A$1:$M$1,0),0)</f>
        <v>High Net Worth</v>
      </c>
      <c r="I36" s="17">
        <v>82568.854104841012</v>
      </c>
      <c r="J36" s="16" t="str">
        <f>VLOOKUP(A36,[1]CustomerDemographic!$A$2:$M$4001,MATCH($J$1,[1]CustomerDemographic!$A$1:$M$1,0),0)</f>
        <v>Health</v>
      </c>
      <c r="K36" s="16" t="str">
        <f>VLOOKUP(A36,[1]CustomerDemographic!$A$2:$M$4001,MATCH($K$1,[1]CustomerDemographic!$A$1:$M$1,0),0)</f>
        <v>F</v>
      </c>
    </row>
    <row r="37" spans="1:11" x14ac:dyDescent="0.3">
      <c r="A37" s="16">
        <v>36</v>
      </c>
      <c r="B37" s="16">
        <v>2</v>
      </c>
      <c r="C37" s="16">
        <v>22</v>
      </c>
      <c r="D37" s="16">
        <v>1781.04</v>
      </c>
      <c r="E37" s="16">
        <v>1576.68</v>
      </c>
      <c r="F37" s="16">
        <f t="shared" si="0"/>
        <v>204.3599999999999</v>
      </c>
      <c r="G37" s="17">
        <f t="shared" si="1"/>
        <v>102.17999999999995</v>
      </c>
      <c r="H37" s="16" t="str">
        <f>VLOOKUP(A37,[1]CustomerDemographic!$A$2:$M$4001,MATCH($H$1,[1]CustomerDemographic!$A$1:$M$1,0),0)</f>
        <v>Affluent Customer</v>
      </c>
      <c r="I37" s="17">
        <v>12519.289120595811</v>
      </c>
      <c r="J37" s="16" t="str">
        <f>VLOOKUP(A37,[1]CustomerDemographic!$A$2:$M$4001,MATCH($J$1,[1]CustomerDemographic!$A$1:$M$1,0),0)</f>
        <v>N/A</v>
      </c>
      <c r="K37" s="16" t="str">
        <f>VLOOKUP(A37,[1]CustomerDemographic!$A$2:$M$4001,MATCH($K$1,[1]CustomerDemographic!$A$1:$M$1,0),0)</f>
        <v>F</v>
      </c>
    </row>
    <row r="38" spans="1:11" x14ac:dyDescent="0.3">
      <c r="A38" s="16">
        <v>37</v>
      </c>
      <c r="B38" s="16">
        <v>9</v>
      </c>
      <c r="C38" s="16">
        <v>16</v>
      </c>
      <c r="D38" s="16">
        <v>11291.710000000001</v>
      </c>
      <c r="E38" s="16">
        <v>4953.22</v>
      </c>
      <c r="F38" s="16">
        <f t="shared" si="0"/>
        <v>6338.4900000000007</v>
      </c>
      <c r="G38" s="17">
        <f t="shared" si="1"/>
        <v>704.27666666666676</v>
      </c>
      <c r="H38" s="16" t="str">
        <f>VLOOKUP(A38,[1]CustomerDemographic!$A$2:$M$4001,MATCH($H$1,[1]CustomerDemographic!$A$1:$M$1,0),0)</f>
        <v>High Net Worth</v>
      </c>
      <c r="I38" s="17">
        <v>62755.872601928771</v>
      </c>
      <c r="J38" s="16" t="str">
        <f>VLOOKUP(A38,[1]CustomerDemographic!$A$2:$M$4001,MATCH($J$1,[1]CustomerDemographic!$A$1:$M$1,0),0)</f>
        <v>Health</v>
      </c>
      <c r="K38" s="16" t="str">
        <f>VLOOKUP(A38,[1]CustomerDemographic!$A$2:$M$4001,MATCH($K$1,[1]CustomerDemographic!$A$1:$M$1,0),0)</f>
        <v>F</v>
      </c>
    </row>
    <row r="39" spans="1:11" x14ac:dyDescent="0.3">
      <c r="A39" s="16">
        <v>38</v>
      </c>
      <c r="B39" s="16">
        <v>4</v>
      </c>
      <c r="C39" s="16">
        <v>20</v>
      </c>
      <c r="D39" s="16">
        <v>4502.59</v>
      </c>
      <c r="E39" s="16">
        <v>2477.25</v>
      </c>
      <c r="F39" s="16">
        <f t="shared" si="0"/>
        <v>2025.3400000000001</v>
      </c>
      <c r="G39" s="17">
        <f t="shared" si="1"/>
        <v>506.33500000000004</v>
      </c>
      <c r="H39" s="16" t="str">
        <f>VLOOKUP(A39,[1]CustomerDemographic!$A$2:$M$4001,MATCH($H$1,[1]CustomerDemographic!$A$1:$M$1,0),0)</f>
        <v>Affluent Customer</v>
      </c>
      <c r="I39" s="17">
        <v>56397.393698080778</v>
      </c>
      <c r="J39" s="16" t="str">
        <f>VLOOKUP(A39,[1]CustomerDemographic!$A$2:$M$4001,MATCH($J$1,[1]CustomerDemographic!$A$1:$M$1,0),0)</f>
        <v>Financial Services</v>
      </c>
      <c r="K39" s="16" t="str">
        <f>VLOOKUP(A39,[1]CustomerDemographic!$A$2:$M$4001,MATCH($K$1,[1]CustomerDemographic!$A$1:$M$1,0),0)</f>
        <v>F</v>
      </c>
    </row>
    <row r="40" spans="1:11" x14ac:dyDescent="0.3">
      <c r="A40" s="16">
        <v>39</v>
      </c>
      <c r="B40" s="16">
        <v>12</v>
      </c>
      <c r="C40" s="16">
        <v>22</v>
      </c>
      <c r="D40" s="16">
        <v>11237.19</v>
      </c>
      <c r="E40" s="16">
        <v>5152.0200000000013</v>
      </c>
      <c r="F40" s="16">
        <f t="shared" si="0"/>
        <v>6085.1699999999992</v>
      </c>
      <c r="G40" s="17">
        <f t="shared" si="1"/>
        <v>507.09749999999991</v>
      </c>
      <c r="H40" s="16" t="str">
        <f>VLOOKUP(A40,[1]CustomerDemographic!$A$2:$M$4001,MATCH($H$1,[1]CustomerDemographic!$A$1:$M$1,0),0)</f>
        <v>Mass Customer</v>
      </c>
      <c r="I40" s="17">
        <v>62130.556026926373</v>
      </c>
      <c r="J40" s="16" t="str">
        <f>VLOOKUP(A40,[1]CustomerDemographic!$A$2:$M$4001,MATCH($J$1,[1]CustomerDemographic!$A$1:$M$1,0),0)</f>
        <v>Entertainment</v>
      </c>
      <c r="K40" s="16" t="str">
        <f>VLOOKUP(A40,[1]CustomerDemographic!$A$2:$M$4001,MATCH($K$1,[1]CustomerDemographic!$A$1:$M$1,0),0)</f>
        <v>M</v>
      </c>
    </row>
    <row r="41" spans="1:11" x14ac:dyDescent="0.3">
      <c r="A41" s="16">
        <v>40</v>
      </c>
      <c r="B41" s="16">
        <v>5</v>
      </c>
      <c r="C41" s="16">
        <v>14</v>
      </c>
      <c r="D41" s="16">
        <v>4882.43</v>
      </c>
      <c r="E41" s="16">
        <v>1609.7300000000002</v>
      </c>
      <c r="F41" s="16">
        <f t="shared" si="0"/>
        <v>3272.7</v>
      </c>
      <c r="G41" s="17">
        <f t="shared" si="1"/>
        <v>654.54</v>
      </c>
      <c r="H41" s="16" t="str">
        <f>VLOOKUP(A41,[1]CustomerDemographic!$A$2:$M$4001,MATCH($H$1,[1]CustomerDemographic!$A$1:$M$1,0),0)</f>
        <v>Affluent Customer</v>
      </c>
      <c r="I41" s="17">
        <v>51033.495708965907</v>
      </c>
      <c r="J41" s="16" t="str">
        <f>VLOOKUP(A41,[1]CustomerDemographic!$A$2:$M$4001,MATCH($J$1,[1]CustomerDemographic!$A$1:$M$1,0),0)</f>
        <v>Manufacturing</v>
      </c>
      <c r="K41" s="16" t="str">
        <f>VLOOKUP(A41,[1]CustomerDemographic!$A$2:$M$4001,MATCH($K$1,[1]CustomerDemographic!$A$1:$M$1,0),0)</f>
        <v>F</v>
      </c>
    </row>
    <row r="42" spans="1:11" x14ac:dyDescent="0.3">
      <c r="A42" s="16">
        <v>41</v>
      </c>
      <c r="B42" s="16">
        <v>9</v>
      </c>
      <c r="C42" s="16">
        <v>16</v>
      </c>
      <c r="D42" s="16">
        <v>9114.15</v>
      </c>
      <c r="E42" s="16">
        <v>4415.26</v>
      </c>
      <c r="F42" s="16">
        <f t="shared" si="0"/>
        <v>4698.8899999999994</v>
      </c>
      <c r="G42" s="17">
        <f t="shared" si="1"/>
        <v>522.09888888888884</v>
      </c>
      <c r="H42" s="16" t="str">
        <f>VLOOKUP(A42,[1]CustomerDemographic!$A$2:$M$4001,MATCH($H$1,[1]CustomerDemographic!$A$1:$M$1,0),0)</f>
        <v>Mass Customer</v>
      </c>
      <c r="I42" s="17">
        <v>46522.585380820514</v>
      </c>
      <c r="J42" s="16" t="str">
        <f>VLOOKUP(A42,[1]CustomerDemographic!$A$2:$M$4001,MATCH($J$1,[1]CustomerDemographic!$A$1:$M$1,0),0)</f>
        <v>Health</v>
      </c>
      <c r="K42" s="16" t="str">
        <f>VLOOKUP(A42,[1]CustomerDemographic!$A$2:$M$4001,MATCH($K$1,[1]CustomerDemographic!$A$1:$M$1,0),0)</f>
        <v>M</v>
      </c>
    </row>
    <row r="43" spans="1:11" x14ac:dyDescent="0.3">
      <c r="A43" s="16">
        <v>42</v>
      </c>
      <c r="B43" s="16">
        <v>4</v>
      </c>
      <c r="C43" s="16">
        <v>18</v>
      </c>
      <c r="D43" s="16">
        <v>1936.46</v>
      </c>
      <c r="E43" s="16">
        <v>1509.42</v>
      </c>
      <c r="F43" s="16">
        <f t="shared" si="0"/>
        <v>427.03999999999996</v>
      </c>
      <c r="G43" s="17">
        <f t="shared" si="1"/>
        <v>106.75999999999999</v>
      </c>
      <c r="H43" s="16" t="str">
        <f>VLOOKUP(A43,[1]CustomerDemographic!$A$2:$M$4001,MATCH($H$1,[1]CustomerDemographic!$A$1:$M$1,0),0)</f>
        <v>Mass Customer</v>
      </c>
      <c r="I43" s="17">
        <v>10702.177759954166</v>
      </c>
      <c r="J43" s="16" t="str">
        <f>VLOOKUP(A43,[1]CustomerDemographic!$A$2:$M$4001,MATCH($J$1,[1]CustomerDemographic!$A$1:$M$1,0),0)</f>
        <v>Manufacturing</v>
      </c>
      <c r="K43" s="16" t="str">
        <f>VLOOKUP(A43,[1]CustomerDemographic!$A$2:$M$4001,MATCH($K$1,[1]CustomerDemographic!$A$1:$M$1,0),0)</f>
        <v>F</v>
      </c>
    </row>
    <row r="44" spans="1:11" x14ac:dyDescent="0.3">
      <c r="A44" s="16">
        <v>43</v>
      </c>
      <c r="B44" s="16">
        <v>9</v>
      </c>
      <c r="C44" s="16">
        <v>5</v>
      </c>
      <c r="D44" s="16">
        <v>6574.5900000000011</v>
      </c>
      <c r="E44" s="16">
        <v>2954.64</v>
      </c>
      <c r="F44" s="16">
        <f t="shared" si="0"/>
        <v>3619.9500000000012</v>
      </c>
      <c r="G44" s="17">
        <f t="shared" si="1"/>
        <v>402.21666666666681</v>
      </c>
      <c r="H44" s="16" t="str">
        <f>VLOOKUP(A44,[1]CustomerDemographic!$A$2:$M$4001,MATCH($H$1,[1]CustomerDemographic!$A$1:$M$1,0),0)</f>
        <v>Mass Customer</v>
      </c>
      <c r="I44" s="17">
        <v>11200.080826888192</v>
      </c>
      <c r="J44" s="16" t="str">
        <f>VLOOKUP(A44,[1]CustomerDemographic!$A$2:$M$4001,MATCH($J$1,[1]CustomerDemographic!$A$1:$M$1,0),0)</f>
        <v>Retail</v>
      </c>
      <c r="K44" s="16" t="str">
        <f>VLOOKUP(A44,[1]CustomerDemographic!$A$2:$M$4001,MATCH($K$1,[1]CustomerDemographic!$A$1:$M$1,0),0)</f>
        <v>F</v>
      </c>
    </row>
    <row r="45" spans="1:11" x14ac:dyDescent="0.3">
      <c r="A45" s="16">
        <v>44</v>
      </c>
      <c r="B45" s="16">
        <v>7</v>
      </c>
      <c r="C45" s="16">
        <v>17</v>
      </c>
      <c r="D45" s="16">
        <v>7497.4</v>
      </c>
      <c r="E45" s="16">
        <v>2729.12</v>
      </c>
      <c r="F45" s="16">
        <f t="shared" si="0"/>
        <v>4768.28</v>
      </c>
      <c r="G45" s="17">
        <f t="shared" si="1"/>
        <v>681.18285714285707</v>
      </c>
      <c r="H45" s="16" t="str">
        <f>VLOOKUP(A45,[1]CustomerDemographic!$A$2:$M$4001,MATCH($H$1,[1]CustomerDemographic!$A$1:$M$1,0),0)</f>
        <v>Affluent Customer</v>
      </c>
      <c r="I45" s="17">
        <v>64491.684573392798</v>
      </c>
      <c r="J45" s="16" t="str">
        <f>VLOOKUP(A45,[1]CustomerDemographic!$A$2:$M$4001,MATCH($J$1,[1]CustomerDemographic!$A$1:$M$1,0),0)</f>
        <v>Entertainment</v>
      </c>
      <c r="K45" s="16" t="str">
        <f>VLOOKUP(A45,[1]CustomerDemographic!$A$2:$M$4001,MATCH($K$1,[1]CustomerDemographic!$A$1:$M$1,0),0)</f>
        <v>M</v>
      </c>
    </row>
    <row r="46" spans="1:11" x14ac:dyDescent="0.3">
      <c r="A46" s="16">
        <v>45</v>
      </c>
      <c r="B46" s="16">
        <v>3</v>
      </c>
      <c r="C46" s="16">
        <v>8</v>
      </c>
      <c r="D46" s="16">
        <v>2912.33</v>
      </c>
      <c r="E46" s="16">
        <v>1864.18</v>
      </c>
      <c r="F46" s="16">
        <f t="shared" si="0"/>
        <v>1048.1499999999999</v>
      </c>
      <c r="G46" s="17">
        <f t="shared" si="1"/>
        <v>349.38333333333327</v>
      </c>
      <c r="H46" s="16" t="str">
        <f>VLOOKUP(A46,[1]CustomerDemographic!$A$2:$M$4001,MATCH($H$1,[1]CustomerDemographic!$A$1:$M$1,0),0)</f>
        <v>Mass Customer</v>
      </c>
      <c r="I46" s="17">
        <v>15566.223469874913</v>
      </c>
      <c r="J46" s="16" t="str">
        <f>VLOOKUP(A46,[1]CustomerDemographic!$A$2:$M$4001,MATCH($J$1,[1]CustomerDemographic!$A$1:$M$1,0),0)</f>
        <v>Financial Services</v>
      </c>
      <c r="K46" s="16" t="str">
        <f>VLOOKUP(A46,[1]CustomerDemographic!$A$2:$M$4001,MATCH($K$1,[1]CustomerDemographic!$A$1:$M$1,0),0)</f>
        <v>M</v>
      </c>
    </row>
    <row r="47" spans="1:11" x14ac:dyDescent="0.3">
      <c r="A47" s="16">
        <v>46</v>
      </c>
      <c r="B47" s="16">
        <v>5</v>
      </c>
      <c r="C47" s="16">
        <v>15</v>
      </c>
      <c r="D47" s="16">
        <v>4923.1400000000003</v>
      </c>
      <c r="E47" s="16">
        <v>3299.51</v>
      </c>
      <c r="F47" s="16">
        <f t="shared" si="0"/>
        <v>1623.63</v>
      </c>
      <c r="G47" s="17">
        <f t="shared" si="1"/>
        <v>324.726</v>
      </c>
      <c r="H47" s="16" t="str">
        <f>VLOOKUP(A47,[1]CustomerDemographic!$A$2:$M$4001,MATCH($H$1,[1]CustomerDemographic!$A$1:$M$1,0),0)</f>
        <v>Affluent Customer</v>
      </c>
      <c r="I47" s="17">
        <v>27126.852873102263</v>
      </c>
      <c r="J47" s="16" t="str">
        <f>VLOOKUP(A47,[1]CustomerDemographic!$A$2:$M$4001,MATCH($J$1,[1]CustomerDemographic!$A$1:$M$1,0),0)</f>
        <v>N/A</v>
      </c>
      <c r="K47" s="16" t="str">
        <f>VLOOKUP(A47,[1]CustomerDemographic!$A$2:$M$4001,MATCH($K$1,[1]CustomerDemographic!$A$1:$M$1,0),0)</f>
        <v>F</v>
      </c>
    </row>
    <row r="48" spans="1:11" x14ac:dyDescent="0.3">
      <c r="A48" s="16">
        <v>47</v>
      </c>
      <c r="B48" s="16">
        <v>7</v>
      </c>
      <c r="C48" s="16">
        <v>2</v>
      </c>
      <c r="D48" s="16">
        <v>8022.01</v>
      </c>
      <c r="E48" s="16">
        <v>3689.82</v>
      </c>
      <c r="F48" s="16">
        <f t="shared" si="0"/>
        <v>4332.1900000000005</v>
      </c>
      <c r="G48" s="17">
        <f t="shared" si="1"/>
        <v>618.88428571428574</v>
      </c>
      <c r="H48" s="16" t="str">
        <f>VLOOKUP(A48,[1]CustomerDemographic!$A$2:$M$4001,MATCH($H$1,[1]CustomerDemographic!$A$1:$M$1,0),0)</f>
        <v>Affluent Customer</v>
      </c>
      <c r="I48" s="17">
        <v>6893.3533559765929</v>
      </c>
      <c r="J48" s="16" t="str">
        <f>VLOOKUP(A48,[1]CustomerDemographic!$A$2:$M$4001,MATCH($J$1,[1]CustomerDemographic!$A$1:$M$1,0),0)</f>
        <v>Health</v>
      </c>
      <c r="K48" s="16" t="str">
        <f>VLOOKUP(A48,[1]CustomerDemographic!$A$2:$M$4001,MATCH($K$1,[1]CustomerDemographic!$A$1:$M$1,0),0)</f>
        <v>M</v>
      </c>
    </row>
    <row r="49" spans="1:11" x14ac:dyDescent="0.3">
      <c r="A49" s="16">
        <v>48</v>
      </c>
      <c r="B49" s="16">
        <v>8</v>
      </c>
      <c r="C49" s="16">
        <v>8</v>
      </c>
      <c r="D49" s="16">
        <v>9654.1200000000008</v>
      </c>
      <c r="E49" s="16">
        <v>4093.0400000000004</v>
      </c>
      <c r="F49" s="16">
        <f t="shared" si="0"/>
        <v>5561.08</v>
      </c>
      <c r="G49" s="17">
        <f t="shared" si="1"/>
        <v>695.13499999999999</v>
      </c>
      <c r="H49" s="16" t="str">
        <f>VLOOKUP(A49,[1]CustomerDemographic!$A$2:$M$4001,MATCH($H$1,[1]CustomerDemographic!$A$1:$M$1,0),0)</f>
        <v>Mass Customer</v>
      </c>
      <c r="I49" s="17">
        <v>30970.643758235459</v>
      </c>
      <c r="J49" s="16" t="str">
        <f>VLOOKUP(A49,[1]CustomerDemographic!$A$2:$M$4001,MATCH($J$1,[1]CustomerDemographic!$A$1:$M$1,0),0)</f>
        <v>N/A</v>
      </c>
      <c r="K49" s="16" t="str">
        <f>VLOOKUP(A49,[1]CustomerDemographic!$A$2:$M$4001,MATCH($K$1,[1]CustomerDemographic!$A$1:$M$1,0),0)</f>
        <v>F</v>
      </c>
    </row>
    <row r="50" spans="1:11" x14ac:dyDescent="0.3">
      <c r="A50" s="16">
        <v>49</v>
      </c>
      <c r="B50" s="16">
        <v>4</v>
      </c>
      <c r="C50" s="16">
        <v>1</v>
      </c>
      <c r="D50" s="16">
        <v>5637.49</v>
      </c>
      <c r="E50" s="16">
        <v>3001.06</v>
      </c>
      <c r="F50" s="16">
        <f t="shared" si="0"/>
        <v>2636.43</v>
      </c>
      <c r="G50" s="17">
        <f t="shared" si="1"/>
        <v>659.10749999999996</v>
      </c>
      <c r="H50" s="16" t="str">
        <f>VLOOKUP(A50,[1]CustomerDemographic!$A$2:$M$4001,MATCH($H$1,[1]CustomerDemographic!$A$1:$M$1,0),0)</f>
        <v>Affluent Customer</v>
      </c>
      <c r="I50" s="17">
        <v>3670.6869134918356</v>
      </c>
      <c r="J50" s="16" t="str">
        <f>VLOOKUP(A50,[1]CustomerDemographic!$A$2:$M$4001,MATCH($J$1,[1]CustomerDemographic!$A$1:$M$1,0),0)</f>
        <v>N/A</v>
      </c>
      <c r="K50" s="16" t="str">
        <f>VLOOKUP(A50,[1]CustomerDemographic!$A$2:$M$4001,MATCH($K$1,[1]CustomerDemographic!$A$1:$M$1,0),0)</f>
        <v>M</v>
      </c>
    </row>
    <row r="51" spans="1:11" x14ac:dyDescent="0.3">
      <c r="A51" s="16">
        <v>50</v>
      </c>
      <c r="B51" s="16">
        <v>7</v>
      </c>
      <c r="C51" s="16">
        <v>16</v>
      </c>
      <c r="D51" s="16">
        <v>7362.27</v>
      </c>
      <c r="E51" s="16">
        <v>3208.8599999999997</v>
      </c>
      <c r="F51" s="16">
        <f t="shared" si="0"/>
        <v>4153.4100000000008</v>
      </c>
      <c r="G51" s="17">
        <f t="shared" si="1"/>
        <v>593.34428571428577</v>
      </c>
      <c r="H51" s="16" t="str">
        <f>VLOOKUP(A51,[1]CustomerDemographic!$A$2:$M$4001,MATCH($H$1,[1]CustomerDemographic!$A$1:$M$1,0),0)</f>
        <v>Mass Customer</v>
      </c>
      <c r="I51" s="17">
        <v>52871.037996480751</v>
      </c>
      <c r="J51" s="16" t="str">
        <f>VLOOKUP(A51,[1]CustomerDemographic!$A$2:$M$4001,MATCH($J$1,[1]CustomerDemographic!$A$1:$M$1,0),0)</f>
        <v>Manufacturing</v>
      </c>
      <c r="K51" s="16" t="str">
        <f>VLOOKUP(A51,[1]CustomerDemographic!$A$2:$M$4001,MATCH($K$1,[1]CustomerDemographic!$A$1:$M$1,0),0)</f>
        <v>M</v>
      </c>
    </row>
    <row r="52" spans="1:11" x14ac:dyDescent="0.3">
      <c r="A52" s="16">
        <v>51</v>
      </c>
      <c r="B52" s="16">
        <v>8</v>
      </c>
      <c r="C52" s="16">
        <v>18</v>
      </c>
      <c r="D52" s="16">
        <v>9667.4600000000009</v>
      </c>
      <c r="E52" s="16">
        <v>4812.0600000000004</v>
      </c>
      <c r="F52" s="16">
        <f t="shared" si="0"/>
        <v>4855.4000000000005</v>
      </c>
      <c r="G52" s="17">
        <f t="shared" si="1"/>
        <v>606.92500000000007</v>
      </c>
      <c r="H52" s="16" t="str">
        <f>VLOOKUP(A52,[1]CustomerDemographic!$A$2:$M$4001,MATCH($H$1,[1]CustomerDemographic!$A$1:$M$1,0),0)</f>
        <v>Mass Customer</v>
      </c>
      <c r="I52" s="17">
        <v>60841.319192208546</v>
      </c>
      <c r="J52" s="16" t="str">
        <f>VLOOKUP(A52,[1]CustomerDemographic!$A$2:$M$4001,MATCH($J$1,[1]CustomerDemographic!$A$1:$M$1,0),0)</f>
        <v>Retail</v>
      </c>
      <c r="K52" s="16" t="str">
        <f>VLOOKUP(A52,[1]CustomerDemographic!$A$2:$M$4001,MATCH($K$1,[1]CustomerDemographic!$A$1:$M$1,0),0)</f>
        <v>M</v>
      </c>
    </row>
    <row r="53" spans="1:11" x14ac:dyDescent="0.3">
      <c r="A53" s="16">
        <v>52</v>
      </c>
      <c r="B53" s="16">
        <v>6</v>
      </c>
      <c r="C53" s="16">
        <v>13</v>
      </c>
      <c r="D53" s="16">
        <v>9779.7099999999991</v>
      </c>
      <c r="E53" s="16">
        <v>4361.88</v>
      </c>
      <c r="F53" s="16">
        <f t="shared" si="0"/>
        <v>5417.829999999999</v>
      </c>
      <c r="G53" s="17">
        <f t="shared" si="1"/>
        <v>902.97166666666647</v>
      </c>
      <c r="H53" s="16" t="str">
        <f>VLOOKUP(A53,[1]CustomerDemographic!$A$2:$M$4001,MATCH($H$1,[1]CustomerDemographic!$A$1:$M$1,0),0)</f>
        <v>Mass Customer</v>
      </c>
      <c r="I53" s="17">
        <v>65374.527889811885</v>
      </c>
      <c r="J53" s="16" t="str">
        <f>VLOOKUP(A53,[1]CustomerDemographic!$A$2:$M$4001,MATCH($J$1,[1]CustomerDemographic!$A$1:$M$1,0),0)</f>
        <v>Financial Services</v>
      </c>
      <c r="K53" s="16" t="str">
        <f>VLOOKUP(A53,[1]CustomerDemographic!$A$2:$M$4001,MATCH($K$1,[1]CustomerDemographic!$A$1:$M$1,0),0)</f>
        <v>M</v>
      </c>
    </row>
    <row r="54" spans="1:11" x14ac:dyDescent="0.3">
      <c r="A54" s="16">
        <v>53</v>
      </c>
      <c r="B54" s="16">
        <v>5</v>
      </c>
      <c r="C54" s="16">
        <v>16</v>
      </c>
      <c r="D54" s="16">
        <v>5472.74</v>
      </c>
      <c r="E54" s="16">
        <v>2522.67</v>
      </c>
      <c r="F54" s="16">
        <f t="shared" si="0"/>
        <v>2950.0699999999997</v>
      </c>
      <c r="G54" s="17">
        <f t="shared" si="1"/>
        <v>590.0139999999999</v>
      </c>
      <c r="H54" s="16" t="str">
        <f>VLOOKUP(A54,[1]CustomerDemographic!$A$2:$M$4001,MATCH($H$1,[1]CustomerDemographic!$A$1:$M$1,0),0)</f>
        <v>Mass Customer</v>
      </c>
      <c r="I54" s="17">
        <v>52574.286739616145</v>
      </c>
      <c r="J54" s="16" t="str">
        <f>VLOOKUP(A54,[1]CustomerDemographic!$A$2:$M$4001,MATCH($J$1,[1]CustomerDemographic!$A$1:$M$1,0),0)</f>
        <v>Financial Services</v>
      </c>
      <c r="K54" s="16" t="str">
        <f>VLOOKUP(A54,[1]CustomerDemographic!$A$2:$M$4001,MATCH($K$1,[1]CustomerDemographic!$A$1:$M$1,0),0)</f>
        <v>F</v>
      </c>
    </row>
    <row r="55" spans="1:11" x14ac:dyDescent="0.3">
      <c r="A55" s="16">
        <v>54</v>
      </c>
      <c r="B55" s="16">
        <v>7</v>
      </c>
      <c r="C55" s="16">
        <v>18</v>
      </c>
      <c r="D55" s="16">
        <v>9813.66</v>
      </c>
      <c r="E55" s="16">
        <v>5715.45</v>
      </c>
      <c r="F55" s="16">
        <f t="shared" si="0"/>
        <v>4098.21</v>
      </c>
      <c r="G55" s="17">
        <f t="shared" si="1"/>
        <v>585.45857142857142</v>
      </c>
      <c r="H55" s="16" t="str">
        <f>VLOOKUP(A55,[1]CustomerDemographic!$A$2:$M$4001,MATCH($H$1,[1]CustomerDemographic!$A$1:$M$1,0),0)</f>
        <v>Mass Customer</v>
      </c>
      <c r="I55" s="17">
        <v>58689.412724966242</v>
      </c>
      <c r="J55" s="16" t="str">
        <f>VLOOKUP(A55,[1]CustomerDemographic!$A$2:$M$4001,MATCH($J$1,[1]CustomerDemographic!$A$1:$M$1,0),0)</f>
        <v>Property</v>
      </c>
      <c r="K55" s="16" t="str">
        <f>VLOOKUP(A55,[1]CustomerDemographic!$A$2:$M$4001,MATCH($K$1,[1]CustomerDemographic!$A$1:$M$1,0),0)</f>
        <v>F</v>
      </c>
    </row>
    <row r="56" spans="1:11" x14ac:dyDescent="0.3">
      <c r="A56" s="16">
        <v>55</v>
      </c>
      <c r="B56" s="16">
        <v>8</v>
      </c>
      <c r="C56" s="16">
        <v>7</v>
      </c>
      <c r="D56" s="16">
        <v>6754.2100000000009</v>
      </c>
      <c r="E56" s="16">
        <v>3533.3500000000004</v>
      </c>
      <c r="F56" s="16">
        <f t="shared" si="0"/>
        <v>3220.8600000000006</v>
      </c>
      <c r="G56" s="17">
        <f t="shared" si="1"/>
        <v>402.60750000000007</v>
      </c>
      <c r="H56" s="16" t="str">
        <f>VLOOKUP(A56,[1]CustomerDemographic!$A$2:$M$4001,MATCH($H$1,[1]CustomerDemographic!$A$1:$M$1,0),0)</f>
        <v>Affluent Customer</v>
      </c>
      <c r="I56" s="17">
        <v>15695.349500143227</v>
      </c>
      <c r="J56" s="16" t="str">
        <f>VLOOKUP(A56,[1]CustomerDemographic!$A$2:$M$4001,MATCH($J$1,[1]CustomerDemographic!$A$1:$M$1,0),0)</f>
        <v>Financial Services</v>
      </c>
      <c r="K56" s="16" t="str">
        <f>VLOOKUP(A56,[1]CustomerDemographic!$A$2:$M$4001,MATCH($K$1,[1]CustomerDemographic!$A$1:$M$1,0),0)</f>
        <v>M</v>
      </c>
    </row>
    <row r="57" spans="1:11" x14ac:dyDescent="0.3">
      <c r="A57" s="16">
        <v>56</v>
      </c>
      <c r="B57" s="16">
        <v>7</v>
      </c>
      <c r="C57" s="16">
        <v>4</v>
      </c>
      <c r="D57" s="16">
        <v>5060.8599999999997</v>
      </c>
      <c r="E57" s="16">
        <v>3785.6200000000003</v>
      </c>
      <c r="F57" s="16">
        <f t="shared" si="0"/>
        <v>1275.2399999999993</v>
      </c>
      <c r="G57" s="17">
        <f t="shared" si="1"/>
        <v>182.17714285714277</v>
      </c>
      <c r="H57" s="16" t="str">
        <f>VLOOKUP(A57,[1]CustomerDemographic!$A$2:$M$4001,MATCH($H$1,[1]CustomerDemographic!$A$1:$M$1,0),0)</f>
        <v>Mass Customer</v>
      </c>
      <c r="I57" s="17">
        <v>4058.3076613332219</v>
      </c>
      <c r="J57" s="16" t="str">
        <f>VLOOKUP(A57,[1]CustomerDemographic!$A$2:$M$4001,MATCH($J$1,[1]CustomerDemographic!$A$1:$M$1,0),0)</f>
        <v>Property</v>
      </c>
      <c r="K57" s="16" t="str">
        <f>VLOOKUP(A57,[1]CustomerDemographic!$A$2:$M$4001,MATCH($K$1,[1]CustomerDemographic!$A$1:$M$1,0),0)</f>
        <v>M</v>
      </c>
    </row>
    <row r="58" spans="1:11" x14ac:dyDescent="0.3">
      <c r="A58" s="16">
        <v>57</v>
      </c>
      <c r="B58" s="16">
        <v>6</v>
      </c>
      <c r="C58" s="16">
        <v>13</v>
      </c>
      <c r="D58" s="16">
        <v>8748.75</v>
      </c>
      <c r="E58" s="16">
        <v>3630.79</v>
      </c>
      <c r="F58" s="16">
        <f t="shared" si="0"/>
        <v>5117.96</v>
      </c>
      <c r="G58" s="17">
        <f t="shared" si="1"/>
        <v>852.99333333333334</v>
      </c>
      <c r="H58" s="16" t="str">
        <f>VLOOKUP(A58,[1]CustomerDemographic!$A$2:$M$4001,MATCH($H$1,[1]CustomerDemographic!$A$1:$M$1,0),0)</f>
        <v>Mass Customer</v>
      </c>
      <c r="I58" s="17">
        <v>61756.130915687958</v>
      </c>
      <c r="J58" s="16" t="str">
        <f>VLOOKUP(A58,[1]CustomerDemographic!$A$2:$M$4001,MATCH($J$1,[1]CustomerDemographic!$A$1:$M$1,0),0)</f>
        <v>N/A</v>
      </c>
      <c r="K58" s="16" t="str">
        <f>VLOOKUP(A58,[1]CustomerDemographic!$A$2:$M$4001,MATCH($K$1,[1]CustomerDemographic!$A$1:$M$1,0),0)</f>
        <v>M</v>
      </c>
    </row>
    <row r="59" spans="1:11" x14ac:dyDescent="0.3">
      <c r="A59" s="16">
        <v>58</v>
      </c>
      <c r="B59" s="16">
        <v>8</v>
      </c>
      <c r="C59" s="16">
        <v>17</v>
      </c>
      <c r="D59" s="16">
        <v>6967.31</v>
      </c>
      <c r="E59" s="16">
        <v>3465.94</v>
      </c>
      <c r="F59" s="16">
        <f t="shared" si="0"/>
        <v>3501.3700000000003</v>
      </c>
      <c r="G59" s="17">
        <f t="shared" si="1"/>
        <v>437.67125000000004</v>
      </c>
      <c r="H59" s="16" t="str">
        <f>VLOOKUP(A59,[1]CustomerDemographic!$A$2:$M$4001,MATCH($H$1,[1]CustomerDemographic!$A$1:$M$1,0),0)</f>
        <v>Affluent Customer</v>
      </c>
      <c r="I59" s="17">
        <v>41436.973796190206</v>
      </c>
      <c r="J59" s="16" t="str">
        <f>VLOOKUP(A59,[1]CustomerDemographic!$A$2:$M$4001,MATCH($J$1,[1]CustomerDemographic!$A$1:$M$1,0),0)</f>
        <v>Financial Services</v>
      </c>
      <c r="K59" s="16" t="str">
        <f>VLOOKUP(A59,[1]CustomerDemographic!$A$2:$M$4001,MATCH($K$1,[1]CustomerDemographic!$A$1:$M$1,0),0)</f>
        <v>F</v>
      </c>
    </row>
    <row r="60" spans="1:11" x14ac:dyDescent="0.3">
      <c r="A60" s="16">
        <v>59</v>
      </c>
      <c r="B60" s="16">
        <v>3</v>
      </c>
      <c r="C60" s="16">
        <v>3</v>
      </c>
      <c r="D60" s="16">
        <v>2797.4700000000003</v>
      </c>
      <c r="E60" s="16">
        <v>169.1</v>
      </c>
      <c r="F60" s="16">
        <f t="shared" si="0"/>
        <v>2628.3700000000003</v>
      </c>
      <c r="G60" s="17">
        <f t="shared" si="1"/>
        <v>876.12333333333345</v>
      </c>
      <c r="H60" s="16" t="str">
        <f>VLOOKUP(A60,[1]CustomerDemographic!$A$2:$M$4001,MATCH($H$1,[1]CustomerDemographic!$A$1:$M$1,0),0)</f>
        <v>High Net Worth</v>
      </c>
      <c r="I60" s="17">
        <v>14637.860080206246</v>
      </c>
      <c r="J60" s="16" t="str">
        <f>VLOOKUP(A60,[1]CustomerDemographic!$A$2:$M$4001,MATCH($J$1,[1]CustomerDemographic!$A$1:$M$1,0),0)</f>
        <v>N/A</v>
      </c>
      <c r="K60" s="16" t="str">
        <f>VLOOKUP(A60,[1]CustomerDemographic!$A$2:$M$4001,MATCH($K$1,[1]CustomerDemographic!$A$1:$M$1,0),0)</f>
        <v>M</v>
      </c>
    </row>
    <row r="61" spans="1:11" x14ac:dyDescent="0.3">
      <c r="A61" s="16">
        <v>60</v>
      </c>
      <c r="B61" s="16">
        <v>2</v>
      </c>
      <c r="C61" s="16">
        <v>10</v>
      </c>
      <c r="D61" s="16">
        <v>1526.9</v>
      </c>
      <c r="E61" s="16">
        <v>879.68000000000006</v>
      </c>
      <c r="F61" s="16">
        <f t="shared" si="0"/>
        <v>647.22</v>
      </c>
      <c r="G61" s="17">
        <f t="shared" si="1"/>
        <v>323.61</v>
      </c>
      <c r="H61" s="16" t="str">
        <f>VLOOKUP(A61,[1]CustomerDemographic!$A$2:$M$4001,MATCH($H$1,[1]CustomerDemographic!$A$1:$M$1,0),0)</f>
        <v>Mass Customer</v>
      </c>
      <c r="I61" s="17">
        <v>18022.416556860499</v>
      </c>
      <c r="J61" s="16" t="str">
        <f>VLOOKUP(A61,[1]CustomerDemographic!$A$2:$M$4001,MATCH($J$1,[1]CustomerDemographic!$A$1:$M$1,0),0)</f>
        <v>Manufacturing</v>
      </c>
      <c r="K61" s="16" t="str">
        <f>VLOOKUP(A61,[1]CustomerDemographic!$A$2:$M$4001,MATCH($K$1,[1]CustomerDemographic!$A$1:$M$1,0),0)</f>
        <v>F</v>
      </c>
    </row>
    <row r="62" spans="1:11" x14ac:dyDescent="0.3">
      <c r="A62" s="16">
        <v>61</v>
      </c>
      <c r="B62" s="16">
        <v>6</v>
      </c>
      <c r="C62" s="16">
        <v>13</v>
      </c>
      <c r="D62" s="16">
        <v>7529.3600000000015</v>
      </c>
      <c r="E62" s="16">
        <v>3275.1199999999994</v>
      </c>
      <c r="F62" s="16">
        <f t="shared" si="0"/>
        <v>4254.2400000000016</v>
      </c>
      <c r="G62" s="17">
        <f t="shared" si="1"/>
        <v>709.0400000000003</v>
      </c>
      <c r="H62" s="16" t="str">
        <f>VLOOKUP(A62,[1]CustomerDemographic!$A$2:$M$4001,MATCH($H$1,[1]CustomerDemographic!$A$1:$M$1,0),0)</f>
        <v>High Net Worth</v>
      </c>
      <c r="I62" s="17">
        <v>51334.008547694095</v>
      </c>
      <c r="J62" s="16" t="str">
        <f>VLOOKUP(A62,[1]CustomerDemographic!$A$2:$M$4001,MATCH($J$1,[1]CustomerDemographic!$A$1:$M$1,0),0)</f>
        <v>Property</v>
      </c>
      <c r="K62" s="16" t="str">
        <f>VLOOKUP(A62,[1]CustomerDemographic!$A$2:$M$4001,MATCH($K$1,[1]CustomerDemographic!$A$1:$M$1,0),0)</f>
        <v>F</v>
      </c>
    </row>
    <row r="63" spans="1:11" x14ac:dyDescent="0.3">
      <c r="A63" s="16">
        <v>62</v>
      </c>
      <c r="B63" s="16">
        <v>6</v>
      </c>
      <c r="C63" s="16">
        <v>22</v>
      </c>
      <c r="D63" s="16">
        <v>5845.95</v>
      </c>
      <c r="E63" s="16">
        <v>925.06999999999982</v>
      </c>
      <c r="F63" s="16">
        <f t="shared" si="0"/>
        <v>4920.88</v>
      </c>
      <c r="G63" s="17">
        <f t="shared" si="1"/>
        <v>820.14666666666665</v>
      </c>
      <c r="H63" s="16" t="str">
        <f>VLOOKUP(A63,[1]CustomerDemographic!$A$2:$M$4001,MATCH($H$1,[1]CustomerDemographic!$A$1:$M$1,0),0)</f>
        <v>Mass Customer</v>
      </c>
      <c r="I63" s="17">
        <v>100485.9389439511</v>
      </c>
      <c r="J63" s="16" t="str">
        <f>VLOOKUP(A63,[1]CustomerDemographic!$A$2:$M$4001,MATCH($J$1,[1]CustomerDemographic!$A$1:$M$1,0),0)</f>
        <v>IT</v>
      </c>
      <c r="K63" s="16" t="str">
        <f>VLOOKUP(A63,[1]CustomerDemographic!$A$2:$M$4001,MATCH($K$1,[1]CustomerDemographic!$A$1:$M$1,0),0)</f>
        <v>F</v>
      </c>
    </row>
    <row r="64" spans="1:11" x14ac:dyDescent="0.3">
      <c r="A64" s="16">
        <v>63</v>
      </c>
      <c r="B64" s="16">
        <v>3</v>
      </c>
      <c r="C64" s="16">
        <v>16</v>
      </c>
      <c r="D64" s="16">
        <v>4156.66</v>
      </c>
      <c r="E64" s="16">
        <v>1966.61</v>
      </c>
      <c r="F64" s="16">
        <f t="shared" si="0"/>
        <v>2190.0500000000002</v>
      </c>
      <c r="G64" s="17">
        <f t="shared" si="1"/>
        <v>730.01666666666677</v>
      </c>
      <c r="H64" s="16" t="str">
        <f>VLOOKUP(A64,[1]CustomerDemographic!$A$2:$M$4001,MATCH($H$1,[1]CustomerDemographic!$A$1:$M$1,0),0)</f>
        <v>Mass Customer</v>
      </c>
      <c r="I64" s="17">
        <v>65049.482822495949</v>
      </c>
      <c r="J64" s="16" t="str">
        <f>VLOOKUP(A64,[1]CustomerDemographic!$A$2:$M$4001,MATCH($J$1,[1]CustomerDemographic!$A$1:$M$1,0),0)</f>
        <v>Retail</v>
      </c>
      <c r="K64" s="16" t="str">
        <f>VLOOKUP(A64,[1]CustomerDemographic!$A$2:$M$4001,MATCH($K$1,[1]CustomerDemographic!$A$1:$M$1,0),0)</f>
        <v>F</v>
      </c>
    </row>
    <row r="65" spans="1:11" x14ac:dyDescent="0.3">
      <c r="A65" s="16">
        <v>64</v>
      </c>
      <c r="B65" s="16">
        <v>5</v>
      </c>
      <c r="C65" s="16">
        <v>4</v>
      </c>
      <c r="D65" s="16">
        <v>4111.119999999999</v>
      </c>
      <c r="E65" s="16">
        <v>3564.44</v>
      </c>
      <c r="F65" s="16">
        <f t="shared" si="0"/>
        <v>546.67999999999893</v>
      </c>
      <c r="G65" s="17">
        <f t="shared" si="1"/>
        <v>109.33599999999979</v>
      </c>
      <c r="H65" s="16" t="str">
        <f>VLOOKUP(A65,[1]CustomerDemographic!$A$2:$M$4001,MATCH($H$1,[1]CustomerDemographic!$A$1:$M$1,0),0)</f>
        <v>High Net Worth</v>
      </c>
      <c r="I65" s="17">
        <v>2435.6465333715219</v>
      </c>
      <c r="J65" s="16" t="str">
        <f>VLOOKUP(A65,[1]CustomerDemographic!$A$2:$M$4001,MATCH($J$1,[1]CustomerDemographic!$A$1:$M$1,0),0)</f>
        <v>IT</v>
      </c>
      <c r="K65" s="16" t="str">
        <f>VLOOKUP(A65,[1]CustomerDemographic!$A$2:$M$4001,MATCH($K$1,[1]CustomerDemographic!$A$1:$M$1,0),0)</f>
        <v>M</v>
      </c>
    </row>
    <row r="66" spans="1:11" x14ac:dyDescent="0.3">
      <c r="A66" s="16">
        <v>65</v>
      </c>
      <c r="B66" s="16">
        <v>5</v>
      </c>
      <c r="C66" s="16">
        <v>15</v>
      </c>
      <c r="D66" s="16">
        <v>6421.17</v>
      </c>
      <c r="E66" s="16">
        <v>2621.1999999999998</v>
      </c>
      <c r="F66" s="16">
        <f t="shared" si="0"/>
        <v>3799.9700000000003</v>
      </c>
      <c r="G66" s="17">
        <f t="shared" si="1"/>
        <v>759.99400000000003</v>
      </c>
      <c r="H66" s="16" t="str">
        <f>VLOOKUP(A66,[1]CustomerDemographic!$A$2:$M$4001,MATCH($H$1,[1]CustomerDemographic!$A$1:$M$1,0),0)</f>
        <v>Affluent Customer</v>
      </c>
      <c r="I66" s="17">
        <v>63488.126674305357</v>
      </c>
      <c r="J66" s="16" t="str">
        <f>VLOOKUP(A66,[1]CustomerDemographic!$A$2:$M$4001,MATCH($J$1,[1]CustomerDemographic!$A$1:$M$1,0),0)</f>
        <v>Financial Services</v>
      </c>
      <c r="K66" s="16" t="str">
        <f>VLOOKUP(A66,[1]CustomerDemographic!$A$2:$M$4001,MATCH($K$1,[1]CustomerDemographic!$A$1:$M$1,0),0)</f>
        <v>M</v>
      </c>
    </row>
    <row r="67" spans="1:11" x14ac:dyDescent="0.3">
      <c r="A67" s="16">
        <v>66</v>
      </c>
      <c r="B67" s="16">
        <v>5</v>
      </c>
      <c r="C67" s="16">
        <v>1</v>
      </c>
      <c r="D67" s="16">
        <v>6489.33</v>
      </c>
      <c r="E67" s="16">
        <v>1940.1299999999999</v>
      </c>
      <c r="F67" s="16">
        <f t="shared" ref="F67:F130" si="2">D67-E67</f>
        <v>4549.2</v>
      </c>
      <c r="G67" s="17">
        <f t="shared" ref="G67:G130" si="3">F67/B67</f>
        <v>909.83999999999992</v>
      </c>
      <c r="H67" s="16" t="str">
        <f>VLOOKUP(A67,[1]CustomerDemographic!$A$2:$M$4001,MATCH($H$1,[1]CustomerDemographic!$A$1:$M$1,0),0)</f>
        <v>High Net Worth</v>
      </c>
      <c r="I67" s="17">
        <v>5067.060807791463</v>
      </c>
      <c r="J67" s="16" t="str">
        <f>VLOOKUP(A67,[1]CustomerDemographic!$A$2:$M$4001,MATCH($J$1,[1]CustomerDemographic!$A$1:$M$1,0),0)</f>
        <v>Argiculture</v>
      </c>
      <c r="K67" s="16" t="str">
        <f>VLOOKUP(A67,[1]CustomerDemographic!$A$2:$M$4001,MATCH($K$1,[1]CustomerDemographic!$A$1:$M$1,0),0)</f>
        <v>M</v>
      </c>
    </row>
    <row r="68" spans="1:11" x14ac:dyDescent="0.3">
      <c r="A68" s="16">
        <v>67</v>
      </c>
      <c r="B68" s="16">
        <v>5</v>
      </c>
      <c r="C68" s="16">
        <v>18</v>
      </c>
      <c r="D68" s="16">
        <v>5304.15</v>
      </c>
      <c r="E68" s="16">
        <v>4100.8600000000006</v>
      </c>
      <c r="F68" s="16">
        <f t="shared" si="2"/>
        <v>1203.2899999999991</v>
      </c>
      <c r="G68" s="17">
        <f t="shared" si="3"/>
        <v>240.65799999999982</v>
      </c>
      <c r="H68" s="16" t="str">
        <f>VLOOKUP(A68,[1]CustomerDemographic!$A$2:$M$4001,MATCH($H$1,[1]CustomerDemographic!$A$1:$M$1,0),0)</f>
        <v>Mass Customer</v>
      </c>
      <c r="I68" s="17">
        <v>24124.809810369501</v>
      </c>
      <c r="J68" s="16" t="str">
        <f>VLOOKUP(A68,[1]CustomerDemographic!$A$2:$M$4001,MATCH($J$1,[1]CustomerDemographic!$A$1:$M$1,0),0)</f>
        <v>Retail</v>
      </c>
      <c r="K68" s="16" t="str">
        <f>VLOOKUP(A68,[1]CustomerDemographic!$A$2:$M$4001,MATCH($K$1,[1]CustomerDemographic!$A$1:$M$1,0),0)</f>
        <v>M</v>
      </c>
    </row>
    <row r="69" spans="1:11" x14ac:dyDescent="0.3">
      <c r="A69" s="16">
        <v>68</v>
      </c>
      <c r="B69" s="16">
        <v>3</v>
      </c>
      <c r="C69" s="16">
        <v>9</v>
      </c>
      <c r="D69" s="16">
        <v>5127.9799999999996</v>
      </c>
      <c r="E69" s="16">
        <v>1285.42</v>
      </c>
      <c r="F69" s="16">
        <f t="shared" si="2"/>
        <v>3842.5599999999995</v>
      </c>
      <c r="G69" s="17">
        <f t="shared" si="3"/>
        <v>1280.8533333333332</v>
      </c>
      <c r="H69" s="16" t="str">
        <f>VLOOKUP(A69,[1]CustomerDemographic!$A$2:$M$4001,MATCH($H$1,[1]CustomerDemographic!$A$1:$M$1,0),0)</f>
        <v>Affluent Customer</v>
      </c>
      <c r="I69" s="17">
        <v>64199.700532798612</v>
      </c>
      <c r="J69" s="16" t="str">
        <f>VLOOKUP(A69,[1]CustomerDemographic!$A$2:$M$4001,MATCH($J$1,[1]CustomerDemographic!$A$1:$M$1,0),0)</f>
        <v>N/A</v>
      </c>
      <c r="K69" s="16" t="str">
        <f>VLOOKUP(A69,[1]CustomerDemographic!$A$2:$M$4001,MATCH($K$1,[1]CustomerDemographic!$A$1:$M$1,0),0)</f>
        <v>F</v>
      </c>
    </row>
    <row r="70" spans="1:11" x14ac:dyDescent="0.3">
      <c r="A70" s="16">
        <v>69</v>
      </c>
      <c r="B70" s="16">
        <v>6</v>
      </c>
      <c r="C70" s="16">
        <v>6</v>
      </c>
      <c r="D70" s="16">
        <v>8395.75</v>
      </c>
      <c r="E70" s="16">
        <v>3100.9999999999995</v>
      </c>
      <c r="F70" s="16">
        <f t="shared" si="2"/>
        <v>5294.75</v>
      </c>
      <c r="G70" s="17">
        <f t="shared" si="3"/>
        <v>882.45833333333337</v>
      </c>
      <c r="H70" s="16" t="str">
        <f>VLOOKUP(A70,[1]CustomerDemographic!$A$2:$M$4001,MATCH($H$1,[1]CustomerDemographic!$A$1:$M$1,0),0)</f>
        <v>Mass Customer</v>
      </c>
      <c r="I70" s="17">
        <v>29487.40461185907</v>
      </c>
      <c r="J70" s="16" t="str">
        <f>VLOOKUP(A70,[1]CustomerDemographic!$A$2:$M$4001,MATCH($J$1,[1]CustomerDemographic!$A$1:$M$1,0),0)</f>
        <v>N/A</v>
      </c>
      <c r="K70" s="16" t="str">
        <f>VLOOKUP(A70,[1]CustomerDemographic!$A$2:$M$4001,MATCH($K$1,[1]CustomerDemographic!$A$1:$M$1,0),0)</f>
        <v>F</v>
      </c>
    </row>
    <row r="71" spans="1:11" x14ac:dyDescent="0.3">
      <c r="A71" s="16">
        <v>70</v>
      </c>
      <c r="B71" s="16">
        <v>5</v>
      </c>
      <c r="C71" s="16">
        <v>8</v>
      </c>
      <c r="D71" s="16">
        <v>4801.1099999999997</v>
      </c>
      <c r="E71" s="16">
        <v>2064.21</v>
      </c>
      <c r="F71" s="16">
        <f t="shared" si="2"/>
        <v>2736.8999999999996</v>
      </c>
      <c r="G71" s="17">
        <f t="shared" si="3"/>
        <v>547.37999999999988</v>
      </c>
      <c r="H71" s="16" t="str">
        <f>VLOOKUP(A71,[1]CustomerDemographic!$A$2:$M$4001,MATCH($H$1,[1]CustomerDemographic!$A$1:$M$1,0),0)</f>
        <v>Affluent Customer</v>
      </c>
      <c r="I71" s="17">
        <v>24387.65272987682</v>
      </c>
      <c r="J71" s="16" t="str">
        <f>VLOOKUP(A71,[1]CustomerDemographic!$A$2:$M$4001,MATCH($J$1,[1]CustomerDemographic!$A$1:$M$1,0),0)</f>
        <v>Financial Services</v>
      </c>
      <c r="K71" s="16" t="str">
        <f>VLOOKUP(A71,[1]CustomerDemographic!$A$2:$M$4001,MATCH($K$1,[1]CustomerDemographic!$A$1:$M$1,0),0)</f>
        <v>M</v>
      </c>
    </row>
    <row r="72" spans="1:11" x14ac:dyDescent="0.3">
      <c r="A72" s="16">
        <v>71</v>
      </c>
      <c r="B72" s="16">
        <v>1</v>
      </c>
      <c r="C72" s="16">
        <v>12</v>
      </c>
      <c r="D72" s="16">
        <v>1415.01</v>
      </c>
      <c r="E72" s="16">
        <v>1259.3599999999999</v>
      </c>
      <c r="F72" s="16">
        <f t="shared" si="2"/>
        <v>155.65000000000009</v>
      </c>
      <c r="G72" s="17">
        <f t="shared" si="3"/>
        <v>155.65000000000009</v>
      </c>
      <c r="H72" s="16" t="str">
        <f>VLOOKUP(A72,[1]CustomerDemographic!$A$2:$M$4001,MATCH($H$1,[1]CustomerDemographic!$A$1:$M$1,0),0)</f>
        <v>Affluent Customer</v>
      </c>
      <c r="I72" s="17">
        <v>10402.110455456896</v>
      </c>
      <c r="J72" s="16" t="str">
        <f>VLOOKUP(A72,[1]CustomerDemographic!$A$2:$M$4001,MATCH($J$1,[1]CustomerDemographic!$A$1:$M$1,0),0)</f>
        <v>Argiculture</v>
      </c>
      <c r="K72" s="16" t="str">
        <f>VLOOKUP(A72,[1]CustomerDemographic!$A$2:$M$4001,MATCH($K$1,[1]CustomerDemographic!$A$1:$M$1,0),0)</f>
        <v>M</v>
      </c>
    </row>
    <row r="73" spans="1:11" x14ac:dyDescent="0.3">
      <c r="A73" s="16">
        <v>72</v>
      </c>
      <c r="B73" s="16">
        <v>4</v>
      </c>
      <c r="C73" s="16">
        <v>16</v>
      </c>
      <c r="D73" s="16">
        <v>4048.85</v>
      </c>
      <c r="E73" s="16">
        <v>1489.07</v>
      </c>
      <c r="F73" s="16">
        <f t="shared" si="2"/>
        <v>2559.7799999999997</v>
      </c>
      <c r="G73" s="17">
        <f t="shared" si="3"/>
        <v>639.94499999999994</v>
      </c>
      <c r="H73" s="16" t="str">
        <f>VLOOKUP(A73,[1]CustomerDemographic!$A$2:$M$4001,MATCH($H$1,[1]CustomerDemographic!$A$1:$M$1,0),0)</f>
        <v>Affluent Customer</v>
      </c>
      <c r="I73" s="17">
        <v>57023.480676024054</v>
      </c>
      <c r="J73" s="16" t="str">
        <f>VLOOKUP(A73,[1]CustomerDemographic!$A$2:$M$4001,MATCH($J$1,[1]CustomerDemographic!$A$1:$M$1,0),0)</f>
        <v>Manufacturing</v>
      </c>
      <c r="K73" s="16" t="str">
        <f>VLOOKUP(A73,[1]CustomerDemographic!$A$2:$M$4001,MATCH($K$1,[1]CustomerDemographic!$A$1:$M$1,0),0)</f>
        <v>M</v>
      </c>
    </row>
    <row r="74" spans="1:11" x14ac:dyDescent="0.3">
      <c r="A74" s="16">
        <v>73</v>
      </c>
      <c r="B74" s="16">
        <v>6</v>
      </c>
      <c r="C74" s="16">
        <v>5</v>
      </c>
      <c r="D74" s="16">
        <v>5265.87</v>
      </c>
      <c r="E74" s="16">
        <v>2949.36</v>
      </c>
      <c r="F74" s="16">
        <f t="shared" si="2"/>
        <v>2316.5099999999998</v>
      </c>
      <c r="G74" s="17">
        <f t="shared" si="3"/>
        <v>386.08499999999998</v>
      </c>
      <c r="H74" s="16" t="str">
        <f>VLOOKUP(A74,[1]CustomerDemographic!$A$2:$M$4001,MATCH($H$1,[1]CustomerDemographic!$A$1:$M$1,0),0)</f>
        <v>Affluent Customer</v>
      </c>
      <c r="I74" s="17">
        <v>10750.880220567171</v>
      </c>
      <c r="J74" s="16" t="str">
        <f>VLOOKUP(A74,[1]CustomerDemographic!$A$2:$M$4001,MATCH($J$1,[1]CustomerDemographic!$A$1:$M$1,0),0)</f>
        <v>N/A</v>
      </c>
      <c r="K74" s="16" t="str">
        <f>VLOOKUP(A74,[1]CustomerDemographic!$A$2:$M$4001,MATCH($K$1,[1]CustomerDemographic!$A$1:$M$1,0),0)</f>
        <v>F</v>
      </c>
    </row>
    <row r="75" spans="1:11" x14ac:dyDescent="0.3">
      <c r="A75" s="16">
        <v>74</v>
      </c>
      <c r="B75" s="16">
        <v>3</v>
      </c>
      <c r="C75" s="16">
        <v>6</v>
      </c>
      <c r="D75" s="16">
        <v>2985.6400000000003</v>
      </c>
      <c r="E75" s="16">
        <v>2019.12</v>
      </c>
      <c r="F75" s="16">
        <f t="shared" si="2"/>
        <v>966.52000000000044</v>
      </c>
      <c r="G75" s="17">
        <f t="shared" si="3"/>
        <v>322.17333333333346</v>
      </c>
      <c r="H75" s="16" t="str">
        <f>VLOOKUP(A75,[1]CustomerDemographic!$A$2:$M$4001,MATCH($H$1,[1]CustomerDemographic!$A$1:$M$1,0),0)</f>
        <v>Mass Customer</v>
      </c>
      <c r="I75" s="17">
        <v>10765.443620739046</v>
      </c>
      <c r="J75" s="16" t="str">
        <f>VLOOKUP(A75,[1]CustomerDemographic!$A$2:$M$4001,MATCH($J$1,[1]CustomerDemographic!$A$1:$M$1,0),0)</f>
        <v>N/A</v>
      </c>
      <c r="K75" s="16" t="str">
        <f>VLOOKUP(A75,[1]CustomerDemographic!$A$2:$M$4001,MATCH($K$1,[1]CustomerDemographic!$A$1:$M$1,0),0)</f>
        <v>F</v>
      </c>
    </row>
    <row r="76" spans="1:11" x14ac:dyDescent="0.3">
      <c r="A76" s="16">
        <v>75</v>
      </c>
      <c r="B76" s="16">
        <v>8</v>
      </c>
      <c r="C76" s="16">
        <v>19</v>
      </c>
      <c r="D76" s="16">
        <v>7130.63</v>
      </c>
      <c r="E76" s="16">
        <v>2150.69</v>
      </c>
      <c r="F76" s="16">
        <f t="shared" si="2"/>
        <v>4979.9400000000005</v>
      </c>
      <c r="G76" s="17">
        <f t="shared" si="3"/>
        <v>622.49250000000006</v>
      </c>
      <c r="H76" s="16" t="str">
        <f>VLOOKUP(A76,[1]CustomerDemographic!$A$2:$M$4001,MATCH($H$1,[1]CustomerDemographic!$A$1:$M$1,0),0)</f>
        <v>Mass Customer</v>
      </c>
      <c r="I76" s="17">
        <v>65868.657838728162</v>
      </c>
      <c r="J76" s="16" t="str">
        <f>VLOOKUP(A76,[1]CustomerDemographic!$A$2:$M$4001,MATCH($J$1,[1]CustomerDemographic!$A$1:$M$1,0),0)</f>
        <v>Property</v>
      </c>
      <c r="K76" s="16" t="str">
        <f>VLOOKUP(A76,[1]CustomerDemographic!$A$2:$M$4001,MATCH($K$1,[1]CustomerDemographic!$A$1:$M$1,0),0)</f>
        <v>F</v>
      </c>
    </row>
    <row r="77" spans="1:11" x14ac:dyDescent="0.3">
      <c r="A77" s="16">
        <v>76</v>
      </c>
      <c r="B77" s="16">
        <v>8</v>
      </c>
      <c r="C77" s="16">
        <v>18</v>
      </c>
      <c r="D77" s="16">
        <v>7425.0400000000009</v>
      </c>
      <c r="E77" s="16">
        <v>4556.88</v>
      </c>
      <c r="F77" s="16">
        <f t="shared" si="2"/>
        <v>2868.1600000000008</v>
      </c>
      <c r="G77" s="17">
        <f t="shared" si="3"/>
        <v>358.5200000000001</v>
      </c>
      <c r="H77" s="16" t="str">
        <f>VLOOKUP(A77,[1]CustomerDemographic!$A$2:$M$4001,MATCH($H$1,[1]CustomerDemographic!$A$1:$M$1,0),0)</f>
        <v>High Net Worth</v>
      </c>
      <c r="I77" s="17">
        <v>35939.909802348906</v>
      </c>
      <c r="J77" s="16" t="str">
        <f>VLOOKUP(A77,[1]CustomerDemographic!$A$2:$M$4001,MATCH($J$1,[1]CustomerDemographic!$A$1:$M$1,0),0)</f>
        <v>Retail</v>
      </c>
      <c r="K77" s="16" t="str">
        <f>VLOOKUP(A77,[1]CustomerDemographic!$A$2:$M$4001,MATCH($K$1,[1]CustomerDemographic!$A$1:$M$1,0),0)</f>
        <v>F</v>
      </c>
    </row>
    <row r="78" spans="1:11" x14ac:dyDescent="0.3">
      <c r="A78" s="16">
        <v>77</v>
      </c>
      <c r="B78" s="16">
        <v>3</v>
      </c>
      <c r="C78" s="16">
        <v>7</v>
      </c>
      <c r="D78" s="16">
        <v>2964.73</v>
      </c>
      <c r="E78" s="16">
        <v>1307.1500000000001</v>
      </c>
      <c r="F78" s="16">
        <f t="shared" si="2"/>
        <v>1657.58</v>
      </c>
      <c r="G78" s="17">
        <f t="shared" si="3"/>
        <v>552.52666666666664</v>
      </c>
      <c r="H78" s="16" t="str">
        <f>VLOOKUP(A78,[1]CustomerDemographic!$A$2:$M$4001,MATCH($H$1,[1]CustomerDemographic!$A$1:$M$1,0),0)</f>
        <v>Mass Customer</v>
      </c>
      <c r="I78" s="17">
        <v>21539.835053948245</v>
      </c>
      <c r="J78" s="16" t="str">
        <f>VLOOKUP(A78,[1]CustomerDemographic!$A$2:$M$4001,MATCH($J$1,[1]CustomerDemographic!$A$1:$M$1,0),0)</f>
        <v>Financial Services</v>
      </c>
      <c r="K78" s="16" t="str">
        <f>VLOOKUP(A78,[1]CustomerDemographic!$A$2:$M$4001,MATCH($K$1,[1]CustomerDemographic!$A$1:$M$1,0),0)</f>
        <v>M</v>
      </c>
    </row>
    <row r="79" spans="1:11" x14ac:dyDescent="0.3">
      <c r="A79" s="16">
        <v>78</v>
      </c>
      <c r="B79" s="16">
        <v>2</v>
      </c>
      <c r="C79" s="16">
        <v>8</v>
      </c>
      <c r="D79" s="16">
        <v>1139.1199999999999</v>
      </c>
      <c r="E79" s="16">
        <v>1056.8599999999999</v>
      </c>
      <c r="F79" s="16">
        <f t="shared" si="2"/>
        <v>82.259999999999991</v>
      </c>
      <c r="G79" s="17">
        <f t="shared" si="3"/>
        <v>41.129999999999995</v>
      </c>
      <c r="H79" s="16" t="str">
        <f>VLOOKUP(A79,[1]CustomerDemographic!$A$2:$M$4001,MATCH($H$1,[1]CustomerDemographic!$A$1:$M$1,0),0)</f>
        <v>Affluent Customer</v>
      </c>
      <c r="I79" s="17">
        <v>1832.4822916069891</v>
      </c>
      <c r="J79" s="16" t="str">
        <f>VLOOKUP(A79,[1]CustomerDemographic!$A$2:$M$4001,MATCH($J$1,[1]CustomerDemographic!$A$1:$M$1,0),0)</f>
        <v>Argiculture</v>
      </c>
      <c r="K79" s="16" t="str">
        <f>VLOOKUP(A79,[1]CustomerDemographic!$A$2:$M$4001,MATCH($K$1,[1]CustomerDemographic!$A$1:$M$1,0),0)</f>
        <v>M</v>
      </c>
    </row>
    <row r="80" spans="1:11" x14ac:dyDescent="0.3">
      <c r="A80" s="16">
        <v>79</v>
      </c>
      <c r="B80" s="16">
        <v>5</v>
      </c>
      <c r="C80" s="16">
        <v>18</v>
      </c>
      <c r="D80" s="16">
        <v>4918.51</v>
      </c>
      <c r="E80" s="16">
        <v>3058.22</v>
      </c>
      <c r="F80" s="16">
        <f t="shared" si="2"/>
        <v>1860.2900000000004</v>
      </c>
      <c r="G80" s="17">
        <f t="shared" si="3"/>
        <v>372.05800000000011</v>
      </c>
      <c r="H80" s="16" t="str">
        <f>VLOOKUP(A80,[1]CustomerDemographic!$A$2:$M$4001,MATCH($H$1,[1]CustomerDemographic!$A$1:$M$1,0),0)</f>
        <v>Mass Customer</v>
      </c>
      <c r="I80" s="17">
        <v>37297.029346319119</v>
      </c>
      <c r="J80" s="16" t="str">
        <f>VLOOKUP(A80,[1]CustomerDemographic!$A$2:$M$4001,MATCH($J$1,[1]CustomerDemographic!$A$1:$M$1,0),0)</f>
        <v>Manufacturing</v>
      </c>
      <c r="K80" s="16" t="str">
        <f>VLOOKUP(A80,[1]CustomerDemographic!$A$2:$M$4001,MATCH($K$1,[1]CustomerDemographic!$A$1:$M$1,0),0)</f>
        <v>F</v>
      </c>
    </row>
    <row r="81" spans="1:11" x14ac:dyDescent="0.3">
      <c r="A81" s="16">
        <v>80</v>
      </c>
      <c r="B81" s="16">
        <v>10</v>
      </c>
      <c r="C81" s="16">
        <v>13</v>
      </c>
      <c r="D81" s="16">
        <v>12564.82</v>
      </c>
      <c r="E81" s="16">
        <v>6575.96</v>
      </c>
      <c r="F81" s="16">
        <f t="shared" si="2"/>
        <v>5988.86</v>
      </c>
      <c r="G81" s="17">
        <f t="shared" si="3"/>
        <v>598.88599999999997</v>
      </c>
      <c r="H81" s="16" t="str">
        <f>VLOOKUP(A81,[1]CustomerDemographic!$A$2:$M$4001,MATCH($H$1,[1]CustomerDemographic!$A$1:$M$1,0),0)</f>
        <v>Mass Customer</v>
      </c>
      <c r="I81" s="17">
        <v>43358.93467659696</v>
      </c>
      <c r="J81" s="16" t="str">
        <f>VLOOKUP(A81,[1]CustomerDemographic!$A$2:$M$4001,MATCH($J$1,[1]CustomerDemographic!$A$1:$M$1,0),0)</f>
        <v>Entertainment</v>
      </c>
      <c r="K81" s="16" t="str">
        <f>VLOOKUP(A81,[1]CustomerDemographic!$A$2:$M$4001,MATCH($K$1,[1]CustomerDemographic!$A$1:$M$1,0),0)</f>
        <v>M</v>
      </c>
    </row>
    <row r="82" spans="1:11" x14ac:dyDescent="0.3">
      <c r="A82" s="16">
        <v>81</v>
      </c>
      <c r="B82" s="16">
        <v>4</v>
      </c>
      <c r="C82" s="16">
        <v>13</v>
      </c>
      <c r="D82" s="16">
        <v>4421.7000000000007</v>
      </c>
      <c r="E82" s="16">
        <v>1172.68</v>
      </c>
      <c r="F82" s="16">
        <f t="shared" si="2"/>
        <v>3249.0200000000004</v>
      </c>
      <c r="G82" s="17">
        <f t="shared" si="3"/>
        <v>812.25500000000011</v>
      </c>
      <c r="H82" s="16" t="str">
        <f>VLOOKUP(A82,[1]CustomerDemographic!$A$2:$M$4001,MATCH($H$1,[1]CustomerDemographic!$A$1:$M$1,0),0)</f>
        <v>High Net Worth</v>
      </c>
      <c r="I82" s="17">
        <v>58806.703589229452</v>
      </c>
      <c r="J82" s="16" t="str">
        <f>VLOOKUP(A82,[1]CustomerDemographic!$A$2:$M$4001,MATCH($J$1,[1]CustomerDemographic!$A$1:$M$1,0),0)</f>
        <v>Health</v>
      </c>
      <c r="K82" s="16" t="str">
        <f>VLOOKUP(A82,[1]CustomerDemographic!$A$2:$M$4001,MATCH($K$1,[1]CustomerDemographic!$A$1:$M$1,0),0)</f>
        <v>F</v>
      </c>
    </row>
    <row r="83" spans="1:11" x14ac:dyDescent="0.3">
      <c r="A83" s="16">
        <v>82</v>
      </c>
      <c r="B83" s="16">
        <v>5</v>
      </c>
      <c r="C83" s="16">
        <v>19</v>
      </c>
      <c r="D83" s="16">
        <v>5293.91</v>
      </c>
      <c r="E83" s="16">
        <v>2369.54</v>
      </c>
      <c r="F83" s="16">
        <f t="shared" si="2"/>
        <v>2924.37</v>
      </c>
      <c r="G83" s="17">
        <f t="shared" si="3"/>
        <v>584.87400000000002</v>
      </c>
      <c r="H83" s="16" t="str">
        <f>VLOOKUP(A83,[1]CustomerDemographic!$A$2:$M$4001,MATCH($H$1,[1]CustomerDemographic!$A$1:$M$1,0),0)</f>
        <v>High Net Worth</v>
      </c>
      <c r="I83" s="17">
        <v>61888.079590948153</v>
      </c>
      <c r="J83" s="16" t="str">
        <f>VLOOKUP(A83,[1]CustomerDemographic!$A$2:$M$4001,MATCH($J$1,[1]CustomerDemographic!$A$1:$M$1,0),0)</f>
        <v>Property</v>
      </c>
      <c r="K83" s="16" t="str">
        <f>VLOOKUP(A83,[1]CustomerDemographic!$A$2:$M$4001,MATCH($K$1,[1]CustomerDemographic!$A$1:$M$1,0),0)</f>
        <v>F</v>
      </c>
    </row>
    <row r="84" spans="1:11" x14ac:dyDescent="0.3">
      <c r="A84" s="16">
        <v>83</v>
      </c>
      <c r="B84" s="16">
        <v>6</v>
      </c>
      <c r="C84" s="16">
        <v>18</v>
      </c>
      <c r="D84" s="16">
        <v>4464.6500000000005</v>
      </c>
      <c r="E84" s="16">
        <v>2666.45</v>
      </c>
      <c r="F84" s="16">
        <f t="shared" si="2"/>
        <v>1798.2000000000007</v>
      </c>
      <c r="G84" s="17">
        <f t="shared" si="3"/>
        <v>299.7000000000001</v>
      </c>
      <c r="H84" s="16" t="str">
        <f>VLOOKUP(A84,[1]CustomerDemographic!$A$2:$M$4001,MATCH($H$1,[1]CustomerDemographic!$A$1:$M$1,0),0)</f>
        <v>Mass Customer</v>
      </c>
      <c r="I84" s="17">
        <v>30043.487023775433</v>
      </c>
      <c r="J84" s="16" t="str">
        <f>VLOOKUP(A84,[1]CustomerDemographic!$A$2:$M$4001,MATCH($J$1,[1]CustomerDemographic!$A$1:$M$1,0),0)</f>
        <v>IT</v>
      </c>
      <c r="K84" s="16" t="str">
        <f>VLOOKUP(A84,[1]CustomerDemographic!$A$2:$M$4001,MATCH($K$1,[1]CustomerDemographic!$A$1:$M$1,0),0)</f>
        <v>M</v>
      </c>
    </row>
    <row r="85" spans="1:11" x14ac:dyDescent="0.3">
      <c r="A85" s="16">
        <v>84</v>
      </c>
      <c r="B85" s="16">
        <v>7</v>
      </c>
      <c r="C85" s="16">
        <v>14</v>
      </c>
      <c r="D85" s="16">
        <v>5464.65</v>
      </c>
      <c r="E85" s="16">
        <v>3169.4300000000003</v>
      </c>
      <c r="F85" s="16">
        <f t="shared" si="2"/>
        <v>2295.2199999999993</v>
      </c>
      <c r="G85" s="17">
        <f t="shared" si="3"/>
        <v>327.88857142857131</v>
      </c>
      <c r="H85" s="16" t="str">
        <f>VLOOKUP(A85,[1]CustomerDemographic!$A$2:$M$4001,MATCH($H$1,[1]CustomerDemographic!$A$1:$M$1,0),0)</f>
        <v>Mass Customer</v>
      </c>
      <c r="I85" s="17">
        <v>25564.976934975639</v>
      </c>
      <c r="J85" s="16" t="str">
        <f>VLOOKUP(A85,[1]CustomerDemographic!$A$2:$M$4001,MATCH($J$1,[1]CustomerDemographic!$A$1:$M$1,0),0)</f>
        <v>N/A</v>
      </c>
      <c r="K85" s="16" t="str">
        <f>VLOOKUP(A85,[1]CustomerDemographic!$A$2:$M$4001,MATCH($K$1,[1]CustomerDemographic!$A$1:$M$1,0),0)</f>
        <v>M</v>
      </c>
    </row>
    <row r="86" spans="1:11" x14ac:dyDescent="0.3">
      <c r="A86" s="16">
        <v>85</v>
      </c>
      <c r="B86" s="16">
        <v>6</v>
      </c>
      <c r="C86" s="16">
        <v>8</v>
      </c>
      <c r="D86" s="16">
        <v>3158.63</v>
      </c>
      <c r="E86" s="16">
        <v>2595.2599999999998</v>
      </c>
      <c r="F86" s="16">
        <f t="shared" si="2"/>
        <v>563.37000000000035</v>
      </c>
      <c r="G86" s="17">
        <f t="shared" si="3"/>
        <v>93.895000000000053</v>
      </c>
      <c r="H86" s="16" t="str">
        <f>VLOOKUP(A86,[1]CustomerDemographic!$A$2:$M$4001,MATCH($H$1,[1]CustomerDemographic!$A$1:$M$1,0),0)</f>
        <v>Mass Customer</v>
      </c>
      <c r="I86" s="17">
        <v>4183.343660842168</v>
      </c>
      <c r="J86" s="16" t="str">
        <f>VLOOKUP(A86,[1]CustomerDemographic!$A$2:$M$4001,MATCH($J$1,[1]CustomerDemographic!$A$1:$M$1,0),0)</f>
        <v>N/A</v>
      </c>
      <c r="K86" s="16" t="str">
        <f>VLOOKUP(A86,[1]CustomerDemographic!$A$2:$M$4001,MATCH($K$1,[1]CustomerDemographic!$A$1:$M$1,0),0)</f>
        <v>M</v>
      </c>
    </row>
    <row r="87" spans="1:11" x14ac:dyDescent="0.3">
      <c r="A87" s="16">
        <v>86</v>
      </c>
      <c r="B87" s="16">
        <v>9</v>
      </c>
      <c r="C87" s="16">
        <v>7</v>
      </c>
      <c r="D87" s="16">
        <v>7319.35</v>
      </c>
      <c r="E87" s="16">
        <v>4959.2599999999993</v>
      </c>
      <c r="F87" s="16">
        <f t="shared" si="2"/>
        <v>2360.0900000000011</v>
      </c>
      <c r="G87" s="17">
        <f t="shared" si="3"/>
        <v>262.23222222222233</v>
      </c>
      <c r="H87" s="16" t="str">
        <f>VLOOKUP(A87,[1]CustomerDemographic!$A$2:$M$4001,MATCH($H$1,[1]CustomerDemographic!$A$1:$M$1,0),0)</f>
        <v>High Net Worth</v>
      </c>
      <c r="I87" s="17">
        <v>10222.925250962797</v>
      </c>
      <c r="J87" s="16" t="str">
        <f>VLOOKUP(A87,[1]CustomerDemographic!$A$2:$M$4001,MATCH($J$1,[1]CustomerDemographic!$A$1:$M$1,0),0)</f>
        <v>Health</v>
      </c>
      <c r="K87" s="16" t="str">
        <f>VLOOKUP(A87,[1]CustomerDemographic!$A$2:$M$4001,MATCH($K$1,[1]CustomerDemographic!$A$1:$M$1,0),0)</f>
        <v>M</v>
      </c>
    </row>
    <row r="88" spans="1:11" x14ac:dyDescent="0.3">
      <c r="A88" s="16">
        <v>87</v>
      </c>
      <c r="B88" s="16">
        <v>9</v>
      </c>
      <c r="C88" s="16">
        <v>8</v>
      </c>
      <c r="D88" s="16">
        <v>7994.7300000000005</v>
      </c>
      <c r="E88" s="16">
        <v>4253.97</v>
      </c>
      <c r="F88" s="16">
        <f t="shared" si="2"/>
        <v>3740.76</v>
      </c>
      <c r="G88" s="17">
        <f t="shared" si="3"/>
        <v>415.64000000000004</v>
      </c>
      <c r="H88" s="16" t="str">
        <f>VLOOKUP(A88,[1]CustomerDemographic!$A$2:$M$4001,MATCH($H$1,[1]CustomerDemographic!$A$1:$M$1,0),0)</f>
        <v>Mass Customer</v>
      </c>
      <c r="I88" s="17">
        <v>18518.184772271557</v>
      </c>
      <c r="J88" s="16" t="str">
        <f>VLOOKUP(A88,[1]CustomerDemographic!$A$2:$M$4001,MATCH($J$1,[1]CustomerDemographic!$A$1:$M$1,0),0)</f>
        <v>Financial Services</v>
      </c>
      <c r="K88" s="16" t="str">
        <f>VLOOKUP(A88,[1]CustomerDemographic!$A$2:$M$4001,MATCH($K$1,[1]CustomerDemographic!$A$1:$M$1,0),0)</f>
        <v>M</v>
      </c>
    </row>
    <row r="89" spans="1:11" x14ac:dyDescent="0.3">
      <c r="A89" s="16">
        <v>88</v>
      </c>
      <c r="B89" s="16">
        <v>6</v>
      </c>
      <c r="C89" s="16">
        <v>7</v>
      </c>
      <c r="D89" s="16">
        <v>5550.83</v>
      </c>
      <c r="E89" s="16">
        <v>3016.5</v>
      </c>
      <c r="F89" s="16">
        <f t="shared" si="2"/>
        <v>2534.33</v>
      </c>
      <c r="G89" s="17">
        <f t="shared" si="3"/>
        <v>422.38833333333332</v>
      </c>
      <c r="H89" s="16" t="str">
        <f>VLOOKUP(A89,[1]CustomerDemographic!$A$2:$M$4001,MATCH($H$1,[1]CustomerDemographic!$A$1:$M$1,0),0)</f>
        <v>High Net Worth</v>
      </c>
      <c r="I89" s="17">
        <v>16466.490357108756</v>
      </c>
      <c r="J89" s="16" t="str">
        <f>VLOOKUP(A89,[1]CustomerDemographic!$A$2:$M$4001,MATCH($J$1,[1]CustomerDemographic!$A$1:$M$1,0),0)</f>
        <v>Property</v>
      </c>
      <c r="K89" s="16" t="str">
        <f>VLOOKUP(A89,[1]CustomerDemographic!$A$2:$M$4001,MATCH($K$1,[1]CustomerDemographic!$A$1:$M$1,0),0)</f>
        <v>F</v>
      </c>
    </row>
    <row r="90" spans="1:11" x14ac:dyDescent="0.3">
      <c r="A90" s="16">
        <v>89</v>
      </c>
      <c r="B90" s="16">
        <v>9</v>
      </c>
      <c r="C90" s="16">
        <v>14</v>
      </c>
      <c r="D90" s="16">
        <v>12741.44</v>
      </c>
      <c r="E90" s="16">
        <v>6961.7899999999991</v>
      </c>
      <c r="F90" s="16">
        <f t="shared" si="2"/>
        <v>5779.6500000000015</v>
      </c>
      <c r="G90" s="17">
        <f t="shared" si="3"/>
        <v>642.18333333333351</v>
      </c>
      <c r="H90" s="16" t="str">
        <f>VLOOKUP(A90,[1]CustomerDemographic!$A$2:$M$4001,MATCH($H$1,[1]CustomerDemographic!$A$1:$M$1,0),0)</f>
        <v>Mass Customer</v>
      </c>
      <c r="I90" s="17">
        <v>50070.065062541791</v>
      </c>
      <c r="J90" s="16" t="str">
        <f>VLOOKUP(A90,[1]CustomerDemographic!$A$2:$M$4001,MATCH($J$1,[1]CustomerDemographic!$A$1:$M$1,0),0)</f>
        <v>Health</v>
      </c>
      <c r="K90" s="16" t="str">
        <f>VLOOKUP(A90,[1]CustomerDemographic!$A$2:$M$4001,MATCH($K$1,[1]CustomerDemographic!$A$1:$M$1,0),0)</f>
        <v>M</v>
      </c>
    </row>
    <row r="91" spans="1:11" x14ac:dyDescent="0.3">
      <c r="A91" s="16">
        <v>90</v>
      </c>
      <c r="B91" s="16">
        <v>7</v>
      </c>
      <c r="C91" s="16">
        <v>11</v>
      </c>
      <c r="D91" s="16">
        <v>7703.5800000000008</v>
      </c>
      <c r="E91" s="16">
        <v>4712.8499999999995</v>
      </c>
      <c r="F91" s="16">
        <f t="shared" si="2"/>
        <v>2990.7300000000014</v>
      </c>
      <c r="G91" s="17">
        <f t="shared" si="3"/>
        <v>427.24714285714305</v>
      </c>
      <c r="H91" s="16" t="str">
        <f>VLOOKUP(A91,[1]CustomerDemographic!$A$2:$M$4001,MATCH($H$1,[1]CustomerDemographic!$A$1:$M$1,0),0)</f>
        <v>Mass Customer</v>
      </c>
      <c r="I91" s="17">
        <v>26173.56873838852</v>
      </c>
      <c r="J91" s="16" t="str">
        <f>VLOOKUP(A91,[1]CustomerDemographic!$A$2:$M$4001,MATCH($J$1,[1]CustomerDemographic!$A$1:$M$1,0),0)</f>
        <v>Manufacturing</v>
      </c>
      <c r="K91" s="16" t="str">
        <f>VLOOKUP(A91,[1]CustomerDemographic!$A$2:$M$4001,MATCH($K$1,[1]CustomerDemographic!$A$1:$M$1,0),0)</f>
        <v>M</v>
      </c>
    </row>
    <row r="92" spans="1:11" x14ac:dyDescent="0.3">
      <c r="A92" s="16">
        <v>91</v>
      </c>
      <c r="B92" s="16">
        <v>8</v>
      </c>
      <c r="C92" s="16">
        <v>17</v>
      </c>
      <c r="D92" s="16">
        <v>8066.4400000000005</v>
      </c>
      <c r="E92" s="16">
        <v>2824.0299999999997</v>
      </c>
      <c r="F92" s="16">
        <f t="shared" si="2"/>
        <v>5242.4100000000008</v>
      </c>
      <c r="G92" s="17">
        <f t="shared" si="3"/>
        <v>655.3012500000001</v>
      </c>
      <c r="H92" s="16" t="str">
        <f>VLOOKUP(A92,[1]CustomerDemographic!$A$2:$M$4001,MATCH($H$1,[1]CustomerDemographic!$A$1:$M$1,0),0)</f>
        <v>Affluent Customer</v>
      </c>
      <c r="I92" s="17">
        <v>62041.316912775714</v>
      </c>
      <c r="J92" s="16" t="str">
        <f>VLOOKUP(A92,[1]CustomerDemographic!$A$2:$M$4001,MATCH($J$1,[1]CustomerDemographic!$A$1:$M$1,0),0)</f>
        <v>Financial Services</v>
      </c>
      <c r="K92" s="16" t="str">
        <f>VLOOKUP(A92,[1]CustomerDemographic!$A$2:$M$4001,MATCH($K$1,[1]CustomerDemographic!$A$1:$M$1,0),0)</f>
        <v>M</v>
      </c>
    </row>
    <row r="93" spans="1:11" x14ac:dyDescent="0.3">
      <c r="A93" s="16">
        <v>92</v>
      </c>
      <c r="B93" s="16">
        <v>3</v>
      </c>
      <c r="C93" s="16">
        <v>12</v>
      </c>
      <c r="D93" s="16">
        <v>5098.43</v>
      </c>
      <c r="E93" s="16">
        <v>2130.9899999999998</v>
      </c>
      <c r="F93" s="16">
        <f t="shared" si="2"/>
        <v>2967.4400000000005</v>
      </c>
      <c r="G93" s="17">
        <f t="shared" si="3"/>
        <v>989.14666666666687</v>
      </c>
      <c r="H93" s="16" t="str">
        <f>VLOOKUP(A93,[1]CustomerDemographic!$A$2:$M$4001,MATCH($H$1,[1]CustomerDemographic!$A$1:$M$1,0),0)</f>
        <v>Mass Customer</v>
      </c>
      <c r="I93" s="17">
        <v>66104.80490403896</v>
      </c>
      <c r="J93" s="16" t="str">
        <f>VLOOKUP(A93,[1]CustomerDemographic!$A$2:$M$4001,MATCH($J$1,[1]CustomerDemographic!$A$1:$M$1,0),0)</f>
        <v>Health</v>
      </c>
      <c r="K93" s="16" t="str">
        <f>VLOOKUP(A93,[1]CustomerDemographic!$A$2:$M$4001,MATCH($K$1,[1]CustomerDemographic!$A$1:$M$1,0),0)</f>
        <v>F</v>
      </c>
    </row>
    <row r="94" spans="1:11" x14ac:dyDescent="0.3">
      <c r="A94" s="16">
        <v>93</v>
      </c>
      <c r="B94" s="16">
        <v>3</v>
      </c>
      <c r="C94" s="16">
        <v>10</v>
      </c>
      <c r="D94" s="16">
        <v>5276.1299999999992</v>
      </c>
      <c r="E94" s="16">
        <v>2299.7200000000003</v>
      </c>
      <c r="F94" s="16">
        <f t="shared" si="2"/>
        <v>2976.4099999999989</v>
      </c>
      <c r="G94" s="17">
        <f t="shared" si="3"/>
        <v>992.13666666666631</v>
      </c>
      <c r="H94" s="16" t="str">
        <f>VLOOKUP(A94,[1]CustomerDemographic!$A$2:$M$4001,MATCH($H$1,[1]CustomerDemographic!$A$1:$M$1,0),0)</f>
        <v>Mass Customer</v>
      </c>
      <c r="I94" s="17">
        <v>55253.85583882362</v>
      </c>
      <c r="J94" s="16" t="str">
        <f>VLOOKUP(A94,[1]CustomerDemographic!$A$2:$M$4001,MATCH($J$1,[1]CustomerDemographic!$A$1:$M$1,0),0)</f>
        <v>Retail</v>
      </c>
      <c r="K94" s="16" t="str">
        <f>VLOOKUP(A94,[1]CustomerDemographic!$A$2:$M$4001,MATCH($K$1,[1]CustomerDemographic!$A$1:$M$1,0),0)</f>
        <v>M</v>
      </c>
    </row>
    <row r="95" spans="1:11" x14ac:dyDescent="0.3">
      <c r="A95" s="16">
        <v>94</v>
      </c>
      <c r="B95" s="16">
        <v>7</v>
      </c>
      <c r="C95" s="16">
        <v>21</v>
      </c>
      <c r="D95" s="16">
        <v>8305.7699999999986</v>
      </c>
      <c r="E95" s="16">
        <v>3403.56</v>
      </c>
      <c r="F95" s="16">
        <f t="shared" si="2"/>
        <v>4902.2099999999991</v>
      </c>
      <c r="G95" s="17">
        <f t="shared" si="3"/>
        <v>700.31571428571419</v>
      </c>
      <c r="H95" s="16" t="str">
        <f>VLOOKUP(A95,[1]CustomerDemographic!$A$2:$M$4001,MATCH($H$1,[1]CustomerDemographic!$A$1:$M$1,0),0)</f>
        <v>Mass Customer</v>
      </c>
      <c r="I95" s="17">
        <v>81903.838573474626</v>
      </c>
      <c r="J95" s="16" t="str">
        <f>VLOOKUP(A95,[1]CustomerDemographic!$A$2:$M$4001,MATCH($J$1,[1]CustomerDemographic!$A$1:$M$1,0),0)</f>
        <v>Manufacturing</v>
      </c>
      <c r="K95" s="16" t="str">
        <f>VLOOKUP(A95,[1]CustomerDemographic!$A$2:$M$4001,MATCH($K$1,[1]CustomerDemographic!$A$1:$M$1,0),0)</f>
        <v>M</v>
      </c>
    </row>
    <row r="96" spans="1:11" x14ac:dyDescent="0.3">
      <c r="A96" s="16">
        <v>95</v>
      </c>
      <c r="B96" s="16">
        <v>4</v>
      </c>
      <c r="C96" s="16">
        <v>8</v>
      </c>
      <c r="D96" s="16">
        <v>5049.7999999999993</v>
      </c>
      <c r="E96" s="16">
        <v>1998.9900000000002</v>
      </c>
      <c r="F96" s="16">
        <f t="shared" si="2"/>
        <v>3050.809999999999</v>
      </c>
      <c r="G96" s="17">
        <f t="shared" si="3"/>
        <v>762.70249999999976</v>
      </c>
      <c r="H96" s="16" t="str">
        <f>VLOOKUP(A96,[1]CustomerDemographic!$A$2:$M$4001,MATCH($H$1,[1]CustomerDemographic!$A$1:$M$1,0),0)</f>
        <v>Affluent Customer</v>
      </c>
      <c r="I96" s="17">
        <v>33981.007172729864</v>
      </c>
      <c r="J96" s="16" t="str">
        <f>VLOOKUP(A96,[1]CustomerDemographic!$A$2:$M$4001,MATCH($J$1,[1]CustomerDemographic!$A$1:$M$1,0),0)</f>
        <v>Manufacturing</v>
      </c>
      <c r="K96" s="16" t="str">
        <f>VLOOKUP(A96,[1]CustomerDemographic!$A$2:$M$4001,MATCH($K$1,[1]CustomerDemographic!$A$1:$M$1,0),0)</f>
        <v>F</v>
      </c>
    </row>
    <row r="97" spans="1:11" x14ac:dyDescent="0.3">
      <c r="A97" s="16">
        <v>96</v>
      </c>
      <c r="B97" s="16">
        <v>3</v>
      </c>
      <c r="C97" s="16">
        <v>15</v>
      </c>
      <c r="D97" s="16">
        <v>2783.33</v>
      </c>
      <c r="E97" s="16">
        <v>1648.08</v>
      </c>
      <c r="F97" s="16">
        <f t="shared" si="2"/>
        <v>1135.25</v>
      </c>
      <c r="G97" s="17">
        <f t="shared" si="3"/>
        <v>378.41666666666669</v>
      </c>
      <c r="H97" s="16" t="str">
        <f>VLOOKUP(A97,[1]CustomerDemographic!$A$2:$M$4001,MATCH($H$1,[1]CustomerDemographic!$A$1:$M$1,0),0)</f>
        <v>Mass Customer</v>
      </c>
      <c r="I97" s="17">
        <v>31612.045975365225</v>
      </c>
      <c r="J97" s="16" t="str">
        <f>VLOOKUP(A97,[1]CustomerDemographic!$A$2:$M$4001,MATCH($J$1,[1]CustomerDemographic!$A$1:$M$1,0),0)</f>
        <v>Manufacturing</v>
      </c>
      <c r="K97" s="16" t="str">
        <f>VLOOKUP(A97,[1]CustomerDemographic!$A$2:$M$4001,MATCH($K$1,[1]CustomerDemographic!$A$1:$M$1,0),0)</f>
        <v>M</v>
      </c>
    </row>
    <row r="98" spans="1:11" x14ac:dyDescent="0.3">
      <c r="A98" s="16">
        <v>97</v>
      </c>
      <c r="B98" s="16">
        <v>8</v>
      </c>
      <c r="C98" s="16">
        <v>10</v>
      </c>
      <c r="D98" s="16">
        <v>8895.9500000000007</v>
      </c>
      <c r="E98" s="16">
        <v>3984.74</v>
      </c>
      <c r="F98" s="16">
        <f t="shared" si="2"/>
        <v>4911.2100000000009</v>
      </c>
      <c r="G98" s="17">
        <f t="shared" si="3"/>
        <v>613.90125000000012</v>
      </c>
      <c r="H98" s="16" t="str">
        <f>VLOOKUP(A98,[1]CustomerDemographic!$A$2:$M$4001,MATCH($H$1,[1]CustomerDemographic!$A$1:$M$1,0),0)</f>
        <v>Mass Customer</v>
      </c>
      <c r="I98" s="17">
        <v>34189.252656831857</v>
      </c>
      <c r="J98" s="16" t="str">
        <f>VLOOKUP(A98,[1]CustomerDemographic!$A$2:$M$4001,MATCH($J$1,[1]CustomerDemographic!$A$1:$M$1,0),0)</f>
        <v>Financial Services</v>
      </c>
      <c r="K98" s="16" t="str">
        <f>VLOOKUP(A98,[1]CustomerDemographic!$A$2:$M$4001,MATCH($K$1,[1]CustomerDemographic!$A$1:$M$1,0),0)</f>
        <v>M</v>
      </c>
    </row>
    <row r="99" spans="1:11" x14ac:dyDescent="0.3">
      <c r="A99" s="16">
        <v>98</v>
      </c>
      <c r="B99" s="16">
        <v>4</v>
      </c>
      <c r="C99" s="16">
        <v>7</v>
      </c>
      <c r="D99" s="16">
        <v>5405.5199999999995</v>
      </c>
      <c r="E99" s="16">
        <v>3784.77</v>
      </c>
      <c r="F99" s="16">
        <f t="shared" si="2"/>
        <v>1620.7499999999995</v>
      </c>
      <c r="G99" s="17">
        <f t="shared" si="3"/>
        <v>405.18749999999989</v>
      </c>
      <c r="H99" s="16" t="str">
        <f>VLOOKUP(A99,[1]CustomerDemographic!$A$2:$M$4001,MATCH($H$1,[1]CustomerDemographic!$A$1:$M$1,0),0)</f>
        <v>Mass Customer</v>
      </c>
      <c r="I99" s="17">
        <v>15795.928852764246</v>
      </c>
      <c r="J99" s="16" t="str">
        <f>VLOOKUP(A99,[1]CustomerDemographic!$A$2:$M$4001,MATCH($J$1,[1]CustomerDemographic!$A$1:$M$1,0),0)</f>
        <v>Health</v>
      </c>
      <c r="K99" s="16" t="str">
        <f>VLOOKUP(A99,[1]CustomerDemographic!$A$2:$M$4001,MATCH($K$1,[1]CustomerDemographic!$A$1:$M$1,0),0)</f>
        <v>F</v>
      </c>
    </row>
    <row r="100" spans="1:11" x14ac:dyDescent="0.3">
      <c r="A100" s="16">
        <v>99</v>
      </c>
      <c r="B100" s="16">
        <v>9</v>
      </c>
      <c r="C100" s="16">
        <v>3</v>
      </c>
      <c r="D100" s="16">
        <v>8279.0600000000013</v>
      </c>
      <c r="E100" s="16">
        <v>3721.4100000000008</v>
      </c>
      <c r="F100" s="16">
        <f t="shared" si="2"/>
        <v>4557.6500000000005</v>
      </c>
      <c r="G100" s="17">
        <f t="shared" si="3"/>
        <v>506.40555555555562</v>
      </c>
      <c r="H100" s="16" t="str">
        <f>VLOOKUP(A100,[1]CustomerDemographic!$A$2:$M$4001,MATCH($H$1,[1]CustomerDemographic!$A$1:$M$1,0),0)</f>
        <v>Mass Customer</v>
      </c>
      <c r="I100" s="17">
        <v>8460.7878640313193</v>
      </c>
      <c r="J100" s="16" t="str">
        <f>VLOOKUP(A100,[1]CustomerDemographic!$A$2:$M$4001,MATCH($J$1,[1]CustomerDemographic!$A$1:$M$1,0),0)</f>
        <v>Financial Services</v>
      </c>
      <c r="K100" s="16" t="str">
        <f>VLOOKUP(A100,[1]CustomerDemographic!$A$2:$M$4001,MATCH($K$1,[1]CustomerDemographic!$A$1:$M$1,0),0)</f>
        <v>M</v>
      </c>
    </row>
    <row r="101" spans="1:11" x14ac:dyDescent="0.3">
      <c r="A101" s="16">
        <v>100</v>
      </c>
      <c r="B101" s="16">
        <v>2</v>
      </c>
      <c r="C101" s="16">
        <v>4</v>
      </c>
      <c r="D101" s="16">
        <v>2748.2</v>
      </c>
      <c r="E101" s="16">
        <v>1870.8000000000002</v>
      </c>
      <c r="F101" s="16">
        <f t="shared" si="2"/>
        <v>877.39999999999964</v>
      </c>
      <c r="G101" s="17">
        <f t="shared" si="3"/>
        <v>438.69999999999982</v>
      </c>
      <c r="H101" s="16" t="str">
        <f>VLOOKUP(A101,[1]CustomerDemographic!$A$2:$M$4001,MATCH($H$1,[1]CustomerDemographic!$A$1:$M$1,0),0)</f>
        <v>Mass Customer</v>
      </c>
      <c r="I101" s="17">
        <v>9772.7933543397266</v>
      </c>
      <c r="J101" s="16" t="str">
        <f>VLOOKUP(A101,[1]CustomerDemographic!$A$2:$M$4001,MATCH($J$1,[1]CustomerDemographic!$A$1:$M$1,0),0)</f>
        <v>Financial Services</v>
      </c>
      <c r="K101" s="16" t="str">
        <f>VLOOKUP(A101,[1]CustomerDemographic!$A$2:$M$4001,MATCH($K$1,[1]CustomerDemographic!$A$1:$M$1,0),0)</f>
        <v>M</v>
      </c>
    </row>
    <row r="102" spans="1:11" x14ac:dyDescent="0.3">
      <c r="A102" s="16">
        <v>101</v>
      </c>
      <c r="B102" s="16">
        <v>4</v>
      </c>
      <c r="C102" s="16">
        <v>11</v>
      </c>
      <c r="D102" s="16">
        <v>4309.82</v>
      </c>
      <c r="E102" s="16">
        <v>1719.93</v>
      </c>
      <c r="F102" s="16">
        <f t="shared" si="2"/>
        <v>2589.8899999999994</v>
      </c>
      <c r="G102" s="17">
        <f t="shared" si="3"/>
        <v>647.47249999999985</v>
      </c>
      <c r="H102" s="16" t="str">
        <f>VLOOKUP(A102,[1]CustomerDemographic!$A$2:$M$4001,MATCH($H$1,[1]CustomerDemographic!$A$1:$M$1,0),0)</f>
        <v>High Net Worth</v>
      </c>
      <c r="I102" s="17">
        <v>39664.784816671432</v>
      </c>
      <c r="J102" s="16" t="str">
        <f>VLOOKUP(A102,[1]CustomerDemographic!$A$2:$M$4001,MATCH($J$1,[1]CustomerDemographic!$A$1:$M$1,0),0)</f>
        <v>Manufacturing</v>
      </c>
      <c r="K102" s="16" t="str">
        <f>VLOOKUP(A102,[1]CustomerDemographic!$A$2:$M$4001,MATCH($K$1,[1]CustomerDemographic!$A$1:$M$1,0),0)</f>
        <v>M</v>
      </c>
    </row>
    <row r="103" spans="1:11" x14ac:dyDescent="0.3">
      <c r="A103" s="16">
        <v>102</v>
      </c>
      <c r="B103" s="16">
        <v>7</v>
      </c>
      <c r="C103" s="16">
        <v>16</v>
      </c>
      <c r="D103" s="16">
        <v>6659.22</v>
      </c>
      <c r="E103" s="16">
        <v>4072.21</v>
      </c>
      <c r="F103" s="16">
        <f t="shared" si="2"/>
        <v>2587.0100000000002</v>
      </c>
      <c r="G103" s="17">
        <f t="shared" si="3"/>
        <v>369.57285714285717</v>
      </c>
      <c r="H103" s="16" t="str">
        <f>VLOOKUP(A103,[1]CustomerDemographic!$A$2:$M$4001,MATCH($H$1,[1]CustomerDemographic!$A$1:$M$1,0),0)</f>
        <v>Affluent Customer</v>
      </c>
      <c r="I103" s="17">
        <v>32931.471732209357</v>
      </c>
      <c r="J103" s="16" t="str">
        <f>VLOOKUP(A103,[1]CustomerDemographic!$A$2:$M$4001,MATCH($J$1,[1]CustomerDemographic!$A$1:$M$1,0),0)</f>
        <v>Manufacturing</v>
      </c>
      <c r="K103" s="16" t="str">
        <f>VLOOKUP(A103,[1]CustomerDemographic!$A$2:$M$4001,MATCH($K$1,[1]CustomerDemographic!$A$1:$M$1,0),0)</f>
        <v>M</v>
      </c>
    </row>
    <row r="104" spans="1:11" x14ac:dyDescent="0.3">
      <c r="A104" s="16">
        <v>103</v>
      </c>
      <c r="B104" s="16">
        <v>4</v>
      </c>
      <c r="C104" s="16">
        <v>4</v>
      </c>
      <c r="D104" s="16">
        <v>4838.3500000000004</v>
      </c>
      <c r="E104" s="16">
        <v>3942.9</v>
      </c>
      <c r="F104" s="16">
        <f t="shared" si="2"/>
        <v>895.45000000000027</v>
      </c>
      <c r="G104" s="17">
        <f t="shared" si="3"/>
        <v>223.86250000000007</v>
      </c>
      <c r="H104" s="16" t="str">
        <f>VLOOKUP(A104,[1]CustomerDemographic!$A$2:$M$4001,MATCH($H$1,[1]CustomerDemographic!$A$1:$M$1,0),0)</f>
        <v>Affluent Customer</v>
      </c>
      <c r="I104" s="17">
        <v>4986.9203380120325</v>
      </c>
      <c r="J104" s="16" t="str">
        <f>VLOOKUP(A104,[1]CustomerDemographic!$A$2:$M$4001,MATCH($J$1,[1]CustomerDemographic!$A$1:$M$1,0),0)</f>
        <v>Financial Services</v>
      </c>
      <c r="K104" s="16" t="str">
        <f>VLOOKUP(A104,[1]CustomerDemographic!$A$2:$M$4001,MATCH($K$1,[1]CustomerDemographic!$A$1:$M$1,0),0)</f>
        <v>F</v>
      </c>
    </row>
    <row r="105" spans="1:11" x14ac:dyDescent="0.3">
      <c r="A105" s="16">
        <v>104</v>
      </c>
      <c r="B105" s="16">
        <v>7</v>
      </c>
      <c r="C105" s="16">
        <v>9</v>
      </c>
      <c r="D105" s="16">
        <v>6361.89</v>
      </c>
      <c r="E105" s="16">
        <v>3249.09</v>
      </c>
      <c r="F105" s="16">
        <f t="shared" si="2"/>
        <v>3112.8</v>
      </c>
      <c r="G105" s="17">
        <f t="shared" si="3"/>
        <v>444.68571428571431</v>
      </c>
      <c r="H105" s="16" t="str">
        <f>VLOOKUP(A105,[1]CustomerDemographic!$A$2:$M$4001,MATCH($H$1,[1]CustomerDemographic!$A$1:$M$1,0),0)</f>
        <v>Mass Customer</v>
      </c>
      <c r="I105" s="17">
        <v>22288.804615951223</v>
      </c>
      <c r="J105" s="16" t="str">
        <f>VLOOKUP(A105,[1]CustomerDemographic!$A$2:$M$4001,MATCH($J$1,[1]CustomerDemographic!$A$1:$M$1,0),0)</f>
        <v>Health</v>
      </c>
      <c r="K105" s="16" t="str">
        <f>VLOOKUP(A105,[1]CustomerDemographic!$A$2:$M$4001,MATCH($K$1,[1]CustomerDemographic!$A$1:$M$1,0),0)</f>
        <v>F</v>
      </c>
    </row>
    <row r="106" spans="1:11" x14ac:dyDescent="0.3">
      <c r="A106" s="16">
        <v>105</v>
      </c>
      <c r="B106" s="16">
        <v>4</v>
      </c>
      <c r="C106" s="16">
        <v>1</v>
      </c>
      <c r="D106" s="16">
        <v>6234.35</v>
      </c>
      <c r="E106" s="16">
        <v>2759.31</v>
      </c>
      <c r="F106" s="16">
        <f t="shared" si="2"/>
        <v>3475.0400000000004</v>
      </c>
      <c r="G106" s="17">
        <f t="shared" si="3"/>
        <v>868.7600000000001</v>
      </c>
      <c r="H106" s="16" t="str">
        <f>VLOOKUP(A106,[1]CustomerDemographic!$A$2:$M$4001,MATCH($H$1,[1]CustomerDemographic!$A$1:$M$1,0),0)</f>
        <v>Mass Customer</v>
      </c>
      <c r="I106" s="17">
        <v>4838.2789802348898</v>
      </c>
      <c r="J106" s="16" t="str">
        <f>VLOOKUP(A106,[1]CustomerDemographic!$A$2:$M$4001,MATCH($J$1,[1]CustomerDemographic!$A$1:$M$1,0),0)</f>
        <v>Manufacturing</v>
      </c>
      <c r="K106" s="16" t="str">
        <f>VLOOKUP(A106,[1]CustomerDemographic!$A$2:$M$4001,MATCH($K$1,[1]CustomerDemographic!$A$1:$M$1,0),0)</f>
        <v>F</v>
      </c>
    </row>
    <row r="107" spans="1:11" x14ac:dyDescent="0.3">
      <c r="A107" s="16">
        <v>106</v>
      </c>
      <c r="B107" s="16">
        <v>3</v>
      </c>
      <c r="C107" s="16">
        <v>18</v>
      </c>
      <c r="D107" s="16">
        <v>2906.16</v>
      </c>
      <c r="E107" s="16">
        <v>392.46999999999997</v>
      </c>
      <c r="F107" s="16">
        <f t="shared" si="2"/>
        <v>2513.69</v>
      </c>
      <c r="G107" s="17">
        <f t="shared" si="3"/>
        <v>837.89666666666665</v>
      </c>
      <c r="H107" s="16" t="str">
        <f>VLOOKUP(A107,[1]CustomerDemographic!$A$2:$M$4001,MATCH($H$1,[1]CustomerDemographic!$A$1:$M$1,0),0)</f>
        <v>High Net Worth</v>
      </c>
      <c r="I107" s="17">
        <v>83995.12056144372</v>
      </c>
      <c r="J107" s="16" t="str">
        <f>VLOOKUP(A107,[1]CustomerDemographic!$A$2:$M$4001,MATCH($J$1,[1]CustomerDemographic!$A$1:$M$1,0),0)</f>
        <v>Health</v>
      </c>
      <c r="K107" s="16" t="str">
        <f>VLOOKUP(A107,[1]CustomerDemographic!$A$2:$M$4001,MATCH($K$1,[1]CustomerDemographic!$A$1:$M$1,0),0)</f>
        <v>M</v>
      </c>
    </row>
    <row r="108" spans="1:11" x14ac:dyDescent="0.3">
      <c r="A108" s="16">
        <v>107</v>
      </c>
      <c r="B108" s="16">
        <v>4</v>
      </c>
      <c r="C108" s="16">
        <v>9</v>
      </c>
      <c r="D108" s="16">
        <v>3345.1000000000004</v>
      </c>
      <c r="E108" s="16">
        <v>1001.13</v>
      </c>
      <c r="F108" s="16">
        <f t="shared" si="2"/>
        <v>2343.9700000000003</v>
      </c>
      <c r="G108" s="17">
        <f t="shared" si="3"/>
        <v>585.99250000000006</v>
      </c>
      <c r="H108" s="16" t="str">
        <f>VLOOKUP(A108,[1]CustomerDemographic!$A$2:$M$4001,MATCH($H$1,[1]CustomerDemographic!$A$1:$M$1,0),0)</f>
        <v>Mass Customer</v>
      </c>
      <c r="I108" s="17">
        <v>29371.468251217419</v>
      </c>
      <c r="J108" s="16" t="str">
        <f>VLOOKUP(A108,[1]CustomerDemographic!$A$2:$M$4001,MATCH($J$1,[1]CustomerDemographic!$A$1:$M$1,0),0)</f>
        <v>Financial Services</v>
      </c>
      <c r="K108" s="16" t="str">
        <f>VLOOKUP(A108,[1]CustomerDemographic!$A$2:$M$4001,MATCH($K$1,[1]CustomerDemographic!$A$1:$M$1,0),0)</f>
        <v>F</v>
      </c>
    </row>
    <row r="109" spans="1:11" x14ac:dyDescent="0.3">
      <c r="A109" s="16">
        <v>108</v>
      </c>
      <c r="B109" s="16">
        <v>3</v>
      </c>
      <c r="C109" s="16">
        <v>3</v>
      </c>
      <c r="D109" s="16">
        <v>3556.66</v>
      </c>
      <c r="E109" s="16">
        <v>999.24</v>
      </c>
      <c r="F109" s="16">
        <f t="shared" si="2"/>
        <v>2557.42</v>
      </c>
      <c r="G109" s="17">
        <f t="shared" si="3"/>
        <v>852.47333333333336</v>
      </c>
      <c r="H109" s="16" t="str">
        <f>VLOOKUP(A109,[1]CustomerDemographic!$A$2:$M$4001,MATCH($H$1,[1]CustomerDemographic!$A$1:$M$1,0),0)</f>
        <v>High Net Worth</v>
      </c>
      <c r="I109" s="17">
        <v>14242.726909195073</v>
      </c>
      <c r="J109" s="16" t="str">
        <f>VLOOKUP(A109,[1]CustomerDemographic!$A$2:$M$4001,MATCH($J$1,[1]CustomerDemographic!$A$1:$M$1,0),0)</f>
        <v>N/A</v>
      </c>
      <c r="K109" s="16" t="str">
        <f>VLOOKUP(A109,[1]CustomerDemographic!$A$2:$M$4001,MATCH($K$1,[1]CustomerDemographic!$A$1:$M$1,0),0)</f>
        <v>F</v>
      </c>
    </row>
    <row r="110" spans="1:11" x14ac:dyDescent="0.3">
      <c r="A110" s="16">
        <v>109</v>
      </c>
      <c r="B110" s="16">
        <v>10</v>
      </c>
      <c r="C110" s="16">
        <v>4</v>
      </c>
      <c r="D110" s="16">
        <v>10661.51</v>
      </c>
      <c r="E110" s="16">
        <v>6230.85</v>
      </c>
      <c r="F110" s="16">
        <f t="shared" si="2"/>
        <v>4430.66</v>
      </c>
      <c r="G110" s="17">
        <f t="shared" si="3"/>
        <v>443.06599999999997</v>
      </c>
      <c r="H110" s="16" t="str">
        <f>VLOOKUP(A110,[1]CustomerDemographic!$A$2:$M$4001,MATCH($H$1,[1]CustomerDemographic!$A$1:$M$1,0),0)</f>
        <v>Affluent Customer</v>
      </c>
      <c r="I110" s="17">
        <v>9870.0534769407041</v>
      </c>
      <c r="J110" s="16" t="str">
        <f>VLOOKUP(A110,[1]CustomerDemographic!$A$2:$M$4001,MATCH($J$1,[1]CustomerDemographic!$A$1:$M$1,0),0)</f>
        <v>N/A</v>
      </c>
      <c r="K110" s="16" t="str">
        <f>VLOOKUP(A110,[1]CustomerDemographic!$A$2:$M$4001,MATCH($K$1,[1]CustomerDemographic!$A$1:$M$1,0),0)</f>
        <v>M</v>
      </c>
    </row>
    <row r="111" spans="1:11" x14ac:dyDescent="0.3">
      <c r="A111" s="16">
        <v>110</v>
      </c>
      <c r="B111" s="16">
        <v>7</v>
      </c>
      <c r="C111" s="16">
        <v>1</v>
      </c>
      <c r="D111" s="16">
        <v>7788.7100000000009</v>
      </c>
      <c r="E111" s="16">
        <v>5167.16</v>
      </c>
      <c r="F111" s="16">
        <f t="shared" si="2"/>
        <v>2621.5500000000011</v>
      </c>
      <c r="G111" s="17">
        <f t="shared" si="3"/>
        <v>374.50714285714304</v>
      </c>
      <c r="H111" s="16" t="str">
        <f>VLOOKUP(A111,[1]CustomerDemographic!$A$2:$M$4001,MATCH($H$1,[1]CustomerDemographic!$A$1:$M$1,0),0)</f>
        <v>Affluent Customer</v>
      </c>
      <c r="I111" s="17">
        <v>2085.6968981462546</v>
      </c>
      <c r="J111" s="16" t="str">
        <f>VLOOKUP(A111,[1]CustomerDemographic!$A$2:$M$4001,MATCH($J$1,[1]CustomerDemographic!$A$1:$M$1,0),0)</f>
        <v>Financial Services</v>
      </c>
      <c r="K111" s="16" t="str">
        <f>VLOOKUP(A111,[1]CustomerDemographic!$A$2:$M$4001,MATCH($K$1,[1]CustomerDemographic!$A$1:$M$1,0),0)</f>
        <v>M</v>
      </c>
    </row>
    <row r="112" spans="1:11" x14ac:dyDescent="0.3">
      <c r="A112" s="16">
        <v>111</v>
      </c>
      <c r="B112" s="16">
        <v>4</v>
      </c>
      <c r="C112" s="16">
        <v>2</v>
      </c>
      <c r="D112" s="16">
        <v>4873.0599999999995</v>
      </c>
      <c r="E112" s="16">
        <v>1858.53</v>
      </c>
      <c r="F112" s="16">
        <f t="shared" si="2"/>
        <v>3014.5299999999997</v>
      </c>
      <c r="G112" s="17">
        <f t="shared" si="3"/>
        <v>753.63249999999994</v>
      </c>
      <c r="H112" s="16" t="str">
        <f>VLOOKUP(A112,[1]CustomerDemographic!$A$2:$M$4001,MATCH($H$1,[1]CustomerDemographic!$A$1:$M$1,0),0)</f>
        <v>Mass Customer</v>
      </c>
      <c r="I112" s="17">
        <v>8394.226906330563</v>
      </c>
      <c r="J112" s="16" t="str">
        <f>VLOOKUP(A112,[1]CustomerDemographic!$A$2:$M$4001,MATCH($J$1,[1]CustomerDemographic!$A$1:$M$1,0),0)</f>
        <v>N/A</v>
      </c>
      <c r="K112" s="16" t="str">
        <f>VLOOKUP(A112,[1]CustomerDemographic!$A$2:$M$4001,MATCH($K$1,[1]CustomerDemographic!$A$1:$M$1,0),0)</f>
        <v>F</v>
      </c>
    </row>
    <row r="113" spans="1:11" x14ac:dyDescent="0.3">
      <c r="A113" s="16">
        <v>112</v>
      </c>
      <c r="B113" s="16">
        <v>6</v>
      </c>
      <c r="C113" s="16">
        <v>12</v>
      </c>
      <c r="D113" s="16">
        <v>9059.8900000000012</v>
      </c>
      <c r="E113" s="16">
        <v>3317.7</v>
      </c>
      <c r="F113" s="16">
        <f t="shared" si="2"/>
        <v>5742.1900000000014</v>
      </c>
      <c r="G113" s="17">
        <f t="shared" si="3"/>
        <v>957.03166666666687</v>
      </c>
      <c r="H113" s="16" t="str">
        <f>VLOOKUP(A113,[1]CustomerDemographic!$A$2:$M$4001,MATCH($H$1,[1]CustomerDemographic!$A$1:$M$1,0),0)</f>
        <v>High Net Worth</v>
      </c>
      <c r="I113" s="17">
        <v>63958.555130335153</v>
      </c>
      <c r="J113" s="16" t="str">
        <f>VLOOKUP(A113,[1]CustomerDemographic!$A$2:$M$4001,MATCH($J$1,[1]CustomerDemographic!$A$1:$M$1,0),0)</f>
        <v>Retail</v>
      </c>
      <c r="K113" s="16" t="str">
        <f>VLOOKUP(A113,[1]CustomerDemographic!$A$2:$M$4001,MATCH($K$1,[1]CustomerDemographic!$A$1:$M$1,0),0)</f>
        <v>F</v>
      </c>
    </row>
    <row r="114" spans="1:11" x14ac:dyDescent="0.3">
      <c r="A114" s="16">
        <v>113</v>
      </c>
      <c r="B114" s="16">
        <v>6</v>
      </c>
      <c r="C114" s="16">
        <v>20</v>
      </c>
      <c r="D114" s="16">
        <v>5412.9699999999993</v>
      </c>
      <c r="E114" s="16">
        <v>3083.4799999999996</v>
      </c>
      <c r="F114" s="16">
        <f t="shared" si="2"/>
        <v>2329.4899999999998</v>
      </c>
      <c r="G114" s="17">
        <f t="shared" si="3"/>
        <v>388.24833333333328</v>
      </c>
      <c r="H114" s="16" t="str">
        <f>VLOOKUP(A114,[1]CustomerDemographic!$A$2:$M$4001,MATCH($H$1,[1]CustomerDemographic!$A$1:$M$1,0),0)</f>
        <v>Mass Customer</v>
      </c>
      <c r="I114" s="17">
        <v>43244.480645469295</v>
      </c>
      <c r="J114" s="16" t="str">
        <f>VLOOKUP(A114,[1]CustomerDemographic!$A$2:$M$4001,MATCH($J$1,[1]CustomerDemographic!$A$1:$M$1,0),0)</f>
        <v>N/A</v>
      </c>
      <c r="K114" s="16" t="str">
        <f>VLOOKUP(A114,[1]CustomerDemographic!$A$2:$M$4001,MATCH($K$1,[1]CustomerDemographic!$A$1:$M$1,0),0)</f>
        <v>M</v>
      </c>
    </row>
    <row r="115" spans="1:11" x14ac:dyDescent="0.3">
      <c r="A115" s="16">
        <v>114</v>
      </c>
      <c r="B115" s="16">
        <v>4</v>
      </c>
      <c r="C115" s="16">
        <v>8</v>
      </c>
      <c r="D115" s="16">
        <v>3233</v>
      </c>
      <c r="E115" s="16">
        <v>1037.74</v>
      </c>
      <c r="F115" s="16">
        <f t="shared" si="2"/>
        <v>2195.2600000000002</v>
      </c>
      <c r="G115" s="17">
        <f t="shared" si="3"/>
        <v>548.81500000000005</v>
      </c>
      <c r="H115" s="16" t="str">
        <f>VLOOKUP(A115,[1]CustomerDemographic!$A$2:$M$4001,MATCH($H$1,[1]CustomerDemographic!$A$1:$M$1,0),0)</f>
        <v>Affluent Customer</v>
      </c>
      <c r="I115" s="17">
        <v>24451.586892008021</v>
      </c>
      <c r="J115" s="16" t="str">
        <f>VLOOKUP(A115,[1]CustomerDemographic!$A$2:$M$4001,MATCH($J$1,[1]CustomerDemographic!$A$1:$M$1,0),0)</f>
        <v>Entertainment</v>
      </c>
      <c r="K115" s="16" t="str">
        <f>VLOOKUP(A115,[1]CustomerDemographic!$A$2:$M$4001,MATCH($K$1,[1]CustomerDemographic!$A$1:$M$1,0),0)</f>
        <v>F</v>
      </c>
    </row>
    <row r="116" spans="1:11" x14ac:dyDescent="0.3">
      <c r="A116" s="16">
        <v>115</v>
      </c>
      <c r="B116" s="16">
        <v>8</v>
      </c>
      <c r="C116" s="16">
        <v>18</v>
      </c>
      <c r="D116" s="16">
        <v>8398.18</v>
      </c>
      <c r="E116" s="16">
        <v>5262.31</v>
      </c>
      <c r="F116" s="16">
        <f t="shared" si="2"/>
        <v>3135.87</v>
      </c>
      <c r="G116" s="17">
        <f t="shared" si="3"/>
        <v>391.98374999999999</v>
      </c>
      <c r="H116" s="16" t="str">
        <f>VLOOKUP(A116,[1]CustomerDemographic!$A$2:$M$4001,MATCH($H$1,[1]CustomerDemographic!$A$1:$M$1,0),0)</f>
        <v>Mass Customer</v>
      </c>
      <c r="I116" s="17">
        <v>39294.490179031789</v>
      </c>
      <c r="J116" s="16" t="str">
        <f>VLOOKUP(A116,[1]CustomerDemographic!$A$2:$M$4001,MATCH($J$1,[1]CustomerDemographic!$A$1:$M$1,0),0)</f>
        <v>Health</v>
      </c>
      <c r="K116" s="16" t="str">
        <f>VLOOKUP(A116,[1]CustomerDemographic!$A$2:$M$4001,MATCH($K$1,[1]CustomerDemographic!$A$1:$M$1,0),0)</f>
        <v>M</v>
      </c>
    </row>
    <row r="117" spans="1:11" x14ac:dyDescent="0.3">
      <c r="A117" s="16">
        <v>116</v>
      </c>
      <c r="B117" s="16">
        <v>8</v>
      </c>
      <c r="C117" s="16">
        <v>2</v>
      </c>
      <c r="D117" s="16">
        <v>5663.920000000001</v>
      </c>
      <c r="E117" s="16">
        <v>3216.38</v>
      </c>
      <c r="F117" s="16">
        <f t="shared" si="2"/>
        <v>2447.5400000000009</v>
      </c>
      <c r="G117" s="17">
        <f t="shared" si="3"/>
        <v>305.94250000000011</v>
      </c>
      <c r="H117" s="16" t="str">
        <f>VLOOKUP(A117,[1]CustomerDemographic!$A$2:$M$4001,MATCH($H$1,[1]CustomerDemographic!$A$1:$M$1,0),0)</f>
        <v>Affluent Customer</v>
      </c>
      <c r="I117" s="17">
        <v>3407.6964107705539</v>
      </c>
      <c r="J117" s="16" t="str">
        <f>VLOOKUP(A117,[1]CustomerDemographic!$A$2:$M$4001,MATCH($J$1,[1]CustomerDemographic!$A$1:$M$1,0),0)</f>
        <v>Manufacturing</v>
      </c>
      <c r="K117" s="16" t="str">
        <f>VLOOKUP(A117,[1]CustomerDemographic!$A$2:$M$4001,MATCH($K$1,[1]CustomerDemographic!$A$1:$M$1,0),0)</f>
        <v>M</v>
      </c>
    </row>
    <row r="118" spans="1:11" x14ac:dyDescent="0.3">
      <c r="A118" s="16">
        <v>117</v>
      </c>
      <c r="B118" s="16">
        <v>10</v>
      </c>
      <c r="C118" s="16">
        <v>15</v>
      </c>
      <c r="D118" s="16">
        <v>12856.830000000002</v>
      </c>
      <c r="E118" s="16">
        <v>5939.49</v>
      </c>
      <c r="F118" s="16">
        <f t="shared" si="2"/>
        <v>6917.340000000002</v>
      </c>
      <c r="G118" s="17">
        <f t="shared" si="3"/>
        <v>691.73400000000015</v>
      </c>
      <c r="H118" s="16" t="str">
        <f>VLOOKUP(A118,[1]CustomerDemographic!$A$2:$M$4001,MATCH($H$1,[1]CustomerDemographic!$A$1:$M$1,0),0)</f>
        <v>Mass Customer</v>
      </c>
      <c r="I118" s="17">
        <v>57785.845436837597</v>
      </c>
      <c r="J118" s="16" t="str">
        <f>VLOOKUP(A118,[1]CustomerDemographic!$A$2:$M$4001,MATCH($J$1,[1]CustomerDemographic!$A$1:$M$1,0),0)</f>
        <v>Manufacturing</v>
      </c>
      <c r="K118" s="16" t="str">
        <f>VLOOKUP(A118,[1]CustomerDemographic!$A$2:$M$4001,MATCH($K$1,[1]CustomerDemographic!$A$1:$M$1,0),0)</f>
        <v>F</v>
      </c>
    </row>
    <row r="119" spans="1:11" x14ac:dyDescent="0.3">
      <c r="A119" s="16">
        <v>118</v>
      </c>
      <c r="B119" s="16">
        <v>5</v>
      </c>
      <c r="C119" s="16">
        <v>19</v>
      </c>
      <c r="D119" s="16">
        <v>5319.51</v>
      </c>
      <c r="E119" s="16">
        <v>1769.41</v>
      </c>
      <c r="F119" s="16">
        <f t="shared" si="2"/>
        <v>3550.1000000000004</v>
      </c>
      <c r="G119" s="17">
        <f t="shared" si="3"/>
        <v>710.0200000000001</v>
      </c>
      <c r="H119" s="16" t="str">
        <f>VLOOKUP(A119,[1]CustomerDemographic!$A$2:$M$4001,MATCH($H$1,[1]CustomerDemographic!$A$1:$M$1,0),0)</f>
        <v>High Net Worth</v>
      </c>
      <c r="I119" s="17">
        <v>75130.325969636222</v>
      </c>
      <c r="J119" s="16" t="str">
        <f>VLOOKUP(A119,[1]CustomerDemographic!$A$2:$M$4001,MATCH($J$1,[1]CustomerDemographic!$A$1:$M$1,0),0)</f>
        <v>N/A</v>
      </c>
      <c r="K119" s="16" t="str">
        <f>VLOOKUP(A119,[1]CustomerDemographic!$A$2:$M$4001,MATCH($K$1,[1]CustomerDemographic!$A$1:$M$1,0),0)</f>
        <v>M</v>
      </c>
    </row>
    <row r="120" spans="1:11" x14ac:dyDescent="0.3">
      <c r="A120" s="16">
        <v>119</v>
      </c>
      <c r="B120" s="16">
        <v>4</v>
      </c>
      <c r="C120" s="16">
        <v>9</v>
      </c>
      <c r="D120" s="16">
        <v>5217.66</v>
      </c>
      <c r="E120" s="16">
        <v>1000.4200000000001</v>
      </c>
      <c r="F120" s="16">
        <f t="shared" si="2"/>
        <v>4217.24</v>
      </c>
      <c r="G120" s="17">
        <f t="shared" si="3"/>
        <v>1054.31</v>
      </c>
      <c r="H120" s="16" t="str">
        <f>VLOOKUP(A120,[1]CustomerDemographic!$A$2:$M$4001,MATCH($H$1,[1]CustomerDemographic!$A$1:$M$1,0),0)</f>
        <v>High Net Worth</v>
      </c>
      <c r="I120" s="17">
        <v>52844.759432827261</v>
      </c>
      <c r="J120" s="16" t="str">
        <f>VLOOKUP(A120,[1]CustomerDemographic!$A$2:$M$4001,MATCH($J$1,[1]CustomerDemographic!$A$1:$M$1,0),0)</f>
        <v>N/A</v>
      </c>
      <c r="K120" s="16" t="str">
        <f>VLOOKUP(A120,[1]CustomerDemographic!$A$2:$M$4001,MATCH($K$1,[1]CustomerDemographic!$A$1:$M$1,0),0)</f>
        <v>M</v>
      </c>
    </row>
    <row r="121" spans="1:11" x14ac:dyDescent="0.3">
      <c r="A121" s="16">
        <v>120</v>
      </c>
      <c r="B121" s="16">
        <v>2</v>
      </c>
      <c r="C121" s="16">
        <v>4</v>
      </c>
      <c r="D121" s="16">
        <v>2173.3000000000002</v>
      </c>
      <c r="E121" s="16">
        <v>1303.98</v>
      </c>
      <c r="F121" s="16">
        <f t="shared" si="2"/>
        <v>869.32000000000016</v>
      </c>
      <c r="G121" s="17">
        <f t="shared" si="3"/>
        <v>434.66000000000008</v>
      </c>
      <c r="H121" s="16" t="str">
        <f>VLOOKUP(A121,[1]CustomerDemographic!$A$2:$M$4001,MATCH($H$1,[1]CustomerDemographic!$A$1:$M$1,0),0)</f>
        <v>High Net Worth</v>
      </c>
      <c r="I121" s="17">
        <v>9682.7954397020931</v>
      </c>
      <c r="J121" s="16" t="str">
        <f>VLOOKUP(A121,[1]CustomerDemographic!$A$2:$M$4001,MATCH($J$1,[1]CustomerDemographic!$A$1:$M$1,0),0)</f>
        <v>Financial Services</v>
      </c>
      <c r="K121" s="16" t="str">
        <f>VLOOKUP(A121,[1]CustomerDemographic!$A$2:$M$4001,MATCH($K$1,[1]CustomerDemographic!$A$1:$M$1,0),0)</f>
        <v>M</v>
      </c>
    </row>
    <row r="122" spans="1:11" x14ac:dyDescent="0.3">
      <c r="A122" s="16">
        <v>121</v>
      </c>
      <c r="B122" s="16">
        <v>4</v>
      </c>
      <c r="C122" s="16">
        <v>15</v>
      </c>
      <c r="D122" s="16">
        <v>4327.4399999999996</v>
      </c>
      <c r="E122" s="16">
        <v>1435.35</v>
      </c>
      <c r="F122" s="16">
        <f t="shared" si="2"/>
        <v>2892.0899999999997</v>
      </c>
      <c r="G122" s="17">
        <f t="shared" si="3"/>
        <v>723.02249999999992</v>
      </c>
      <c r="H122" s="16" t="str">
        <f>VLOOKUP(A122,[1]CustomerDemographic!$A$2:$M$4001,MATCH($H$1,[1]CustomerDemographic!$A$1:$M$1,0),0)</f>
        <v>Mass Customer</v>
      </c>
      <c r="I122" s="17">
        <v>60399.613771125747</v>
      </c>
      <c r="J122" s="16" t="str">
        <f>VLOOKUP(A122,[1]CustomerDemographic!$A$2:$M$4001,MATCH($J$1,[1]CustomerDemographic!$A$1:$M$1,0),0)</f>
        <v>Manufacturing</v>
      </c>
      <c r="K122" s="16" t="str">
        <f>VLOOKUP(A122,[1]CustomerDemographic!$A$2:$M$4001,MATCH($K$1,[1]CustomerDemographic!$A$1:$M$1,0),0)</f>
        <v>M</v>
      </c>
    </row>
    <row r="123" spans="1:11" x14ac:dyDescent="0.3">
      <c r="A123" s="16">
        <v>122</v>
      </c>
      <c r="B123" s="16">
        <v>5</v>
      </c>
      <c r="C123" s="16">
        <v>12</v>
      </c>
      <c r="D123" s="16">
        <v>6533.39</v>
      </c>
      <c r="E123" s="16">
        <v>3838.1699999999996</v>
      </c>
      <c r="F123" s="16">
        <f t="shared" si="2"/>
        <v>2695.2200000000007</v>
      </c>
      <c r="G123" s="17">
        <f t="shared" si="3"/>
        <v>539.0440000000001</v>
      </c>
      <c r="H123" s="16" t="str">
        <f>VLOOKUP(A123,[1]CustomerDemographic!$A$2:$M$4001,MATCH($H$1,[1]CustomerDemographic!$A$1:$M$1,0),0)</f>
        <v>Mass Customer</v>
      </c>
      <c r="I123" s="17">
        <v>36024.38309252364</v>
      </c>
      <c r="J123" s="16" t="str">
        <f>VLOOKUP(A123,[1]CustomerDemographic!$A$2:$M$4001,MATCH($J$1,[1]CustomerDemographic!$A$1:$M$1,0),0)</f>
        <v>Financial Services</v>
      </c>
      <c r="K123" s="16" t="str">
        <f>VLOOKUP(A123,[1]CustomerDemographic!$A$2:$M$4001,MATCH($K$1,[1]CustomerDemographic!$A$1:$M$1,0),0)</f>
        <v>M</v>
      </c>
    </row>
    <row r="124" spans="1:11" x14ac:dyDescent="0.3">
      <c r="A124" s="16">
        <v>123</v>
      </c>
      <c r="B124" s="16">
        <v>4</v>
      </c>
      <c r="C124" s="16">
        <v>15</v>
      </c>
      <c r="D124" s="16">
        <v>5337.7899999999991</v>
      </c>
      <c r="E124" s="16">
        <v>2092.04</v>
      </c>
      <c r="F124" s="16">
        <f t="shared" si="2"/>
        <v>3245.7499999999991</v>
      </c>
      <c r="G124" s="17">
        <f t="shared" si="3"/>
        <v>811.43749999999977</v>
      </c>
      <c r="H124" s="16" t="str">
        <f>VLOOKUP(A124,[1]CustomerDemographic!$A$2:$M$4001,MATCH($H$1,[1]CustomerDemographic!$A$1:$M$1,0),0)</f>
        <v>High Net Worth</v>
      </c>
      <c r="I124" s="17">
        <v>67785.596712976214</v>
      </c>
      <c r="J124" s="16" t="str">
        <f>VLOOKUP(A124,[1]CustomerDemographic!$A$2:$M$4001,MATCH($J$1,[1]CustomerDemographic!$A$1:$M$1,0),0)</f>
        <v>Financial Services</v>
      </c>
      <c r="K124" s="16" t="str">
        <f>VLOOKUP(A124,[1]CustomerDemographic!$A$2:$M$4001,MATCH($K$1,[1]CustomerDemographic!$A$1:$M$1,0),0)</f>
        <v>F</v>
      </c>
    </row>
    <row r="125" spans="1:11" x14ac:dyDescent="0.3">
      <c r="A125" s="16">
        <v>124</v>
      </c>
      <c r="B125" s="16">
        <v>7</v>
      </c>
      <c r="C125" s="16">
        <v>5</v>
      </c>
      <c r="D125" s="16">
        <v>8272.15</v>
      </c>
      <c r="E125" s="16">
        <v>4217.9000000000005</v>
      </c>
      <c r="F125" s="16">
        <f t="shared" si="2"/>
        <v>4054.2499999999991</v>
      </c>
      <c r="G125" s="17">
        <f t="shared" si="3"/>
        <v>579.17857142857133</v>
      </c>
      <c r="H125" s="16" t="str">
        <f>VLOOKUP(A125,[1]CustomerDemographic!$A$2:$M$4001,MATCH($H$1,[1]CustomerDemographic!$A$1:$M$1,0),0)</f>
        <v>High Net Worth</v>
      </c>
      <c r="I125" s="17">
        <v>16127.742460203786</v>
      </c>
      <c r="J125" s="16" t="str">
        <f>VLOOKUP(A125,[1]CustomerDemographic!$A$2:$M$4001,MATCH($J$1,[1]CustomerDemographic!$A$1:$M$1,0),0)</f>
        <v>Health</v>
      </c>
      <c r="K125" s="16" t="str">
        <f>VLOOKUP(A125,[1]CustomerDemographic!$A$2:$M$4001,MATCH($K$1,[1]CustomerDemographic!$A$1:$M$1,0),0)</f>
        <v>F</v>
      </c>
    </row>
    <row r="126" spans="1:11" x14ac:dyDescent="0.3">
      <c r="A126" s="16">
        <v>125</v>
      </c>
      <c r="B126" s="16">
        <v>10</v>
      </c>
      <c r="C126" s="16">
        <v>16</v>
      </c>
      <c r="D126" s="16">
        <v>7107.32</v>
      </c>
      <c r="E126" s="16">
        <v>3762.3099999999995</v>
      </c>
      <c r="F126" s="16">
        <f t="shared" si="2"/>
        <v>3345.01</v>
      </c>
      <c r="G126" s="17">
        <f t="shared" si="3"/>
        <v>334.50100000000003</v>
      </c>
      <c r="H126" s="16" t="str">
        <f>VLOOKUP(A126,[1]CustomerDemographic!$A$2:$M$4001,MATCH($H$1,[1]CustomerDemographic!$A$1:$M$1,0),0)</f>
        <v>Mass Customer</v>
      </c>
      <c r="I126" s="17">
        <v>29806.329152678318</v>
      </c>
      <c r="J126" s="16" t="str">
        <f>VLOOKUP(A126,[1]CustomerDemographic!$A$2:$M$4001,MATCH($J$1,[1]CustomerDemographic!$A$1:$M$1,0),0)</f>
        <v>Property</v>
      </c>
      <c r="K126" s="16" t="str">
        <f>VLOOKUP(A126,[1]CustomerDemographic!$A$2:$M$4001,MATCH($K$1,[1]CustomerDemographic!$A$1:$M$1,0),0)</f>
        <v>F</v>
      </c>
    </row>
    <row r="127" spans="1:11" x14ac:dyDescent="0.3">
      <c r="A127" s="16">
        <v>126</v>
      </c>
      <c r="B127" s="16">
        <v>3</v>
      </c>
      <c r="C127" s="16">
        <v>3</v>
      </c>
      <c r="D127" s="16">
        <v>3448.12</v>
      </c>
      <c r="E127" s="16">
        <v>2351.66</v>
      </c>
      <c r="F127" s="16">
        <f t="shared" si="2"/>
        <v>1096.46</v>
      </c>
      <c r="G127" s="17">
        <f t="shared" si="3"/>
        <v>365.48666666666668</v>
      </c>
      <c r="H127" s="16" t="str">
        <f>VLOOKUP(A127,[1]CustomerDemographic!$A$2:$M$4001,MATCH($H$1,[1]CustomerDemographic!$A$1:$M$1,0),0)</f>
        <v>Mass Customer</v>
      </c>
      <c r="I127" s="17">
        <v>6106.3807848753941</v>
      </c>
      <c r="J127" s="16" t="str">
        <f>VLOOKUP(A127,[1]CustomerDemographic!$A$2:$M$4001,MATCH($J$1,[1]CustomerDemographic!$A$1:$M$1,0),0)</f>
        <v>Health</v>
      </c>
      <c r="K127" s="16" t="str">
        <f>VLOOKUP(A127,[1]CustomerDemographic!$A$2:$M$4001,MATCH($K$1,[1]CustomerDemographic!$A$1:$M$1,0),0)</f>
        <v>M</v>
      </c>
    </row>
    <row r="128" spans="1:11" x14ac:dyDescent="0.3">
      <c r="A128" s="16">
        <v>127</v>
      </c>
      <c r="B128" s="16">
        <v>10</v>
      </c>
      <c r="C128" s="16">
        <v>19</v>
      </c>
      <c r="D128" s="16">
        <v>9949.619999999999</v>
      </c>
      <c r="E128" s="16">
        <v>5955.91</v>
      </c>
      <c r="F128" s="16">
        <f t="shared" si="2"/>
        <v>3993.7099999999991</v>
      </c>
      <c r="G128" s="17">
        <f t="shared" si="3"/>
        <v>399.37099999999992</v>
      </c>
      <c r="H128" s="16" t="str">
        <f>VLOOKUP(A128,[1]CustomerDemographic!$A$2:$M$4001,MATCH($H$1,[1]CustomerDemographic!$A$1:$M$1,0),0)</f>
        <v>Mass Customer</v>
      </c>
      <c r="I128" s="17">
        <v>42259.194688627889</v>
      </c>
      <c r="J128" s="16" t="str">
        <f>VLOOKUP(A128,[1]CustomerDemographic!$A$2:$M$4001,MATCH($J$1,[1]CustomerDemographic!$A$1:$M$1,0),0)</f>
        <v>Financial Services</v>
      </c>
      <c r="K128" s="16" t="str">
        <f>VLOOKUP(A128,[1]CustomerDemographic!$A$2:$M$4001,MATCH($K$1,[1]CustomerDemographic!$A$1:$M$1,0),0)</f>
        <v>F</v>
      </c>
    </row>
    <row r="129" spans="1:11" x14ac:dyDescent="0.3">
      <c r="A129" s="16">
        <v>128</v>
      </c>
      <c r="B129" s="16">
        <v>4</v>
      </c>
      <c r="C129" s="16">
        <v>12</v>
      </c>
      <c r="D129" s="16">
        <v>3679.75</v>
      </c>
      <c r="E129" s="16">
        <v>1486.69</v>
      </c>
      <c r="F129" s="16">
        <f t="shared" si="2"/>
        <v>2193.06</v>
      </c>
      <c r="G129" s="17">
        <f t="shared" si="3"/>
        <v>548.26499999999999</v>
      </c>
      <c r="H129" s="16" t="str">
        <f>VLOOKUP(A129,[1]CustomerDemographic!$A$2:$M$4001,MATCH($H$1,[1]CustomerDemographic!$A$1:$M$1,0),0)</f>
        <v>Mass Customer</v>
      </c>
      <c r="I129" s="17">
        <v>36640.623763964475</v>
      </c>
      <c r="J129" s="16" t="str">
        <f>VLOOKUP(A129,[1]CustomerDemographic!$A$2:$M$4001,MATCH($J$1,[1]CustomerDemographic!$A$1:$M$1,0),0)</f>
        <v>Property</v>
      </c>
      <c r="K129" s="16" t="str">
        <f>VLOOKUP(A129,[1]CustomerDemographic!$A$2:$M$4001,MATCH($K$1,[1]CustomerDemographic!$A$1:$M$1,0),0)</f>
        <v>M</v>
      </c>
    </row>
    <row r="130" spans="1:11" x14ac:dyDescent="0.3">
      <c r="A130" s="16">
        <v>129</v>
      </c>
      <c r="B130" s="16">
        <v>4</v>
      </c>
      <c r="C130" s="16">
        <v>19</v>
      </c>
      <c r="D130" s="16">
        <v>4090.48</v>
      </c>
      <c r="E130" s="16">
        <v>1336.73</v>
      </c>
      <c r="F130" s="16">
        <f t="shared" si="2"/>
        <v>2753.75</v>
      </c>
      <c r="G130" s="17">
        <f t="shared" si="3"/>
        <v>688.4375</v>
      </c>
      <c r="H130" s="16" t="str">
        <f>VLOOKUP(A130,[1]CustomerDemographic!$A$2:$M$4001,MATCH($H$1,[1]CustomerDemographic!$A$1:$M$1,0),0)</f>
        <v>High Net Worth</v>
      </c>
      <c r="I130" s="17">
        <v>72846.58711687196</v>
      </c>
      <c r="J130" s="16" t="str">
        <f>VLOOKUP(A130,[1]CustomerDemographic!$A$2:$M$4001,MATCH($J$1,[1]CustomerDemographic!$A$1:$M$1,0),0)</f>
        <v>Financial Services</v>
      </c>
      <c r="K130" s="16" t="str">
        <f>VLOOKUP(A130,[1]CustomerDemographic!$A$2:$M$4001,MATCH($K$1,[1]CustomerDemographic!$A$1:$M$1,0),0)</f>
        <v>M</v>
      </c>
    </row>
    <row r="131" spans="1:11" x14ac:dyDescent="0.3">
      <c r="A131" s="16">
        <v>130</v>
      </c>
      <c r="B131" s="16">
        <v>2</v>
      </c>
      <c r="C131" s="16">
        <v>1</v>
      </c>
      <c r="D131" s="16">
        <v>3340.42</v>
      </c>
      <c r="E131" s="16">
        <v>1560.8400000000001</v>
      </c>
      <c r="F131" s="16">
        <f t="shared" ref="F131:F194" si="4">D131-E131</f>
        <v>1779.58</v>
      </c>
      <c r="G131" s="17">
        <f t="shared" ref="G131:G194" si="5">F131/B131</f>
        <v>889.79</v>
      </c>
      <c r="H131" s="16" t="str">
        <f>VLOOKUP(A131,[1]CustomerDemographic!$A$2:$M$4001,MATCH($H$1,[1]CustomerDemographic!$A$1:$M$1,0),0)</f>
        <v>Mass Customer</v>
      </c>
      <c r="I131" s="17">
        <v>4955.3987911773129</v>
      </c>
      <c r="J131" s="16" t="str">
        <f>VLOOKUP(A131,[1]CustomerDemographic!$A$2:$M$4001,MATCH($J$1,[1]CustomerDemographic!$A$1:$M$1,0),0)</f>
        <v>Manufacturing</v>
      </c>
      <c r="K131" s="16" t="str">
        <f>VLOOKUP(A131,[1]CustomerDemographic!$A$2:$M$4001,MATCH($K$1,[1]CustomerDemographic!$A$1:$M$1,0),0)</f>
        <v>M</v>
      </c>
    </row>
    <row r="132" spans="1:11" x14ac:dyDescent="0.3">
      <c r="A132" s="16">
        <v>131</v>
      </c>
      <c r="B132" s="16">
        <v>6</v>
      </c>
      <c r="C132" s="16">
        <v>8</v>
      </c>
      <c r="D132" s="16">
        <v>8745.2800000000007</v>
      </c>
      <c r="E132" s="16">
        <v>3250.37</v>
      </c>
      <c r="F132" s="16">
        <f t="shared" si="4"/>
        <v>5494.9100000000008</v>
      </c>
      <c r="G132" s="17">
        <f t="shared" si="5"/>
        <v>915.8183333333335</v>
      </c>
      <c r="H132" s="16" t="str">
        <f>VLOOKUP(A132,[1]CustomerDemographic!$A$2:$M$4001,MATCH($H$1,[1]CustomerDemographic!$A$1:$M$1,0),0)</f>
        <v>High Net Worth</v>
      </c>
      <c r="I132" s="17">
        <v>40802.841676692449</v>
      </c>
      <c r="J132" s="16" t="str">
        <f>VLOOKUP(A132,[1]CustomerDemographic!$A$2:$M$4001,MATCH($J$1,[1]CustomerDemographic!$A$1:$M$1,0),0)</f>
        <v>Retail</v>
      </c>
      <c r="K132" s="16" t="str">
        <f>VLOOKUP(A132,[1]CustomerDemographic!$A$2:$M$4001,MATCH($K$1,[1]CustomerDemographic!$A$1:$M$1,0),0)</f>
        <v>F</v>
      </c>
    </row>
    <row r="133" spans="1:11" x14ac:dyDescent="0.3">
      <c r="A133" s="16">
        <v>132</v>
      </c>
      <c r="B133" s="16">
        <v>6</v>
      </c>
      <c r="C133" s="16">
        <v>9</v>
      </c>
      <c r="D133" s="16">
        <v>7365.93</v>
      </c>
      <c r="E133" s="16">
        <v>4585.21</v>
      </c>
      <c r="F133" s="16">
        <f t="shared" si="4"/>
        <v>2780.7200000000003</v>
      </c>
      <c r="G133" s="17">
        <f t="shared" si="5"/>
        <v>463.45333333333338</v>
      </c>
      <c r="H133" s="16" t="str">
        <f>VLOOKUP(A133,[1]CustomerDemographic!$A$2:$M$4001,MATCH($H$1,[1]CustomerDemographic!$A$1:$M$1,0),0)</f>
        <v>Mass Customer</v>
      </c>
      <c r="I133" s="17">
        <v>23229.486496705817</v>
      </c>
      <c r="J133" s="16" t="str">
        <f>VLOOKUP(A133,[1]CustomerDemographic!$A$2:$M$4001,MATCH($J$1,[1]CustomerDemographic!$A$1:$M$1,0),0)</f>
        <v>Manufacturing</v>
      </c>
      <c r="K133" s="16" t="str">
        <f>VLOOKUP(A133,[1]CustomerDemographic!$A$2:$M$4001,MATCH($K$1,[1]CustomerDemographic!$A$1:$M$1,0),0)</f>
        <v>F</v>
      </c>
    </row>
    <row r="134" spans="1:11" x14ac:dyDescent="0.3">
      <c r="A134" s="16">
        <v>133</v>
      </c>
      <c r="B134" s="16">
        <v>5</v>
      </c>
      <c r="C134" s="16">
        <v>16</v>
      </c>
      <c r="D134" s="16">
        <v>3164.55</v>
      </c>
      <c r="E134" s="16">
        <v>2360.66</v>
      </c>
      <c r="F134" s="16">
        <f t="shared" si="4"/>
        <v>803.89000000000033</v>
      </c>
      <c r="G134" s="17">
        <f t="shared" si="5"/>
        <v>160.77800000000008</v>
      </c>
      <c r="H134" s="16" t="str">
        <f>VLOOKUP(A134,[1]CustomerDemographic!$A$2:$M$4001,MATCH($H$1,[1]CustomerDemographic!$A$1:$M$1,0),0)</f>
        <v>Mass Customer</v>
      </c>
      <c r="I134" s="17">
        <v>14326.420514465775</v>
      </c>
      <c r="J134" s="16" t="str">
        <f>VLOOKUP(A134,[1]CustomerDemographic!$A$2:$M$4001,MATCH($J$1,[1]CustomerDemographic!$A$1:$M$1,0),0)</f>
        <v>Financial Services</v>
      </c>
      <c r="K134" s="16" t="str">
        <f>VLOOKUP(A134,[1]CustomerDemographic!$A$2:$M$4001,MATCH($K$1,[1]CustomerDemographic!$A$1:$M$1,0),0)</f>
        <v>M</v>
      </c>
    </row>
    <row r="135" spans="1:11" x14ac:dyDescent="0.3">
      <c r="A135" s="16">
        <v>134</v>
      </c>
      <c r="B135" s="16">
        <v>6</v>
      </c>
      <c r="C135" s="16">
        <v>5</v>
      </c>
      <c r="D135" s="16">
        <v>7170.95</v>
      </c>
      <c r="E135" s="16">
        <v>4224.53</v>
      </c>
      <c r="F135" s="16">
        <f t="shared" si="4"/>
        <v>2946.42</v>
      </c>
      <c r="G135" s="17">
        <f t="shared" si="5"/>
        <v>491.07</v>
      </c>
      <c r="H135" s="16" t="str">
        <f>VLOOKUP(A135,[1]CustomerDemographic!$A$2:$M$4001,MATCH($H$1,[1]CustomerDemographic!$A$1:$M$1,0),0)</f>
        <v>Affluent Customer</v>
      </c>
      <c r="I135" s="17">
        <v>13674.280922371814</v>
      </c>
      <c r="J135" s="16" t="str">
        <f>VLOOKUP(A135,[1]CustomerDemographic!$A$2:$M$4001,MATCH($J$1,[1]CustomerDemographic!$A$1:$M$1,0),0)</f>
        <v>Telecommunications</v>
      </c>
      <c r="K135" s="16" t="str">
        <f>VLOOKUP(A135,[1]CustomerDemographic!$A$2:$M$4001,MATCH($K$1,[1]CustomerDemographic!$A$1:$M$1,0),0)</f>
        <v>F</v>
      </c>
    </row>
    <row r="136" spans="1:11" x14ac:dyDescent="0.3">
      <c r="A136" s="16">
        <v>135</v>
      </c>
      <c r="B136" s="16">
        <v>7</v>
      </c>
      <c r="C136" s="16">
        <v>3</v>
      </c>
      <c r="D136" s="16">
        <v>6860.46</v>
      </c>
      <c r="E136" s="16">
        <v>2310.96</v>
      </c>
      <c r="F136" s="16">
        <f t="shared" si="4"/>
        <v>4549.5</v>
      </c>
      <c r="G136" s="17">
        <f t="shared" si="5"/>
        <v>649.92857142857144</v>
      </c>
      <c r="H136" s="16" t="str">
        <f>VLOOKUP(A136,[1]CustomerDemographic!$A$2:$M$4001,MATCH($H$1,[1]CustomerDemographic!$A$1:$M$1,0),0)</f>
        <v>Mass Customer</v>
      </c>
      <c r="I136" s="17">
        <v>10858.703482424193</v>
      </c>
      <c r="J136" s="16" t="str">
        <f>VLOOKUP(A136,[1]CustomerDemographic!$A$2:$M$4001,MATCH($J$1,[1]CustomerDemographic!$A$1:$M$1,0),0)</f>
        <v>IT</v>
      </c>
      <c r="K136" s="16" t="str">
        <f>VLOOKUP(A136,[1]CustomerDemographic!$A$2:$M$4001,MATCH($K$1,[1]CustomerDemographic!$A$1:$M$1,0),0)</f>
        <v>F</v>
      </c>
    </row>
    <row r="137" spans="1:11" x14ac:dyDescent="0.3">
      <c r="A137" s="16">
        <v>136</v>
      </c>
      <c r="B137" s="16">
        <v>8</v>
      </c>
      <c r="C137" s="16">
        <v>7</v>
      </c>
      <c r="D137" s="16">
        <v>9406.85</v>
      </c>
      <c r="E137" s="16">
        <v>5863.65</v>
      </c>
      <c r="F137" s="16">
        <f t="shared" si="4"/>
        <v>3543.2000000000007</v>
      </c>
      <c r="G137" s="17">
        <f t="shared" si="5"/>
        <v>442.90000000000009</v>
      </c>
      <c r="H137" s="16" t="str">
        <f>VLOOKUP(A137,[1]CustomerDemographic!$A$2:$M$4001,MATCH($H$1,[1]CustomerDemographic!$A$1:$M$1,0),0)</f>
        <v>High Net Worth</v>
      </c>
      <c r="I137" s="17">
        <v>17266.122199942714</v>
      </c>
      <c r="J137" s="16" t="str">
        <f>VLOOKUP(A137,[1]CustomerDemographic!$A$2:$M$4001,MATCH($J$1,[1]CustomerDemographic!$A$1:$M$1,0),0)</f>
        <v>Manufacturing</v>
      </c>
      <c r="K137" s="16" t="str">
        <f>VLOOKUP(A137,[1]CustomerDemographic!$A$2:$M$4001,MATCH($K$1,[1]CustomerDemographic!$A$1:$M$1,0),0)</f>
        <v>M</v>
      </c>
    </row>
    <row r="138" spans="1:11" x14ac:dyDescent="0.3">
      <c r="A138" s="16">
        <v>137</v>
      </c>
      <c r="B138" s="16">
        <v>5</v>
      </c>
      <c r="C138" s="16">
        <v>10</v>
      </c>
      <c r="D138" s="16">
        <v>3507.0499999999997</v>
      </c>
      <c r="E138" s="16">
        <v>2010.6</v>
      </c>
      <c r="F138" s="16">
        <f t="shared" si="4"/>
        <v>1496.4499999999998</v>
      </c>
      <c r="G138" s="17">
        <f t="shared" si="5"/>
        <v>299.28999999999996</v>
      </c>
      <c r="H138" s="16" t="str">
        <f>VLOOKUP(A138,[1]CustomerDemographic!$A$2:$M$4001,MATCH($H$1,[1]CustomerDemographic!$A$1:$M$1,0),0)</f>
        <v>High Net Worth</v>
      </c>
      <c r="I138" s="17">
        <v>16667.992494987106</v>
      </c>
      <c r="J138" s="16" t="str">
        <f>VLOOKUP(A138,[1]CustomerDemographic!$A$2:$M$4001,MATCH($J$1,[1]CustomerDemographic!$A$1:$M$1,0),0)</f>
        <v>Property</v>
      </c>
      <c r="K138" s="16" t="str">
        <f>VLOOKUP(A138,[1]CustomerDemographic!$A$2:$M$4001,MATCH($K$1,[1]CustomerDemographic!$A$1:$M$1,0),0)</f>
        <v>M</v>
      </c>
    </row>
    <row r="139" spans="1:11" x14ac:dyDescent="0.3">
      <c r="A139" s="16">
        <v>138</v>
      </c>
      <c r="B139" s="16">
        <v>7</v>
      </c>
      <c r="C139" s="16">
        <v>13</v>
      </c>
      <c r="D139" s="16">
        <v>4927.3500000000004</v>
      </c>
      <c r="E139" s="16">
        <v>1550.23</v>
      </c>
      <c r="F139" s="16">
        <f t="shared" si="4"/>
        <v>3377.1200000000003</v>
      </c>
      <c r="G139" s="17">
        <f t="shared" si="5"/>
        <v>482.44571428571436</v>
      </c>
      <c r="H139" s="16" t="str">
        <f>VLOOKUP(A139,[1]CustomerDemographic!$A$2:$M$4001,MATCH($H$1,[1]CustomerDemographic!$A$1:$M$1,0),0)</f>
        <v>Affluent Customer</v>
      </c>
      <c r="I139" s="17">
        <v>34928.738041494464</v>
      </c>
      <c r="J139" s="16" t="str">
        <f>VLOOKUP(A139,[1]CustomerDemographic!$A$2:$M$4001,MATCH($J$1,[1]CustomerDemographic!$A$1:$M$1,0),0)</f>
        <v>Financial Services</v>
      </c>
      <c r="K139" s="16" t="str">
        <f>VLOOKUP(A139,[1]CustomerDemographic!$A$2:$M$4001,MATCH($K$1,[1]CustomerDemographic!$A$1:$M$1,0),0)</f>
        <v>M</v>
      </c>
    </row>
    <row r="140" spans="1:11" x14ac:dyDescent="0.3">
      <c r="A140" s="16">
        <v>139</v>
      </c>
      <c r="B140" s="16">
        <v>9</v>
      </c>
      <c r="C140" s="16">
        <v>4</v>
      </c>
      <c r="D140" s="16">
        <v>10638.89</v>
      </c>
      <c r="E140" s="16">
        <v>5477.45</v>
      </c>
      <c r="F140" s="16">
        <f t="shared" si="4"/>
        <v>5161.4399999999996</v>
      </c>
      <c r="G140" s="17">
        <f t="shared" si="5"/>
        <v>573.49333333333334</v>
      </c>
      <c r="H140" s="16" t="str">
        <f>VLOOKUP(A140,[1]CustomerDemographic!$A$2:$M$4001,MATCH($H$1,[1]CustomerDemographic!$A$1:$M$1,0),0)</f>
        <v>Affluent Customer</v>
      </c>
      <c r="I140" s="17">
        <v>12775.545559056622</v>
      </c>
      <c r="J140" s="16" t="str">
        <f>VLOOKUP(A140,[1]CustomerDemographic!$A$2:$M$4001,MATCH($J$1,[1]CustomerDemographic!$A$1:$M$1,0),0)</f>
        <v>Telecommunications</v>
      </c>
      <c r="K140" s="16" t="str">
        <f>VLOOKUP(A140,[1]CustomerDemographic!$A$2:$M$4001,MATCH($K$1,[1]CustomerDemographic!$A$1:$M$1,0),0)</f>
        <v>M</v>
      </c>
    </row>
    <row r="141" spans="1:11" x14ac:dyDescent="0.3">
      <c r="A141" s="16">
        <v>140</v>
      </c>
      <c r="B141" s="16">
        <v>6</v>
      </c>
      <c r="C141" s="16">
        <v>2</v>
      </c>
      <c r="D141" s="16">
        <v>7649.3399999999992</v>
      </c>
      <c r="E141" s="16">
        <v>4949.4400000000005</v>
      </c>
      <c r="F141" s="16">
        <f t="shared" si="4"/>
        <v>2699.8999999999987</v>
      </c>
      <c r="G141" s="17">
        <f t="shared" si="5"/>
        <v>449.98333333333312</v>
      </c>
      <c r="H141" s="16" t="str">
        <f>VLOOKUP(A141,[1]CustomerDemographic!$A$2:$M$4001,MATCH($H$1,[1]CustomerDemographic!$A$1:$M$1,0),0)</f>
        <v>Mass Customer</v>
      </c>
      <c r="I141" s="17">
        <v>5012.074458130428</v>
      </c>
      <c r="J141" s="16" t="str">
        <f>VLOOKUP(A141,[1]CustomerDemographic!$A$2:$M$4001,MATCH($J$1,[1]CustomerDemographic!$A$1:$M$1,0),0)</f>
        <v>Manufacturing</v>
      </c>
      <c r="K141" s="16" t="str">
        <f>VLOOKUP(A141,[1]CustomerDemographic!$A$2:$M$4001,MATCH($K$1,[1]CustomerDemographic!$A$1:$M$1,0),0)</f>
        <v>M</v>
      </c>
    </row>
    <row r="142" spans="1:11" x14ac:dyDescent="0.3">
      <c r="A142" s="16">
        <v>141</v>
      </c>
      <c r="B142" s="16">
        <v>3</v>
      </c>
      <c r="C142" s="16">
        <v>10</v>
      </c>
      <c r="D142" s="16">
        <v>4053.9800000000005</v>
      </c>
      <c r="E142" s="16">
        <v>1915.63</v>
      </c>
      <c r="F142" s="16">
        <f t="shared" si="4"/>
        <v>2138.3500000000004</v>
      </c>
      <c r="G142" s="17">
        <f t="shared" si="5"/>
        <v>712.78333333333342</v>
      </c>
      <c r="H142" s="16" t="str">
        <f>VLOOKUP(A142,[1]CustomerDemographic!$A$2:$M$4001,MATCH($H$1,[1]CustomerDemographic!$A$1:$M$1,0),0)</f>
        <v>High Net Worth</v>
      </c>
      <c r="I142" s="17">
        <v>39696.171775040581</v>
      </c>
      <c r="J142" s="16" t="str">
        <f>VLOOKUP(A142,[1]CustomerDemographic!$A$2:$M$4001,MATCH($J$1,[1]CustomerDemographic!$A$1:$M$1,0),0)</f>
        <v>Financial Services</v>
      </c>
      <c r="K142" s="16" t="str">
        <f>VLOOKUP(A142,[1]CustomerDemographic!$A$2:$M$4001,MATCH($K$1,[1]CustomerDemographic!$A$1:$M$1,0),0)</f>
        <v>M</v>
      </c>
    </row>
    <row r="143" spans="1:11" x14ac:dyDescent="0.3">
      <c r="A143" s="16">
        <v>142</v>
      </c>
      <c r="B143" s="16">
        <v>11</v>
      </c>
      <c r="C143" s="16">
        <v>17</v>
      </c>
      <c r="D143" s="16">
        <v>12474.74</v>
      </c>
      <c r="E143" s="16">
        <v>8557.4</v>
      </c>
      <c r="F143" s="16">
        <f t="shared" si="4"/>
        <v>3917.34</v>
      </c>
      <c r="G143" s="17">
        <f t="shared" si="5"/>
        <v>356.12181818181818</v>
      </c>
      <c r="H143" s="16" t="str">
        <f>VLOOKUP(A143,[1]CustomerDemographic!$A$2:$M$4001,MATCH($H$1,[1]CustomerDemographic!$A$1:$M$1,0),0)</f>
        <v>Affluent Customer</v>
      </c>
      <c r="I143" s="17">
        <v>33716.197827139913</v>
      </c>
      <c r="J143" s="16" t="str">
        <f>VLOOKUP(A143,[1]CustomerDemographic!$A$2:$M$4001,MATCH($J$1,[1]CustomerDemographic!$A$1:$M$1,0),0)</f>
        <v>Health</v>
      </c>
      <c r="K143" s="16" t="str">
        <f>VLOOKUP(A143,[1]CustomerDemographic!$A$2:$M$4001,MATCH($K$1,[1]CustomerDemographic!$A$1:$M$1,0),0)</f>
        <v>M</v>
      </c>
    </row>
    <row r="144" spans="1:11" x14ac:dyDescent="0.3">
      <c r="A144" s="16">
        <v>143</v>
      </c>
      <c r="B144" s="16">
        <v>4</v>
      </c>
      <c r="C144" s="16">
        <v>11</v>
      </c>
      <c r="D144" s="16">
        <v>4689.2099999999991</v>
      </c>
      <c r="E144" s="16">
        <v>2214.44</v>
      </c>
      <c r="F144" s="16">
        <f t="shared" si="4"/>
        <v>2474.7699999999991</v>
      </c>
      <c r="G144" s="17">
        <f t="shared" si="5"/>
        <v>618.69249999999977</v>
      </c>
      <c r="H144" s="16" t="str">
        <f>VLOOKUP(A144,[1]CustomerDemographic!$A$2:$M$4001,MATCH($H$1,[1]CustomerDemographic!$A$1:$M$1,0),0)</f>
        <v>Mass Customer</v>
      </c>
      <c r="I144" s="17">
        <v>37901.694481523904</v>
      </c>
      <c r="J144" s="16" t="str">
        <f>VLOOKUP(A144,[1]CustomerDemographic!$A$2:$M$4001,MATCH($J$1,[1]CustomerDemographic!$A$1:$M$1,0),0)</f>
        <v>Argiculture</v>
      </c>
      <c r="K144" s="16" t="str">
        <f>VLOOKUP(A144,[1]CustomerDemographic!$A$2:$M$4001,MATCH($K$1,[1]CustomerDemographic!$A$1:$M$1,0),0)</f>
        <v>M</v>
      </c>
    </row>
    <row r="145" spans="1:11" x14ac:dyDescent="0.3">
      <c r="A145" s="16">
        <v>144</v>
      </c>
      <c r="B145" s="16">
        <v>8</v>
      </c>
      <c r="C145" s="16"/>
      <c r="D145" s="16">
        <v>8961.14</v>
      </c>
      <c r="E145" s="16">
        <v>4073.1200000000003</v>
      </c>
      <c r="F145" s="16">
        <f t="shared" si="4"/>
        <v>4888.0199999999986</v>
      </c>
      <c r="G145" s="17">
        <f t="shared" si="5"/>
        <v>611.00249999999983</v>
      </c>
      <c r="H145" s="16" t="str">
        <f>VLOOKUP(A145,[1]CustomerDemographic!$A$2:$M$4001,MATCH($H$1,[1]CustomerDemographic!$A$1:$M$1,0),0)</f>
        <v>Mass Customer</v>
      </c>
      <c r="I145" s="17">
        <v>0</v>
      </c>
      <c r="J145" s="16" t="str">
        <f>VLOOKUP(A145,[1]CustomerDemographic!$A$2:$M$4001,MATCH($J$1,[1]CustomerDemographic!$A$1:$M$1,0),0)</f>
        <v>IT</v>
      </c>
      <c r="K145" s="16" t="str">
        <f>VLOOKUP(A145,[1]CustomerDemographic!$A$2:$M$4001,MATCH($K$1,[1]CustomerDemographic!$A$1:$M$1,0),0)</f>
        <v>U</v>
      </c>
    </row>
    <row r="146" spans="1:11" x14ac:dyDescent="0.3">
      <c r="A146" s="16">
        <v>145</v>
      </c>
      <c r="B146" s="16">
        <v>7</v>
      </c>
      <c r="C146" s="16">
        <v>4</v>
      </c>
      <c r="D146" s="16">
        <v>8149.19</v>
      </c>
      <c r="E146" s="16">
        <v>5008.8899999999994</v>
      </c>
      <c r="F146" s="16">
        <f t="shared" si="4"/>
        <v>3140.3</v>
      </c>
      <c r="G146" s="17">
        <f t="shared" si="5"/>
        <v>448.61428571428576</v>
      </c>
      <c r="H146" s="16" t="str">
        <f>VLOOKUP(A146,[1]CustomerDemographic!$A$2:$M$4001,MATCH($H$1,[1]CustomerDemographic!$A$1:$M$1,0),0)</f>
        <v>Mass Customer</v>
      </c>
      <c r="I146" s="17">
        <v>9993.6510373613783</v>
      </c>
      <c r="J146" s="16" t="str">
        <f>VLOOKUP(A146,[1]CustomerDemographic!$A$2:$M$4001,MATCH($J$1,[1]CustomerDemographic!$A$1:$M$1,0),0)</f>
        <v>Financial Services</v>
      </c>
      <c r="K146" s="16" t="str">
        <f>VLOOKUP(A146,[1]CustomerDemographic!$A$2:$M$4001,MATCH($K$1,[1]CustomerDemographic!$A$1:$M$1,0),0)</f>
        <v>M</v>
      </c>
    </row>
    <row r="147" spans="1:11" x14ac:dyDescent="0.3">
      <c r="A147" s="16">
        <v>146</v>
      </c>
      <c r="B147" s="16">
        <v>2</v>
      </c>
      <c r="C147" s="16">
        <v>8</v>
      </c>
      <c r="D147" s="16">
        <v>1973.29</v>
      </c>
      <c r="E147" s="16">
        <v>1756.23</v>
      </c>
      <c r="F147" s="16">
        <f t="shared" si="4"/>
        <v>217.05999999999995</v>
      </c>
      <c r="G147" s="17">
        <f t="shared" si="5"/>
        <v>108.52999999999997</v>
      </c>
      <c r="H147" s="16" t="str">
        <f>VLOOKUP(A147,[1]CustomerDemographic!$A$2:$M$4001,MATCH($H$1,[1]CustomerDemographic!$A$1:$M$1,0),0)</f>
        <v>Mass Customer</v>
      </c>
      <c r="I147" s="17">
        <v>4835.3830077341718</v>
      </c>
      <c r="J147" s="16" t="str">
        <f>VLOOKUP(A147,[1]CustomerDemographic!$A$2:$M$4001,MATCH($J$1,[1]CustomerDemographic!$A$1:$M$1,0),0)</f>
        <v>Manufacturing</v>
      </c>
      <c r="K147" s="16" t="str">
        <f>VLOOKUP(A147,[1]CustomerDemographic!$A$2:$M$4001,MATCH($K$1,[1]CustomerDemographic!$A$1:$M$1,0),0)</f>
        <v>M</v>
      </c>
    </row>
    <row r="148" spans="1:11" x14ac:dyDescent="0.3">
      <c r="A148" s="16">
        <v>147</v>
      </c>
      <c r="B148" s="16">
        <v>6</v>
      </c>
      <c r="C148" s="16">
        <v>10</v>
      </c>
      <c r="D148" s="16">
        <v>8079.09</v>
      </c>
      <c r="E148" s="16">
        <v>3044.9300000000003</v>
      </c>
      <c r="F148" s="16">
        <f t="shared" si="4"/>
        <v>5034.16</v>
      </c>
      <c r="G148" s="17">
        <f t="shared" si="5"/>
        <v>839.02666666666664</v>
      </c>
      <c r="H148" s="16" t="str">
        <f>VLOOKUP(A148,[1]CustomerDemographic!$A$2:$M$4001,MATCH($H$1,[1]CustomerDemographic!$A$1:$M$1,0),0)</f>
        <v>Mass Customer</v>
      </c>
      <c r="I148" s="17">
        <v>46726.887577580434</v>
      </c>
      <c r="J148" s="16" t="str">
        <f>VLOOKUP(A148,[1]CustomerDemographic!$A$2:$M$4001,MATCH($J$1,[1]CustomerDemographic!$A$1:$M$1,0),0)</f>
        <v>Health</v>
      </c>
      <c r="K148" s="16" t="str">
        <f>VLOOKUP(A148,[1]CustomerDemographic!$A$2:$M$4001,MATCH($K$1,[1]CustomerDemographic!$A$1:$M$1,0),0)</f>
        <v>F</v>
      </c>
    </row>
    <row r="149" spans="1:11" x14ac:dyDescent="0.3">
      <c r="A149" s="16">
        <v>148</v>
      </c>
      <c r="B149" s="16">
        <v>5</v>
      </c>
      <c r="C149" s="16">
        <v>5</v>
      </c>
      <c r="D149" s="16">
        <v>5808.83</v>
      </c>
      <c r="E149" s="16">
        <v>2540.4299999999998</v>
      </c>
      <c r="F149" s="16">
        <f t="shared" si="4"/>
        <v>3268.4</v>
      </c>
      <c r="G149" s="17">
        <f t="shared" si="5"/>
        <v>653.68000000000006</v>
      </c>
      <c r="H149" s="16" t="str">
        <f>VLOOKUP(A149,[1]CustomerDemographic!$A$2:$M$4001,MATCH($H$1,[1]CustomerDemographic!$A$1:$M$1,0),0)</f>
        <v>Mass Customer</v>
      </c>
      <c r="I149" s="17">
        <v>18202.301002578057</v>
      </c>
      <c r="J149" s="16" t="str">
        <f>VLOOKUP(A149,[1]CustomerDemographic!$A$2:$M$4001,MATCH($J$1,[1]CustomerDemographic!$A$1:$M$1,0),0)</f>
        <v>N/A</v>
      </c>
      <c r="K149" s="16" t="str">
        <f>VLOOKUP(A149,[1]CustomerDemographic!$A$2:$M$4001,MATCH($K$1,[1]CustomerDemographic!$A$1:$M$1,0),0)</f>
        <v>F</v>
      </c>
    </row>
    <row r="150" spans="1:11" x14ac:dyDescent="0.3">
      <c r="A150" s="16">
        <v>149</v>
      </c>
      <c r="B150" s="16">
        <v>4</v>
      </c>
      <c r="C150" s="16">
        <v>1</v>
      </c>
      <c r="D150" s="16">
        <v>4945.6899999999996</v>
      </c>
      <c r="E150" s="16">
        <v>3265.03</v>
      </c>
      <c r="F150" s="16">
        <f t="shared" si="4"/>
        <v>1680.6599999999994</v>
      </c>
      <c r="G150" s="17">
        <f t="shared" si="5"/>
        <v>420.16499999999985</v>
      </c>
      <c r="H150" s="16" t="str">
        <f>VLOOKUP(A150,[1]CustomerDemographic!$A$2:$M$4001,MATCH($H$1,[1]CustomerDemographic!$A$1:$M$1,0),0)</f>
        <v>Mass Customer</v>
      </c>
      <c r="I150" s="17">
        <v>2339.9736264680596</v>
      </c>
      <c r="J150" s="16" t="str">
        <f>VLOOKUP(A150,[1]CustomerDemographic!$A$2:$M$4001,MATCH($J$1,[1]CustomerDemographic!$A$1:$M$1,0),0)</f>
        <v>Health</v>
      </c>
      <c r="K150" s="16" t="str">
        <f>VLOOKUP(A150,[1]CustomerDemographic!$A$2:$M$4001,MATCH($K$1,[1]CustomerDemographic!$A$1:$M$1,0),0)</f>
        <v>F</v>
      </c>
    </row>
    <row r="151" spans="1:11" x14ac:dyDescent="0.3">
      <c r="A151" s="16">
        <v>150</v>
      </c>
      <c r="B151" s="16">
        <v>4</v>
      </c>
      <c r="C151" s="16">
        <v>17</v>
      </c>
      <c r="D151" s="16">
        <v>3630.96</v>
      </c>
      <c r="E151" s="16">
        <v>1184.45</v>
      </c>
      <c r="F151" s="16">
        <f t="shared" si="4"/>
        <v>2446.5100000000002</v>
      </c>
      <c r="G151" s="17">
        <f t="shared" si="5"/>
        <v>611.62750000000005</v>
      </c>
      <c r="H151" s="16" t="str">
        <f>VLOOKUP(A151,[1]CustomerDemographic!$A$2:$M$4001,MATCH($H$1,[1]CustomerDemographic!$A$1:$M$1,0),0)</f>
        <v>Affluent Customer</v>
      </c>
      <c r="I151" s="17">
        <v>57906.459906903467</v>
      </c>
      <c r="J151" s="16" t="str">
        <f>VLOOKUP(A151,[1]CustomerDemographic!$A$2:$M$4001,MATCH($J$1,[1]CustomerDemographic!$A$1:$M$1,0),0)</f>
        <v>Financial Services</v>
      </c>
      <c r="K151" s="16" t="str">
        <f>VLOOKUP(A151,[1]CustomerDemographic!$A$2:$M$4001,MATCH($K$1,[1]CustomerDemographic!$A$1:$M$1,0),0)</f>
        <v>M</v>
      </c>
    </row>
    <row r="152" spans="1:11" x14ac:dyDescent="0.3">
      <c r="A152" s="16">
        <v>151</v>
      </c>
      <c r="B152" s="16">
        <v>7</v>
      </c>
      <c r="C152" s="16">
        <v>13</v>
      </c>
      <c r="D152" s="16">
        <v>11422.85</v>
      </c>
      <c r="E152" s="16">
        <v>5757.4400000000005</v>
      </c>
      <c r="F152" s="16">
        <f t="shared" si="4"/>
        <v>5665.41</v>
      </c>
      <c r="G152" s="17">
        <f t="shared" si="5"/>
        <v>809.34428571428566</v>
      </c>
      <c r="H152" s="16" t="str">
        <f>VLOOKUP(A152,[1]CustomerDemographic!$A$2:$M$4001,MATCH($H$1,[1]CustomerDemographic!$A$1:$M$1,0),0)</f>
        <v>Mass Customer</v>
      </c>
      <c r="I152" s="17">
        <v>58595.969876007686</v>
      </c>
      <c r="J152" s="16" t="str">
        <f>VLOOKUP(A152,[1]CustomerDemographic!$A$2:$M$4001,MATCH($J$1,[1]CustomerDemographic!$A$1:$M$1,0),0)</f>
        <v>Manufacturing</v>
      </c>
      <c r="K152" s="16" t="str">
        <f>VLOOKUP(A152,[1]CustomerDemographic!$A$2:$M$4001,MATCH($K$1,[1]CustomerDemographic!$A$1:$M$1,0),0)</f>
        <v>M</v>
      </c>
    </row>
    <row r="153" spans="1:11" x14ac:dyDescent="0.3">
      <c r="A153" s="16">
        <v>152</v>
      </c>
      <c r="B153" s="16">
        <v>2</v>
      </c>
      <c r="C153" s="16">
        <v>16</v>
      </c>
      <c r="D153" s="16">
        <v>2941.37</v>
      </c>
      <c r="E153" s="16">
        <v>974.49</v>
      </c>
      <c r="F153" s="16">
        <f t="shared" si="4"/>
        <v>1966.8799999999999</v>
      </c>
      <c r="G153" s="17">
        <f t="shared" si="5"/>
        <v>983.43999999999994</v>
      </c>
      <c r="H153" s="16" t="str">
        <f>VLOOKUP(A153,[1]CustomerDemographic!$A$2:$M$4001,MATCH($H$1,[1]CustomerDemographic!$A$1:$M$1,0),0)</f>
        <v>Mass Customer</v>
      </c>
      <c r="I153" s="17">
        <v>87631.236803208245</v>
      </c>
      <c r="J153" s="16" t="str">
        <f>VLOOKUP(A153,[1]CustomerDemographic!$A$2:$M$4001,MATCH($J$1,[1]CustomerDemographic!$A$1:$M$1,0),0)</f>
        <v>Financial Services</v>
      </c>
      <c r="K153" s="16" t="str">
        <f>VLOOKUP(A153,[1]CustomerDemographic!$A$2:$M$4001,MATCH($K$1,[1]CustomerDemographic!$A$1:$M$1,0),0)</f>
        <v>F</v>
      </c>
    </row>
    <row r="154" spans="1:11" x14ac:dyDescent="0.3">
      <c r="A154" s="16">
        <v>153</v>
      </c>
      <c r="B154" s="16">
        <v>7</v>
      </c>
      <c r="C154" s="16">
        <v>12</v>
      </c>
      <c r="D154" s="16">
        <v>7808.1599999999989</v>
      </c>
      <c r="E154" s="16">
        <v>2285.65</v>
      </c>
      <c r="F154" s="16">
        <f t="shared" si="4"/>
        <v>5522.5099999999984</v>
      </c>
      <c r="G154" s="17">
        <f t="shared" si="5"/>
        <v>788.92999999999972</v>
      </c>
      <c r="H154" s="16" t="str">
        <f>VLOOKUP(A154,[1]CustomerDemographic!$A$2:$M$4001,MATCH($H$1,[1]CustomerDemographic!$A$1:$M$1,0),0)</f>
        <v>Mass Customer</v>
      </c>
      <c r="I154" s="17">
        <v>52724.298115153229</v>
      </c>
      <c r="J154" s="16" t="str">
        <f>VLOOKUP(A154,[1]CustomerDemographic!$A$2:$M$4001,MATCH($J$1,[1]CustomerDemographic!$A$1:$M$1,0),0)</f>
        <v>Entertainment</v>
      </c>
      <c r="K154" s="16" t="str">
        <f>VLOOKUP(A154,[1]CustomerDemographic!$A$2:$M$4001,MATCH($K$1,[1]CustomerDemographic!$A$1:$M$1,0),0)</f>
        <v>F</v>
      </c>
    </row>
    <row r="155" spans="1:11" x14ac:dyDescent="0.3">
      <c r="A155" s="16">
        <v>154</v>
      </c>
      <c r="B155" s="16">
        <v>5</v>
      </c>
      <c r="C155" s="16">
        <v>11</v>
      </c>
      <c r="D155" s="16">
        <v>3521.53</v>
      </c>
      <c r="E155" s="16">
        <v>2837.9</v>
      </c>
      <c r="F155" s="16">
        <f t="shared" si="4"/>
        <v>683.63000000000011</v>
      </c>
      <c r="G155" s="17">
        <f t="shared" si="5"/>
        <v>136.72600000000003</v>
      </c>
      <c r="H155" s="16" t="str">
        <f>VLOOKUP(A155,[1]CustomerDemographic!$A$2:$M$4001,MATCH($H$1,[1]CustomerDemographic!$A$1:$M$1,0),0)</f>
        <v>Mass Customer</v>
      </c>
      <c r="I155" s="17">
        <v>8375.9655720423962</v>
      </c>
      <c r="J155" s="16" t="str">
        <f>VLOOKUP(A155,[1]CustomerDemographic!$A$2:$M$4001,MATCH($J$1,[1]CustomerDemographic!$A$1:$M$1,0),0)</f>
        <v>N/A</v>
      </c>
      <c r="K155" s="16" t="str">
        <f>VLOOKUP(A155,[1]CustomerDemographic!$A$2:$M$4001,MATCH($K$1,[1]CustomerDemographic!$A$1:$M$1,0),0)</f>
        <v>F</v>
      </c>
    </row>
    <row r="156" spans="1:11" x14ac:dyDescent="0.3">
      <c r="A156" s="16">
        <v>155</v>
      </c>
      <c r="B156" s="16">
        <v>3</v>
      </c>
      <c r="C156" s="16">
        <v>10</v>
      </c>
      <c r="D156" s="16">
        <v>4008.51</v>
      </c>
      <c r="E156" s="16">
        <v>2920.09</v>
      </c>
      <c r="F156" s="16">
        <f t="shared" si="4"/>
        <v>1088.42</v>
      </c>
      <c r="G156" s="17">
        <f t="shared" si="5"/>
        <v>362.80666666666667</v>
      </c>
      <c r="H156" s="16" t="str">
        <f>VLOOKUP(A156,[1]CustomerDemographic!$A$2:$M$4001,MATCH($H$1,[1]CustomerDemographic!$A$1:$M$1,0),0)</f>
        <v>Mass Customer</v>
      </c>
      <c r="I156" s="17">
        <v>20205.348648906711</v>
      </c>
      <c r="J156" s="16" t="str">
        <f>VLOOKUP(A156,[1]CustomerDemographic!$A$2:$M$4001,MATCH($J$1,[1]CustomerDemographic!$A$1:$M$1,0),0)</f>
        <v>Manufacturing</v>
      </c>
      <c r="K156" s="16" t="str">
        <f>VLOOKUP(A156,[1]CustomerDemographic!$A$2:$M$4001,MATCH($K$1,[1]CustomerDemographic!$A$1:$M$1,0),0)</f>
        <v>M</v>
      </c>
    </row>
    <row r="157" spans="1:11" x14ac:dyDescent="0.3">
      <c r="A157" s="16">
        <v>156</v>
      </c>
      <c r="B157" s="16">
        <v>5</v>
      </c>
      <c r="C157" s="16">
        <v>11</v>
      </c>
      <c r="D157" s="16">
        <v>4831.58</v>
      </c>
      <c r="E157" s="16">
        <v>1736.21</v>
      </c>
      <c r="F157" s="16">
        <f t="shared" si="4"/>
        <v>3095.37</v>
      </c>
      <c r="G157" s="17">
        <f t="shared" si="5"/>
        <v>619.07399999999996</v>
      </c>
      <c r="H157" s="16" t="str">
        <f>VLOOKUP(A157,[1]CustomerDemographic!$A$2:$M$4001,MATCH($H$1,[1]CustomerDemographic!$A$1:$M$1,0),0)</f>
        <v>Mass Customer</v>
      </c>
      <c r="I157" s="17">
        <v>37925.065536522481</v>
      </c>
      <c r="J157" s="16" t="str">
        <f>VLOOKUP(A157,[1]CustomerDemographic!$A$2:$M$4001,MATCH($J$1,[1]CustomerDemographic!$A$1:$M$1,0),0)</f>
        <v>Financial Services</v>
      </c>
      <c r="K157" s="16" t="str">
        <f>VLOOKUP(A157,[1]CustomerDemographic!$A$2:$M$4001,MATCH($K$1,[1]CustomerDemographic!$A$1:$M$1,0),0)</f>
        <v>F</v>
      </c>
    </row>
    <row r="158" spans="1:11" x14ac:dyDescent="0.3">
      <c r="A158" s="16">
        <v>157</v>
      </c>
      <c r="B158" s="16">
        <v>3</v>
      </c>
      <c r="C158" s="16">
        <v>16</v>
      </c>
      <c r="D158" s="16">
        <v>1748.4899999999998</v>
      </c>
      <c r="E158" s="16">
        <v>1454.48</v>
      </c>
      <c r="F158" s="16">
        <f t="shared" si="4"/>
        <v>294.00999999999976</v>
      </c>
      <c r="G158" s="17">
        <f t="shared" si="5"/>
        <v>98.003333333333259</v>
      </c>
      <c r="H158" s="16" t="str">
        <f>VLOOKUP(A158,[1]CustomerDemographic!$A$2:$M$4001,MATCH($H$1,[1]CustomerDemographic!$A$1:$M$1,0),0)</f>
        <v>Affluent Customer</v>
      </c>
      <c r="I158" s="17">
        <v>8732.7679480569004</v>
      </c>
      <c r="J158" s="16" t="str">
        <f>VLOOKUP(A158,[1]CustomerDemographic!$A$2:$M$4001,MATCH($J$1,[1]CustomerDemographic!$A$1:$M$1,0),0)</f>
        <v>Financial Services</v>
      </c>
      <c r="K158" s="16" t="str">
        <f>VLOOKUP(A158,[1]CustomerDemographic!$A$2:$M$4001,MATCH($K$1,[1]CustomerDemographic!$A$1:$M$1,0),0)</f>
        <v>M</v>
      </c>
    </row>
    <row r="159" spans="1:11" x14ac:dyDescent="0.3">
      <c r="A159" s="16">
        <v>158</v>
      </c>
      <c r="B159" s="16">
        <v>6</v>
      </c>
      <c r="C159" s="16">
        <v>5</v>
      </c>
      <c r="D159" s="16">
        <v>7221.0500000000011</v>
      </c>
      <c r="E159" s="16">
        <v>2593.6999999999998</v>
      </c>
      <c r="F159" s="16">
        <f t="shared" si="4"/>
        <v>4627.3500000000013</v>
      </c>
      <c r="G159" s="17">
        <f t="shared" si="5"/>
        <v>771.22500000000025</v>
      </c>
      <c r="H159" s="16" t="str">
        <f>VLOOKUP(A159,[1]CustomerDemographic!$A$2:$M$4001,MATCH($H$1,[1]CustomerDemographic!$A$1:$M$1,0),0)</f>
        <v>Affluent Customer</v>
      </c>
      <c r="I159" s="17">
        <v>21475.446075623036</v>
      </c>
      <c r="J159" s="16" t="str">
        <f>VLOOKUP(A159,[1]CustomerDemographic!$A$2:$M$4001,MATCH($J$1,[1]CustomerDemographic!$A$1:$M$1,0),0)</f>
        <v>N/A</v>
      </c>
      <c r="K159" s="16" t="str">
        <f>VLOOKUP(A159,[1]CustomerDemographic!$A$2:$M$4001,MATCH($K$1,[1]CustomerDemographic!$A$1:$M$1,0),0)</f>
        <v>M</v>
      </c>
    </row>
    <row r="160" spans="1:11" x14ac:dyDescent="0.3">
      <c r="A160" s="16">
        <v>159</v>
      </c>
      <c r="B160" s="16">
        <v>6</v>
      </c>
      <c r="C160" s="16">
        <v>13</v>
      </c>
      <c r="D160" s="16">
        <v>6016.3200000000006</v>
      </c>
      <c r="E160" s="16">
        <v>3080.95</v>
      </c>
      <c r="F160" s="16">
        <f t="shared" si="4"/>
        <v>2935.3700000000008</v>
      </c>
      <c r="G160" s="17">
        <f t="shared" si="5"/>
        <v>489.22833333333347</v>
      </c>
      <c r="H160" s="16" t="str">
        <f>VLOOKUP(A160,[1]CustomerDemographic!$A$2:$M$4001,MATCH($H$1,[1]CustomerDemographic!$A$1:$M$1,0),0)</f>
        <v>Affluent Customer</v>
      </c>
      <c r="I160" s="17">
        <v>35419.794997612917</v>
      </c>
      <c r="J160" s="16" t="str">
        <f>VLOOKUP(A160,[1]CustomerDemographic!$A$2:$M$4001,MATCH($J$1,[1]CustomerDemographic!$A$1:$M$1,0),0)</f>
        <v>Health</v>
      </c>
      <c r="K160" s="16" t="str">
        <f>VLOOKUP(A160,[1]CustomerDemographic!$A$2:$M$4001,MATCH($K$1,[1]CustomerDemographic!$A$1:$M$1,0),0)</f>
        <v>M</v>
      </c>
    </row>
    <row r="161" spans="1:11" x14ac:dyDescent="0.3">
      <c r="A161" s="16">
        <v>160</v>
      </c>
      <c r="B161" s="16">
        <v>2</v>
      </c>
      <c r="C161" s="16">
        <v>18</v>
      </c>
      <c r="D161" s="16">
        <v>3024.58</v>
      </c>
      <c r="E161" s="16">
        <v>410.41999999999996</v>
      </c>
      <c r="F161" s="16">
        <f t="shared" si="4"/>
        <v>2614.16</v>
      </c>
      <c r="G161" s="17">
        <f t="shared" si="5"/>
        <v>1307.08</v>
      </c>
      <c r="H161" s="16" t="str">
        <f>VLOOKUP(A161,[1]CustomerDemographic!$A$2:$M$4001,MATCH($H$1,[1]CustomerDemographic!$A$1:$M$1,0),0)</f>
        <v>Mass Customer</v>
      </c>
      <c r="I161" s="17">
        <v>131028.49856201661</v>
      </c>
      <c r="J161" s="16" t="str">
        <f>VLOOKUP(A161,[1]CustomerDemographic!$A$2:$M$4001,MATCH($J$1,[1]CustomerDemographic!$A$1:$M$1,0),0)</f>
        <v>Health</v>
      </c>
      <c r="K161" s="16" t="str">
        <f>VLOOKUP(A161,[1]CustomerDemographic!$A$2:$M$4001,MATCH($K$1,[1]CustomerDemographic!$A$1:$M$1,0),0)</f>
        <v>M</v>
      </c>
    </row>
    <row r="162" spans="1:11" x14ac:dyDescent="0.3">
      <c r="A162" s="16">
        <v>161</v>
      </c>
      <c r="B162" s="16">
        <v>1</v>
      </c>
      <c r="C162" s="16">
        <v>16</v>
      </c>
      <c r="D162" s="16">
        <v>1148.6400000000001</v>
      </c>
      <c r="E162" s="16">
        <v>689.18</v>
      </c>
      <c r="F162" s="16">
        <f t="shared" si="4"/>
        <v>459.46000000000015</v>
      </c>
      <c r="G162" s="17">
        <f t="shared" si="5"/>
        <v>459.46000000000015</v>
      </c>
      <c r="H162" s="16" t="str">
        <f>VLOOKUP(A162,[1]CustomerDemographic!$A$2:$M$4001,MATCH($H$1,[1]CustomerDemographic!$A$1:$M$1,0),0)</f>
        <v>Mass Customer</v>
      </c>
      <c r="I162" s="17">
        <v>40941.031543970217</v>
      </c>
      <c r="J162" s="16" t="str">
        <f>VLOOKUP(A162,[1]CustomerDemographic!$A$2:$M$4001,MATCH($J$1,[1]CustomerDemographic!$A$1:$M$1,0),0)</f>
        <v>N/A</v>
      </c>
      <c r="K162" s="16" t="str">
        <f>VLOOKUP(A162,[1]CustomerDemographic!$A$2:$M$4001,MATCH($K$1,[1]CustomerDemographic!$A$1:$M$1,0),0)</f>
        <v>M</v>
      </c>
    </row>
    <row r="163" spans="1:11" x14ac:dyDescent="0.3">
      <c r="A163" s="16">
        <v>162</v>
      </c>
      <c r="B163" s="16">
        <v>3</v>
      </c>
      <c r="C163" s="16">
        <v>15</v>
      </c>
      <c r="D163" s="16">
        <v>3317.47</v>
      </c>
      <c r="E163" s="16">
        <v>1987.86</v>
      </c>
      <c r="F163" s="16">
        <f t="shared" si="4"/>
        <v>1329.61</v>
      </c>
      <c r="G163" s="17">
        <f t="shared" si="5"/>
        <v>443.20333333333332</v>
      </c>
      <c r="H163" s="16" t="str">
        <f>VLOOKUP(A163,[1]CustomerDemographic!$A$2:$M$4001,MATCH($H$1,[1]CustomerDemographic!$A$1:$M$1,0),0)</f>
        <v>Mass Customer</v>
      </c>
      <c r="I163" s="17">
        <v>37024.173044972784</v>
      </c>
      <c r="J163" s="16" t="str">
        <f>VLOOKUP(A163,[1]CustomerDemographic!$A$2:$M$4001,MATCH($J$1,[1]CustomerDemographic!$A$1:$M$1,0),0)</f>
        <v>IT</v>
      </c>
      <c r="K163" s="16" t="str">
        <f>VLOOKUP(A163,[1]CustomerDemographic!$A$2:$M$4001,MATCH($K$1,[1]CustomerDemographic!$A$1:$M$1,0),0)</f>
        <v>M</v>
      </c>
    </row>
    <row r="164" spans="1:11" x14ac:dyDescent="0.3">
      <c r="A164" s="16">
        <v>163</v>
      </c>
      <c r="B164" s="16">
        <v>2</v>
      </c>
      <c r="C164" s="16">
        <v>14</v>
      </c>
      <c r="D164" s="16">
        <v>3089.24</v>
      </c>
      <c r="E164" s="16">
        <v>1987.96</v>
      </c>
      <c r="F164" s="16">
        <f t="shared" si="4"/>
        <v>1101.2799999999997</v>
      </c>
      <c r="G164" s="17">
        <f t="shared" si="5"/>
        <v>550.63999999999987</v>
      </c>
      <c r="H164" s="16" t="str">
        <f>VLOOKUP(A164,[1]CustomerDemographic!$A$2:$M$4001,MATCH($H$1,[1]CustomerDemographic!$A$1:$M$1,0),0)</f>
        <v>High Net Worth</v>
      </c>
      <c r="I164" s="17">
        <v>42932.56955600113</v>
      </c>
      <c r="J164" s="16" t="str">
        <f>VLOOKUP(A164,[1]CustomerDemographic!$A$2:$M$4001,MATCH($J$1,[1]CustomerDemographic!$A$1:$M$1,0),0)</f>
        <v>Entertainment</v>
      </c>
      <c r="K164" s="16" t="str">
        <f>VLOOKUP(A164,[1]CustomerDemographic!$A$2:$M$4001,MATCH($K$1,[1]CustomerDemographic!$A$1:$M$1,0),0)</f>
        <v>F</v>
      </c>
    </row>
    <row r="165" spans="1:11" x14ac:dyDescent="0.3">
      <c r="A165" s="16">
        <v>164</v>
      </c>
      <c r="B165" s="16">
        <v>3</v>
      </c>
      <c r="C165" s="16">
        <v>1</v>
      </c>
      <c r="D165" s="16">
        <v>2583.85</v>
      </c>
      <c r="E165" s="16">
        <v>1797.71</v>
      </c>
      <c r="F165" s="16">
        <f t="shared" si="4"/>
        <v>786.13999999999987</v>
      </c>
      <c r="G165" s="17">
        <f t="shared" si="5"/>
        <v>262.04666666666662</v>
      </c>
      <c r="H165" s="16" t="str">
        <f>VLOOKUP(A165,[1]CustomerDemographic!$A$2:$M$4001,MATCH($H$1,[1]CustomerDemographic!$A$1:$M$1,0),0)</f>
        <v>Affluent Customer</v>
      </c>
      <c r="I165" s="17">
        <v>1459.3845010980615</v>
      </c>
      <c r="J165" s="16" t="str">
        <f>VLOOKUP(A165,[1]CustomerDemographic!$A$2:$M$4001,MATCH($J$1,[1]CustomerDemographic!$A$1:$M$1,0),0)</f>
        <v>Retail</v>
      </c>
      <c r="K165" s="16" t="str">
        <f>VLOOKUP(A165,[1]CustomerDemographic!$A$2:$M$4001,MATCH($K$1,[1]CustomerDemographic!$A$1:$M$1,0),0)</f>
        <v>F</v>
      </c>
    </row>
    <row r="166" spans="1:11" x14ac:dyDescent="0.3">
      <c r="A166" s="16">
        <v>165</v>
      </c>
      <c r="B166" s="16">
        <v>8</v>
      </c>
      <c r="C166" s="16">
        <v>12</v>
      </c>
      <c r="D166" s="16">
        <v>9603.130000000001</v>
      </c>
      <c r="E166" s="16">
        <v>3496.0899999999997</v>
      </c>
      <c r="F166" s="16">
        <f t="shared" si="4"/>
        <v>6107.0400000000009</v>
      </c>
      <c r="G166" s="17">
        <f t="shared" si="5"/>
        <v>763.38000000000011</v>
      </c>
      <c r="H166" s="16" t="str">
        <f>VLOOKUP(A166,[1]CustomerDemographic!$A$2:$M$4001,MATCH($H$1,[1]CustomerDemographic!$A$1:$M$1,0),0)</f>
        <v>Mass Customer</v>
      </c>
      <c r="I166" s="17">
        <v>51016.788175307935</v>
      </c>
      <c r="J166" s="16" t="str">
        <f>VLOOKUP(A166,[1]CustomerDemographic!$A$2:$M$4001,MATCH($J$1,[1]CustomerDemographic!$A$1:$M$1,0),0)</f>
        <v>Argiculture</v>
      </c>
      <c r="K166" s="16" t="str">
        <f>VLOOKUP(A166,[1]CustomerDemographic!$A$2:$M$4001,MATCH($K$1,[1]CustomerDemographic!$A$1:$M$1,0),0)</f>
        <v>M</v>
      </c>
    </row>
    <row r="167" spans="1:11" x14ac:dyDescent="0.3">
      <c r="A167" s="16">
        <v>166</v>
      </c>
      <c r="B167" s="16">
        <v>7</v>
      </c>
      <c r="C167" s="16">
        <v>6</v>
      </c>
      <c r="D167" s="16">
        <v>8521.58</v>
      </c>
      <c r="E167" s="16">
        <v>4457.92</v>
      </c>
      <c r="F167" s="16">
        <f t="shared" si="4"/>
        <v>4063.66</v>
      </c>
      <c r="G167" s="17">
        <f t="shared" si="5"/>
        <v>580.52285714285711</v>
      </c>
      <c r="H167" s="16" t="str">
        <f>VLOOKUP(A167,[1]CustomerDemographic!$A$2:$M$4001,MATCH($H$1,[1]CustomerDemographic!$A$1:$M$1,0),0)</f>
        <v>Affluent Customer</v>
      </c>
      <c r="I167" s="17">
        <v>19398.210349879279</v>
      </c>
      <c r="J167" s="16" t="str">
        <f>VLOOKUP(A167,[1]CustomerDemographic!$A$2:$M$4001,MATCH($J$1,[1]CustomerDemographic!$A$1:$M$1,0),0)</f>
        <v>Manufacturing</v>
      </c>
      <c r="K167" s="16" t="str">
        <f>VLOOKUP(A167,[1]CustomerDemographic!$A$2:$M$4001,MATCH($K$1,[1]CustomerDemographic!$A$1:$M$1,0),0)</f>
        <v>M</v>
      </c>
    </row>
    <row r="168" spans="1:11" x14ac:dyDescent="0.3">
      <c r="A168" s="16">
        <v>167</v>
      </c>
      <c r="B168" s="16">
        <v>9</v>
      </c>
      <c r="C168" s="16">
        <v>17</v>
      </c>
      <c r="D168" s="16">
        <v>9888.6100000000024</v>
      </c>
      <c r="E168" s="16">
        <v>3895.27</v>
      </c>
      <c r="F168" s="16">
        <f t="shared" si="4"/>
        <v>5993.340000000002</v>
      </c>
      <c r="G168" s="17">
        <f t="shared" si="5"/>
        <v>665.92666666666685</v>
      </c>
      <c r="H168" s="16" t="str">
        <f>VLOOKUP(A168,[1]CustomerDemographic!$A$2:$M$4001,MATCH($H$1,[1]CustomerDemographic!$A$1:$M$1,0),0)</f>
        <v>High Net Worth</v>
      </c>
      <c r="I168" s="17">
        <v>63047.28911677649</v>
      </c>
      <c r="J168" s="16" t="str">
        <f>VLOOKUP(A168,[1]CustomerDemographic!$A$2:$M$4001,MATCH($J$1,[1]CustomerDemographic!$A$1:$M$1,0),0)</f>
        <v>Health</v>
      </c>
      <c r="K168" s="16" t="str">
        <f>VLOOKUP(A168,[1]CustomerDemographic!$A$2:$M$4001,MATCH($K$1,[1]CustomerDemographic!$A$1:$M$1,0),0)</f>
        <v>F</v>
      </c>
    </row>
    <row r="169" spans="1:11" x14ac:dyDescent="0.3">
      <c r="A169" s="16">
        <v>168</v>
      </c>
      <c r="B169" s="16">
        <v>8</v>
      </c>
      <c r="C169" s="16"/>
      <c r="D169" s="16">
        <v>8563.42</v>
      </c>
      <c r="E169" s="16">
        <v>2762.8199999999997</v>
      </c>
      <c r="F169" s="16">
        <f t="shared" si="4"/>
        <v>5800.6</v>
      </c>
      <c r="G169" s="17">
        <f t="shared" si="5"/>
        <v>725.07500000000005</v>
      </c>
      <c r="H169" s="16" t="str">
        <f>VLOOKUP(A169,[1]CustomerDemographic!$A$2:$M$4001,MATCH($H$1,[1]CustomerDemographic!$A$1:$M$1,0),0)</f>
        <v>Affluent Customer</v>
      </c>
      <c r="I169" s="17">
        <v>0</v>
      </c>
      <c r="J169" s="16" t="str">
        <f>VLOOKUP(A169,[1]CustomerDemographic!$A$2:$M$4001,MATCH($J$1,[1]CustomerDemographic!$A$1:$M$1,0),0)</f>
        <v>IT</v>
      </c>
      <c r="K169" s="16" t="str">
        <f>VLOOKUP(A169,[1]CustomerDemographic!$A$2:$M$4001,MATCH($K$1,[1]CustomerDemographic!$A$1:$M$1,0),0)</f>
        <v>U</v>
      </c>
    </row>
    <row r="170" spans="1:11" x14ac:dyDescent="0.3">
      <c r="A170" s="16">
        <v>169</v>
      </c>
      <c r="B170" s="16">
        <v>3</v>
      </c>
      <c r="C170" s="16">
        <v>5</v>
      </c>
      <c r="D170" s="16">
        <v>2065.08</v>
      </c>
      <c r="E170" s="16">
        <v>1368.8200000000002</v>
      </c>
      <c r="F170" s="16">
        <f t="shared" si="4"/>
        <v>696.25999999999976</v>
      </c>
      <c r="G170" s="17">
        <f t="shared" si="5"/>
        <v>232.08666666666659</v>
      </c>
      <c r="H170" s="16" t="str">
        <f>VLOOKUP(A170,[1]CustomerDemographic!$A$2:$M$4001,MATCH($H$1,[1]CustomerDemographic!$A$1:$M$1,0),0)</f>
        <v>High Net Worth</v>
      </c>
      <c r="I170" s="17">
        <v>6462.6596581686217</v>
      </c>
      <c r="J170" s="16" t="str">
        <f>VLOOKUP(A170,[1]CustomerDemographic!$A$2:$M$4001,MATCH($J$1,[1]CustomerDemographic!$A$1:$M$1,0),0)</f>
        <v>Telecommunications</v>
      </c>
      <c r="K170" s="16" t="str">
        <f>VLOOKUP(A170,[1]CustomerDemographic!$A$2:$M$4001,MATCH($K$1,[1]CustomerDemographic!$A$1:$M$1,0),0)</f>
        <v>M</v>
      </c>
    </row>
    <row r="171" spans="1:11" x14ac:dyDescent="0.3">
      <c r="A171" s="16">
        <v>170</v>
      </c>
      <c r="B171" s="16">
        <v>3</v>
      </c>
      <c r="C171" s="16">
        <v>21</v>
      </c>
      <c r="D171" s="16">
        <v>3684.75</v>
      </c>
      <c r="E171" s="16">
        <v>1905.0700000000002</v>
      </c>
      <c r="F171" s="16">
        <f t="shared" si="4"/>
        <v>1779.6799999999998</v>
      </c>
      <c r="G171" s="17">
        <f t="shared" si="5"/>
        <v>593.22666666666657</v>
      </c>
      <c r="H171" s="16" t="str">
        <f>VLOOKUP(A171,[1]CustomerDemographic!$A$2:$M$4001,MATCH($H$1,[1]CustomerDemographic!$A$1:$M$1,0),0)</f>
        <v>High Net Worth</v>
      </c>
      <c r="I171" s="17">
        <v>69379.481501002563</v>
      </c>
      <c r="J171" s="16" t="str">
        <f>VLOOKUP(A171,[1]CustomerDemographic!$A$2:$M$4001,MATCH($J$1,[1]CustomerDemographic!$A$1:$M$1,0),0)</f>
        <v>Health</v>
      </c>
      <c r="K171" s="16" t="str">
        <f>VLOOKUP(A171,[1]CustomerDemographic!$A$2:$M$4001,MATCH($K$1,[1]CustomerDemographic!$A$1:$M$1,0),0)</f>
        <v>M</v>
      </c>
    </row>
    <row r="172" spans="1:11" x14ac:dyDescent="0.3">
      <c r="A172" s="16">
        <v>171</v>
      </c>
      <c r="B172" s="16">
        <v>8</v>
      </c>
      <c r="C172" s="16">
        <v>10</v>
      </c>
      <c r="D172" s="16">
        <v>9347.85</v>
      </c>
      <c r="E172" s="16">
        <v>4514.71</v>
      </c>
      <c r="F172" s="16">
        <f t="shared" si="4"/>
        <v>4833.1400000000003</v>
      </c>
      <c r="G172" s="17">
        <f t="shared" si="5"/>
        <v>604.14250000000004</v>
      </c>
      <c r="H172" s="16" t="str">
        <f>VLOOKUP(A172,[1]CustomerDemographic!$A$2:$M$4001,MATCH($H$1,[1]CustomerDemographic!$A$1:$M$1,0),0)</f>
        <v>Mass Customer</v>
      </c>
      <c r="I172" s="17">
        <v>33645.770509882554</v>
      </c>
      <c r="J172" s="16" t="str">
        <f>VLOOKUP(A172,[1]CustomerDemographic!$A$2:$M$4001,MATCH($J$1,[1]CustomerDemographic!$A$1:$M$1,0),0)</f>
        <v>Manufacturing</v>
      </c>
      <c r="K172" s="16" t="str">
        <f>VLOOKUP(A172,[1]CustomerDemographic!$A$2:$M$4001,MATCH($K$1,[1]CustomerDemographic!$A$1:$M$1,0),0)</f>
        <v>F</v>
      </c>
    </row>
    <row r="173" spans="1:11" x14ac:dyDescent="0.3">
      <c r="A173" s="16">
        <v>172</v>
      </c>
      <c r="B173" s="16">
        <v>7</v>
      </c>
      <c r="C173" s="16">
        <v>6</v>
      </c>
      <c r="D173" s="16">
        <v>9250.2199999999993</v>
      </c>
      <c r="E173" s="16">
        <v>6901.56</v>
      </c>
      <c r="F173" s="16">
        <f t="shared" si="4"/>
        <v>2348.6599999999989</v>
      </c>
      <c r="G173" s="17">
        <f t="shared" si="5"/>
        <v>335.52285714285699</v>
      </c>
      <c r="H173" s="16" t="str">
        <f>VLOOKUP(A173,[1]CustomerDemographic!$A$2:$M$4001,MATCH($H$1,[1]CustomerDemographic!$A$1:$M$1,0),0)</f>
        <v>Affluent Customer</v>
      </c>
      <c r="I173" s="17">
        <v>11211.518857470224</v>
      </c>
      <c r="J173" s="16" t="str">
        <f>VLOOKUP(A173,[1]CustomerDemographic!$A$2:$M$4001,MATCH($J$1,[1]CustomerDemographic!$A$1:$M$1,0),0)</f>
        <v>Manufacturing</v>
      </c>
      <c r="K173" s="16" t="str">
        <f>VLOOKUP(A173,[1]CustomerDemographic!$A$2:$M$4001,MATCH($K$1,[1]CustomerDemographic!$A$1:$M$1,0),0)</f>
        <v>M</v>
      </c>
    </row>
    <row r="174" spans="1:11" x14ac:dyDescent="0.3">
      <c r="A174" s="16">
        <v>173</v>
      </c>
      <c r="B174" s="16">
        <v>9</v>
      </c>
      <c r="C174" s="16">
        <v>1</v>
      </c>
      <c r="D174" s="16">
        <v>14061.479999999998</v>
      </c>
      <c r="E174" s="16">
        <v>7511.9700000000012</v>
      </c>
      <c r="F174" s="16">
        <f t="shared" si="4"/>
        <v>6549.5099999999966</v>
      </c>
      <c r="G174" s="17">
        <f t="shared" si="5"/>
        <v>727.7233333333329</v>
      </c>
      <c r="H174" s="16" t="str">
        <f>VLOOKUP(A174,[1]CustomerDemographic!$A$2:$M$4001,MATCH($H$1,[1]CustomerDemographic!$A$1:$M$1,0),0)</f>
        <v>Affluent Customer</v>
      </c>
      <c r="I174" s="17">
        <v>4052.8206951207844</v>
      </c>
      <c r="J174" s="16" t="str">
        <f>VLOOKUP(A174,[1]CustomerDemographic!$A$2:$M$4001,MATCH($J$1,[1]CustomerDemographic!$A$1:$M$1,0),0)</f>
        <v>Health</v>
      </c>
      <c r="K174" s="16" t="str">
        <f>VLOOKUP(A174,[1]CustomerDemographic!$A$2:$M$4001,MATCH($K$1,[1]CustomerDemographic!$A$1:$M$1,0),0)</f>
        <v>F</v>
      </c>
    </row>
    <row r="175" spans="1:11" x14ac:dyDescent="0.3">
      <c r="A175" s="16">
        <v>174</v>
      </c>
      <c r="B175" s="16">
        <v>10</v>
      </c>
      <c r="C175" s="16">
        <v>12</v>
      </c>
      <c r="D175" s="16">
        <v>12893.570000000002</v>
      </c>
      <c r="E175" s="16">
        <v>5265.33</v>
      </c>
      <c r="F175" s="16">
        <f t="shared" si="4"/>
        <v>7628.2400000000016</v>
      </c>
      <c r="G175" s="17">
        <f t="shared" si="5"/>
        <v>762.82400000000018</v>
      </c>
      <c r="H175" s="16" t="str">
        <f>VLOOKUP(A175,[1]CustomerDemographic!$A$2:$M$4001,MATCH($H$1,[1]CustomerDemographic!$A$1:$M$1,0),0)</f>
        <v>Mass Customer</v>
      </c>
      <c r="I175" s="17">
        <v>50979.630620452604</v>
      </c>
      <c r="J175" s="16" t="str">
        <f>VLOOKUP(A175,[1]CustomerDemographic!$A$2:$M$4001,MATCH($J$1,[1]CustomerDemographic!$A$1:$M$1,0),0)</f>
        <v>Health</v>
      </c>
      <c r="K175" s="16" t="str">
        <f>VLOOKUP(A175,[1]CustomerDemographic!$A$2:$M$4001,MATCH($K$1,[1]CustomerDemographic!$A$1:$M$1,0),0)</f>
        <v>F</v>
      </c>
    </row>
    <row r="176" spans="1:11" x14ac:dyDescent="0.3">
      <c r="A176" s="16">
        <v>175</v>
      </c>
      <c r="B176" s="16">
        <v>5</v>
      </c>
      <c r="C176" s="16">
        <v>5</v>
      </c>
      <c r="D176" s="16">
        <v>6008.03</v>
      </c>
      <c r="E176" s="16">
        <v>3837.4900000000002</v>
      </c>
      <c r="F176" s="16">
        <f t="shared" si="4"/>
        <v>2170.5399999999995</v>
      </c>
      <c r="G176" s="17">
        <f t="shared" si="5"/>
        <v>434.10799999999989</v>
      </c>
      <c r="H176" s="16" t="str">
        <f>VLOOKUP(A176,[1]CustomerDemographic!$A$2:$M$4001,MATCH($H$1,[1]CustomerDemographic!$A$1:$M$1,0),0)</f>
        <v>Affluent Customer</v>
      </c>
      <c r="I176" s="17">
        <v>12088.123368662271</v>
      </c>
      <c r="J176" s="16" t="str">
        <f>VLOOKUP(A176,[1]CustomerDemographic!$A$2:$M$4001,MATCH($J$1,[1]CustomerDemographic!$A$1:$M$1,0),0)</f>
        <v>Manufacturing</v>
      </c>
      <c r="K176" s="16" t="str">
        <f>VLOOKUP(A176,[1]CustomerDemographic!$A$2:$M$4001,MATCH($K$1,[1]CustomerDemographic!$A$1:$M$1,0),0)</f>
        <v>M</v>
      </c>
    </row>
    <row r="177" spans="1:11" x14ac:dyDescent="0.3">
      <c r="A177" s="16">
        <v>176</v>
      </c>
      <c r="B177" s="16">
        <v>4</v>
      </c>
      <c r="C177" s="16">
        <v>10</v>
      </c>
      <c r="D177" s="16">
        <v>6146.7000000000007</v>
      </c>
      <c r="E177" s="16">
        <v>3121.1400000000003</v>
      </c>
      <c r="F177" s="16">
        <f t="shared" si="4"/>
        <v>3025.5600000000004</v>
      </c>
      <c r="G177" s="17">
        <f t="shared" si="5"/>
        <v>756.3900000000001</v>
      </c>
      <c r="H177" s="16" t="str">
        <f>VLOOKUP(A177,[1]CustomerDemographic!$A$2:$M$4001,MATCH($H$1,[1]CustomerDemographic!$A$1:$M$1,0),0)</f>
        <v>Mass Customer</v>
      </c>
      <c r="I177" s="17">
        <v>42124.704611859066</v>
      </c>
      <c r="J177" s="16" t="str">
        <f>VLOOKUP(A177,[1]CustomerDemographic!$A$2:$M$4001,MATCH($J$1,[1]CustomerDemographic!$A$1:$M$1,0),0)</f>
        <v>Property</v>
      </c>
      <c r="K177" s="16" t="str">
        <f>VLOOKUP(A177,[1]CustomerDemographic!$A$2:$M$4001,MATCH($K$1,[1]CustomerDemographic!$A$1:$M$1,0),0)</f>
        <v>M</v>
      </c>
    </row>
    <row r="178" spans="1:11" x14ac:dyDescent="0.3">
      <c r="A178" s="16">
        <v>177</v>
      </c>
      <c r="B178" s="16">
        <v>12</v>
      </c>
      <c r="C178" s="16">
        <v>4</v>
      </c>
      <c r="D178" s="16">
        <v>11826.339999999998</v>
      </c>
      <c r="E178" s="16">
        <v>7717.7400000000016</v>
      </c>
      <c r="F178" s="16">
        <f t="shared" si="4"/>
        <v>4108.5999999999967</v>
      </c>
      <c r="G178" s="17">
        <f t="shared" si="5"/>
        <v>342.38333333333304</v>
      </c>
      <c r="H178" s="16" t="str">
        <f>VLOOKUP(A178,[1]CustomerDemographic!$A$2:$M$4001,MATCH($H$1,[1]CustomerDemographic!$A$1:$M$1,0),0)</f>
        <v>High Net Worth</v>
      </c>
      <c r="I178" s="17">
        <v>7627.17475412966</v>
      </c>
      <c r="J178" s="16" t="str">
        <f>VLOOKUP(A178,[1]CustomerDemographic!$A$2:$M$4001,MATCH($J$1,[1]CustomerDemographic!$A$1:$M$1,0),0)</f>
        <v>Financial Services</v>
      </c>
      <c r="K178" s="16" t="str">
        <f>VLOOKUP(A178,[1]CustomerDemographic!$A$2:$M$4001,MATCH($K$1,[1]CustomerDemographic!$A$1:$M$1,0),0)</f>
        <v>F</v>
      </c>
    </row>
    <row r="179" spans="1:11" x14ac:dyDescent="0.3">
      <c r="A179" s="16">
        <v>178</v>
      </c>
      <c r="B179" s="16">
        <v>4</v>
      </c>
      <c r="C179" s="16">
        <v>8</v>
      </c>
      <c r="D179" s="16">
        <v>3504.09</v>
      </c>
      <c r="E179" s="16">
        <v>1319.51</v>
      </c>
      <c r="F179" s="16">
        <f t="shared" si="4"/>
        <v>2184.58</v>
      </c>
      <c r="G179" s="17">
        <f t="shared" si="5"/>
        <v>546.14499999999998</v>
      </c>
      <c r="H179" s="16" t="str">
        <f>VLOOKUP(A179,[1]CustomerDemographic!$A$2:$M$4001,MATCH($H$1,[1]CustomerDemographic!$A$1:$M$1,0),0)</f>
        <v>Affluent Customer</v>
      </c>
      <c r="I179" s="17">
        <v>24332.629252363218</v>
      </c>
      <c r="J179" s="16" t="str">
        <f>VLOOKUP(A179,[1]CustomerDemographic!$A$2:$M$4001,MATCH($J$1,[1]CustomerDemographic!$A$1:$M$1,0),0)</f>
        <v>N/A</v>
      </c>
      <c r="K179" s="16" t="str">
        <f>VLOOKUP(A179,[1]CustomerDemographic!$A$2:$M$4001,MATCH($K$1,[1]CustomerDemographic!$A$1:$M$1,0),0)</f>
        <v>M</v>
      </c>
    </row>
    <row r="180" spans="1:11" x14ac:dyDescent="0.3">
      <c r="A180" s="16">
        <v>179</v>
      </c>
      <c r="B180" s="16">
        <v>3</v>
      </c>
      <c r="C180" s="16">
        <v>6</v>
      </c>
      <c r="D180" s="16">
        <v>3168.84</v>
      </c>
      <c r="E180" s="16">
        <v>1354.25</v>
      </c>
      <c r="F180" s="16">
        <f t="shared" si="4"/>
        <v>1814.5900000000001</v>
      </c>
      <c r="G180" s="17">
        <f t="shared" si="5"/>
        <v>604.86333333333334</v>
      </c>
      <c r="H180" s="16" t="str">
        <f>VLOOKUP(A180,[1]CustomerDemographic!$A$2:$M$4001,MATCH($H$1,[1]CustomerDemographic!$A$1:$M$1,0),0)</f>
        <v>High Net Worth</v>
      </c>
      <c r="I180" s="17">
        <v>20211.54900028645</v>
      </c>
      <c r="J180" s="16" t="str">
        <f>VLOOKUP(A180,[1]CustomerDemographic!$A$2:$M$4001,MATCH($J$1,[1]CustomerDemographic!$A$1:$M$1,0),0)</f>
        <v>Manufacturing</v>
      </c>
      <c r="K180" s="16" t="str">
        <f>VLOOKUP(A180,[1]CustomerDemographic!$A$2:$M$4001,MATCH($K$1,[1]CustomerDemographic!$A$1:$M$1,0),0)</f>
        <v>M</v>
      </c>
    </row>
    <row r="181" spans="1:11" x14ac:dyDescent="0.3">
      <c r="A181" s="16">
        <v>180</v>
      </c>
      <c r="B181" s="16">
        <v>7</v>
      </c>
      <c r="C181" s="16">
        <v>14</v>
      </c>
      <c r="D181" s="16">
        <v>7970.5700000000006</v>
      </c>
      <c r="E181" s="16">
        <v>3905.2200000000003</v>
      </c>
      <c r="F181" s="16">
        <f t="shared" si="4"/>
        <v>4065.3500000000004</v>
      </c>
      <c r="G181" s="17">
        <f t="shared" si="5"/>
        <v>580.76428571428573</v>
      </c>
      <c r="H181" s="16" t="str">
        <f>VLOOKUP(A181,[1]CustomerDemographic!$A$2:$M$4001,MATCH($H$1,[1]CustomerDemographic!$A$1:$M$1,0),0)</f>
        <v>Affluent Customer</v>
      </c>
      <c r="I181" s="17">
        <v>45281.314637639647</v>
      </c>
      <c r="J181" s="16" t="str">
        <f>VLOOKUP(A181,[1]CustomerDemographic!$A$2:$M$4001,MATCH($J$1,[1]CustomerDemographic!$A$1:$M$1,0),0)</f>
        <v>Argiculture</v>
      </c>
      <c r="K181" s="16" t="str">
        <f>VLOOKUP(A181,[1]CustomerDemographic!$A$2:$M$4001,MATCH($K$1,[1]CustomerDemographic!$A$1:$M$1,0),0)</f>
        <v>F</v>
      </c>
    </row>
    <row r="182" spans="1:11" x14ac:dyDescent="0.3">
      <c r="A182" s="16">
        <v>181</v>
      </c>
      <c r="B182" s="16">
        <v>5</v>
      </c>
      <c r="C182" s="16">
        <v>9</v>
      </c>
      <c r="D182" s="16">
        <v>4262.2700000000004</v>
      </c>
      <c r="E182" s="16">
        <v>1897.0299999999997</v>
      </c>
      <c r="F182" s="16">
        <f t="shared" si="4"/>
        <v>2365.2400000000007</v>
      </c>
      <c r="G182" s="17">
        <f t="shared" si="5"/>
        <v>473.04800000000012</v>
      </c>
      <c r="H182" s="16" t="str">
        <f>VLOOKUP(A182,[1]CustomerDemographic!$A$2:$M$4001,MATCH($H$1,[1]CustomerDemographic!$A$1:$M$1,0),0)</f>
        <v>Mass Customer</v>
      </c>
      <c r="I182" s="17">
        <v>23710.39614551705</v>
      </c>
      <c r="J182" s="16" t="str">
        <f>VLOOKUP(A182,[1]CustomerDemographic!$A$2:$M$4001,MATCH($J$1,[1]CustomerDemographic!$A$1:$M$1,0),0)</f>
        <v>Manufacturing</v>
      </c>
      <c r="K182" s="16" t="str">
        <f>VLOOKUP(A182,[1]CustomerDemographic!$A$2:$M$4001,MATCH($K$1,[1]CustomerDemographic!$A$1:$M$1,0),0)</f>
        <v>F</v>
      </c>
    </row>
    <row r="183" spans="1:11" x14ac:dyDescent="0.3">
      <c r="A183" s="16">
        <v>182</v>
      </c>
      <c r="B183" s="16">
        <v>7</v>
      </c>
      <c r="C183" s="16">
        <v>7</v>
      </c>
      <c r="D183" s="16">
        <v>9279.01</v>
      </c>
      <c r="E183" s="16">
        <v>3869.8899999999994</v>
      </c>
      <c r="F183" s="16">
        <f t="shared" si="4"/>
        <v>5409.1200000000008</v>
      </c>
      <c r="G183" s="17">
        <f t="shared" si="5"/>
        <v>772.73142857142864</v>
      </c>
      <c r="H183" s="16" t="str">
        <f>VLOOKUP(A183,[1]CustomerDemographic!$A$2:$M$4001,MATCH($H$1,[1]CustomerDemographic!$A$1:$M$1,0),0)</f>
        <v>Affluent Customer</v>
      </c>
      <c r="I183" s="17">
        <v>30124.351486680032</v>
      </c>
      <c r="J183" s="16" t="str">
        <f>VLOOKUP(A183,[1]CustomerDemographic!$A$2:$M$4001,MATCH($J$1,[1]CustomerDemographic!$A$1:$M$1,0),0)</f>
        <v>Financial Services</v>
      </c>
      <c r="K183" s="16" t="str">
        <f>VLOOKUP(A183,[1]CustomerDemographic!$A$2:$M$4001,MATCH($K$1,[1]CustomerDemographic!$A$1:$M$1,0),0)</f>
        <v>M</v>
      </c>
    </row>
    <row r="184" spans="1:11" x14ac:dyDescent="0.3">
      <c r="A184" s="16">
        <v>183</v>
      </c>
      <c r="B184" s="16">
        <v>6</v>
      </c>
      <c r="C184" s="16">
        <v>3</v>
      </c>
      <c r="D184" s="16">
        <v>5947.98</v>
      </c>
      <c r="E184" s="16">
        <v>2760.1400000000003</v>
      </c>
      <c r="F184" s="16">
        <f t="shared" si="4"/>
        <v>3187.8399999999992</v>
      </c>
      <c r="G184" s="17">
        <f t="shared" si="5"/>
        <v>531.3066666666665</v>
      </c>
      <c r="H184" s="16" t="str">
        <f>VLOOKUP(A184,[1]CustomerDemographic!$A$2:$M$4001,MATCH($H$1,[1]CustomerDemographic!$A$1:$M$1,0),0)</f>
        <v>Affluent Customer</v>
      </c>
      <c r="I184" s="17">
        <v>8876.8240160412461</v>
      </c>
      <c r="J184" s="16" t="str">
        <f>VLOOKUP(A184,[1]CustomerDemographic!$A$2:$M$4001,MATCH($J$1,[1]CustomerDemographic!$A$1:$M$1,0),0)</f>
        <v>Retail</v>
      </c>
      <c r="K184" s="16" t="str">
        <f>VLOOKUP(A184,[1]CustomerDemographic!$A$2:$M$4001,MATCH($K$1,[1]CustomerDemographic!$A$1:$M$1,0),0)</f>
        <v>F</v>
      </c>
    </row>
    <row r="185" spans="1:11" x14ac:dyDescent="0.3">
      <c r="A185" s="16">
        <v>184</v>
      </c>
      <c r="B185" s="16">
        <v>3</v>
      </c>
      <c r="C185" s="16">
        <v>7</v>
      </c>
      <c r="D185" s="16">
        <v>3734.88</v>
      </c>
      <c r="E185" s="16">
        <v>1553.5299999999997</v>
      </c>
      <c r="F185" s="16">
        <f t="shared" si="4"/>
        <v>2181.3500000000004</v>
      </c>
      <c r="G185" s="17">
        <f t="shared" si="5"/>
        <v>727.11666666666679</v>
      </c>
      <c r="H185" s="16" t="str">
        <f>VLOOKUP(A185,[1]CustomerDemographic!$A$2:$M$4001,MATCH($H$1,[1]CustomerDemographic!$A$1:$M$1,0),0)</f>
        <v>High Net Worth</v>
      </c>
      <c r="I185" s="17">
        <v>28346.094423756331</v>
      </c>
      <c r="J185" s="16" t="str">
        <f>VLOOKUP(A185,[1]CustomerDemographic!$A$2:$M$4001,MATCH($J$1,[1]CustomerDemographic!$A$1:$M$1,0),0)</f>
        <v>Manufacturing</v>
      </c>
      <c r="K185" s="16" t="str">
        <f>VLOOKUP(A185,[1]CustomerDemographic!$A$2:$M$4001,MATCH($K$1,[1]CustomerDemographic!$A$1:$M$1,0),0)</f>
        <v>M</v>
      </c>
    </row>
    <row r="186" spans="1:11" x14ac:dyDescent="0.3">
      <c r="A186" s="16">
        <v>185</v>
      </c>
      <c r="B186" s="16">
        <v>7</v>
      </c>
      <c r="C186" s="16">
        <v>13</v>
      </c>
      <c r="D186" s="16">
        <v>9254.2800000000007</v>
      </c>
      <c r="E186" s="16">
        <v>5706.6</v>
      </c>
      <c r="F186" s="16">
        <f t="shared" si="4"/>
        <v>3547.6800000000003</v>
      </c>
      <c r="G186" s="17">
        <f t="shared" si="5"/>
        <v>506.81142857142862</v>
      </c>
      <c r="H186" s="16" t="str">
        <f>VLOOKUP(A186,[1]CustomerDemographic!$A$2:$M$4001,MATCH($H$1,[1]CustomerDemographic!$A$1:$M$1,0),0)</f>
        <v>Mass Customer</v>
      </c>
      <c r="I186" s="17">
        <v>36692.799004787827</v>
      </c>
      <c r="J186" s="16" t="str">
        <f>VLOOKUP(A186,[1]CustomerDemographic!$A$2:$M$4001,MATCH($J$1,[1]CustomerDemographic!$A$1:$M$1,0),0)</f>
        <v>Property</v>
      </c>
      <c r="K186" s="16" t="str">
        <f>VLOOKUP(A186,[1]CustomerDemographic!$A$2:$M$4001,MATCH($K$1,[1]CustomerDemographic!$A$1:$M$1,0),0)</f>
        <v>M</v>
      </c>
    </row>
    <row r="187" spans="1:11" x14ac:dyDescent="0.3">
      <c r="A187" s="16">
        <v>186</v>
      </c>
      <c r="B187" s="16">
        <v>6</v>
      </c>
      <c r="C187" s="16">
        <v>3</v>
      </c>
      <c r="D187" s="16">
        <v>5550.8499999999995</v>
      </c>
      <c r="E187" s="16">
        <v>3384.68</v>
      </c>
      <c r="F187" s="16">
        <f t="shared" si="4"/>
        <v>2166.1699999999996</v>
      </c>
      <c r="G187" s="17">
        <f t="shared" si="5"/>
        <v>361.02833333333325</v>
      </c>
      <c r="H187" s="16" t="str">
        <f>VLOOKUP(A187,[1]CustomerDemographic!$A$2:$M$4001,MATCH($H$1,[1]CustomerDemographic!$A$1:$M$1,0),0)</f>
        <v>Mass Customer</v>
      </c>
      <c r="I187" s="17">
        <v>6031.8930306502416</v>
      </c>
      <c r="J187" s="16" t="str">
        <f>VLOOKUP(A187,[1]CustomerDemographic!$A$2:$M$4001,MATCH($J$1,[1]CustomerDemographic!$A$1:$M$1,0),0)</f>
        <v>Financial Services</v>
      </c>
      <c r="K187" s="16" t="str">
        <f>VLOOKUP(A187,[1]CustomerDemographic!$A$2:$M$4001,MATCH($K$1,[1]CustomerDemographic!$A$1:$M$1,0),0)</f>
        <v>F</v>
      </c>
    </row>
    <row r="188" spans="1:11" x14ac:dyDescent="0.3">
      <c r="A188" s="16">
        <v>187</v>
      </c>
      <c r="B188" s="16">
        <v>7</v>
      </c>
      <c r="C188" s="16">
        <v>11</v>
      </c>
      <c r="D188" s="16">
        <v>6898.79</v>
      </c>
      <c r="E188" s="16">
        <v>3883.9100000000008</v>
      </c>
      <c r="F188" s="16">
        <f t="shared" si="4"/>
        <v>3014.8799999999992</v>
      </c>
      <c r="G188" s="17">
        <f t="shared" si="5"/>
        <v>430.69714285714275</v>
      </c>
      <c r="H188" s="16" t="str">
        <f>VLOOKUP(A188,[1]CustomerDemographic!$A$2:$M$4001,MATCH($H$1,[1]CustomerDemographic!$A$1:$M$1,0),0)</f>
        <v>Mass Customer</v>
      </c>
      <c r="I188" s="17">
        <v>26384.919039161919</v>
      </c>
      <c r="J188" s="16" t="str">
        <f>VLOOKUP(A188,[1]CustomerDemographic!$A$2:$M$4001,MATCH($J$1,[1]CustomerDemographic!$A$1:$M$1,0),0)</f>
        <v>N/A</v>
      </c>
      <c r="K188" s="16" t="str">
        <f>VLOOKUP(A188,[1]CustomerDemographic!$A$2:$M$4001,MATCH($K$1,[1]CustomerDemographic!$A$1:$M$1,0),0)</f>
        <v>M</v>
      </c>
    </row>
    <row r="189" spans="1:11" x14ac:dyDescent="0.3">
      <c r="A189" s="16">
        <v>188</v>
      </c>
      <c r="B189" s="16">
        <v>6</v>
      </c>
      <c r="C189" s="16">
        <v>13</v>
      </c>
      <c r="D189" s="16">
        <v>5126.07</v>
      </c>
      <c r="E189" s="16">
        <v>2467.1999999999998</v>
      </c>
      <c r="F189" s="16">
        <f t="shared" si="4"/>
        <v>2658.87</v>
      </c>
      <c r="G189" s="17">
        <f t="shared" si="5"/>
        <v>443.14499999999998</v>
      </c>
      <c r="H189" s="16" t="str">
        <f>VLOOKUP(A189,[1]CustomerDemographic!$A$2:$M$4001,MATCH($H$1,[1]CustomerDemographic!$A$1:$M$1,0),0)</f>
        <v>High Net Worth</v>
      </c>
      <c r="I189" s="17">
        <v>32083.393345746204</v>
      </c>
      <c r="J189" s="16" t="str">
        <f>VLOOKUP(A189,[1]CustomerDemographic!$A$2:$M$4001,MATCH($J$1,[1]CustomerDemographic!$A$1:$M$1,0),0)</f>
        <v>Property</v>
      </c>
      <c r="K189" s="16" t="str">
        <f>VLOOKUP(A189,[1]CustomerDemographic!$A$2:$M$4001,MATCH($K$1,[1]CustomerDemographic!$A$1:$M$1,0),0)</f>
        <v>F</v>
      </c>
    </row>
    <row r="190" spans="1:11" x14ac:dyDescent="0.3">
      <c r="A190" s="16">
        <v>189</v>
      </c>
      <c r="B190" s="16">
        <v>5</v>
      </c>
      <c r="C190" s="16">
        <v>10</v>
      </c>
      <c r="D190" s="16">
        <v>8633.6899999999987</v>
      </c>
      <c r="E190" s="16">
        <v>3303.71</v>
      </c>
      <c r="F190" s="16">
        <f t="shared" si="4"/>
        <v>5329.9799999999987</v>
      </c>
      <c r="G190" s="17">
        <f t="shared" si="5"/>
        <v>1065.9959999999996</v>
      </c>
      <c r="H190" s="16" t="str">
        <f>VLOOKUP(A190,[1]CustomerDemographic!$A$2:$M$4001,MATCH($H$1,[1]CustomerDemographic!$A$1:$M$1,0),0)</f>
        <v>Affluent Customer</v>
      </c>
      <c r="I190" s="17">
        <v>59367.213497565142</v>
      </c>
      <c r="J190" s="16" t="str">
        <f>VLOOKUP(A190,[1]CustomerDemographic!$A$2:$M$4001,MATCH($J$1,[1]CustomerDemographic!$A$1:$M$1,0),0)</f>
        <v>Financial Services</v>
      </c>
      <c r="K190" s="16" t="str">
        <f>VLOOKUP(A190,[1]CustomerDemographic!$A$2:$M$4001,MATCH($K$1,[1]CustomerDemographic!$A$1:$M$1,0),0)</f>
        <v>M</v>
      </c>
    </row>
    <row r="191" spans="1:11" x14ac:dyDescent="0.3">
      <c r="A191" s="16">
        <v>190</v>
      </c>
      <c r="B191" s="16">
        <v>4</v>
      </c>
      <c r="C191" s="16">
        <v>10</v>
      </c>
      <c r="D191" s="16">
        <v>3083.07</v>
      </c>
      <c r="E191" s="16">
        <v>2378.79</v>
      </c>
      <c r="F191" s="16">
        <f t="shared" si="4"/>
        <v>704.2800000000002</v>
      </c>
      <c r="G191" s="17">
        <f t="shared" si="5"/>
        <v>176.07000000000005</v>
      </c>
      <c r="H191" s="16" t="str">
        <f>VLOOKUP(A191,[1]CustomerDemographic!$A$2:$M$4001,MATCH($H$1,[1]CustomerDemographic!$A$1:$M$1,0),0)</f>
        <v>Affluent Customer</v>
      </c>
      <c r="I191" s="17">
        <v>9805.6515038670877</v>
      </c>
      <c r="J191" s="16" t="str">
        <f>VLOOKUP(A191,[1]CustomerDemographic!$A$2:$M$4001,MATCH($J$1,[1]CustomerDemographic!$A$1:$M$1,0),0)</f>
        <v>Health</v>
      </c>
      <c r="K191" s="16" t="str">
        <f>VLOOKUP(A191,[1]CustomerDemographic!$A$2:$M$4001,MATCH($K$1,[1]CustomerDemographic!$A$1:$M$1,0),0)</f>
        <v>F</v>
      </c>
    </row>
    <row r="192" spans="1:11" x14ac:dyDescent="0.3">
      <c r="A192" s="16">
        <v>191</v>
      </c>
      <c r="B192" s="16">
        <v>1</v>
      </c>
      <c r="C192" s="16">
        <v>6</v>
      </c>
      <c r="D192" s="16">
        <v>1065.03</v>
      </c>
      <c r="E192" s="16">
        <v>230.09</v>
      </c>
      <c r="F192" s="16">
        <f t="shared" si="4"/>
        <v>834.93999999999994</v>
      </c>
      <c r="G192" s="17">
        <f t="shared" si="5"/>
        <v>834.93999999999994</v>
      </c>
      <c r="H192" s="16" t="str">
        <f>VLOOKUP(A192,[1]CustomerDemographic!$A$2:$M$4001,MATCH($H$1,[1]CustomerDemographic!$A$1:$M$1,0),0)</f>
        <v>Affluent Customer</v>
      </c>
      <c r="I192" s="17">
        <v>27899.576304783724</v>
      </c>
      <c r="J192" s="16" t="str">
        <f>VLOOKUP(A192,[1]CustomerDemographic!$A$2:$M$4001,MATCH($J$1,[1]CustomerDemographic!$A$1:$M$1,0),0)</f>
        <v>N/A</v>
      </c>
      <c r="K192" s="16" t="str">
        <f>VLOOKUP(A192,[1]CustomerDemographic!$A$2:$M$4001,MATCH($K$1,[1]CustomerDemographic!$A$1:$M$1,0),0)</f>
        <v>M</v>
      </c>
    </row>
    <row r="193" spans="1:11" x14ac:dyDescent="0.3">
      <c r="A193" s="16">
        <v>192</v>
      </c>
      <c r="B193" s="16">
        <v>4</v>
      </c>
      <c r="C193" s="16">
        <v>8</v>
      </c>
      <c r="D193" s="16">
        <v>3836.29</v>
      </c>
      <c r="E193" s="16">
        <v>2316.8199999999997</v>
      </c>
      <c r="F193" s="16">
        <f t="shared" si="4"/>
        <v>1519.4700000000003</v>
      </c>
      <c r="G193" s="17">
        <f t="shared" si="5"/>
        <v>379.86750000000006</v>
      </c>
      <c r="H193" s="16" t="str">
        <f>VLOOKUP(A193,[1]CustomerDemographic!$A$2:$M$4001,MATCH($H$1,[1]CustomerDemographic!$A$1:$M$1,0),0)</f>
        <v>Mass Customer</v>
      </c>
      <c r="I193" s="17">
        <v>16924.397444858208</v>
      </c>
      <c r="J193" s="16" t="str">
        <f>VLOOKUP(A193,[1]CustomerDemographic!$A$2:$M$4001,MATCH($J$1,[1]CustomerDemographic!$A$1:$M$1,0),0)</f>
        <v>Health</v>
      </c>
      <c r="K193" s="16" t="str">
        <f>VLOOKUP(A193,[1]CustomerDemographic!$A$2:$M$4001,MATCH($K$1,[1]CustomerDemographic!$A$1:$M$1,0),0)</f>
        <v>F</v>
      </c>
    </row>
    <row r="194" spans="1:11" x14ac:dyDescent="0.3">
      <c r="A194" s="16">
        <v>193</v>
      </c>
      <c r="B194" s="16">
        <v>5</v>
      </c>
      <c r="C194" s="16">
        <v>12</v>
      </c>
      <c r="D194" s="16">
        <v>7368.3600000000006</v>
      </c>
      <c r="E194" s="16">
        <v>4816.8600000000006</v>
      </c>
      <c r="F194" s="16">
        <f t="shared" si="4"/>
        <v>2551.5</v>
      </c>
      <c r="G194" s="17">
        <f t="shared" si="5"/>
        <v>510.3</v>
      </c>
      <c r="H194" s="16" t="str">
        <f>VLOOKUP(A194,[1]CustomerDemographic!$A$2:$M$4001,MATCH($H$1,[1]CustomerDemographic!$A$1:$M$1,0),0)</f>
        <v>Mass Customer</v>
      </c>
      <c r="I194" s="17">
        <v>34103.417702663995</v>
      </c>
      <c r="J194" s="16" t="str">
        <f>VLOOKUP(A194,[1]CustomerDemographic!$A$2:$M$4001,MATCH($J$1,[1]CustomerDemographic!$A$1:$M$1,0),0)</f>
        <v>Manufacturing</v>
      </c>
      <c r="K194" s="16" t="str">
        <f>VLOOKUP(A194,[1]CustomerDemographic!$A$2:$M$4001,MATCH($K$1,[1]CustomerDemographic!$A$1:$M$1,0),0)</f>
        <v>M</v>
      </c>
    </row>
    <row r="195" spans="1:11" x14ac:dyDescent="0.3">
      <c r="A195" s="16">
        <v>194</v>
      </c>
      <c r="B195" s="16">
        <v>3</v>
      </c>
      <c r="C195" s="16">
        <v>10</v>
      </c>
      <c r="D195" s="16">
        <v>4313.5300000000007</v>
      </c>
      <c r="E195" s="16">
        <v>1705.25</v>
      </c>
      <c r="F195" s="16">
        <f t="shared" ref="F195:F258" si="6">D195-E195</f>
        <v>2608.2800000000007</v>
      </c>
      <c r="G195" s="17">
        <f t="shared" ref="G195:G258" si="7">F195/B195</f>
        <v>869.42666666666685</v>
      </c>
      <c r="H195" s="16" t="str">
        <f>VLOOKUP(A195,[1]CustomerDemographic!$A$2:$M$4001,MATCH($H$1,[1]CustomerDemographic!$A$1:$M$1,0),0)</f>
        <v>Affluent Customer</v>
      </c>
      <c r="I195" s="17">
        <v>48419.917654922188</v>
      </c>
      <c r="J195" s="16" t="str">
        <f>VLOOKUP(A195,[1]CustomerDemographic!$A$2:$M$4001,MATCH($J$1,[1]CustomerDemographic!$A$1:$M$1,0),0)</f>
        <v>Financial Services</v>
      </c>
      <c r="K195" s="16" t="str">
        <f>VLOOKUP(A195,[1]CustomerDemographic!$A$2:$M$4001,MATCH($K$1,[1]CustomerDemographic!$A$1:$M$1,0),0)</f>
        <v>F</v>
      </c>
    </row>
    <row r="196" spans="1:11" x14ac:dyDescent="0.3">
      <c r="A196" s="16">
        <v>195</v>
      </c>
      <c r="B196" s="16">
        <v>7</v>
      </c>
      <c r="C196" s="16">
        <v>6</v>
      </c>
      <c r="D196" s="16">
        <v>12479.459999999997</v>
      </c>
      <c r="E196" s="16">
        <v>2846.05</v>
      </c>
      <c r="F196" s="16">
        <f t="shared" si="6"/>
        <v>9633.4099999999962</v>
      </c>
      <c r="G196" s="17">
        <f t="shared" si="7"/>
        <v>1376.2014285714281</v>
      </c>
      <c r="H196" s="16" t="str">
        <f>VLOOKUP(A196,[1]CustomerDemographic!$A$2:$M$4001,MATCH($H$1,[1]CustomerDemographic!$A$1:$M$1,0),0)</f>
        <v>Mass Customer</v>
      </c>
      <c r="I196" s="17">
        <v>45985.863376028137</v>
      </c>
      <c r="J196" s="16" t="str">
        <f>VLOOKUP(A196,[1]CustomerDemographic!$A$2:$M$4001,MATCH($J$1,[1]CustomerDemographic!$A$1:$M$1,0),0)</f>
        <v>Manufacturing</v>
      </c>
      <c r="K196" s="16" t="str">
        <f>VLOOKUP(A196,[1]CustomerDemographic!$A$2:$M$4001,MATCH($K$1,[1]CustomerDemographic!$A$1:$M$1,0),0)</f>
        <v>F</v>
      </c>
    </row>
    <row r="197" spans="1:11" x14ac:dyDescent="0.3">
      <c r="A197" s="16">
        <v>196</v>
      </c>
      <c r="B197" s="16">
        <v>8</v>
      </c>
      <c r="C197" s="16">
        <v>6</v>
      </c>
      <c r="D197" s="16">
        <v>6346.61</v>
      </c>
      <c r="E197" s="16">
        <v>2608.61</v>
      </c>
      <c r="F197" s="16">
        <f t="shared" si="6"/>
        <v>3737.9999999999995</v>
      </c>
      <c r="G197" s="17">
        <f t="shared" si="7"/>
        <v>467.24999999999994</v>
      </c>
      <c r="H197" s="16" t="str">
        <f>VLOOKUP(A197,[1]CustomerDemographic!$A$2:$M$4001,MATCH($H$1,[1]CustomerDemographic!$A$1:$M$1,0),0)</f>
        <v>High Net Worth</v>
      </c>
      <c r="I197" s="17">
        <v>15613.19020338012</v>
      </c>
      <c r="J197" s="16" t="str">
        <f>VLOOKUP(A197,[1]CustomerDemographic!$A$2:$M$4001,MATCH($J$1,[1]CustomerDemographic!$A$1:$M$1,0),0)</f>
        <v>Manufacturing</v>
      </c>
      <c r="K197" s="16" t="str">
        <f>VLOOKUP(A197,[1]CustomerDemographic!$A$2:$M$4001,MATCH($K$1,[1]CustomerDemographic!$A$1:$M$1,0),0)</f>
        <v>M</v>
      </c>
    </row>
    <row r="198" spans="1:11" x14ac:dyDescent="0.3">
      <c r="A198" s="16">
        <v>197</v>
      </c>
      <c r="B198" s="16">
        <v>9</v>
      </c>
      <c r="C198" s="16">
        <v>5</v>
      </c>
      <c r="D198" s="16">
        <v>8456.02</v>
      </c>
      <c r="E198" s="16">
        <v>4804.3100000000004</v>
      </c>
      <c r="F198" s="16">
        <f t="shared" si="6"/>
        <v>3651.71</v>
      </c>
      <c r="G198" s="17">
        <f t="shared" si="7"/>
        <v>405.74555555555554</v>
      </c>
      <c r="H198" s="16" t="str">
        <f>VLOOKUP(A198,[1]CustomerDemographic!$A$2:$M$4001,MATCH($H$1,[1]CustomerDemographic!$A$1:$M$1,0),0)</f>
        <v>High Net Worth</v>
      </c>
      <c r="I198" s="17">
        <v>11298.345876698811</v>
      </c>
      <c r="J198" s="16" t="str">
        <f>VLOOKUP(A198,[1]CustomerDemographic!$A$2:$M$4001,MATCH($J$1,[1]CustomerDemographic!$A$1:$M$1,0),0)</f>
        <v>N/A</v>
      </c>
      <c r="K198" s="16" t="str">
        <f>VLOOKUP(A198,[1]CustomerDemographic!$A$2:$M$4001,MATCH($K$1,[1]CustomerDemographic!$A$1:$M$1,0),0)</f>
        <v>F</v>
      </c>
    </row>
    <row r="199" spans="1:11" x14ac:dyDescent="0.3">
      <c r="A199" s="16">
        <v>198</v>
      </c>
      <c r="B199" s="16">
        <v>9</v>
      </c>
      <c r="C199" s="16">
        <v>16</v>
      </c>
      <c r="D199" s="16">
        <v>11648.85</v>
      </c>
      <c r="E199" s="16">
        <v>5016.9800000000005</v>
      </c>
      <c r="F199" s="16">
        <f t="shared" si="6"/>
        <v>6631.87</v>
      </c>
      <c r="G199" s="17">
        <f t="shared" si="7"/>
        <v>736.87444444444441</v>
      </c>
      <c r="H199" s="16" t="str">
        <f>VLOOKUP(A199,[1]CustomerDemographic!$A$2:$M$4001,MATCH($H$1,[1]CustomerDemographic!$A$1:$M$1,0),0)</f>
        <v>Mass Customer</v>
      </c>
      <c r="I199" s="17">
        <v>65660.557772048749</v>
      </c>
      <c r="J199" s="16" t="str">
        <f>VLOOKUP(A199,[1]CustomerDemographic!$A$2:$M$4001,MATCH($J$1,[1]CustomerDemographic!$A$1:$M$1,0),0)</f>
        <v>Entertainment</v>
      </c>
      <c r="K199" s="16" t="str">
        <f>VLOOKUP(A199,[1]CustomerDemographic!$A$2:$M$4001,MATCH($K$1,[1]CustomerDemographic!$A$1:$M$1,0),0)</f>
        <v>F</v>
      </c>
    </row>
    <row r="200" spans="1:11" x14ac:dyDescent="0.3">
      <c r="A200" s="16">
        <v>199</v>
      </c>
      <c r="B200" s="16">
        <v>4</v>
      </c>
      <c r="C200" s="16">
        <v>21</v>
      </c>
      <c r="D200" s="16">
        <v>4323.8599999999997</v>
      </c>
      <c r="E200" s="16">
        <v>1673.33</v>
      </c>
      <c r="F200" s="16">
        <f t="shared" si="6"/>
        <v>2650.5299999999997</v>
      </c>
      <c r="G200" s="17">
        <f t="shared" si="7"/>
        <v>662.63249999999994</v>
      </c>
      <c r="H200" s="16" t="str">
        <f>VLOOKUP(A200,[1]CustomerDemographic!$A$2:$M$4001,MATCH($H$1,[1]CustomerDemographic!$A$1:$M$1,0),0)</f>
        <v>Mass Customer</v>
      </c>
      <c r="I200" s="17">
        <v>77496.683576339143</v>
      </c>
      <c r="J200" s="16" t="str">
        <f>VLOOKUP(A200,[1]CustomerDemographic!$A$2:$M$4001,MATCH($J$1,[1]CustomerDemographic!$A$1:$M$1,0),0)</f>
        <v>Health</v>
      </c>
      <c r="K200" s="16" t="str">
        <f>VLOOKUP(A200,[1]CustomerDemographic!$A$2:$M$4001,MATCH($K$1,[1]CustomerDemographic!$A$1:$M$1,0),0)</f>
        <v>F</v>
      </c>
    </row>
    <row r="201" spans="1:11" x14ac:dyDescent="0.3">
      <c r="A201" s="16">
        <v>200</v>
      </c>
      <c r="B201" s="16">
        <v>9</v>
      </c>
      <c r="C201" s="16">
        <v>19</v>
      </c>
      <c r="D201" s="16">
        <v>11117.36</v>
      </c>
      <c r="E201" s="16">
        <v>3833.5</v>
      </c>
      <c r="F201" s="16">
        <f t="shared" si="6"/>
        <v>7283.8600000000006</v>
      </c>
      <c r="G201" s="17">
        <f t="shared" si="7"/>
        <v>809.31777777777779</v>
      </c>
      <c r="H201" s="16" t="str">
        <f>VLOOKUP(A201,[1]CustomerDemographic!$A$2:$M$4001,MATCH($H$1,[1]CustomerDemographic!$A$1:$M$1,0),0)</f>
        <v>Affluent Customer</v>
      </c>
      <c r="I201" s="17">
        <v>85637.45874407205</v>
      </c>
      <c r="J201" s="16" t="str">
        <f>VLOOKUP(A201,[1]CustomerDemographic!$A$2:$M$4001,MATCH($J$1,[1]CustomerDemographic!$A$1:$M$1,0),0)</f>
        <v>Property</v>
      </c>
      <c r="K201" s="16" t="str">
        <f>VLOOKUP(A201,[1]CustomerDemographic!$A$2:$M$4001,MATCH($K$1,[1]CustomerDemographic!$A$1:$M$1,0),0)</f>
        <v>M</v>
      </c>
    </row>
    <row r="202" spans="1:11" x14ac:dyDescent="0.3">
      <c r="A202" s="16">
        <v>201</v>
      </c>
      <c r="B202" s="16">
        <v>8</v>
      </c>
      <c r="C202" s="16">
        <v>11</v>
      </c>
      <c r="D202" s="16">
        <v>9167.3799999999992</v>
      </c>
      <c r="E202" s="16">
        <v>4798.3599999999997</v>
      </c>
      <c r="F202" s="16">
        <f t="shared" si="6"/>
        <v>4369.0199999999995</v>
      </c>
      <c r="G202" s="17">
        <f t="shared" si="7"/>
        <v>546.12749999999994</v>
      </c>
      <c r="H202" s="16" t="str">
        <f>VLOOKUP(A202,[1]CustomerDemographic!$A$2:$M$4001,MATCH($H$1,[1]CustomerDemographic!$A$1:$M$1,0),0)</f>
        <v>Mass Customer</v>
      </c>
      <c r="I202" s="17">
        <v>33456.293155256368</v>
      </c>
      <c r="J202" s="16" t="str">
        <f>VLOOKUP(A202,[1]CustomerDemographic!$A$2:$M$4001,MATCH($J$1,[1]CustomerDemographic!$A$1:$M$1,0),0)</f>
        <v>Manufacturing</v>
      </c>
      <c r="K202" s="16" t="str">
        <f>VLOOKUP(A202,[1]CustomerDemographic!$A$2:$M$4001,MATCH($K$1,[1]CustomerDemographic!$A$1:$M$1,0),0)</f>
        <v>M</v>
      </c>
    </row>
    <row r="203" spans="1:11" x14ac:dyDescent="0.3">
      <c r="A203" s="16">
        <v>202</v>
      </c>
      <c r="B203" s="16">
        <v>3</v>
      </c>
      <c r="C203" s="16">
        <v>16</v>
      </c>
      <c r="D203" s="16">
        <v>2511.8200000000002</v>
      </c>
      <c r="E203" s="16">
        <v>1215.9099999999999</v>
      </c>
      <c r="F203" s="16">
        <f t="shared" si="6"/>
        <v>1295.9100000000003</v>
      </c>
      <c r="G203" s="17">
        <f t="shared" si="7"/>
        <v>431.97000000000008</v>
      </c>
      <c r="H203" s="16" t="str">
        <f>VLOOKUP(A203,[1]CustomerDemographic!$A$2:$M$4001,MATCH($H$1,[1]CustomerDemographic!$A$1:$M$1,0),0)</f>
        <v>Affluent Customer</v>
      </c>
      <c r="I203" s="17">
        <v>38491.484342595249</v>
      </c>
      <c r="J203" s="16" t="str">
        <f>VLOOKUP(A203,[1]CustomerDemographic!$A$2:$M$4001,MATCH($J$1,[1]CustomerDemographic!$A$1:$M$1,0),0)</f>
        <v>Entertainment</v>
      </c>
      <c r="K203" s="16" t="str">
        <f>VLOOKUP(A203,[1]CustomerDemographic!$A$2:$M$4001,MATCH($K$1,[1]CustomerDemographic!$A$1:$M$1,0),0)</f>
        <v>F</v>
      </c>
    </row>
    <row r="204" spans="1:11" x14ac:dyDescent="0.3">
      <c r="A204" s="16">
        <v>203</v>
      </c>
      <c r="B204" s="16">
        <v>5</v>
      </c>
      <c r="C204" s="16">
        <v>11</v>
      </c>
      <c r="D204" s="16">
        <v>4376.26</v>
      </c>
      <c r="E204" s="16">
        <v>2895.1400000000003</v>
      </c>
      <c r="F204" s="16">
        <f t="shared" si="6"/>
        <v>1481.12</v>
      </c>
      <c r="G204" s="17">
        <f t="shared" si="7"/>
        <v>296.22399999999999</v>
      </c>
      <c r="H204" s="16" t="str">
        <f>VLOOKUP(A204,[1]CustomerDemographic!$A$2:$M$4001,MATCH($H$1,[1]CustomerDemographic!$A$1:$M$1,0),0)</f>
        <v>Mass Customer</v>
      </c>
      <c r="I204" s="17">
        <v>18146.965651102833</v>
      </c>
      <c r="J204" s="16" t="str">
        <f>VLOOKUP(A204,[1]CustomerDemographic!$A$2:$M$4001,MATCH($J$1,[1]CustomerDemographic!$A$1:$M$1,0),0)</f>
        <v>Argiculture</v>
      </c>
      <c r="K204" s="16" t="str">
        <f>VLOOKUP(A204,[1]CustomerDemographic!$A$2:$M$4001,MATCH($K$1,[1]CustomerDemographic!$A$1:$M$1,0),0)</f>
        <v>M</v>
      </c>
    </row>
    <row r="205" spans="1:11" x14ac:dyDescent="0.3">
      <c r="A205" s="16">
        <v>204</v>
      </c>
      <c r="B205" s="16">
        <v>8</v>
      </c>
      <c r="C205" s="16">
        <v>5</v>
      </c>
      <c r="D205" s="16">
        <v>11444</v>
      </c>
      <c r="E205" s="16">
        <v>5156.71</v>
      </c>
      <c r="F205" s="16">
        <f t="shared" si="6"/>
        <v>6287.29</v>
      </c>
      <c r="G205" s="17">
        <f t="shared" si="7"/>
        <v>785.91125</v>
      </c>
      <c r="H205" s="16" t="str">
        <f>VLOOKUP(A205,[1]CustomerDemographic!$A$2:$M$4001,MATCH($H$1,[1]CustomerDemographic!$A$1:$M$1,0),0)</f>
        <v>Mass Customer</v>
      </c>
      <c r="I205" s="17">
        <v>21884.397769263818</v>
      </c>
      <c r="J205" s="16" t="str">
        <f>VLOOKUP(A205,[1]CustomerDemographic!$A$2:$M$4001,MATCH($J$1,[1]CustomerDemographic!$A$1:$M$1,0),0)</f>
        <v>Financial Services</v>
      </c>
      <c r="K205" s="16" t="str">
        <f>VLOOKUP(A205,[1]CustomerDemographic!$A$2:$M$4001,MATCH($K$1,[1]CustomerDemographic!$A$1:$M$1,0),0)</f>
        <v>M</v>
      </c>
    </row>
    <row r="206" spans="1:11" x14ac:dyDescent="0.3">
      <c r="A206" s="16">
        <v>205</v>
      </c>
      <c r="B206" s="16">
        <v>9</v>
      </c>
      <c r="C206" s="16">
        <v>6</v>
      </c>
      <c r="D206" s="16">
        <v>6904.8799999999992</v>
      </c>
      <c r="E206" s="16">
        <v>4896.6100000000006</v>
      </c>
      <c r="F206" s="16">
        <f t="shared" si="6"/>
        <v>2008.2699999999986</v>
      </c>
      <c r="G206" s="17">
        <f t="shared" si="7"/>
        <v>223.14111111111094</v>
      </c>
      <c r="H206" s="16" t="str">
        <f>VLOOKUP(A206,[1]CustomerDemographic!$A$2:$M$4001,MATCH($H$1,[1]CustomerDemographic!$A$1:$M$1,0),0)</f>
        <v>Mass Customer</v>
      </c>
      <c r="I206" s="17">
        <v>7456.2752487348371</v>
      </c>
      <c r="J206" s="16" t="str">
        <f>VLOOKUP(A206,[1]CustomerDemographic!$A$2:$M$4001,MATCH($J$1,[1]CustomerDemographic!$A$1:$M$1,0),0)</f>
        <v>Financial Services</v>
      </c>
      <c r="K206" s="16" t="str">
        <f>VLOOKUP(A206,[1]CustomerDemographic!$A$2:$M$4001,MATCH($K$1,[1]CustomerDemographic!$A$1:$M$1,0),0)</f>
        <v>M</v>
      </c>
    </row>
    <row r="207" spans="1:11" x14ac:dyDescent="0.3">
      <c r="A207" s="16">
        <v>206</v>
      </c>
      <c r="B207" s="16">
        <v>4</v>
      </c>
      <c r="C207" s="16">
        <v>14</v>
      </c>
      <c r="D207" s="16">
        <v>5633.8099999999995</v>
      </c>
      <c r="E207" s="16">
        <v>1817.1599999999999</v>
      </c>
      <c r="F207" s="16">
        <f t="shared" si="6"/>
        <v>3816.6499999999996</v>
      </c>
      <c r="G207" s="17">
        <f t="shared" si="7"/>
        <v>954.16249999999991</v>
      </c>
      <c r="H207" s="16" t="str">
        <f>VLOOKUP(A207,[1]CustomerDemographic!$A$2:$M$4001,MATCH($H$1,[1]CustomerDemographic!$A$1:$M$1,0),0)</f>
        <v>Mass Customer</v>
      </c>
      <c r="I207" s="17">
        <v>74394.609725007162</v>
      </c>
      <c r="J207" s="16" t="str">
        <f>VLOOKUP(A207,[1]CustomerDemographic!$A$2:$M$4001,MATCH($J$1,[1]CustomerDemographic!$A$1:$M$1,0),0)</f>
        <v>N/A</v>
      </c>
      <c r="K207" s="16" t="str">
        <f>VLOOKUP(A207,[1]CustomerDemographic!$A$2:$M$4001,MATCH($K$1,[1]CustomerDemographic!$A$1:$M$1,0),0)</f>
        <v>F</v>
      </c>
    </row>
    <row r="208" spans="1:11" x14ac:dyDescent="0.3">
      <c r="A208" s="16">
        <v>207</v>
      </c>
      <c r="B208" s="16">
        <v>2</v>
      </c>
      <c r="C208" s="16">
        <v>7</v>
      </c>
      <c r="D208" s="16">
        <v>2638.26</v>
      </c>
      <c r="E208" s="16">
        <v>1207.33</v>
      </c>
      <c r="F208" s="16">
        <f t="shared" si="6"/>
        <v>1430.9300000000003</v>
      </c>
      <c r="G208" s="17">
        <f t="shared" si="7"/>
        <v>715.46500000000015</v>
      </c>
      <c r="H208" s="16" t="str">
        <f>VLOOKUP(A208,[1]CustomerDemographic!$A$2:$M$4001,MATCH($H$1,[1]CustomerDemographic!$A$1:$M$1,0),0)</f>
        <v>Mass Customer</v>
      </c>
      <c r="I208" s="17">
        <v>27891.862993411632</v>
      </c>
      <c r="J208" s="16" t="str">
        <f>VLOOKUP(A208,[1]CustomerDemographic!$A$2:$M$4001,MATCH($J$1,[1]CustomerDemographic!$A$1:$M$1,0),0)</f>
        <v>N/A</v>
      </c>
      <c r="K208" s="16" t="str">
        <f>VLOOKUP(A208,[1]CustomerDemographic!$A$2:$M$4001,MATCH($K$1,[1]CustomerDemographic!$A$1:$M$1,0),0)</f>
        <v>F</v>
      </c>
    </row>
    <row r="209" spans="1:11" x14ac:dyDescent="0.3">
      <c r="A209" s="16">
        <v>208</v>
      </c>
      <c r="B209" s="16">
        <v>5</v>
      </c>
      <c r="C209" s="16">
        <v>5</v>
      </c>
      <c r="D209" s="16">
        <v>5158.9799999999996</v>
      </c>
      <c r="E209" s="16">
        <v>1816.96</v>
      </c>
      <c r="F209" s="16">
        <f t="shared" si="6"/>
        <v>3342.0199999999995</v>
      </c>
      <c r="G209" s="17">
        <f t="shared" si="7"/>
        <v>668.40399999999988</v>
      </c>
      <c r="H209" s="16" t="str">
        <f>VLOOKUP(A209,[1]CustomerDemographic!$A$2:$M$4001,MATCH($H$1,[1]CustomerDemographic!$A$1:$M$1,0),0)</f>
        <v>High Net Worth</v>
      </c>
      <c r="I209" s="17">
        <v>18612.303878544826</v>
      </c>
      <c r="J209" s="16" t="str">
        <f>VLOOKUP(A209,[1]CustomerDemographic!$A$2:$M$4001,MATCH($J$1,[1]CustomerDemographic!$A$1:$M$1,0),0)</f>
        <v>Property</v>
      </c>
      <c r="K209" s="16" t="str">
        <f>VLOOKUP(A209,[1]CustomerDemographic!$A$2:$M$4001,MATCH($K$1,[1]CustomerDemographic!$A$1:$M$1,0),0)</f>
        <v>M</v>
      </c>
    </row>
    <row r="210" spans="1:11" x14ac:dyDescent="0.3">
      <c r="A210" s="16">
        <v>209</v>
      </c>
      <c r="B210" s="16">
        <v>5</v>
      </c>
      <c r="C210" s="16">
        <v>6</v>
      </c>
      <c r="D210" s="16">
        <v>6093.4800000000005</v>
      </c>
      <c r="E210" s="16">
        <v>3012.41</v>
      </c>
      <c r="F210" s="16">
        <f t="shared" si="6"/>
        <v>3081.0700000000006</v>
      </c>
      <c r="G210" s="17">
        <f t="shared" si="7"/>
        <v>616.21400000000017</v>
      </c>
      <c r="H210" s="16" t="str">
        <f>VLOOKUP(A210,[1]CustomerDemographic!$A$2:$M$4001,MATCH($H$1,[1]CustomerDemographic!$A$1:$M$1,0),0)</f>
        <v>Affluent Customer</v>
      </c>
      <c r="I210" s="17">
        <v>20590.832291034094</v>
      </c>
      <c r="J210" s="16" t="str">
        <f>VLOOKUP(A210,[1]CustomerDemographic!$A$2:$M$4001,MATCH($J$1,[1]CustomerDemographic!$A$1:$M$1,0),0)</f>
        <v>N/A</v>
      </c>
      <c r="K210" s="16" t="str">
        <f>VLOOKUP(A210,[1]CustomerDemographic!$A$2:$M$4001,MATCH($K$1,[1]CustomerDemographic!$A$1:$M$1,0),0)</f>
        <v>M</v>
      </c>
    </row>
    <row r="211" spans="1:11" x14ac:dyDescent="0.3">
      <c r="A211" s="16">
        <v>210</v>
      </c>
      <c r="B211" s="16">
        <v>6</v>
      </c>
      <c r="C211" s="16">
        <v>18</v>
      </c>
      <c r="D211" s="16">
        <v>8805.2000000000007</v>
      </c>
      <c r="E211" s="16">
        <v>5848.17</v>
      </c>
      <c r="F211" s="16">
        <f t="shared" si="6"/>
        <v>2957.0300000000007</v>
      </c>
      <c r="G211" s="17">
        <f t="shared" si="7"/>
        <v>492.83833333333342</v>
      </c>
      <c r="H211" s="16" t="str">
        <f>VLOOKUP(A211,[1]CustomerDemographic!$A$2:$M$4001,MATCH($H$1,[1]CustomerDemographic!$A$1:$M$1,0),0)</f>
        <v>Mass Customer</v>
      </c>
      <c r="I211" s="17">
        <v>49404.678252649683</v>
      </c>
      <c r="J211" s="16" t="str">
        <f>VLOOKUP(A211,[1]CustomerDemographic!$A$2:$M$4001,MATCH($J$1,[1]CustomerDemographic!$A$1:$M$1,0),0)</f>
        <v>Property</v>
      </c>
      <c r="K211" s="16" t="str">
        <f>VLOOKUP(A211,[1]CustomerDemographic!$A$2:$M$4001,MATCH($K$1,[1]CustomerDemographic!$A$1:$M$1,0),0)</f>
        <v>M</v>
      </c>
    </row>
    <row r="212" spans="1:11" x14ac:dyDescent="0.3">
      <c r="A212" s="16">
        <v>211</v>
      </c>
      <c r="B212" s="16">
        <v>9</v>
      </c>
      <c r="C212" s="16">
        <v>5</v>
      </c>
      <c r="D212" s="16">
        <v>10073.76</v>
      </c>
      <c r="E212" s="16">
        <v>5983.71</v>
      </c>
      <c r="F212" s="16">
        <f t="shared" si="6"/>
        <v>4090.05</v>
      </c>
      <c r="G212" s="17">
        <f t="shared" si="7"/>
        <v>454.45000000000005</v>
      </c>
      <c r="H212" s="16" t="str">
        <f>VLOOKUP(A212,[1]CustomerDemographic!$A$2:$M$4001,MATCH($H$1,[1]CustomerDemographic!$A$1:$M$1,0),0)</f>
        <v>Mass Customer</v>
      </c>
      <c r="I212" s="17">
        <v>12654.564451446577</v>
      </c>
      <c r="J212" s="16" t="str">
        <f>VLOOKUP(A212,[1]CustomerDemographic!$A$2:$M$4001,MATCH($J$1,[1]CustomerDemographic!$A$1:$M$1,0),0)</f>
        <v>Manufacturing</v>
      </c>
      <c r="K212" s="16" t="str">
        <f>VLOOKUP(A212,[1]CustomerDemographic!$A$2:$M$4001,MATCH($K$1,[1]CustomerDemographic!$A$1:$M$1,0),0)</f>
        <v>F</v>
      </c>
    </row>
    <row r="213" spans="1:11" x14ac:dyDescent="0.3">
      <c r="A213" s="16">
        <v>212</v>
      </c>
      <c r="B213" s="16">
        <v>2</v>
      </c>
      <c r="C213" s="16">
        <v>1</v>
      </c>
      <c r="D213" s="16">
        <v>2429.8000000000002</v>
      </c>
      <c r="E213" s="16">
        <v>639.39</v>
      </c>
      <c r="F213" s="16">
        <f t="shared" si="6"/>
        <v>1790.4100000000003</v>
      </c>
      <c r="G213" s="17">
        <f t="shared" si="7"/>
        <v>895.20500000000015</v>
      </c>
      <c r="H213" s="16" t="str">
        <f>VLOOKUP(A213,[1]CustomerDemographic!$A$2:$M$4001,MATCH($H$1,[1]CustomerDemographic!$A$1:$M$1,0),0)</f>
        <v>Affluent Customer</v>
      </c>
      <c r="I213" s="17">
        <v>4985.5558894299638</v>
      </c>
      <c r="J213" s="16" t="str">
        <f>VLOOKUP(A213,[1]CustomerDemographic!$A$2:$M$4001,MATCH($J$1,[1]CustomerDemographic!$A$1:$M$1,0),0)</f>
        <v>IT</v>
      </c>
      <c r="K213" s="16" t="str">
        <f>VLOOKUP(A213,[1]CustomerDemographic!$A$2:$M$4001,MATCH($K$1,[1]CustomerDemographic!$A$1:$M$1,0),0)</f>
        <v>F</v>
      </c>
    </row>
    <row r="214" spans="1:11" x14ac:dyDescent="0.3">
      <c r="A214" s="16">
        <v>213</v>
      </c>
      <c r="B214" s="16">
        <v>10</v>
      </c>
      <c r="C214" s="16">
        <v>6</v>
      </c>
      <c r="D214" s="16">
        <v>11681.59</v>
      </c>
      <c r="E214" s="16">
        <v>4147.1099999999997</v>
      </c>
      <c r="F214" s="16">
        <f t="shared" si="6"/>
        <v>7534.4800000000005</v>
      </c>
      <c r="G214" s="17">
        <f t="shared" si="7"/>
        <v>753.44800000000009</v>
      </c>
      <c r="H214" s="16" t="str">
        <f>VLOOKUP(A214,[1]CustomerDemographic!$A$2:$M$4001,MATCH($H$1,[1]CustomerDemographic!$A$1:$M$1,0),0)</f>
        <v>High Net Worth</v>
      </c>
      <c r="I214" s="17">
        <v>25176.515639071898</v>
      </c>
      <c r="J214" s="16" t="str">
        <f>VLOOKUP(A214,[1]CustomerDemographic!$A$2:$M$4001,MATCH($J$1,[1]CustomerDemographic!$A$1:$M$1,0),0)</f>
        <v>Financial Services</v>
      </c>
      <c r="K214" s="16" t="str">
        <f>VLOOKUP(A214,[1]CustomerDemographic!$A$2:$M$4001,MATCH($K$1,[1]CustomerDemographic!$A$1:$M$1,0),0)</f>
        <v>M</v>
      </c>
    </row>
    <row r="215" spans="1:11" x14ac:dyDescent="0.3">
      <c r="A215" s="16">
        <v>214</v>
      </c>
      <c r="B215" s="16">
        <v>5</v>
      </c>
      <c r="C215" s="16">
        <v>6</v>
      </c>
      <c r="D215" s="16">
        <v>5776.9500000000007</v>
      </c>
      <c r="E215" s="16">
        <v>4181.22</v>
      </c>
      <c r="F215" s="16">
        <f t="shared" si="6"/>
        <v>1595.7300000000005</v>
      </c>
      <c r="G215" s="17">
        <f t="shared" si="7"/>
        <v>319.14600000000007</v>
      </c>
      <c r="H215" s="16" t="str">
        <f>VLOOKUP(A215,[1]CustomerDemographic!$A$2:$M$4001,MATCH($H$1,[1]CustomerDemographic!$A$1:$M$1,0),0)</f>
        <v>Mass Customer</v>
      </c>
      <c r="I215" s="17">
        <v>10664.285073617877</v>
      </c>
      <c r="J215" s="16" t="str">
        <f>VLOOKUP(A215,[1]CustomerDemographic!$A$2:$M$4001,MATCH($J$1,[1]CustomerDemographic!$A$1:$M$1,0),0)</f>
        <v>Health</v>
      </c>
      <c r="K215" s="16" t="str">
        <f>VLOOKUP(A215,[1]CustomerDemographic!$A$2:$M$4001,MATCH($K$1,[1]CustomerDemographic!$A$1:$M$1,0),0)</f>
        <v>M</v>
      </c>
    </row>
    <row r="216" spans="1:11" x14ac:dyDescent="0.3">
      <c r="A216" s="16">
        <v>215</v>
      </c>
      <c r="B216" s="16">
        <v>8</v>
      </c>
      <c r="C216" s="16">
        <v>18</v>
      </c>
      <c r="D216" s="16">
        <v>8485.16</v>
      </c>
      <c r="E216" s="16">
        <v>4595.7699999999995</v>
      </c>
      <c r="F216" s="16">
        <f t="shared" si="6"/>
        <v>3889.3900000000003</v>
      </c>
      <c r="G216" s="17">
        <f t="shared" si="7"/>
        <v>486.17375000000004</v>
      </c>
      <c r="H216" s="16" t="str">
        <f>VLOOKUP(A216,[1]CustomerDemographic!$A$2:$M$4001,MATCH($H$1,[1]CustomerDemographic!$A$1:$M$1,0),0)</f>
        <v>High Net Worth</v>
      </c>
      <c r="I216" s="17">
        <v>48736.58575050129</v>
      </c>
      <c r="J216" s="16" t="str">
        <f>VLOOKUP(A216,[1]CustomerDemographic!$A$2:$M$4001,MATCH($J$1,[1]CustomerDemographic!$A$1:$M$1,0),0)</f>
        <v>Retail</v>
      </c>
      <c r="K216" s="16" t="str">
        <f>VLOOKUP(A216,[1]CustomerDemographic!$A$2:$M$4001,MATCH($K$1,[1]CustomerDemographic!$A$1:$M$1,0),0)</f>
        <v>F</v>
      </c>
    </row>
    <row r="217" spans="1:11" x14ac:dyDescent="0.3">
      <c r="A217" s="16">
        <v>216</v>
      </c>
      <c r="B217" s="16">
        <v>4</v>
      </c>
      <c r="C217" s="16">
        <v>7</v>
      </c>
      <c r="D217" s="16">
        <v>4801.6100000000006</v>
      </c>
      <c r="E217" s="16">
        <v>2649.56</v>
      </c>
      <c r="F217" s="16">
        <f t="shared" si="6"/>
        <v>2152.0500000000006</v>
      </c>
      <c r="G217" s="17">
        <f t="shared" si="7"/>
        <v>538.01250000000016</v>
      </c>
      <c r="H217" s="16" t="str">
        <f>VLOOKUP(A217,[1]CustomerDemographic!$A$2:$M$4001,MATCH($H$1,[1]CustomerDemographic!$A$1:$M$1,0),0)</f>
        <v>High Net Worth</v>
      </c>
      <c r="I217" s="17">
        <v>20974.011221712979</v>
      </c>
      <c r="J217" s="16" t="str">
        <f>VLOOKUP(A217,[1]CustomerDemographic!$A$2:$M$4001,MATCH($J$1,[1]CustomerDemographic!$A$1:$M$1,0),0)</f>
        <v>Financial Services</v>
      </c>
      <c r="K217" s="16" t="str">
        <f>VLOOKUP(A217,[1]CustomerDemographic!$A$2:$M$4001,MATCH($K$1,[1]CustomerDemographic!$A$1:$M$1,0),0)</f>
        <v>F</v>
      </c>
    </row>
    <row r="218" spans="1:11" x14ac:dyDescent="0.3">
      <c r="A218" s="16">
        <v>217</v>
      </c>
      <c r="B218" s="16">
        <v>7</v>
      </c>
      <c r="C218" s="16">
        <v>16</v>
      </c>
      <c r="D218" s="16">
        <v>9487.89</v>
      </c>
      <c r="E218" s="16">
        <v>7369.7099999999991</v>
      </c>
      <c r="F218" s="16">
        <f t="shared" si="6"/>
        <v>2118.1800000000003</v>
      </c>
      <c r="G218" s="17">
        <f t="shared" si="7"/>
        <v>302.5971428571429</v>
      </c>
      <c r="H218" s="16" t="str">
        <f>VLOOKUP(A218,[1]CustomerDemographic!$A$2:$M$4001,MATCH($H$1,[1]CustomerDemographic!$A$1:$M$1,0),0)</f>
        <v>High Net Worth</v>
      </c>
      <c r="I218" s="17">
        <v>26963.477061832469</v>
      </c>
      <c r="J218" s="16" t="str">
        <f>VLOOKUP(A218,[1]CustomerDemographic!$A$2:$M$4001,MATCH($J$1,[1]CustomerDemographic!$A$1:$M$1,0),0)</f>
        <v>Manufacturing</v>
      </c>
      <c r="K218" s="16" t="str">
        <f>VLOOKUP(A218,[1]CustomerDemographic!$A$2:$M$4001,MATCH($K$1,[1]CustomerDemographic!$A$1:$M$1,0),0)</f>
        <v>F</v>
      </c>
    </row>
    <row r="219" spans="1:11" x14ac:dyDescent="0.3">
      <c r="A219" s="16">
        <v>218</v>
      </c>
      <c r="B219" s="16">
        <v>4</v>
      </c>
      <c r="C219" s="16">
        <v>8</v>
      </c>
      <c r="D219" s="16">
        <v>3125.6</v>
      </c>
      <c r="E219" s="16">
        <v>1649.4299999999998</v>
      </c>
      <c r="F219" s="16">
        <f t="shared" si="6"/>
        <v>1476.17</v>
      </c>
      <c r="G219" s="17">
        <f t="shared" si="7"/>
        <v>369.04250000000002</v>
      </c>
      <c r="H219" s="16" t="str">
        <f>VLOOKUP(A219,[1]CustomerDemographic!$A$2:$M$4001,MATCH($H$1,[1]CustomerDemographic!$A$1:$M$1,0),0)</f>
        <v>High Net Worth</v>
      </c>
      <c r="I219" s="17">
        <v>16442.106639931251</v>
      </c>
      <c r="J219" s="16" t="str">
        <f>VLOOKUP(A219,[1]CustomerDemographic!$A$2:$M$4001,MATCH($J$1,[1]CustomerDemographic!$A$1:$M$1,0),0)</f>
        <v>Property</v>
      </c>
      <c r="K219" s="16" t="str">
        <f>VLOOKUP(A219,[1]CustomerDemographic!$A$2:$M$4001,MATCH($K$1,[1]CustomerDemographic!$A$1:$M$1,0),0)</f>
        <v>F</v>
      </c>
    </row>
    <row r="220" spans="1:11" x14ac:dyDescent="0.3">
      <c r="A220" s="16">
        <v>219</v>
      </c>
      <c r="B220" s="16">
        <v>6</v>
      </c>
      <c r="C220" s="16">
        <v>7</v>
      </c>
      <c r="D220" s="16">
        <v>6156.2699999999995</v>
      </c>
      <c r="E220" s="16">
        <v>4467.9399999999996</v>
      </c>
      <c r="F220" s="16">
        <f t="shared" si="6"/>
        <v>1688.33</v>
      </c>
      <c r="G220" s="17">
        <f t="shared" si="7"/>
        <v>281.38833333333332</v>
      </c>
      <c r="H220" s="16" t="str">
        <f>VLOOKUP(A220,[1]CustomerDemographic!$A$2:$M$4001,MATCH($H$1,[1]CustomerDemographic!$A$1:$M$1,0),0)</f>
        <v>Mass Customer</v>
      </c>
      <c r="I220" s="17">
        <v>10969.711783634106</v>
      </c>
      <c r="J220" s="16" t="str">
        <f>VLOOKUP(A220,[1]CustomerDemographic!$A$2:$M$4001,MATCH($J$1,[1]CustomerDemographic!$A$1:$M$1,0),0)</f>
        <v>Health</v>
      </c>
      <c r="K220" s="16" t="str">
        <f>VLOOKUP(A220,[1]CustomerDemographic!$A$2:$M$4001,MATCH($K$1,[1]CustomerDemographic!$A$1:$M$1,0),0)</f>
        <v>M</v>
      </c>
    </row>
    <row r="221" spans="1:11" x14ac:dyDescent="0.3">
      <c r="A221" s="16">
        <v>220</v>
      </c>
      <c r="B221" s="16">
        <v>6</v>
      </c>
      <c r="C221" s="16">
        <v>9</v>
      </c>
      <c r="D221" s="16">
        <v>7458.6900000000005</v>
      </c>
      <c r="E221" s="16">
        <v>3154.58</v>
      </c>
      <c r="F221" s="16">
        <f t="shared" si="6"/>
        <v>4304.1100000000006</v>
      </c>
      <c r="G221" s="17">
        <f t="shared" si="7"/>
        <v>717.3516666666668</v>
      </c>
      <c r="H221" s="16" t="str">
        <f>VLOOKUP(A221,[1]CustomerDemographic!$A$2:$M$4001,MATCH($H$1,[1]CustomerDemographic!$A$1:$M$1,0),0)</f>
        <v>High Net Worth</v>
      </c>
      <c r="I221" s="17">
        <v>35955.531346319112</v>
      </c>
      <c r="J221" s="16" t="str">
        <f>VLOOKUP(A221,[1]CustomerDemographic!$A$2:$M$4001,MATCH($J$1,[1]CustomerDemographic!$A$1:$M$1,0),0)</f>
        <v>Manufacturing</v>
      </c>
      <c r="K221" s="16" t="str">
        <f>VLOOKUP(A221,[1]CustomerDemographic!$A$2:$M$4001,MATCH($K$1,[1]CustomerDemographic!$A$1:$M$1,0),0)</f>
        <v>F</v>
      </c>
    </row>
    <row r="222" spans="1:11" x14ac:dyDescent="0.3">
      <c r="A222" s="16">
        <v>221</v>
      </c>
      <c r="B222" s="16">
        <v>6</v>
      </c>
      <c r="C222" s="16">
        <v>14</v>
      </c>
      <c r="D222" s="16">
        <v>6729.84</v>
      </c>
      <c r="E222" s="16">
        <v>2864.16</v>
      </c>
      <c r="F222" s="16">
        <f t="shared" si="6"/>
        <v>3865.6800000000003</v>
      </c>
      <c r="G222" s="17">
        <f t="shared" si="7"/>
        <v>644.28000000000009</v>
      </c>
      <c r="H222" s="16" t="str">
        <f>VLOOKUP(A222,[1]CustomerDemographic!$A$2:$M$4001,MATCH($H$1,[1]CustomerDemographic!$A$1:$M$1,0),0)</f>
        <v>Mass Customer</v>
      </c>
      <c r="I222" s="17">
        <v>50233.538997421943</v>
      </c>
      <c r="J222" s="16" t="str">
        <f>VLOOKUP(A222,[1]CustomerDemographic!$A$2:$M$4001,MATCH($J$1,[1]CustomerDemographic!$A$1:$M$1,0),0)</f>
        <v>Manufacturing</v>
      </c>
      <c r="K222" s="16" t="str">
        <f>VLOOKUP(A222,[1]CustomerDemographic!$A$2:$M$4001,MATCH($K$1,[1]CustomerDemographic!$A$1:$M$1,0),0)</f>
        <v>F</v>
      </c>
    </row>
    <row r="223" spans="1:11" x14ac:dyDescent="0.3">
      <c r="A223" s="16">
        <v>222</v>
      </c>
      <c r="B223" s="16">
        <v>2</v>
      </c>
      <c r="C223" s="16">
        <v>16</v>
      </c>
      <c r="D223" s="16">
        <v>2626.81</v>
      </c>
      <c r="E223" s="16">
        <v>1198.75</v>
      </c>
      <c r="F223" s="16">
        <f t="shared" si="6"/>
        <v>1428.06</v>
      </c>
      <c r="G223" s="17">
        <f t="shared" si="7"/>
        <v>714.03</v>
      </c>
      <c r="H223" s="16" t="str">
        <f>VLOOKUP(A223,[1]CustomerDemographic!$A$2:$M$4001,MATCH($H$1,[1]CustomerDemographic!$A$1:$M$1,0),0)</f>
        <v>Mass Customer</v>
      </c>
      <c r="I223" s="17">
        <v>63624.961374964187</v>
      </c>
      <c r="J223" s="16" t="str">
        <f>VLOOKUP(A223,[1]CustomerDemographic!$A$2:$M$4001,MATCH($J$1,[1]CustomerDemographic!$A$1:$M$1,0),0)</f>
        <v>Health</v>
      </c>
      <c r="K223" s="16" t="str">
        <f>VLOOKUP(A223,[1]CustomerDemographic!$A$2:$M$4001,MATCH($K$1,[1]CustomerDemographic!$A$1:$M$1,0),0)</f>
        <v>M</v>
      </c>
    </row>
    <row r="224" spans="1:11" x14ac:dyDescent="0.3">
      <c r="A224" s="16">
        <v>223</v>
      </c>
      <c r="B224" s="16">
        <v>6</v>
      </c>
      <c r="C224" s="16">
        <v>14</v>
      </c>
      <c r="D224" s="16">
        <v>8743.94</v>
      </c>
      <c r="E224" s="16">
        <v>4661.8500000000004</v>
      </c>
      <c r="F224" s="16">
        <f t="shared" si="6"/>
        <v>4082.09</v>
      </c>
      <c r="G224" s="17">
        <f t="shared" si="7"/>
        <v>680.34833333333336</v>
      </c>
      <c r="H224" s="16" t="str">
        <f>VLOOKUP(A224,[1]CustomerDemographic!$A$2:$M$4001,MATCH($H$1,[1]CustomerDemographic!$A$1:$M$1,0),0)</f>
        <v>Affluent Customer</v>
      </c>
      <c r="I224" s="17">
        <v>53045.73249880645</v>
      </c>
      <c r="J224" s="16" t="str">
        <f>VLOOKUP(A224,[1]CustomerDemographic!$A$2:$M$4001,MATCH($J$1,[1]CustomerDemographic!$A$1:$M$1,0),0)</f>
        <v>N/A</v>
      </c>
      <c r="K224" s="16" t="str">
        <f>VLOOKUP(A224,[1]CustomerDemographic!$A$2:$M$4001,MATCH($K$1,[1]CustomerDemographic!$A$1:$M$1,0),0)</f>
        <v>M</v>
      </c>
    </row>
    <row r="225" spans="1:11" x14ac:dyDescent="0.3">
      <c r="A225" s="16">
        <v>224</v>
      </c>
      <c r="B225" s="16">
        <v>6</v>
      </c>
      <c r="C225" s="16">
        <v>17</v>
      </c>
      <c r="D225" s="16">
        <v>6209.46</v>
      </c>
      <c r="E225" s="16">
        <v>2517.37</v>
      </c>
      <c r="F225" s="16">
        <f t="shared" si="6"/>
        <v>3692.09</v>
      </c>
      <c r="G225" s="17">
        <f t="shared" si="7"/>
        <v>615.34833333333336</v>
      </c>
      <c r="H225" s="16" t="str">
        <f>VLOOKUP(A225,[1]CustomerDemographic!$A$2:$M$4001,MATCH($H$1,[1]CustomerDemographic!$A$1:$M$1,0),0)</f>
        <v>Affluent Customer</v>
      </c>
      <c r="I225" s="17">
        <v>58258.733613100354</v>
      </c>
      <c r="J225" s="16" t="str">
        <f>VLOOKUP(A225,[1]CustomerDemographic!$A$2:$M$4001,MATCH($J$1,[1]CustomerDemographic!$A$1:$M$1,0),0)</f>
        <v>Financial Services</v>
      </c>
      <c r="K225" s="16" t="str">
        <f>VLOOKUP(A225,[1]CustomerDemographic!$A$2:$M$4001,MATCH($K$1,[1]CustomerDemographic!$A$1:$M$1,0),0)</f>
        <v>M</v>
      </c>
    </row>
    <row r="226" spans="1:11" x14ac:dyDescent="0.3">
      <c r="A226" s="16">
        <v>225</v>
      </c>
      <c r="B226" s="16">
        <v>3</v>
      </c>
      <c r="C226" s="16">
        <v>13</v>
      </c>
      <c r="D226" s="16">
        <v>2416.13</v>
      </c>
      <c r="E226" s="16">
        <v>828.58</v>
      </c>
      <c r="F226" s="16">
        <f t="shared" si="6"/>
        <v>1587.5500000000002</v>
      </c>
      <c r="G226" s="17">
        <f t="shared" si="7"/>
        <v>529.18333333333339</v>
      </c>
      <c r="H226" s="16" t="str">
        <f>VLOOKUP(A226,[1]CustomerDemographic!$A$2:$M$4001,MATCH($H$1,[1]CustomerDemographic!$A$1:$M$1,0),0)</f>
        <v>Affluent Customer</v>
      </c>
      <c r="I226" s="17">
        <v>38312.509529265735</v>
      </c>
      <c r="J226" s="16" t="str">
        <f>VLOOKUP(A226,[1]CustomerDemographic!$A$2:$M$4001,MATCH($J$1,[1]CustomerDemographic!$A$1:$M$1,0),0)</f>
        <v>Health</v>
      </c>
      <c r="K226" s="16" t="str">
        <f>VLOOKUP(A226,[1]CustomerDemographic!$A$2:$M$4001,MATCH($K$1,[1]CustomerDemographic!$A$1:$M$1,0),0)</f>
        <v>F</v>
      </c>
    </row>
    <row r="227" spans="1:11" x14ac:dyDescent="0.3">
      <c r="A227" s="16">
        <v>226</v>
      </c>
      <c r="B227" s="16">
        <v>2</v>
      </c>
      <c r="C227" s="16">
        <v>20</v>
      </c>
      <c r="D227" s="16">
        <v>1639.95</v>
      </c>
      <c r="E227" s="16">
        <v>466.09000000000003</v>
      </c>
      <c r="F227" s="16">
        <f t="shared" si="6"/>
        <v>1173.8600000000001</v>
      </c>
      <c r="G227" s="17">
        <f t="shared" si="7"/>
        <v>586.93000000000006</v>
      </c>
      <c r="H227" s="16" t="str">
        <f>VLOOKUP(A227,[1]CustomerDemographic!$A$2:$M$4001,MATCH($H$1,[1]CustomerDemographic!$A$1:$M$1,0),0)</f>
        <v>Mass Customer</v>
      </c>
      <c r="I227" s="17">
        <v>65374.351532512184</v>
      </c>
      <c r="J227" s="16" t="str">
        <f>VLOOKUP(A227,[1]CustomerDemographic!$A$2:$M$4001,MATCH($J$1,[1]CustomerDemographic!$A$1:$M$1,0),0)</f>
        <v>Manufacturing</v>
      </c>
      <c r="K227" s="16" t="str">
        <f>VLOOKUP(A227,[1]CustomerDemographic!$A$2:$M$4001,MATCH($K$1,[1]CustomerDemographic!$A$1:$M$1,0),0)</f>
        <v>M</v>
      </c>
    </row>
    <row r="228" spans="1:11" x14ac:dyDescent="0.3">
      <c r="A228" s="16">
        <v>227</v>
      </c>
      <c r="B228" s="16">
        <v>5</v>
      </c>
      <c r="C228" s="16">
        <v>18</v>
      </c>
      <c r="D228" s="16">
        <v>5589.1299999999992</v>
      </c>
      <c r="E228" s="16">
        <v>1683.1</v>
      </c>
      <c r="F228" s="16">
        <f t="shared" si="6"/>
        <v>3906.0299999999993</v>
      </c>
      <c r="G228" s="17">
        <f t="shared" si="7"/>
        <v>781.2059999999999</v>
      </c>
      <c r="H228" s="16" t="str">
        <f>VLOOKUP(A228,[1]CustomerDemographic!$A$2:$M$4001,MATCH($H$1,[1]CustomerDemographic!$A$1:$M$1,0),0)</f>
        <v>Mass Customer</v>
      </c>
      <c r="I228" s="17">
        <v>78312.15323288455</v>
      </c>
      <c r="J228" s="16" t="str">
        <f>VLOOKUP(A228,[1]CustomerDemographic!$A$2:$M$4001,MATCH($J$1,[1]CustomerDemographic!$A$1:$M$1,0),0)</f>
        <v>Entertainment</v>
      </c>
      <c r="K228" s="16" t="str">
        <f>VLOOKUP(A228,[1]CustomerDemographic!$A$2:$M$4001,MATCH($K$1,[1]CustomerDemographic!$A$1:$M$1,0),0)</f>
        <v>M</v>
      </c>
    </row>
    <row r="229" spans="1:11" x14ac:dyDescent="0.3">
      <c r="A229" s="16">
        <v>228</v>
      </c>
      <c r="B229" s="16">
        <v>5</v>
      </c>
      <c r="C229" s="16">
        <v>12</v>
      </c>
      <c r="D229" s="16">
        <v>5178.17</v>
      </c>
      <c r="E229" s="16">
        <v>1458.42</v>
      </c>
      <c r="F229" s="16">
        <f t="shared" si="6"/>
        <v>3719.75</v>
      </c>
      <c r="G229" s="17">
        <f t="shared" si="7"/>
        <v>743.95</v>
      </c>
      <c r="H229" s="16" t="str">
        <f>VLOOKUP(A229,[1]CustomerDemographic!$A$2:$M$4001,MATCH($H$1,[1]CustomerDemographic!$A$1:$M$1,0),0)</f>
        <v>High Net Worth</v>
      </c>
      <c r="I229" s="17">
        <v>49718.278659409916</v>
      </c>
      <c r="J229" s="16" t="str">
        <f>VLOOKUP(A229,[1]CustomerDemographic!$A$2:$M$4001,MATCH($J$1,[1]CustomerDemographic!$A$1:$M$1,0),0)</f>
        <v>Manufacturing</v>
      </c>
      <c r="K229" s="16" t="str">
        <f>VLOOKUP(A229,[1]CustomerDemographic!$A$2:$M$4001,MATCH($K$1,[1]CustomerDemographic!$A$1:$M$1,0),0)</f>
        <v>F</v>
      </c>
    </row>
    <row r="230" spans="1:11" x14ac:dyDescent="0.3">
      <c r="A230" s="16">
        <v>229</v>
      </c>
      <c r="B230" s="16">
        <v>5</v>
      </c>
      <c r="C230" s="16">
        <v>19</v>
      </c>
      <c r="D230" s="16">
        <v>4473.07</v>
      </c>
      <c r="E230" s="16">
        <v>2661.2300000000005</v>
      </c>
      <c r="F230" s="16">
        <f t="shared" si="6"/>
        <v>1811.8399999999992</v>
      </c>
      <c r="G230" s="17">
        <f t="shared" si="7"/>
        <v>362.36799999999982</v>
      </c>
      <c r="H230" s="16" t="str">
        <f>VLOOKUP(A230,[1]CustomerDemographic!$A$2:$M$4001,MATCH($H$1,[1]CustomerDemographic!$A$1:$M$1,0),0)</f>
        <v>High Net Worth</v>
      </c>
      <c r="I230" s="17">
        <v>38343.745191635615</v>
      </c>
      <c r="J230" s="16" t="str">
        <f>VLOOKUP(A230,[1]CustomerDemographic!$A$2:$M$4001,MATCH($J$1,[1]CustomerDemographic!$A$1:$M$1,0),0)</f>
        <v>Property</v>
      </c>
      <c r="K230" s="16" t="str">
        <f>VLOOKUP(A230,[1]CustomerDemographic!$A$2:$M$4001,MATCH($K$1,[1]CustomerDemographic!$A$1:$M$1,0),0)</f>
        <v>M</v>
      </c>
    </row>
    <row r="231" spans="1:11" x14ac:dyDescent="0.3">
      <c r="A231" s="16">
        <v>230</v>
      </c>
      <c r="B231" s="16">
        <v>11</v>
      </c>
      <c r="C231" s="16">
        <v>11</v>
      </c>
      <c r="D231" s="16">
        <v>11755.599999999999</v>
      </c>
      <c r="E231" s="16">
        <v>6435.97</v>
      </c>
      <c r="F231" s="16">
        <f t="shared" si="6"/>
        <v>5319.6299999999983</v>
      </c>
      <c r="G231" s="17">
        <f t="shared" si="7"/>
        <v>483.60272727272712</v>
      </c>
      <c r="H231" s="16" t="str">
        <f>VLOOKUP(A231,[1]CustomerDemographic!$A$2:$M$4001,MATCH($H$1,[1]CustomerDemographic!$A$1:$M$1,0),0)</f>
        <v>High Net Worth</v>
      </c>
      <c r="I231" s="17">
        <v>29625.96575766255</v>
      </c>
      <c r="J231" s="16" t="str">
        <f>VLOOKUP(A231,[1]CustomerDemographic!$A$2:$M$4001,MATCH($J$1,[1]CustomerDemographic!$A$1:$M$1,0),0)</f>
        <v>Property</v>
      </c>
      <c r="K231" s="16" t="str">
        <f>VLOOKUP(A231,[1]CustomerDemographic!$A$2:$M$4001,MATCH($K$1,[1]CustomerDemographic!$A$1:$M$1,0),0)</f>
        <v>F</v>
      </c>
    </row>
    <row r="232" spans="1:11" x14ac:dyDescent="0.3">
      <c r="A232" s="16">
        <v>231</v>
      </c>
      <c r="B232" s="16">
        <v>4</v>
      </c>
      <c r="C232" s="16">
        <v>3</v>
      </c>
      <c r="D232" s="16">
        <v>5338.64</v>
      </c>
      <c r="E232" s="16">
        <v>2994.12</v>
      </c>
      <c r="F232" s="16">
        <f t="shared" si="6"/>
        <v>2344.5200000000004</v>
      </c>
      <c r="G232" s="17">
        <f t="shared" si="7"/>
        <v>586.13000000000011</v>
      </c>
      <c r="H232" s="16" t="str">
        <f>VLOOKUP(A232,[1]CustomerDemographic!$A$2:$M$4001,MATCH($H$1,[1]CustomerDemographic!$A$1:$M$1,0),0)</f>
        <v>Mass Customer</v>
      </c>
      <c r="I232" s="17">
        <v>9792.786702950445</v>
      </c>
      <c r="J232" s="16" t="str">
        <f>VLOOKUP(A232,[1]CustomerDemographic!$A$2:$M$4001,MATCH($J$1,[1]CustomerDemographic!$A$1:$M$1,0),0)</f>
        <v>Financial Services</v>
      </c>
      <c r="K232" s="16" t="str">
        <f>VLOOKUP(A232,[1]CustomerDemographic!$A$2:$M$4001,MATCH($K$1,[1]CustomerDemographic!$A$1:$M$1,0),0)</f>
        <v>M</v>
      </c>
    </row>
    <row r="233" spans="1:11" x14ac:dyDescent="0.3">
      <c r="A233" s="16">
        <v>232</v>
      </c>
      <c r="B233" s="16">
        <v>6</v>
      </c>
      <c r="C233" s="16">
        <v>12</v>
      </c>
      <c r="D233" s="16">
        <v>4132.4400000000005</v>
      </c>
      <c r="E233" s="16">
        <v>974.85</v>
      </c>
      <c r="F233" s="16">
        <f t="shared" si="6"/>
        <v>3157.5900000000006</v>
      </c>
      <c r="G233" s="17">
        <f t="shared" si="7"/>
        <v>526.2650000000001</v>
      </c>
      <c r="H233" s="16" t="str">
        <f>VLOOKUP(A233,[1]CustomerDemographic!$A$2:$M$4001,MATCH($H$1,[1]CustomerDemographic!$A$1:$M$1,0),0)</f>
        <v>Mass Customer</v>
      </c>
      <c r="I233" s="17">
        <v>35170.360802062452</v>
      </c>
      <c r="J233" s="16" t="str">
        <f>VLOOKUP(A233,[1]CustomerDemographic!$A$2:$M$4001,MATCH($J$1,[1]CustomerDemographic!$A$1:$M$1,0),0)</f>
        <v>Retail</v>
      </c>
      <c r="K233" s="16" t="str">
        <f>VLOOKUP(A233,[1]CustomerDemographic!$A$2:$M$4001,MATCH($K$1,[1]CustomerDemographic!$A$1:$M$1,0),0)</f>
        <v>F</v>
      </c>
    </row>
    <row r="234" spans="1:11" x14ac:dyDescent="0.3">
      <c r="A234" s="16">
        <v>233</v>
      </c>
      <c r="B234" s="16">
        <v>6</v>
      </c>
      <c r="C234" s="16">
        <v>13</v>
      </c>
      <c r="D234" s="16">
        <v>5218.6200000000008</v>
      </c>
      <c r="E234" s="16">
        <v>3031.5299999999997</v>
      </c>
      <c r="F234" s="16">
        <f t="shared" si="6"/>
        <v>2187.0900000000011</v>
      </c>
      <c r="G234" s="17">
        <f t="shared" si="7"/>
        <v>364.51500000000016</v>
      </c>
      <c r="H234" s="16" t="str">
        <f>VLOOKUP(A234,[1]CustomerDemographic!$A$2:$M$4001,MATCH($H$1,[1]CustomerDemographic!$A$1:$M$1,0),0)</f>
        <v>Mass Customer</v>
      </c>
      <c r="I234" s="17">
        <v>26390.635402463489</v>
      </c>
      <c r="J234" s="16" t="str">
        <f>VLOOKUP(A234,[1]CustomerDemographic!$A$2:$M$4001,MATCH($J$1,[1]CustomerDemographic!$A$1:$M$1,0),0)</f>
        <v>Property</v>
      </c>
      <c r="K234" s="16" t="str">
        <f>VLOOKUP(A234,[1]CustomerDemographic!$A$2:$M$4001,MATCH($K$1,[1]CustomerDemographic!$A$1:$M$1,0),0)</f>
        <v>M</v>
      </c>
    </row>
    <row r="235" spans="1:11" x14ac:dyDescent="0.3">
      <c r="A235" s="16">
        <v>234</v>
      </c>
      <c r="B235" s="16">
        <v>9</v>
      </c>
      <c r="C235" s="16">
        <v>12</v>
      </c>
      <c r="D235" s="16">
        <v>11070.189999999999</v>
      </c>
      <c r="E235" s="16">
        <v>5307.0599999999995</v>
      </c>
      <c r="F235" s="16">
        <f t="shared" si="6"/>
        <v>5763.1299999999992</v>
      </c>
      <c r="G235" s="17">
        <f t="shared" si="7"/>
        <v>640.34777777777765</v>
      </c>
      <c r="H235" s="16" t="str">
        <f>VLOOKUP(A235,[1]CustomerDemographic!$A$2:$M$4001,MATCH($H$1,[1]CustomerDemographic!$A$1:$M$1,0),0)</f>
        <v>High Net Worth</v>
      </c>
      <c r="I235" s="17">
        <v>42794.528200133667</v>
      </c>
      <c r="J235" s="16" t="str">
        <f>VLOOKUP(A235,[1]CustomerDemographic!$A$2:$M$4001,MATCH($J$1,[1]CustomerDemographic!$A$1:$M$1,0),0)</f>
        <v>Retail</v>
      </c>
      <c r="K235" s="16" t="str">
        <f>VLOOKUP(A235,[1]CustomerDemographic!$A$2:$M$4001,MATCH($K$1,[1]CustomerDemographic!$A$1:$M$1,0),0)</f>
        <v>F</v>
      </c>
    </row>
    <row r="236" spans="1:11" x14ac:dyDescent="0.3">
      <c r="A236" s="16">
        <v>235</v>
      </c>
      <c r="B236" s="16">
        <v>11</v>
      </c>
      <c r="C236" s="16">
        <v>15</v>
      </c>
      <c r="D236" s="16">
        <v>9629.61</v>
      </c>
      <c r="E236" s="16">
        <v>4943.79</v>
      </c>
      <c r="F236" s="16">
        <f t="shared" si="6"/>
        <v>4685.8200000000006</v>
      </c>
      <c r="G236" s="17">
        <f t="shared" si="7"/>
        <v>425.98363636363644</v>
      </c>
      <c r="H236" s="16" t="str">
        <f>VLOOKUP(A236,[1]CustomerDemographic!$A$2:$M$4001,MATCH($H$1,[1]CustomerDemographic!$A$1:$M$1,0),0)</f>
        <v>Mass Customer</v>
      </c>
      <c r="I236" s="17">
        <v>35585.679711465855</v>
      </c>
      <c r="J236" s="16" t="str">
        <f>VLOOKUP(A236,[1]CustomerDemographic!$A$2:$M$4001,MATCH($J$1,[1]CustomerDemographic!$A$1:$M$1,0),0)</f>
        <v>Health</v>
      </c>
      <c r="K236" s="16" t="str">
        <f>VLOOKUP(A236,[1]CustomerDemographic!$A$2:$M$4001,MATCH($K$1,[1]CustomerDemographic!$A$1:$M$1,0),0)</f>
        <v>F</v>
      </c>
    </row>
    <row r="237" spans="1:11" x14ac:dyDescent="0.3">
      <c r="A237" s="16">
        <v>236</v>
      </c>
      <c r="B237" s="16">
        <v>4</v>
      </c>
      <c r="C237" s="16">
        <v>14</v>
      </c>
      <c r="D237" s="16">
        <v>5255.34</v>
      </c>
      <c r="E237" s="16">
        <v>2820.7000000000003</v>
      </c>
      <c r="F237" s="16">
        <f t="shared" si="6"/>
        <v>2434.64</v>
      </c>
      <c r="G237" s="17">
        <f t="shared" si="7"/>
        <v>608.66</v>
      </c>
      <c r="H237" s="16" t="str">
        <f>VLOOKUP(A237,[1]CustomerDemographic!$A$2:$M$4001,MATCH($H$1,[1]CustomerDemographic!$A$1:$M$1,0),0)</f>
        <v>Affluent Customer</v>
      </c>
      <c r="I237" s="17">
        <v>47456.301369235167</v>
      </c>
      <c r="J237" s="16" t="str">
        <f>VLOOKUP(A237,[1]CustomerDemographic!$A$2:$M$4001,MATCH($J$1,[1]CustomerDemographic!$A$1:$M$1,0),0)</f>
        <v>Health</v>
      </c>
      <c r="K237" s="16" t="str">
        <f>VLOOKUP(A237,[1]CustomerDemographic!$A$2:$M$4001,MATCH($K$1,[1]CustomerDemographic!$A$1:$M$1,0),0)</f>
        <v>M</v>
      </c>
    </row>
    <row r="238" spans="1:11" x14ac:dyDescent="0.3">
      <c r="A238" s="16">
        <v>237</v>
      </c>
      <c r="B238" s="16">
        <v>8</v>
      </c>
      <c r="C238" s="16">
        <v>11</v>
      </c>
      <c r="D238" s="16">
        <v>7156.7900000000018</v>
      </c>
      <c r="E238" s="16">
        <v>3521.75</v>
      </c>
      <c r="F238" s="16">
        <f t="shared" si="6"/>
        <v>3635.0400000000018</v>
      </c>
      <c r="G238" s="17">
        <f t="shared" si="7"/>
        <v>454.38000000000022</v>
      </c>
      <c r="H238" s="16" t="str">
        <f>VLOOKUP(A238,[1]CustomerDemographic!$A$2:$M$4001,MATCH($H$1,[1]CustomerDemographic!$A$1:$M$1,0),0)</f>
        <v>High Net Worth</v>
      </c>
      <c r="I238" s="17">
        <v>27835.753526210265</v>
      </c>
      <c r="J238" s="16" t="str">
        <f>VLOOKUP(A238,[1]CustomerDemographic!$A$2:$M$4001,MATCH($J$1,[1]CustomerDemographic!$A$1:$M$1,0),0)</f>
        <v>Property</v>
      </c>
      <c r="K238" s="16" t="str">
        <f>VLOOKUP(A238,[1]CustomerDemographic!$A$2:$M$4001,MATCH($K$1,[1]CustomerDemographic!$A$1:$M$1,0),0)</f>
        <v>M</v>
      </c>
    </row>
    <row r="239" spans="1:11" x14ac:dyDescent="0.3">
      <c r="A239" s="16">
        <v>238</v>
      </c>
      <c r="B239" s="16">
        <v>5</v>
      </c>
      <c r="C239" s="16">
        <v>14</v>
      </c>
      <c r="D239" s="16">
        <v>5838.6</v>
      </c>
      <c r="E239" s="16">
        <v>2726.03</v>
      </c>
      <c r="F239" s="16">
        <f t="shared" si="6"/>
        <v>3112.57</v>
      </c>
      <c r="G239" s="17">
        <f t="shared" si="7"/>
        <v>622.51400000000001</v>
      </c>
      <c r="H239" s="16" t="str">
        <f>VLOOKUP(A239,[1]CustomerDemographic!$A$2:$M$4001,MATCH($H$1,[1]CustomerDemographic!$A$1:$M$1,0),0)</f>
        <v>Mass Customer</v>
      </c>
      <c r="I239" s="17">
        <v>48536.476835290749</v>
      </c>
      <c r="J239" s="16" t="str">
        <f>VLOOKUP(A239,[1]CustomerDemographic!$A$2:$M$4001,MATCH($J$1,[1]CustomerDemographic!$A$1:$M$1,0),0)</f>
        <v>N/A</v>
      </c>
      <c r="K239" s="16" t="str">
        <f>VLOOKUP(A239,[1]CustomerDemographic!$A$2:$M$4001,MATCH($K$1,[1]CustomerDemographic!$A$1:$M$1,0),0)</f>
        <v>M</v>
      </c>
    </row>
    <row r="240" spans="1:11" x14ac:dyDescent="0.3">
      <c r="A240" s="16">
        <v>239</v>
      </c>
      <c r="B240" s="16">
        <v>9</v>
      </c>
      <c r="C240" s="16">
        <v>3</v>
      </c>
      <c r="D240" s="16">
        <v>12986.130000000001</v>
      </c>
      <c r="E240" s="16">
        <v>7057.9000000000005</v>
      </c>
      <c r="F240" s="16">
        <f t="shared" si="6"/>
        <v>5928.2300000000005</v>
      </c>
      <c r="G240" s="17">
        <f t="shared" si="7"/>
        <v>658.69222222222231</v>
      </c>
      <c r="H240" s="16" t="str">
        <f>VLOOKUP(A240,[1]CustomerDemographic!$A$2:$M$4001,MATCH($H$1,[1]CustomerDemographic!$A$1:$M$1,0),0)</f>
        <v>Affluent Customer</v>
      </c>
      <c r="I240" s="17">
        <v>11005.122473025876</v>
      </c>
      <c r="J240" s="16" t="str">
        <f>VLOOKUP(A240,[1]CustomerDemographic!$A$2:$M$4001,MATCH($J$1,[1]CustomerDemographic!$A$1:$M$1,0),0)</f>
        <v>Health</v>
      </c>
      <c r="K240" s="16" t="str">
        <f>VLOOKUP(A240,[1]CustomerDemographic!$A$2:$M$4001,MATCH($K$1,[1]CustomerDemographic!$A$1:$M$1,0),0)</f>
        <v>M</v>
      </c>
    </row>
    <row r="241" spans="1:11" x14ac:dyDescent="0.3">
      <c r="A241" s="16">
        <v>240</v>
      </c>
      <c r="B241" s="16">
        <v>6</v>
      </c>
      <c r="C241" s="16">
        <v>15</v>
      </c>
      <c r="D241" s="16">
        <v>5689.53</v>
      </c>
      <c r="E241" s="16">
        <v>3351.32</v>
      </c>
      <c r="F241" s="16">
        <f t="shared" si="6"/>
        <v>2338.2099999999996</v>
      </c>
      <c r="G241" s="17">
        <f t="shared" si="7"/>
        <v>389.7016666666666</v>
      </c>
      <c r="H241" s="16" t="str">
        <f>VLOOKUP(A241,[1]CustomerDemographic!$A$2:$M$4001,MATCH($H$1,[1]CustomerDemographic!$A$1:$M$1,0),0)</f>
        <v>High Net Worth</v>
      </c>
      <c r="I241" s="17">
        <v>32554.768562016608</v>
      </c>
      <c r="J241" s="16" t="str">
        <f>VLOOKUP(A241,[1]CustomerDemographic!$A$2:$M$4001,MATCH($J$1,[1]CustomerDemographic!$A$1:$M$1,0),0)</f>
        <v>IT</v>
      </c>
      <c r="K241" s="16" t="str">
        <f>VLOOKUP(A241,[1]CustomerDemographic!$A$2:$M$4001,MATCH($K$1,[1]CustomerDemographic!$A$1:$M$1,0),0)</f>
        <v>M</v>
      </c>
    </row>
    <row r="242" spans="1:11" x14ac:dyDescent="0.3">
      <c r="A242" s="16">
        <v>241</v>
      </c>
      <c r="B242" s="16">
        <v>4</v>
      </c>
      <c r="C242" s="16">
        <v>20</v>
      </c>
      <c r="D242" s="16">
        <v>3855.87</v>
      </c>
      <c r="E242" s="16">
        <v>1933.0500000000002</v>
      </c>
      <c r="F242" s="16">
        <f t="shared" si="6"/>
        <v>1922.8199999999997</v>
      </c>
      <c r="G242" s="17">
        <f t="shared" si="7"/>
        <v>480.70499999999993</v>
      </c>
      <c r="H242" s="16" t="str">
        <f>VLOOKUP(A242,[1]CustomerDemographic!$A$2:$M$4001,MATCH($H$1,[1]CustomerDemographic!$A$1:$M$1,0),0)</f>
        <v>Mass Customer</v>
      </c>
      <c r="I242" s="17">
        <v>53542.633113720985</v>
      </c>
      <c r="J242" s="16" t="str">
        <f>VLOOKUP(A242,[1]CustomerDemographic!$A$2:$M$4001,MATCH($J$1,[1]CustomerDemographic!$A$1:$M$1,0),0)</f>
        <v>Entertainment</v>
      </c>
      <c r="K242" s="16" t="str">
        <f>VLOOKUP(A242,[1]CustomerDemographic!$A$2:$M$4001,MATCH($K$1,[1]CustomerDemographic!$A$1:$M$1,0),0)</f>
        <v>M</v>
      </c>
    </row>
    <row r="243" spans="1:11" x14ac:dyDescent="0.3">
      <c r="A243" s="16">
        <v>242</v>
      </c>
      <c r="B243" s="16">
        <v>7</v>
      </c>
      <c r="C243" s="16">
        <v>8</v>
      </c>
      <c r="D243" s="16">
        <v>7798.2499999999991</v>
      </c>
      <c r="E243" s="16">
        <v>5239.55</v>
      </c>
      <c r="F243" s="16">
        <f t="shared" si="6"/>
        <v>2558.6999999999989</v>
      </c>
      <c r="G243" s="17">
        <f t="shared" si="7"/>
        <v>365.5285714285713</v>
      </c>
      <c r="H243" s="16" t="str">
        <f>VLOOKUP(A243,[1]CustomerDemographic!$A$2:$M$4001,MATCH($H$1,[1]CustomerDemographic!$A$1:$M$1,0),0)</f>
        <v>Affluent Customer</v>
      </c>
      <c r="I243" s="17">
        <v>16285.549093587586</v>
      </c>
      <c r="J243" s="16" t="str">
        <f>VLOOKUP(A243,[1]CustomerDemographic!$A$2:$M$4001,MATCH($J$1,[1]CustomerDemographic!$A$1:$M$1,0),0)</f>
        <v>Property</v>
      </c>
      <c r="K243" s="16" t="str">
        <f>VLOOKUP(A243,[1]CustomerDemographic!$A$2:$M$4001,MATCH($K$1,[1]CustomerDemographic!$A$1:$M$1,0),0)</f>
        <v>M</v>
      </c>
    </row>
    <row r="244" spans="1:11" x14ac:dyDescent="0.3">
      <c r="A244" s="16">
        <v>243</v>
      </c>
      <c r="B244" s="16">
        <v>5</v>
      </c>
      <c r="C244" s="16">
        <v>14</v>
      </c>
      <c r="D244" s="16">
        <v>6741.57</v>
      </c>
      <c r="E244" s="16">
        <v>4548.0200000000004</v>
      </c>
      <c r="F244" s="16">
        <f t="shared" si="6"/>
        <v>2193.5499999999993</v>
      </c>
      <c r="G244" s="17">
        <f t="shared" si="7"/>
        <v>438.70999999999987</v>
      </c>
      <c r="H244" s="16" t="str">
        <f>VLOOKUP(A244,[1]CustomerDemographic!$A$2:$M$4001,MATCH($H$1,[1]CustomerDemographic!$A$1:$M$1,0),0)</f>
        <v>High Net Worth</v>
      </c>
      <c r="I244" s="17">
        <v>34205.556425093084</v>
      </c>
      <c r="J244" s="16" t="str">
        <f>VLOOKUP(A244,[1]CustomerDemographic!$A$2:$M$4001,MATCH($J$1,[1]CustomerDemographic!$A$1:$M$1,0),0)</f>
        <v>Manufacturing</v>
      </c>
      <c r="K244" s="16" t="str">
        <f>VLOOKUP(A244,[1]CustomerDemographic!$A$2:$M$4001,MATCH($K$1,[1]CustomerDemographic!$A$1:$M$1,0),0)</f>
        <v>F</v>
      </c>
    </row>
    <row r="245" spans="1:11" x14ac:dyDescent="0.3">
      <c r="A245" s="16">
        <v>244</v>
      </c>
      <c r="B245" s="16">
        <v>3</v>
      </c>
      <c r="C245" s="16">
        <v>8</v>
      </c>
      <c r="D245" s="16">
        <v>4356.25</v>
      </c>
      <c r="E245" s="16">
        <v>1087.05</v>
      </c>
      <c r="F245" s="16">
        <f t="shared" si="6"/>
        <v>3269.2</v>
      </c>
      <c r="G245" s="17">
        <f t="shared" si="7"/>
        <v>1089.7333333333333</v>
      </c>
      <c r="H245" s="16" t="str">
        <f>VLOOKUP(A245,[1]CustomerDemographic!$A$2:$M$4001,MATCH($H$1,[1]CustomerDemographic!$A$1:$M$1,0),0)</f>
        <v>Affluent Customer</v>
      </c>
      <c r="I245" s="17">
        <v>48551.350253031604</v>
      </c>
      <c r="J245" s="16" t="str">
        <f>VLOOKUP(A245,[1]CustomerDemographic!$A$2:$M$4001,MATCH($J$1,[1]CustomerDemographic!$A$1:$M$1,0),0)</f>
        <v>Retail</v>
      </c>
      <c r="K245" s="16" t="str">
        <f>VLOOKUP(A245,[1]CustomerDemographic!$A$2:$M$4001,MATCH($K$1,[1]CustomerDemographic!$A$1:$M$1,0),0)</f>
        <v>M</v>
      </c>
    </row>
    <row r="246" spans="1:11" x14ac:dyDescent="0.3">
      <c r="A246" s="16">
        <v>245</v>
      </c>
      <c r="B246" s="16">
        <v>5</v>
      </c>
      <c r="C246" s="16">
        <v>1</v>
      </c>
      <c r="D246" s="16">
        <v>4855.2599999999993</v>
      </c>
      <c r="E246" s="16">
        <v>2642.2400000000002</v>
      </c>
      <c r="F246" s="16">
        <f t="shared" si="6"/>
        <v>2213.0199999999991</v>
      </c>
      <c r="G246" s="17">
        <f t="shared" si="7"/>
        <v>442.60399999999981</v>
      </c>
      <c r="H246" s="16" t="str">
        <f>VLOOKUP(A246,[1]CustomerDemographic!$A$2:$M$4001,MATCH($H$1,[1]CustomerDemographic!$A$1:$M$1,0),0)</f>
        <v>Affluent Customer</v>
      </c>
      <c r="I246" s="17">
        <v>2464.9404090518465</v>
      </c>
      <c r="J246" s="16" t="str">
        <f>VLOOKUP(A246,[1]CustomerDemographic!$A$2:$M$4001,MATCH($J$1,[1]CustomerDemographic!$A$1:$M$1,0),0)</f>
        <v>Financial Services</v>
      </c>
      <c r="K246" s="16" t="str">
        <f>VLOOKUP(A246,[1]CustomerDemographic!$A$2:$M$4001,MATCH($K$1,[1]CustomerDemographic!$A$1:$M$1,0),0)</f>
        <v>F</v>
      </c>
    </row>
    <row r="247" spans="1:11" x14ac:dyDescent="0.3">
      <c r="A247" s="16">
        <v>246</v>
      </c>
      <c r="B247" s="16">
        <v>9</v>
      </c>
      <c r="C247" s="16">
        <v>9</v>
      </c>
      <c r="D247" s="16">
        <v>9724.98</v>
      </c>
      <c r="E247" s="16">
        <v>6550.8200000000006</v>
      </c>
      <c r="F247" s="16">
        <f t="shared" si="6"/>
        <v>3174.1599999999989</v>
      </c>
      <c r="G247" s="17">
        <f t="shared" si="7"/>
        <v>352.68444444444435</v>
      </c>
      <c r="H247" s="16" t="str">
        <f>VLOOKUP(A247,[1]CustomerDemographic!$A$2:$M$4001,MATCH($H$1,[1]CustomerDemographic!$A$1:$M$1,0),0)</f>
        <v>High Net Worth</v>
      </c>
      <c r="I247" s="17">
        <v>17677.461678602114</v>
      </c>
      <c r="J247" s="16" t="str">
        <f>VLOOKUP(A247,[1]CustomerDemographic!$A$2:$M$4001,MATCH($J$1,[1]CustomerDemographic!$A$1:$M$1,0),0)</f>
        <v>Manufacturing</v>
      </c>
      <c r="K247" s="16" t="str">
        <f>VLOOKUP(A247,[1]CustomerDemographic!$A$2:$M$4001,MATCH($K$1,[1]CustomerDemographic!$A$1:$M$1,0),0)</f>
        <v>F</v>
      </c>
    </row>
    <row r="248" spans="1:11" x14ac:dyDescent="0.3">
      <c r="A248" s="16">
        <v>247</v>
      </c>
      <c r="B248" s="16">
        <v>7</v>
      </c>
      <c r="C248" s="16">
        <v>13</v>
      </c>
      <c r="D248" s="16">
        <v>9778.369999999999</v>
      </c>
      <c r="E248" s="16">
        <v>4865.21</v>
      </c>
      <c r="F248" s="16">
        <f t="shared" si="6"/>
        <v>4913.1599999999989</v>
      </c>
      <c r="G248" s="17">
        <f t="shared" si="7"/>
        <v>701.87999999999988</v>
      </c>
      <c r="H248" s="16" t="str">
        <f>VLOOKUP(A248,[1]CustomerDemographic!$A$2:$M$4001,MATCH($H$1,[1]CustomerDemographic!$A$1:$M$1,0),0)</f>
        <v>High Net Worth</v>
      </c>
      <c r="I248" s="17">
        <v>50815.629470065876</v>
      </c>
      <c r="J248" s="16" t="str">
        <f>VLOOKUP(A248,[1]CustomerDemographic!$A$2:$M$4001,MATCH($J$1,[1]CustomerDemographic!$A$1:$M$1,0),0)</f>
        <v>Financial Services</v>
      </c>
      <c r="K248" s="16" t="str">
        <f>VLOOKUP(A248,[1]CustomerDemographic!$A$2:$M$4001,MATCH($K$1,[1]CustomerDemographic!$A$1:$M$1,0),0)</f>
        <v>F</v>
      </c>
    </row>
    <row r="249" spans="1:11" x14ac:dyDescent="0.3">
      <c r="A249" s="16">
        <v>248</v>
      </c>
      <c r="B249" s="16">
        <v>7</v>
      </c>
      <c r="C249" s="16">
        <v>12</v>
      </c>
      <c r="D249" s="16">
        <v>8902.16</v>
      </c>
      <c r="E249" s="16">
        <v>5708.8399999999992</v>
      </c>
      <c r="F249" s="16">
        <f t="shared" si="6"/>
        <v>3193.3200000000006</v>
      </c>
      <c r="G249" s="17">
        <f t="shared" si="7"/>
        <v>456.18857142857149</v>
      </c>
      <c r="H249" s="16" t="str">
        <f>VLOOKUP(A249,[1]CustomerDemographic!$A$2:$M$4001,MATCH($H$1,[1]CustomerDemographic!$A$1:$M$1,0),0)</f>
        <v>Affluent Customer</v>
      </c>
      <c r="I249" s="17">
        <v>30487.143646110409</v>
      </c>
      <c r="J249" s="16" t="str">
        <f>VLOOKUP(A249,[1]CustomerDemographic!$A$2:$M$4001,MATCH($J$1,[1]CustomerDemographic!$A$1:$M$1,0),0)</f>
        <v>Health</v>
      </c>
      <c r="K249" s="16" t="str">
        <f>VLOOKUP(A249,[1]CustomerDemographic!$A$2:$M$4001,MATCH($K$1,[1]CustomerDemographic!$A$1:$M$1,0),0)</f>
        <v>F</v>
      </c>
    </row>
    <row r="250" spans="1:11" x14ac:dyDescent="0.3">
      <c r="A250" s="16">
        <v>249</v>
      </c>
      <c r="B250" s="16">
        <v>9</v>
      </c>
      <c r="C250" s="16">
        <v>9</v>
      </c>
      <c r="D250" s="16">
        <v>6569.1399999999994</v>
      </c>
      <c r="E250" s="16">
        <v>4333.01</v>
      </c>
      <c r="F250" s="16">
        <f t="shared" si="6"/>
        <v>2236.1299999999992</v>
      </c>
      <c r="G250" s="17">
        <f t="shared" si="7"/>
        <v>248.45888888888879</v>
      </c>
      <c r="H250" s="16" t="str">
        <f>VLOOKUP(A250,[1]CustomerDemographic!$A$2:$M$4001,MATCH($H$1,[1]CustomerDemographic!$A$1:$M$1,0),0)</f>
        <v>High Net Worth</v>
      </c>
      <c r="I250" s="17">
        <v>12453.40574620452</v>
      </c>
      <c r="J250" s="16" t="str">
        <f>VLOOKUP(A250,[1]CustomerDemographic!$A$2:$M$4001,MATCH($J$1,[1]CustomerDemographic!$A$1:$M$1,0),0)</f>
        <v>IT</v>
      </c>
      <c r="K250" s="16" t="str">
        <f>VLOOKUP(A250,[1]CustomerDemographic!$A$2:$M$4001,MATCH($K$1,[1]CustomerDemographic!$A$1:$M$1,0),0)</f>
        <v>M</v>
      </c>
    </row>
    <row r="251" spans="1:11" x14ac:dyDescent="0.3">
      <c r="A251" s="16">
        <v>250</v>
      </c>
      <c r="B251" s="16">
        <v>6</v>
      </c>
      <c r="C251" s="16">
        <v>13</v>
      </c>
      <c r="D251" s="16">
        <v>8100.97</v>
      </c>
      <c r="E251" s="16">
        <v>5137.74</v>
      </c>
      <c r="F251" s="16">
        <f t="shared" si="6"/>
        <v>2963.2300000000005</v>
      </c>
      <c r="G251" s="17">
        <f t="shared" si="7"/>
        <v>493.87166666666673</v>
      </c>
      <c r="H251" s="16" t="str">
        <f>VLOOKUP(A251,[1]CustomerDemographic!$A$2:$M$4001,MATCH($H$1,[1]CustomerDemographic!$A$1:$M$1,0),0)</f>
        <v>Mass Customer</v>
      </c>
      <c r="I251" s="17">
        <v>35755.96913873771</v>
      </c>
      <c r="J251" s="16" t="str">
        <f>VLOOKUP(A251,[1]CustomerDemographic!$A$2:$M$4001,MATCH($J$1,[1]CustomerDemographic!$A$1:$M$1,0),0)</f>
        <v>Health</v>
      </c>
      <c r="K251" s="16" t="str">
        <f>VLOOKUP(A251,[1]CustomerDemographic!$A$2:$M$4001,MATCH($K$1,[1]CustomerDemographic!$A$1:$M$1,0),0)</f>
        <v>M</v>
      </c>
    </row>
    <row r="252" spans="1:11" x14ac:dyDescent="0.3">
      <c r="A252" s="16">
        <v>251</v>
      </c>
      <c r="B252" s="16">
        <v>4</v>
      </c>
      <c r="C252" s="16">
        <v>10</v>
      </c>
      <c r="D252" s="16">
        <v>3425</v>
      </c>
      <c r="E252" s="16">
        <v>2215</v>
      </c>
      <c r="F252" s="16">
        <f t="shared" si="6"/>
        <v>1210</v>
      </c>
      <c r="G252" s="17">
        <f t="shared" si="7"/>
        <v>302.5</v>
      </c>
      <c r="H252" s="16" t="str">
        <f>VLOOKUP(A252,[1]CustomerDemographic!$A$2:$M$4001,MATCH($H$1,[1]CustomerDemographic!$A$1:$M$1,0),0)</f>
        <v>Affluent Customer</v>
      </c>
      <c r="I252" s="17">
        <v>16846.763105127469</v>
      </c>
      <c r="J252" s="16" t="str">
        <f>VLOOKUP(A252,[1]CustomerDemographic!$A$2:$M$4001,MATCH($J$1,[1]CustomerDemographic!$A$1:$M$1,0),0)</f>
        <v>Financial Services</v>
      </c>
      <c r="K252" s="16" t="str">
        <f>VLOOKUP(A252,[1]CustomerDemographic!$A$2:$M$4001,MATCH($K$1,[1]CustomerDemographic!$A$1:$M$1,0),0)</f>
        <v>F</v>
      </c>
    </row>
    <row r="253" spans="1:11" x14ac:dyDescent="0.3">
      <c r="A253" s="16">
        <v>252</v>
      </c>
      <c r="B253" s="16">
        <v>5</v>
      </c>
      <c r="C253" s="16">
        <v>13</v>
      </c>
      <c r="D253" s="16">
        <v>5565.4800000000005</v>
      </c>
      <c r="E253" s="16">
        <v>2967.84</v>
      </c>
      <c r="F253" s="16">
        <f t="shared" si="6"/>
        <v>2597.6400000000003</v>
      </c>
      <c r="G253" s="17">
        <f t="shared" si="7"/>
        <v>519.52800000000002</v>
      </c>
      <c r="H253" s="16" t="str">
        <f>VLOOKUP(A253,[1]CustomerDemographic!$A$2:$M$4001,MATCH($H$1,[1]CustomerDemographic!$A$1:$M$1,0),0)</f>
        <v>Mass Customer</v>
      </c>
      <c r="I253" s="17">
        <v>37613.470033801204</v>
      </c>
      <c r="J253" s="16" t="str">
        <f>VLOOKUP(A253,[1]CustomerDemographic!$A$2:$M$4001,MATCH($J$1,[1]CustomerDemographic!$A$1:$M$1,0),0)</f>
        <v>Property</v>
      </c>
      <c r="K253" s="16" t="str">
        <f>VLOOKUP(A253,[1]CustomerDemographic!$A$2:$M$4001,MATCH($K$1,[1]CustomerDemographic!$A$1:$M$1,0),0)</f>
        <v>F</v>
      </c>
    </row>
    <row r="254" spans="1:11" x14ac:dyDescent="0.3">
      <c r="A254" s="16">
        <v>253</v>
      </c>
      <c r="B254" s="16">
        <v>5</v>
      </c>
      <c r="C254" s="16">
        <v>1</v>
      </c>
      <c r="D254" s="16">
        <v>2932.3900000000003</v>
      </c>
      <c r="E254" s="16">
        <v>1741.1</v>
      </c>
      <c r="F254" s="16">
        <f t="shared" si="6"/>
        <v>1191.2900000000004</v>
      </c>
      <c r="G254" s="17">
        <f t="shared" si="7"/>
        <v>238.2580000000001</v>
      </c>
      <c r="H254" s="16" t="str">
        <f>VLOOKUP(A254,[1]CustomerDemographic!$A$2:$M$4001,MATCH($H$1,[1]CustomerDemographic!$A$1:$M$1,0),0)</f>
        <v>Mass Customer</v>
      </c>
      <c r="I254" s="17">
        <v>1326.901184760814</v>
      </c>
      <c r="J254" s="16" t="str">
        <f>VLOOKUP(A254,[1]CustomerDemographic!$A$2:$M$4001,MATCH($J$1,[1]CustomerDemographic!$A$1:$M$1,0),0)</f>
        <v>Health</v>
      </c>
      <c r="K254" s="16" t="str">
        <f>VLOOKUP(A254,[1]CustomerDemographic!$A$2:$M$4001,MATCH($K$1,[1]CustomerDemographic!$A$1:$M$1,0),0)</f>
        <v>F</v>
      </c>
    </row>
    <row r="255" spans="1:11" x14ac:dyDescent="0.3">
      <c r="A255" s="16">
        <v>254</v>
      </c>
      <c r="B255" s="16">
        <v>7</v>
      </c>
      <c r="C255" s="16">
        <v>14</v>
      </c>
      <c r="D255" s="16">
        <v>9801.07</v>
      </c>
      <c r="E255" s="16">
        <v>3020.12</v>
      </c>
      <c r="F255" s="16">
        <f t="shared" si="6"/>
        <v>6780.95</v>
      </c>
      <c r="G255" s="17">
        <f t="shared" si="7"/>
        <v>968.7071428571428</v>
      </c>
      <c r="H255" s="16" t="str">
        <f>VLOOKUP(A255,[1]CustomerDemographic!$A$2:$M$4001,MATCH($H$1,[1]CustomerDemographic!$A$1:$M$1,0),0)</f>
        <v>Mass Customer</v>
      </c>
      <c r="I255" s="17">
        <v>75528.633572042396</v>
      </c>
      <c r="J255" s="16" t="str">
        <f>VLOOKUP(A255,[1]CustomerDemographic!$A$2:$M$4001,MATCH($J$1,[1]CustomerDemographic!$A$1:$M$1,0),0)</f>
        <v>Retail</v>
      </c>
      <c r="K255" s="16" t="str">
        <f>VLOOKUP(A255,[1]CustomerDemographic!$A$2:$M$4001,MATCH($K$1,[1]CustomerDemographic!$A$1:$M$1,0),0)</f>
        <v>F</v>
      </c>
    </row>
    <row r="256" spans="1:11" x14ac:dyDescent="0.3">
      <c r="A256" s="16">
        <v>255</v>
      </c>
      <c r="B256" s="16">
        <v>11</v>
      </c>
      <c r="C256" s="16">
        <v>5</v>
      </c>
      <c r="D256" s="16">
        <v>14027.759999999998</v>
      </c>
      <c r="E256" s="16">
        <v>7213.9400000000014</v>
      </c>
      <c r="F256" s="16">
        <f t="shared" si="6"/>
        <v>6813.819999999997</v>
      </c>
      <c r="G256" s="17">
        <f t="shared" si="7"/>
        <v>619.43818181818153</v>
      </c>
      <c r="H256" s="16" t="str">
        <f>VLOOKUP(A256,[1]CustomerDemographic!$A$2:$M$4001,MATCH($H$1,[1]CustomerDemographic!$A$1:$M$1,0),0)</f>
        <v>Mass Customer</v>
      </c>
      <c r="I256" s="17">
        <v>17248.807119606252</v>
      </c>
      <c r="J256" s="16" t="str">
        <f>VLOOKUP(A256,[1]CustomerDemographic!$A$2:$M$4001,MATCH($J$1,[1]CustomerDemographic!$A$1:$M$1,0),0)</f>
        <v>IT</v>
      </c>
      <c r="K256" s="16" t="str">
        <f>VLOOKUP(A256,[1]CustomerDemographic!$A$2:$M$4001,MATCH($K$1,[1]CustomerDemographic!$A$1:$M$1,0),0)</f>
        <v>F</v>
      </c>
    </row>
    <row r="257" spans="1:11" x14ac:dyDescent="0.3">
      <c r="A257" s="16">
        <v>256</v>
      </c>
      <c r="B257" s="16">
        <v>5</v>
      </c>
      <c r="C257" s="16">
        <v>21</v>
      </c>
      <c r="D257" s="16">
        <v>5861.1600000000008</v>
      </c>
      <c r="E257" s="16">
        <v>4132.5</v>
      </c>
      <c r="F257" s="16">
        <f t="shared" si="6"/>
        <v>1728.6600000000008</v>
      </c>
      <c r="G257" s="17">
        <f t="shared" si="7"/>
        <v>345.73200000000014</v>
      </c>
      <c r="H257" s="16" t="str">
        <f>VLOOKUP(A257,[1]CustomerDemographic!$A$2:$M$4001,MATCH($H$1,[1]CustomerDemographic!$A$1:$M$1,0),0)</f>
        <v>High Net Worth</v>
      </c>
      <c r="I257" s="17">
        <v>40434.303186479534</v>
      </c>
      <c r="J257" s="16" t="str">
        <f>VLOOKUP(A257,[1]CustomerDemographic!$A$2:$M$4001,MATCH($J$1,[1]CustomerDemographic!$A$1:$M$1,0),0)</f>
        <v>Health</v>
      </c>
      <c r="K257" s="16" t="str">
        <f>VLOOKUP(A257,[1]CustomerDemographic!$A$2:$M$4001,MATCH($K$1,[1]CustomerDemographic!$A$1:$M$1,0),0)</f>
        <v>F</v>
      </c>
    </row>
    <row r="258" spans="1:11" x14ac:dyDescent="0.3">
      <c r="A258" s="16">
        <v>257</v>
      </c>
      <c r="B258" s="16">
        <v>5</v>
      </c>
      <c r="C258" s="16">
        <v>19</v>
      </c>
      <c r="D258" s="16">
        <v>7616.0499999999993</v>
      </c>
      <c r="E258" s="16">
        <v>3965.52</v>
      </c>
      <c r="F258" s="16">
        <f t="shared" si="6"/>
        <v>3650.5299999999993</v>
      </c>
      <c r="G258" s="17">
        <f t="shared" si="7"/>
        <v>730.10599999999988</v>
      </c>
      <c r="H258" s="16" t="str">
        <f>VLOOKUP(A258,[1]CustomerDemographic!$A$2:$M$4001,MATCH($H$1,[1]CustomerDemographic!$A$1:$M$1,0),0)</f>
        <v>Affluent Customer</v>
      </c>
      <c r="I258" s="17">
        <v>77255.713602979071</v>
      </c>
      <c r="J258" s="16" t="str">
        <f>VLOOKUP(A258,[1]CustomerDemographic!$A$2:$M$4001,MATCH($J$1,[1]CustomerDemographic!$A$1:$M$1,0),0)</f>
        <v>Manufacturing</v>
      </c>
      <c r="K258" s="16" t="str">
        <f>VLOOKUP(A258,[1]CustomerDemographic!$A$2:$M$4001,MATCH($K$1,[1]CustomerDemographic!$A$1:$M$1,0),0)</f>
        <v>F</v>
      </c>
    </row>
    <row r="259" spans="1:11" x14ac:dyDescent="0.3">
      <c r="A259" s="16">
        <v>258</v>
      </c>
      <c r="B259" s="16">
        <v>5</v>
      </c>
      <c r="C259" s="16">
        <v>9</v>
      </c>
      <c r="D259" s="16">
        <v>4816.3999999999996</v>
      </c>
      <c r="E259" s="16">
        <v>3173.8199999999997</v>
      </c>
      <c r="F259" s="16">
        <f t="shared" ref="F259:F322" si="8">D259-E259</f>
        <v>1642.58</v>
      </c>
      <c r="G259" s="17">
        <f t="shared" ref="G259:G322" si="9">F259/B259</f>
        <v>328.51599999999996</v>
      </c>
      <c r="H259" s="16" t="str">
        <f>VLOOKUP(A259,[1]CustomerDemographic!$A$2:$M$4001,MATCH($H$1,[1]CustomerDemographic!$A$1:$M$1,0),0)</f>
        <v>High Net Worth</v>
      </c>
      <c r="I259" s="17">
        <v>16466.076381552561</v>
      </c>
      <c r="J259" s="16" t="str">
        <f>VLOOKUP(A259,[1]CustomerDemographic!$A$2:$M$4001,MATCH($J$1,[1]CustomerDemographic!$A$1:$M$1,0),0)</f>
        <v>Manufacturing</v>
      </c>
      <c r="K259" s="16" t="str">
        <f>VLOOKUP(A259,[1]CustomerDemographic!$A$2:$M$4001,MATCH($K$1,[1]CustomerDemographic!$A$1:$M$1,0),0)</f>
        <v>F</v>
      </c>
    </row>
    <row r="260" spans="1:11" x14ac:dyDescent="0.3">
      <c r="A260" s="16">
        <v>259</v>
      </c>
      <c r="B260" s="16">
        <v>4</v>
      </c>
      <c r="C260" s="16">
        <v>3</v>
      </c>
      <c r="D260" s="16">
        <v>5329.94</v>
      </c>
      <c r="E260" s="16">
        <v>3205.29</v>
      </c>
      <c r="F260" s="16">
        <f t="shared" si="8"/>
        <v>2124.6499999999996</v>
      </c>
      <c r="G260" s="17">
        <f t="shared" si="9"/>
        <v>531.16249999999991</v>
      </c>
      <c r="H260" s="16" t="str">
        <f>VLOOKUP(A260,[1]CustomerDemographic!$A$2:$M$4001,MATCH($H$1,[1]CustomerDemographic!$A$1:$M$1,0),0)</f>
        <v>High Net Worth</v>
      </c>
      <c r="I260" s="17">
        <v>8874.4153466055559</v>
      </c>
      <c r="J260" s="16" t="str">
        <f>VLOOKUP(A260,[1]CustomerDemographic!$A$2:$M$4001,MATCH($J$1,[1]CustomerDemographic!$A$1:$M$1,0),0)</f>
        <v>Health</v>
      </c>
      <c r="K260" s="16" t="str">
        <f>VLOOKUP(A260,[1]CustomerDemographic!$A$2:$M$4001,MATCH($K$1,[1]CustomerDemographic!$A$1:$M$1,0),0)</f>
        <v>F</v>
      </c>
    </row>
    <row r="261" spans="1:11" x14ac:dyDescent="0.3">
      <c r="A261" s="16">
        <v>260</v>
      </c>
      <c r="B261" s="16">
        <v>9</v>
      </c>
      <c r="C261" s="16">
        <v>22</v>
      </c>
      <c r="D261" s="16">
        <v>8587</v>
      </c>
      <c r="E261" s="16">
        <v>5205.5899999999992</v>
      </c>
      <c r="F261" s="16">
        <f t="shared" si="8"/>
        <v>3381.4100000000008</v>
      </c>
      <c r="G261" s="17">
        <f t="shared" si="9"/>
        <v>375.71222222222229</v>
      </c>
      <c r="H261" s="16" t="str">
        <f>VLOOKUP(A261,[1]CustomerDemographic!$A$2:$M$4001,MATCH($H$1,[1]CustomerDemographic!$A$1:$M$1,0),0)</f>
        <v>High Net Worth</v>
      </c>
      <c r="I261" s="17">
        <v>46032.980388936638</v>
      </c>
      <c r="J261" s="16" t="str">
        <f>VLOOKUP(A261,[1]CustomerDemographic!$A$2:$M$4001,MATCH($J$1,[1]CustomerDemographic!$A$1:$M$1,0),0)</f>
        <v>Health</v>
      </c>
      <c r="K261" s="16" t="str">
        <f>VLOOKUP(A261,[1]CustomerDemographic!$A$2:$M$4001,MATCH($K$1,[1]CustomerDemographic!$A$1:$M$1,0),0)</f>
        <v>F</v>
      </c>
    </row>
    <row r="262" spans="1:11" x14ac:dyDescent="0.3">
      <c r="A262" s="16">
        <v>261</v>
      </c>
      <c r="B262" s="16">
        <v>9</v>
      </c>
      <c r="C262" s="16">
        <v>8</v>
      </c>
      <c r="D262" s="16">
        <v>9137.67</v>
      </c>
      <c r="E262" s="16">
        <v>5104.5199999999995</v>
      </c>
      <c r="F262" s="16">
        <f t="shared" si="8"/>
        <v>4033.1500000000005</v>
      </c>
      <c r="G262" s="17">
        <f t="shared" si="9"/>
        <v>448.12777777777785</v>
      </c>
      <c r="H262" s="16" t="str">
        <f>VLOOKUP(A262,[1]CustomerDemographic!$A$2:$M$4001,MATCH($H$1,[1]CustomerDemographic!$A$1:$M$1,0),0)</f>
        <v>Mass Customer</v>
      </c>
      <c r="I262" s="17">
        <v>19965.626480791881</v>
      </c>
      <c r="J262" s="16" t="str">
        <f>VLOOKUP(A262,[1]CustomerDemographic!$A$2:$M$4001,MATCH($J$1,[1]CustomerDemographic!$A$1:$M$1,0),0)</f>
        <v>N/A</v>
      </c>
      <c r="K262" s="16" t="str">
        <f>VLOOKUP(A262,[1]CustomerDemographic!$A$2:$M$4001,MATCH($K$1,[1]CustomerDemographic!$A$1:$M$1,0),0)</f>
        <v>M</v>
      </c>
    </row>
    <row r="263" spans="1:11" x14ac:dyDescent="0.3">
      <c r="A263" s="16">
        <v>262</v>
      </c>
      <c r="B263" s="16">
        <v>5</v>
      </c>
      <c r="C263" s="16">
        <v>10</v>
      </c>
      <c r="D263" s="16">
        <v>4597.37</v>
      </c>
      <c r="E263" s="16">
        <v>2479.5100000000002</v>
      </c>
      <c r="F263" s="16">
        <f t="shared" si="8"/>
        <v>2117.8599999999997</v>
      </c>
      <c r="G263" s="17">
        <f t="shared" si="9"/>
        <v>423.57199999999995</v>
      </c>
      <c r="H263" s="16" t="str">
        <f>VLOOKUP(A263,[1]CustomerDemographic!$A$2:$M$4001,MATCH($H$1,[1]CustomerDemographic!$A$1:$M$1,0),0)</f>
        <v>High Net Worth</v>
      </c>
      <c r="I263" s="17">
        <v>23589.478155256369</v>
      </c>
      <c r="J263" s="16" t="str">
        <f>VLOOKUP(A263,[1]CustomerDemographic!$A$2:$M$4001,MATCH($J$1,[1]CustomerDemographic!$A$1:$M$1,0),0)</f>
        <v>Health</v>
      </c>
      <c r="K263" s="16" t="str">
        <f>VLOOKUP(A263,[1]CustomerDemographic!$A$2:$M$4001,MATCH($K$1,[1]CustomerDemographic!$A$1:$M$1,0),0)</f>
        <v>M</v>
      </c>
    </row>
    <row r="264" spans="1:11" x14ac:dyDescent="0.3">
      <c r="A264" s="16">
        <v>263</v>
      </c>
      <c r="B264" s="16">
        <v>7</v>
      </c>
      <c r="C264" s="16">
        <v>7</v>
      </c>
      <c r="D264" s="16">
        <v>7902.8399999999992</v>
      </c>
      <c r="E264" s="16">
        <v>4425.8999999999996</v>
      </c>
      <c r="F264" s="16">
        <f t="shared" si="8"/>
        <v>3476.9399999999996</v>
      </c>
      <c r="G264" s="17">
        <f t="shared" si="9"/>
        <v>496.70571428571424</v>
      </c>
      <c r="H264" s="16" t="str">
        <f>VLOOKUP(A264,[1]CustomerDemographic!$A$2:$M$4001,MATCH($H$1,[1]CustomerDemographic!$A$1:$M$1,0),0)</f>
        <v>High Net Worth</v>
      </c>
      <c r="I264" s="17">
        <v>19363.697358922942</v>
      </c>
      <c r="J264" s="16" t="str">
        <f>VLOOKUP(A264,[1]CustomerDemographic!$A$2:$M$4001,MATCH($J$1,[1]CustomerDemographic!$A$1:$M$1,0),0)</f>
        <v>Health</v>
      </c>
      <c r="K264" s="16" t="str">
        <f>VLOOKUP(A264,[1]CustomerDemographic!$A$2:$M$4001,MATCH($K$1,[1]CustomerDemographic!$A$1:$M$1,0),0)</f>
        <v>F</v>
      </c>
    </row>
    <row r="265" spans="1:11" x14ac:dyDescent="0.3">
      <c r="A265" s="16">
        <v>264</v>
      </c>
      <c r="B265" s="16">
        <v>4</v>
      </c>
      <c r="C265" s="16">
        <v>11</v>
      </c>
      <c r="D265" s="16">
        <v>2339.8599999999997</v>
      </c>
      <c r="E265" s="16">
        <v>1314.56</v>
      </c>
      <c r="F265" s="16">
        <f t="shared" si="8"/>
        <v>1025.2999999999997</v>
      </c>
      <c r="G265" s="17">
        <f t="shared" si="9"/>
        <v>256.32499999999993</v>
      </c>
      <c r="H265" s="16" t="str">
        <f>VLOOKUP(A265,[1]CustomerDemographic!$A$2:$M$4001,MATCH($H$1,[1]CustomerDemographic!$A$1:$M$1,0),0)</f>
        <v>Mass Customer</v>
      </c>
      <c r="I265" s="17">
        <v>15702.714737897446</v>
      </c>
      <c r="J265" s="16" t="str">
        <f>VLOOKUP(A265,[1]CustomerDemographic!$A$2:$M$4001,MATCH($J$1,[1]CustomerDemographic!$A$1:$M$1,0),0)</f>
        <v>Health</v>
      </c>
      <c r="K265" s="16" t="str">
        <f>VLOOKUP(A265,[1]CustomerDemographic!$A$2:$M$4001,MATCH($K$1,[1]CustomerDemographic!$A$1:$M$1,0),0)</f>
        <v>M</v>
      </c>
    </row>
    <row r="266" spans="1:11" x14ac:dyDescent="0.3">
      <c r="A266" s="16">
        <v>265</v>
      </c>
      <c r="B266" s="16">
        <v>4</v>
      </c>
      <c r="C266" s="16">
        <v>18</v>
      </c>
      <c r="D266" s="16">
        <v>4809.1400000000003</v>
      </c>
      <c r="E266" s="16">
        <v>2116.23</v>
      </c>
      <c r="F266" s="16">
        <f t="shared" si="8"/>
        <v>2692.9100000000003</v>
      </c>
      <c r="G266" s="17">
        <f t="shared" si="9"/>
        <v>673.22750000000008</v>
      </c>
      <c r="H266" s="16" t="str">
        <f>VLOOKUP(A266,[1]CustomerDemographic!$A$2:$M$4001,MATCH($H$1,[1]CustomerDemographic!$A$1:$M$1,0),0)</f>
        <v>High Net Worth</v>
      </c>
      <c r="I266" s="17">
        <v>67487.826694356918</v>
      </c>
      <c r="J266" s="16" t="str">
        <f>VLOOKUP(A266,[1]CustomerDemographic!$A$2:$M$4001,MATCH($J$1,[1]CustomerDemographic!$A$1:$M$1,0),0)</f>
        <v>Retail</v>
      </c>
      <c r="K266" s="16" t="str">
        <f>VLOOKUP(A266,[1]CustomerDemographic!$A$2:$M$4001,MATCH($K$1,[1]CustomerDemographic!$A$1:$M$1,0),0)</f>
        <v>M</v>
      </c>
    </row>
    <row r="267" spans="1:11" x14ac:dyDescent="0.3">
      <c r="A267" s="16">
        <v>266</v>
      </c>
      <c r="B267" s="16">
        <v>4</v>
      </c>
      <c r="C267" s="16">
        <v>18</v>
      </c>
      <c r="D267" s="16">
        <v>4191.4299999999994</v>
      </c>
      <c r="E267" s="16">
        <v>2448.6</v>
      </c>
      <c r="F267" s="16">
        <f t="shared" si="8"/>
        <v>1742.8299999999995</v>
      </c>
      <c r="G267" s="17">
        <f t="shared" si="9"/>
        <v>435.70749999999987</v>
      </c>
      <c r="H267" s="16" t="str">
        <f>VLOOKUP(A267,[1]CustomerDemographic!$A$2:$M$4001,MATCH($H$1,[1]CustomerDemographic!$A$1:$M$1,0),0)</f>
        <v>Affluent Customer</v>
      </c>
      <c r="I267" s="17">
        <v>43677.586327699784</v>
      </c>
      <c r="J267" s="16" t="str">
        <f>VLOOKUP(A267,[1]CustomerDemographic!$A$2:$M$4001,MATCH($J$1,[1]CustomerDemographic!$A$1:$M$1,0),0)</f>
        <v>Retail</v>
      </c>
      <c r="K267" s="16" t="str">
        <f>VLOOKUP(A267,[1]CustomerDemographic!$A$2:$M$4001,MATCH($K$1,[1]CustomerDemographic!$A$1:$M$1,0),0)</f>
        <v>F</v>
      </c>
    </row>
    <row r="268" spans="1:11" x14ac:dyDescent="0.3">
      <c r="A268" s="16">
        <v>267</v>
      </c>
      <c r="B268" s="16">
        <v>4</v>
      </c>
      <c r="C268" s="16"/>
      <c r="D268" s="16">
        <v>5029.25</v>
      </c>
      <c r="E268" s="16">
        <v>2691.2599999999998</v>
      </c>
      <c r="F268" s="16">
        <f t="shared" si="8"/>
        <v>2337.9900000000002</v>
      </c>
      <c r="G268" s="17">
        <f t="shared" si="9"/>
        <v>584.49750000000006</v>
      </c>
      <c r="H268" s="16" t="str">
        <f>VLOOKUP(A268,[1]CustomerDemographic!$A$2:$M$4001,MATCH($H$1,[1]CustomerDemographic!$A$1:$M$1,0),0)</f>
        <v>High Net Worth</v>
      </c>
      <c r="I268" s="17">
        <v>0</v>
      </c>
      <c r="J268" s="16" t="str">
        <f>VLOOKUP(A268,[1]CustomerDemographic!$A$2:$M$4001,MATCH($J$1,[1]CustomerDemographic!$A$1:$M$1,0),0)</f>
        <v>IT</v>
      </c>
      <c r="K268" s="16" t="str">
        <f>VLOOKUP(A268,[1]CustomerDemographic!$A$2:$M$4001,MATCH($K$1,[1]CustomerDemographic!$A$1:$M$1,0),0)</f>
        <v>U</v>
      </c>
    </row>
    <row r="269" spans="1:11" x14ac:dyDescent="0.3">
      <c r="A269" s="16">
        <v>268</v>
      </c>
      <c r="B269" s="16">
        <v>4</v>
      </c>
      <c r="C269" s="16">
        <v>10</v>
      </c>
      <c r="D269" s="16">
        <v>5104.5600000000004</v>
      </c>
      <c r="E269" s="16">
        <v>2391.3700000000003</v>
      </c>
      <c r="F269" s="16">
        <f t="shared" si="8"/>
        <v>2713.19</v>
      </c>
      <c r="G269" s="17">
        <f t="shared" si="9"/>
        <v>678.29750000000001</v>
      </c>
      <c r="H269" s="16" t="str">
        <f>VLOOKUP(A269,[1]CustomerDemographic!$A$2:$M$4001,MATCH($H$1,[1]CustomerDemographic!$A$1:$M$1,0),0)</f>
        <v>Mass Customer</v>
      </c>
      <c r="I269" s="17">
        <v>37775.594371240331</v>
      </c>
      <c r="J269" s="16" t="str">
        <f>VLOOKUP(A269,[1]CustomerDemographic!$A$2:$M$4001,MATCH($J$1,[1]CustomerDemographic!$A$1:$M$1,0),0)</f>
        <v>Manufacturing</v>
      </c>
      <c r="K269" s="16" t="str">
        <f>VLOOKUP(A269,[1]CustomerDemographic!$A$2:$M$4001,MATCH($K$1,[1]CustomerDemographic!$A$1:$M$1,0),0)</f>
        <v>F</v>
      </c>
    </row>
    <row r="270" spans="1:11" x14ac:dyDescent="0.3">
      <c r="A270" s="16">
        <v>269</v>
      </c>
      <c r="B270" s="16">
        <v>5</v>
      </c>
      <c r="C270" s="16">
        <v>9</v>
      </c>
      <c r="D270" s="16">
        <v>5215.37</v>
      </c>
      <c r="E270" s="16">
        <v>3546.5199999999995</v>
      </c>
      <c r="F270" s="16">
        <f t="shared" si="8"/>
        <v>1668.8500000000004</v>
      </c>
      <c r="G270" s="17">
        <f t="shared" si="9"/>
        <v>333.7700000000001</v>
      </c>
      <c r="H270" s="16" t="str">
        <f>VLOOKUP(A270,[1]CustomerDemographic!$A$2:$M$4001,MATCH($H$1,[1]CustomerDemographic!$A$1:$M$1,0),0)</f>
        <v>Mass Customer</v>
      </c>
      <c r="I270" s="17">
        <v>16729.420527069611</v>
      </c>
      <c r="J270" s="16" t="str">
        <f>VLOOKUP(A270,[1]CustomerDemographic!$A$2:$M$4001,MATCH($J$1,[1]CustomerDemographic!$A$1:$M$1,0),0)</f>
        <v>Property</v>
      </c>
      <c r="K270" s="16" t="str">
        <f>VLOOKUP(A270,[1]CustomerDemographic!$A$2:$M$4001,MATCH($K$1,[1]CustomerDemographic!$A$1:$M$1,0),0)</f>
        <v>M</v>
      </c>
    </row>
    <row r="271" spans="1:11" x14ac:dyDescent="0.3">
      <c r="A271" s="16">
        <v>270</v>
      </c>
      <c r="B271" s="16">
        <v>7</v>
      </c>
      <c r="C271" s="16">
        <v>17</v>
      </c>
      <c r="D271" s="16">
        <v>7413.6100000000006</v>
      </c>
      <c r="E271" s="16">
        <v>2788.4</v>
      </c>
      <c r="F271" s="16">
        <f t="shared" si="8"/>
        <v>4625.2100000000009</v>
      </c>
      <c r="G271" s="17">
        <f t="shared" si="9"/>
        <v>660.74428571428587</v>
      </c>
      <c r="H271" s="16" t="str">
        <f>VLOOKUP(A271,[1]CustomerDemographic!$A$2:$M$4001,MATCH($H$1,[1]CustomerDemographic!$A$1:$M$1,0),0)</f>
        <v>Mass Customer</v>
      </c>
      <c r="I271" s="17">
        <v>62556.641893031068</v>
      </c>
      <c r="J271" s="16" t="str">
        <f>VLOOKUP(A271,[1]CustomerDemographic!$A$2:$M$4001,MATCH($J$1,[1]CustomerDemographic!$A$1:$M$1,0),0)</f>
        <v>N/A</v>
      </c>
      <c r="K271" s="16" t="str">
        <f>VLOOKUP(A271,[1]CustomerDemographic!$A$2:$M$4001,MATCH($K$1,[1]CustomerDemographic!$A$1:$M$1,0),0)</f>
        <v>F</v>
      </c>
    </row>
    <row r="272" spans="1:11" x14ac:dyDescent="0.3">
      <c r="A272" s="16">
        <v>271</v>
      </c>
      <c r="B272" s="16">
        <v>2</v>
      </c>
      <c r="C272" s="16">
        <v>4</v>
      </c>
      <c r="D272" s="16">
        <v>2293.0200000000004</v>
      </c>
      <c r="E272" s="16">
        <v>1266.75</v>
      </c>
      <c r="F272" s="16">
        <f t="shared" si="8"/>
        <v>1026.2700000000004</v>
      </c>
      <c r="G272" s="17">
        <f t="shared" si="9"/>
        <v>513.13500000000022</v>
      </c>
      <c r="H272" s="16" t="str">
        <f>VLOOKUP(A272,[1]CustomerDemographic!$A$2:$M$4001,MATCH($H$1,[1]CustomerDemographic!$A$1:$M$1,0),0)</f>
        <v>Mass Customer</v>
      </c>
      <c r="I272" s="17">
        <v>11430.960378115158</v>
      </c>
      <c r="J272" s="16" t="str">
        <f>VLOOKUP(A272,[1]CustomerDemographic!$A$2:$M$4001,MATCH($J$1,[1]CustomerDemographic!$A$1:$M$1,0),0)</f>
        <v>Financial Services</v>
      </c>
      <c r="K272" s="16" t="str">
        <f>VLOOKUP(A272,[1]CustomerDemographic!$A$2:$M$4001,MATCH($K$1,[1]CustomerDemographic!$A$1:$M$1,0),0)</f>
        <v>F</v>
      </c>
    </row>
    <row r="273" spans="1:11" x14ac:dyDescent="0.3">
      <c r="A273" s="16">
        <v>272</v>
      </c>
      <c r="B273" s="16">
        <v>7</v>
      </c>
      <c r="C273" s="16">
        <v>1</v>
      </c>
      <c r="D273" s="16">
        <v>7345.1699999999983</v>
      </c>
      <c r="E273" s="16">
        <v>3503.1</v>
      </c>
      <c r="F273" s="16">
        <f t="shared" si="8"/>
        <v>3842.0699999999983</v>
      </c>
      <c r="G273" s="17">
        <f t="shared" si="9"/>
        <v>548.86714285714265</v>
      </c>
      <c r="H273" s="16" t="str">
        <f>VLOOKUP(A273,[1]CustomerDemographic!$A$2:$M$4001,MATCH($H$1,[1]CustomerDemographic!$A$1:$M$1,0),0)</f>
        <v>Mass Customer</v>
      </c>
      <c r="I273" s="17">
        <v>3056.738754347914</v>
      </c>
      <c r="J273" s="16" t="str">
        <f>VLOOKUP(A273,[1]CustomerDemographic!$A$2:$M$4001,MATCH($J$1,[1]CustomerDemographic!$A$1:$M$1,0),0)</f>
        <v>Retail</v>
      </c>
      <c r="K273" s="16" t="str">
        <f>VLOOKUP(A273,[1]CustomerDemographic!$A$2:$M$4001,MATCH($K$1,[1]CustomerDemographic!$A$1:$M$1,0),0)</f>
        <v>F</v>
      </c>
    </row>
    <row r="274" spans="1:11" x14ac:dyDescent="0.3">
      <c r="A274" s="16">
        <v>273</v>
      </c>
      <c r="B274" s="16">
        <v>10</v>
      </c>
      <c r="C274" s="16">
        <v>19</v>
      </c>
      <c r="D274" s="16">
        <v>11372.24</v>
      </c>
      <c r="E274" s="16">
        <v>4853</v>
      </c>
      <c r="F274" s="16">
        <f t="shared" si="8"/>
        <v>6519.24</v>
      </c>
      <c r="G274" s="17">
        <f t="shared" si="9"/>
        <v>651.92399999999998</v>
      </c>
      <c r="H274" s="16" t="str">
        <f>VLOOKUP(A274,[1]CustomerDemographic!$A$2:$M$4001,MATCH($H$1,[1]CustomerDemographic!$A$1:$M$1,0),0)</f>
        <v>Mass Customer</v>
      </c>
      <c r="I274" s="17">
        <v>68982.933758808358</v>
      </c>
      <c r="J274" s="16" t="str">
        <f>VLOOKUP(A274,[1]CustomerDemographic!$A$2:$M$4001,MATCH($J$1,[1]CustomerDemographic!$A$1:$M$1,0),0)</f>
        <v>N/A</v>
      </c>
      <c r="K274" s="16" t="str">
        <f>VLOOKUP(A274,[1]CustomerDemographic!$A$2:$M$4001,MATCH($K$1,[1]CustomerDemographic!$A$1:$M$1,0),0)</f>
        <v>M</v>
      </c>
    </row>
    <row r="275" spans="1:11" x14ac:dyDescent="0.3">
      <c r="A275" s="16">
        <v>274</v>
      </c>
      <c r="B275" s="16">
        <v>4</v>
      </c>
      <c r="C275" s="16">
        <v>14</v>
      </c>
      <c r="D275" s="16">
        <v>2597.6800000000003</v>
      </c>
      <c r="E275" s="16">
        <v>1807.62</v>
      </c>
      <c r="F275" s="16">
        <f t="shared" si="8"/>
        <v>790.0600000000004</v>
      </c>
      <c r="G275" s="17">
        <f t="shared" si="9"/>
        <v>197.5150000000001</v>
      </c>
      <c r="H275" s="16" t="str">
        <f>VLOOKUP(A275,[1]CustomerDemographic!$A$2:$M$4001,MATCH($H$1,[1]CustomerDemographic!$A$1:$M$1,0),0)</f>
        <v>Mass Customer</v>
      </c>
      <c r="I275" s="17">
        <v>15399.946382125474</v>
      </c>
      <c r="J275" s="16" t="str">
        <f>VLOOKUP(A275,[1]CustomerDemographic!$A$2:$M$4001,MATCH($J$1,[1]CustomerDemographic!$A$1:$M$1,0),0)</f>
        <v>Health</v>
      </c>
      <c r="K275" s="16" t="str">
        <f>VLOOKUP(A275,[1]CustomerDemographic!$A$2:$M$4001,MATCH($K$1,[1]CustomerDemographic!$A$1:$M$1,0),0)</f>
        <v>F</v>
      </c>
    </row>
    <row r="276" spans="1:11" x14ac:dyDescent="0.3">
      <c r="A276" s="16">
        <v>275</v>
      </c>
      <c r="B276" s="16">
        <v>6</v>
      </c>
      <c r="C276" s="16">
        <v>13</v>
      </c>
      <c r="D276" s="16">
        <v>8841.83</v>
      </c>
      <c r="E276" s="16">
        <v>4715.2299999999996</v>
      </c>
      <c r="F276" s="16">
        <f t="shared" si="8"/>
        <v>4126.6000000000004</v>
      </c>
      <c r="G276" s="17">
        <f t="shared" si="9"/>
        <v>687.76666666666677</v>
      </c>
      <c r="H276" s="16" t="str">
        <f>VLOOKUP(A276,[1]CustomerDemographic!$A$2:$M$4001,MATCH($H$1,[1]CustomerDemographic!$A$1:$M$1,0),0)</f>
        <v>High Net Worth</v>
      </c>
      <c r="I276" s="17">
        <v>49793.833839396546</v>
      </c>
      <c r="J276" s="16" t="str">
        <f>VLOOKUP(A276,[1]CustomerDemographic!$A$2:$M$4001,MATCH($J$1,[1]CustomerDemographic!$A$1:$M$1,0),0)</f>
        <v>Health</v>
      </c>
      <c r="K276" s="16" t="str">
        <f>VLOOKUP(A276,[1]CustomerDemographic!$A$2:$M$4001,MATCH($K$1,[1]CustomerDemographic!$A$1:$M$1,0),0)</f>
        <v>M</v>
      </c>
    </row>
    <row r="277" spans="1:11" x14ac:dyDescent="0.3">
      <c r="A277" s="16">
        <v>276</v>
      </c>
      <c r="B277" s="16">
        <v>6</v>
      </c>
      <c r="C277" s="16">
        <v>22</v>
      </c>
      <c r="D277" s="16">
        <v>6112.079999999999</v>
      </c>
      <c r="E277" s="16">
        <v>5004.13</v>
      </c>
      <c r="F277" s="16">
        <f t="shared" si="8"/>
        <v>1107.9499999999989</v>
      </c>
      <c r="G277" s="17">
        <f t="shared" si="9"/>
        <v>184.65833333333316</v>
      </c>
      <c r="H277" s="16" t="str">
        <f>VLOOKUP(A277,[1]CustomerDemographic!$A$2:$M$4001,MATCH($H$1,[1]CustomerDemographic!$A$1:$M$1,0),0)</f>
        <v>Mass Customer</v>
      </c>
      <c r="I277" s="17">
        <v>22624.69234221329</v>
      </c>
      <c r="J277" s="16" t="str">
        <f>VLOOKUP(A277,[1]CustomerDemographic!$A$2:$M$4001,MATCH($J$1,[1]CustomerDemographic!$A$1:$M$1,0),0)</f>
        <v>Financial Services</v>
      </c>
      <c r="K277" s="16" t="str">
        <f>VLOOKUP(A277,[1]CustomerDemographic!$A$2:$M$4001,MATCH($K$1,[1]CustomerDemographic!$A$1:$M$1,0),0)</f>
        <v>F</v>
      </c>
    </row>
    <row r="278" spans="1:11" x14ac:dyDescent="0.3">
      <c r="A278" s="16">
        <v>277</v>
      </c>
      <c r="B278" s="16">
        <v>3</v>
      </c>
      <c r="C278" s="16">
        <v>15</v>
      </c>
      <c r="D278" s="16">
        <v>3580.4800000000005</v>
      </c>
      <c r="E278" s="16">
        <v>1823.19</v>
      </c>
      <c r="F278" s="16">
        <f t="shared" si="8"/>
        <v>1757.2900000000004</v>
      </c>
      <c r="G278" s="17">
        <f t="shared" si="9"/>
        <v>585.76333333333343</v>
      </c>
      <c r="H278" s="16" t="str">
        <f>VLOOKUP(A278,[1]CustomerDemographic!$A$2:$M$4001,MATCH($H$1,[1]CustomerDemographic!$A$1:$M$1,0),0)</f>
        <v>High Net Worth</v>
      </c>
      <c r="I278" s="17">
        <v>48933.303036379271</v>
      </c>
      <c r="J278" s="16" t="str">
        <f>VLOOKUP(A278,[1]CustomerDemographic!$A$2:$M$4001,MATCH($J$1,[1]CustomerDemographic!$A$1:$M$1,0),0)</f>
        <v>N/A</v>
      </c>
      <c r="K278" s="16" t="str">
        <f>VLOOKUP(A278,[1]CustomerDemographic!$A$2:$M$4001,MATCH($K$1,[1]CustomerDemographic!$A$1:$M$1,0),0)</f>
        <v>F</v>
      </c>
    </row>
    <row r="279" spans="1:11" x14ac:dyDescent="0.3">
      <c r="A279" s="16">
        <v>278</v>
      </c>
      <c r="B279" s="16">
        <v>1</v>
      </c>
      <c r="C279" s="16">
        <v>4</v>
      </c>
      <c r="D279" s="16">
        <v>1228.07</v>
      </c>
      <c r="E279" s="16">
        <v>400.91</v>
      </c>
      <c r="F279" s="16">
        <f t="shared" si="8"/>
        <v>827.15999999999985</v>
      </c>
      <c r="G279" s="17">
        <f t="shared" si="9"/>
        <v>827.15999999999985</v>
      </c>
      <c r="H279" s="16" t="str">
        <f>VLOOKUP(A279,[1]CustomerDemographic!$A$2:$M$4001,MATCH($H$1,[1]CustomerDemographic!$A$1:$M$1,0),0)</f>
        <v>Affluent Customer</v>
      </c>
      <c r="I279" s="17">
        <v>18426.404720710394</v>
      </c>
      <c r="J279" s="16" t="str">
        <f>VLOOKUP(A279,[1]CustomerDemographic!$A$2:$M$4001,MATCH($J$1,[1]CustomerDemographic!$A$1:$M$1,0),0)</f>
        <v>N/A</v>
      </c>
      <c r="K279" s="16" t="str">
        <f>VLOOKUP(A279,[1]CustomerDemographic!$A$2:$M$4001,MATCH($K$1,[1]CustomerDemographic!$A$1:$M$1,0),0)</f>
        <v>M</v>
      </c>
    </row>
    <row r="280" spans="1:11" x14ac:dyDescent="0.3">
      <c r="A280" s="16">
        <v>279</v>
      </c>
      <c r="B280" s="16">
        <v>6</v>
      </c>
      <c r="C280" s="16">
        <v>11</v>
      </c>
      <c r="D280" s="16">
        <v>3817.170000000001</v>
      </c>
      <c r="E280" s="16">
        <v>1361.2400000000002</v>
      </c>
      <c r="F280" s="16">
        <f t="shared" si="8"/>
        <v>2455.9300000000007</v>
      </c>
      <c r="G280" s="17">
        <f t="shared" si="9"/>
        <v>409.32166666666677</v>
      </c>
      <c r="H280" s="16" t="str">
        <f>VLOOKUP(A280,[1]CustomerDemographic!$A$2:$M$4001,MATCH($H$1,[1]CustomerDemographic!$A$1:$M$1,0),0)</f>
        <v>Mass Customer</v>
      </c>
      <c r="I280" s="17">
        <v>25075.436916833765</v>
      </c>
      <c r="J280" s="16" t="str">
        <f>VLOOKUP(A280,[1]CustomerDemographic!$A$2:$M$4001,MATCH($J$1,[1]CustomerDemographic!$A$1:$M$1,0),0)</f>
        <v>Manufacturing</v>
      </c>
      <c r="K280" s="16" t="str">
        <f>VLOOKUP(A280,[1]CustomerDemographic!$A$2:$M$4001,MATCH($K$1,[1]CustomerDemographic!$A$1:$M$1,0),0)</f>
        <v>F</v>
      </c>
    </row>
    <row r="281" spans="1:11" x14ac:dyDescent="0.3">
      <c r="A281" s="16">
        <v>280</v>
      </c>
      <c r="B281" s="16">
        <v>10</v>
      </c>
      <c r="C281" s="16">
        <v>5</v>
      </c>
      <c r="D281" s="16">
        <v>10822.28</v>
      </c>
      <c r="E281" s="16">
        <v>4517.57</v>
      </c>
      <c r="F281" s="16">
        <f t="shared" si="8"/>
        <v>6304.7100000000009</v>
      </c>
      <c r="G281" s="17">
        <f t="shared" si="9"/>
        <v>630.47100000000012</v>
      </c>
      <c r="H281" s="16" t="str">
        <f>VLOOKUP(A281,[1]CustomerDemographic!$A$2:$M$4001,MATCH($H$1,[1]CustomerDemographic!$A$1:$M$1,0),0)</f>
        <v>Affluent Customer</v>
      </c>
      <c r="I281" s="17">
        <v>17556.025754798055</v>
      </c>
      <c r="J281" s="16" t="str">
        <f>VLOOKUP(A281,[1]CustomerDemographic!$A$2:$M$4001,MATCH($J$1,[1]CustomerDemographic!$A$1:$M$1,0),0)</f>
        <v>N/A</v>
      </c>
      <c r="K281" s="16" t="str">
        <f>VLOOKUP(A281,[1]CustomerDemographic!$A$2:$M$4001,MATCH($K$1,[1]CustomerDemographic!$A$1:$M$1,0),0)</f>
        <v>M</v>
      </c>
    </row>
    <row r="282" spans="1:11" x14ac:dyDescent="0.3">
      <c r="A282" s="16">
        <v>281</v>
      </c>
      <c r="B282" s="16">
        <v>4</v>
      </c>
      <c r="C282" s="16">
        <v>8</v>
      </c>
      <c r="D282" s="16">
        <v>3537.46</v>
      </c>
      <c r="E282" s="16">
        <v>1303.79</v>
      </c>
      <c r="F282" s="16">
        <f t="shared" si="8"/>
        <v>2233.67</v>
      </c>
      <c r="G282" s="17">
        <f t="shared" si="9"/>
        <v>558.41750000000002</v>
      </c>
      <c r="H282" s="16" t="str">
        <f>VLOOKUP(A282,[1]CustomerDemographic!$A$2:$M$4001,MATCH($H$1,[1]CustomerDemographic!$A$1:$M$1,0),0)</f>
        <v>High Net Worth</v>
      </c>
      <c r="I282" s="17">
        <v>24879.411137209969</v>
      </c>
      <c r="J282" s="16" t="str">
        <f>VLOOKUP(A282,[1]CustomerDemographic!$A$2:$M$4001,MATCH($J$1,[1]CustomerDemographic!$A$1:$M$1,0),0)</f>
        <v>Financial Services</v>
      </c>
      <c r="K282" s="16" t="str">
        <f>VLOOKUP(A282,[1]CustomerDemographic!$A$2:$M$4001,MATCH($K$1,[1]CustomerDemographic!$A$1:$M$1,0),0)</f>
        <v>F</v>
      </c>
    </row>
    <row r="283" spans="1:11" x14ac:dyDescent="0.3">
      <c r="A283" s="16">
        <v>282</v>
      </c>
      <c r="B283" s="16">
        <v>2</v>
      </c>
      <c r="C283" s="16">
        <v>11</v>
      </c>
      <c r="D283" s="16">
        <v>2565.84</v>
      </c>
      <c r="E283" s="16">
        <v>1941.69</v>
      </c>
      <c r="F283" s="16">
        <f t="shared" si="8"/>
        <v>624.15000000000009</v>
      </c>
      <c r="G283" s="17">
        <f t="shared" si="9"/>
        <v>312.07500000000005</v>
      </c>
      <c r="H283" s="16" t="str">
        <f>VLOOKUP(A283,[1]CustomerDemographic!$A$2:$M$4001,MATCH($H$1,[1]CustomerDemographic!$A$1:$M$1,0),0)</f>
        <v>High Net Worth</v>
      </c>
      <c r="I283" s="17">
        <v>19118.013076482384</v>
      </c>
      <c r="J283" s="16" t="str">
        <f>VLOOKUP(A283,[1]CustomerDemographic!$A$2:$M$4001,MATCH($J$1,[1]CustomerDemographic!$A$1:$M$1,0),0)</f>
        <v>Argiculture</v>
      </c>
      <c r="K283" s="16" t="str">
        <f>VLOOKUP(A283,[1]CustomerDemographic!$A$2:$M$4001,MATCH($K$1,[1]CustomerDemographic!$A$1:$M$1,0),0)</f>
        <v>M</v>
      </c>
    </row>
    <row r="284" spans="1:11" x14ac:dyDescent="0.3">
      <c r="A284" s="16">
        <v>283</v>
      </c>
      <c r="B284" s="16">
        <v>5</v>
      </c>
      <c r="C284" s="16">
        <v>2</v>
      </c>
      <c r="D284" s="16">
        <v>7164.4499999999989</v>
      </c>
      <c r="E284" s="16">
        <v>2371.6600000000003</v>
      </c>
      <c r="F284" s="16">
        <f t="shared" si="8"/>
        <v>4792.7899999999991</v>
      </c>
      <c r="G284" s="17">
        <f t="shared" si="9"/>
        <v>958.55799999999977</v>
      </c>
      <c r="H284" s="16" t="str">
        <f>VLOOKUP(A284,[1]CustomerDemographic!$A$2:$M$4001,MATCH($H$1,[1]CustomerDemographic!$A$1:$M$1,0),0)</f>
        <v>Mass Customer</v>
      </c>
      <c r="I284" s="17">
        <v>10676.760032082495</v>
      </c>
      <c r="J284" s="16" t="str">
        <f>VLOOKUP(A284,[1]CustomerDemographic!$A$2:$M$4001,MATCH($J$1,[1]CustomerDemographic!$A$1:$M$1,0),0)</f>
        <v>Retail</v>
      </c>
      <c r="K284" s="16" t="str">
        <f>VLOOKUP(A284,[1]CustomerDemographic!$A$2:$M$4001,MATCH($K$1,[1]CustomerDemographic!$A$1:$M$1,0),0)</f>
        <v>F</v>
      </c>
    </row>
    <row r="285" spans="1:11" x14ac:dyDescent="0.3">
      <c r="A285" s="16">
        <v>284</v>
      </c>
      <c r="B285" s="16">
        <v>5</v>
      </c>
      <c r="C285" s="16">
        <v>9</v>
      </c>
      <c r="D285" s="16">
        <v>5874.84</v>
      </c>
      <c r="E285" s="16">
        <v>2623.42</v>
      </c>
      <c r="F285" s="16">
        <f t="shared" si="8"/>
        <v>3251.42</v>
      </c>
      <c r="G285" s="17">
        <f t="shared" si="9"/>
        <v>650.28399999999999</v>
      </c>
      <c r="H285" s="16" t="str">
        <f>VLOOKUP(A285,[1]CustomerDemographic!$A$2:$M$4001,MATCH($H$1,[1]CustomerDemographic!$A$1:$M$1,0),0)</f>
        <v>High Net Worth</v>
      </c>
      <c r="I285" s="17">
        <v>32593.925451733026</v>
      </c>
      <c r="J285" s="16" t="str">
        <f>VLOOKUP(A285,[1]CustomerDemographic!$A$2:$M$4001,MATCH($J$1,[1]CustomerDemographic!$A$1:$M$1,0),0)</f>
        <v>Financial Services</v>
      </c>
      <c r="K285" s="16" t="str">
        <f>VLOOKUP(A285,[1]CustomerDemographic!$A$2:$M$4001,MATCH($K$1,[1]CustomerDemographic!$A$1:$M$1,0),0)</f>
        <v>M</v>
      </c>
    </row>
    <row r="286" spans="1:11" x14ac:dyDescent="0.3">
      <c r="A286" s="16">
        <v>285</v>
      </c>
      <c r="B286" s="16">
        <v>6</v>
      </c>
      <c r="C286" s="16">
        <v>12</v>
      </c>
      <c r="D286" s="16">
        <v>6725.29</v>
      </c>
      <c r="E286" s="16">
        <v>4098.55</v>
      </c>
      <c r="F286" s="16">
        <f t="shared" si="8"/>
        <v>2626.74</v>
      </c>
      <c r="G286" s="17">
        <f t="shared" si="9"/>
        <v>437.78999999999996</v>
      </c>
      <c r="H286" s="16" t="str">
        <f>VLOOKUP(A286,[1]CustomerDemographic!$A$2:$M$4001,MATCH($H$1,[1]CustomerDemographic!$A$1:$M$1,0),0)</f>
        <v>Mass Customer</v>
      </c>
      <c r="I286" s="17">
        <v>29257.564640504148</v>
      </c>
      <c r="J286" s="16" t="str">
        <f>VLOOKUP(A286,[1]CustomerDemographic!$A$2:$M$4001,MATCH($J$1,[1]CustomerDemographic!$A$1:$M$1,0),0)</f>
        <v>Manufacturing</v>
      </c>
      <c r="K286" s="16" t="str">
        <f>VLOOKUP(A286,[1]CustomerDemographic!$A$2:$M$4001,MATCH($K$1,[1]CustomerDemographic!$A$1:$M$1,0),0)</f>
        <v>F</v>
      </c>
    </row>
    <row r="287" spans="1:11" x14ac:dyDescent="0.3">
      <c r="A287" s="16">
        <v>286</v>
      </c>
      <c r="B287" s="16">
        <v>4</v>
      </c>
      <c r="C287" s="16">
        <v>11</v>
      </c>
      <c r="D287" s="16">
        <v>6402.06</v>
      </c>
      <c r="E287" s="16">
        <v>4447.3599999999997</v>
      </c>
      <c r="F287" s="16">
        <f t="shared" si="8"/>
        <v>1954.7000000000007</v>
      </c>
      <c r="G287" s="17">
        <f t="shared" si="9"/>
        <v>488.67500000000018</v>
      </c>
      <c r="H287" s="16" t="str">
        <f>VLOOKUP(A287,[1]CustomerDemographic!$A$2:$M$4001,MATCH($H$1,[1]CustomerDemographic!$A$1:$M$1,0),0)</f>
        <v>Affluent Customer</v>
      </c>
      <c r="I287" s="17">
        <v>29936.698037811522</v>
      </c>
      <c r="J287" s="16" t="str">
        <f>VLOOKUP(A287,[1]CustomerDemographic!$A$2:$M$4001,MATCH($J$1,[1]CustomerDemographic!$A$1:$M$1,0),0)</f>
        <v>Manufacturing</v>
      </c>
      <c r="K287" s="16" t="str">
        <f>VLOOKUP(A287,[1]CustomerDemographic!$A$2:$M$4001,MATCH($K$1,[1]CustomerDemographic!$A$1:$M$1,0),0)</f>
        <v>M</v>
      </c>
    </row>
    <row r="288" spans="1:11" x14ac:dyDescent="0.3">
      <c r="A288" s="16">
        <v>287</v>
      </c>
      <c r="B288" s="16">
        <v>1</v>
      </c>
      <c r="C288" s="16">
        <v>4</v>
      </c>
      <c r="D288" s="16">
        <v>2083.94</v>
      </c>
      <c r="E288" s="16">
        <v>675.03</v>
      </c>
      <c r="F288" s="16">
        <f t="shared" si="8"/>
        <v>1408.91</v>
      </c>
      <c r="G288" s="17">
        <f t="shared" si="9"/>
        <v>1408.91</v>
      </c>
      <c r="H288" s="16" t="str">
        <f>VLOOKUP(A288,[1]CustomerDemographic!$A$2:$M$4001,MATCH($H$1,[1]CustomerDemographic!$A$1:$M$1,0),0)</f>
        <v>Affluent Customer</v>
      </c>
      <c r="I288" s="17">
        <v>31385.881661415067</v>
      </c>
      <c r="J288" s="16" t="str">
        <f>VLOOKUP(A288,[1]CustomerDemographic!$A$2:$M$4001,MATCH($J$1,[1]CustomerDemographic!$A$1:$M$1,0),0)</f>
        <v>Manufacturing</v>
      </c>
      <c r="K288" s="16" t="str">
        <f>VLOOKUP(A288,[1]CustomerDemographic!$A$2:$M$4001,MATCH($K$1,[1]CustomerDemographic!$A$1:$M$1,0),0)</f>
        <v>F</v>
      </c>
    </row>
    <row r="289" spans="1:11" x14ac:dyDescent="0.3">
      <c r="A289" s="16">
        <v>288</v>
      </c>
      <c r="B289" s="16">
        <v>4</v>
      </c>
      <c r="C289" s="16">
        <v>9</v>
      </c>
      <c r="D289" s="16">
        <v>3936.5699999999997</v>
      </c>
      <c r="E289" s="16">
        <v>2127.84</v>
      </c>
      <c r="F289" s="16">
        <f t="shared" si="8"/>
        <v>1808.7299999999996</v>
      </c>
      <c r="G289" s="17">
        <f t="shared" si="9"/>
        <v>452.18249999999989</v>
      </c>
      <c r="H289" s="16" t="str">
        <f>VLOOKUP(A289,[1]CustomerDemographic!$A$2:$M$4001,MATCH($H$1,[1]CustomerDemographic!$A$1:$M$1,0),0)</f>
        <v>High Net Worth</v>
      </c>
      <c r="I289" s="17">
        <v>22664.563014895437</v>
      </c>
      <c r="J289" s="16" t="str">
        <f>VLOOKUP(A289,[1]CustomerDemographic!$A$2:$M$4001,MATCH($J$1,[1]CustomerDemographic!$A$1:$M$1,0),0)</f>
        <v>Manufacturing</v>
      </c>
      <c r="K289" s="16" t="str">
        <f>VLOOKUP(A289,[1]CustomerDemographic!$A$2:$M$4001,MATCH($K$1,[1]CustomerDemographic!$A$1:$M$1,0),0)</f>
        <v>M</v>
      </c>
    </row>
    <row r="290" spans="1:11" x14ac:dyDescent="0.3">
      <c r="A290" s="16">
        <v>289</v>
      </c>
      <c r="B290" s="16">
        <v>9</v>
      </c>
      <c r="C290" s="16">
        <v>10</v>
      </c>
      <c r="D290" s="16">
        <v>9320.1200000000008</v>
      </c>
      <c r="E290" s="16">
        <v>5396.0099999999993</v>
      </c>
      <c r="F290" s="16">
        <f t="shared" si="8"/>
        <v>3924.1100000000015</v>
      </c>
      <c r="G290" s="17">
        <f t="shared" si="9"/>
        <v>436.01222222222236</v>
      </c>
      <c r="H290" s="16" t="str">
        <f>VLOOKUP(A290,[1]CustomerDemographic!$A$2:$M$4001,MATCH($H$1,[1]CustomerDemographic!$A$1:$M$1,0),0)</f>
        <v>High Net Worth</v>
      </c>
      <c r="I290" s="17">
        <v>24282.296260224713</v>
      </c>
      <c r="J290" s="16" t="str">
        <f>VLOOKUP(A290,[1]CustomerDemographic!$A$2:$M$4001,MATCH($J$1,[1]CustomerDemographic!$A$1:$M$1,0),0)</f>
        <v>Health</v>
      </c>
      <c r="K290" s="16" t="str">
        <f>VLOOKUP(A290,[1]CustomerDemographic!$A$2:$M$4001,MATCH($K$1,[1]CustomerDemographic!$A$1:$M$1,0),0)</f>
        <v>F</v>
      </c>
    </row>
    <row r="291" spans="1:11" x14ac:dyDescent="0.3">
      <c r="A291" s="16">
        <v>290</v>
      </c>
      <c r="B291" s="16">
        <v>5</v>
      </c>
      <c r="C291" s="16"/>
      <c r="D291" s="16">
        <v>5912.93</v>
      </c>
      <c r="E291" s="16">
        <v>2544.6499999999996</v>
      </c>
      <c r="F291" s="16">
        <f t="shared" si="8"/>
        <v>3368.2800000000007</v>
      </c>
      <c r="G291" s="17">
        <f t="shared" si="9"/>
        <v>673.65600000000018</v>
      </c>
      <c r="H291" s="16" t="str">
        <f>VLOOKUP(A291,[1]CustomerDemographic!$A$2:$M$4001,MATCH($H$1,[1]CustomerDemographic!$A$1:$M$1,0),0)</f>
        <v>Mass Customer</v>
      </c>
      <c r="I291" s="17">
        <v>0</v>
      </c>
      <c r="J291" s="16" t="str">
        <f>VLOOKUP(A291,[1]CustomerDemographic!$A$2:$M$4001,MATCH($J$1,[1]CustomerDemographic!$A$1:$M$1,0),0)</f>
        <v>IT</v>
      </c>
      <c r="K291" s="16" t="str">
        <f>VLOOKUP(A291,[1]CustomerDemographic!$A$2:$M$4001,MATCH($K$1,[1]CustomerDemographic!$A$1:$M$1,0),0)</f>
        <v>U</v>
      </c>
    </row>
    <row r="292" spans="1:11" x14ac:dyDescent="0.3">
      <c r="A292" s="16">
        <v>291</v>
      </c>
      <c r="B292" s="16">
        <v>2</v>
      </c>
      <c r="C292" s="16">
        <v>4</v>
      </c>
      <c r="D292" s="16">
        <v>983.55</v>
      </c>
      <c r="E292" s="16">
        <v>378.54</v>
      </c>
      <c r="F292" s="16">
        <f t="shared" si="8"/>
        <v>605.01</v>
      </c>
      <c r="G292" s="17">
        <f t="shared" si="9"/>
        <v>302.505</v>
      </c>
      <c r="H292" s="16" t="str">
        <f>VLOOKUP(A292,[1]CustomerDemographic!$A$2:$M$4001,MATCH($H$1,[1]CustomerDemographic!$A$1:$M$1,0),0)</f>
        <v>Mass Customer</v>
      </c>
      <c r="I292" s="17">
        <v>6738.8166256087079</v>
      </c>
      <c r="J292" s="16" t="str">
        <f>VLOOKUP(A292,[1]CustomerDemographic!$A$2:$M$4001,MATCH($J$1,[1]CustomerDemographic!$A$1:$M$1,0),0)</f>
        <v>Entertainment</v>
      </c>
      <c r="K292" s="16" t="str">
        <f>VLOOKUP(A292,[1]CustomerDemographic!$A$2:$M$4001,MATCH($K$1,[1]CustomerDemographic!$A$1:$M$1,0),0)</f>
        <v>F</v>
      </c>
    </row>
    <row r="293" spans="1:11" x14ac:dyDescent="0.3">
      <c r="A293" s="16">
        <v>292</v>
      </c>
      <c r="B293" s="16">
        <v>7</v>
      </c>
      <c r="C293" s="16">
        <v>9</v>
      </c>
      <c r="D293" s="16">
        <v>8825.9699999999993</v>
      </c>
      <c r="E293" s="16">
        <v>5194.37</v>
      </c>
      <c r="F293" s="16">
        <f t="shared" si="8"/>
        <v>3631.5999999999995</v>
      </c>
      <c r="G293" s="17">
        <f t="shared" si="9"/>
        <v>518.79999999999995</v>
      </c>
      <c r="H293" s="16" t="str">
        <f>VLOOKUP(A293,[1]CustomerDemographic!$A$2:$M$4001,MATCH($H$1,[1]CustomerDemographic!$A$1:$M$1,0),0)</f>
        <v>Affluent Customer</v>
      </c>
      <c r="I293" s="17">
        <v>26003.605385276423</v>
      </c>
      <c r="J293" s="16" t="str">
        <f>VLOOKUP(A293,[1]CustomerDemographic!$A$2:$M$4001,MATCH($J$1,[1]CustomerDemographic!$A$1:$M$1,0),0)</f>
        <v>N/A</v>
      </c>
      <c r="K293" s="16" t="str">
        <f>VLOOKUP(A293,[1]CustomerDemographic!$A$2:$M$4001,MATCH($K$1,[1]CustomerDemographic!$A$1:$M$1,0),0)</f>
        <v>F</v>
      </c>
    </row>
    <row r="294" spans="1:11" x14ac:dyDescent="0.3">
      <c r="A294" s="16">
        <v>293</v>
      </c>
      <c r="B294" s="16">
        <v>5</v>
      </c>
      <c r="C294" s="16">
        <v>20</v>
      </c>
      <c r="D294" s="16">
        <v>5175.5600000000004</v>
      </c>
      <c r="E294" s="16">
        <v>3183.6299999999997</v>
      </c>
      <c r="F294" s="16">
        <f t="shared" si="8"/>
        <v>1991.9300000000007</v>
      </c>
      <c r="G294" s="17">
        <f t="shared" si="9"/>
        <v>398.38600000000014</v>
      </c>
      <c r="H294" s="16" t="str">
        <f>VLOOKUP(A294,[1]CustomerDemographic!$A$2:$M$4001,MATCH($H$1,[1]CustomerDemographic!$A$1:$M$1,0),0)</f>
        <v>Mass Customer</v>
      </c>
      <c r="I294" s="17">
        <v>44373.650025780589</v>
      </c>
      <c r="J294" s="16" t="str">
        <f>VLOOKUP(A294,[1]CustomerDemographic!$A$2:$M$4001,MATCH($J$1,[1]CustomerDemographic!$A$1:$M$1,0),0)</f>
        <v>Manufacturing</v>
      </c>
      <c r="K294" s="16" t="str">
        <f>VLOOKUP(A294,[1]CustomerDemographic!$A$2:$M$4001,MATCH($K$1,[1]CustomerDemographic!$A$1:$M$1,0),0)</f>
        <v>M</v>
      </c>
    </row>
    <row r="295" spans="1:11" x14ac:dyDescent="0.3">
      <c r="A295" s="16">
        <v>294</v>
      </c>
      <c r="B295" s="16">
        <v>7</v>
      </c>
      <c r="C295" s="16">
        <v>5</v>
      </c>
      <c r="D295" s="16">
        <v>8719.14</v>
      </c>
      <c r="E295" s="16">
        <v>3209.4700000000003</v>
      </c>
      <c r="F295" s="16">
        <f t="shared" si="8"/>
        <v>5509.6699999999992</v>
      </c>
      <c r="G295" s="17">
        <f t="shared" si="9"/>
        <v>787.09571428571417</v>
      </c>
      <c r="H295" s="16" t="str">
        <f>VLOOKUP(A295,[1]CustomerDemographic!$A$2:$M$4001,MATCH($H$1,[1]CustomerDemographic!$A$1:$M$1,0),0)</f>
        <v>High Net Worth</v>
      </c>
      <c r="I295" s="17">
        <v>21917.380230797557</v>
      </c>
      <c r="J295" s="16" t="str">
        <f>VLOOKUP(A295,[1]CustomerDemographic!$A$2:$M$4001,MATCH($J$1,[1]CustomerDemographic!$A$1:$M$1,0),0)</f>
        <v>N/A</v>
      </c>
      <c r="K295" s="16" t="str">
        <f>VLOOKUP(A295,[1]CustomerDemographic!$A$2:$M$4001,MATCH($K$1,[1]CustomerDemographic!$A$1:$M$1,0),0)</f>
        <v>M</v>
      </c>
    </row>
    <row r="296" spans="1:11" x14ac:dyDescent="0.3">
      <c r="A296" s="16">
        <v>295</v>
      </c>
      <c r="B296" s="16">
        <v>7</v>
      </c>
      <c r="C296" s="16">
        <v>18</v>
      </c>
      <c r="D296" s="16">
        <v>5956.4600000000009</v>
      </c>
      <c r="E296" s="16">
        <v>1416.5600000000002</v>
      </c>
      <c r="F296" s="16">
        <f t="shared" si="8"/>
        <v>4539.9000000000005</v>
      </c>
      <c r="G296" s="17">
        <f t="shared" si="9"/>
        <v>648.55714285714294</v>
      </c>
      <c r="H296" s="16" t="str">
        <f>VLOOKUP(A296,[1]CustomerDemographic!$A$2:$M$4001,MATCH($H$1,[1]CustomerDemographic!$A$1:$M$1,0),0)</f>
        <v>Mass Customer</v>
      </c>
      <c r="I296" s="17">
        <v>65014.741760445235</v>
      </c>
      <c r="J296" s="16" t="str">
        <f>VLOOKUP(A296,[1]CustomerDemographic!$A$2:$M$4001,MATCH($J$1,[1]CustomerDemographic!$A$1:$M$1,0),0)</f>
        <v>N/A</v>
      </c>
      <c r="K296" s="16" t="str">
        <f>VLOOKUP(A296,[1]CustomerDemographic!$A$2:$M$4001,MATCH($K$1,[1]CustomerDemographic!$A$1:$M$1,0),0)</f>
        <v>F</v>
      </c>
    </row>
    <row r="297" spans="1:11" x14ac:dyDescent="0.3">
      <c r="A297" s="16">
        <v>296</v>
      </c>
      <c r="B297" s="16">
        <v>3</v>
      </c>
      <c r="C297" s="16">
        <v>17</v>
      </c>
      <c r="D297" s="16">
        <v>4016.3600000000006</v>
      </c>
      <c r="E297" s="16">
        <v>1501.0700000000002</v>
      </c>
      <c r="F297" s="16">
        <f t="shared" si="8"/>
        <v>2515.2900000000004</v>
      </c>
      <c r="G297" s="17">
        <f t="shared" si="9"/>
        <v>838.43000000000018</v>
      </c>
      <c r="H297" s="16" t="str">
        <f>VLOOKUP(A297,[1]CustomerDemographic!$A$2:$M$4001,MATCH($H$1,[1]CustomerDemographic!$A$1:$M$1,0),0)</f>
        <v>High Net Worth</v>
      </c>
      <c r="I297" s="17">
        <v>79379.218854196515</v>
      </c>
      <c r="J297" s="16" t="str">
        <f>VLOOKUP(A297,[1]CustomerDemographic!$A$2:$M$4001,MATCH($J$1,[1]CustomerDemographic!$A$1:$M$1,0),0)</f>
        <v>Health</v>
      </c>
      <c r="K297" s="16" t="str">
        <f>VLOOKUP(A297,[1]CustomerDemographic!$A$2:$M$4001,MATCH($K$1,[1]CustomerDemographic!$A$1:$M$1,0),0)</f>
        <v>M</v>
      </c>
    </row>
    <row r="298" spans="1:11" x14ac:dyDescent="0.3">
      <c r="A298" s="16">
        <v>297</v>
      </c>
      <c r="B298" s="16">
        <v>4</v>
      </c>
      <c r="C298" s="16">
        <v>16</v>
      </c>
      <c r="D298" s="16">
        <v>5674.7100000000009</v>
      </c>
      <c r="E298" s="16">
        <v>2075.5299999999997</v>
      </c>
      <c r="F298" s="16">
        <f t="shared" si="8"/>
        <v>3599.1800000000012</v>
      </c>
      <c r="G298" s="17">
        <f t="shared" si="9"/>
        <v>899.7950000000003</v>
      </c>
      <c r="H298" s="16" t="str">
        <f>VLOOKUP(A298,[1]CustomerDemographic!$A$2:$M$4001,MATCH($H$1,[1]CustomerDemographic!$A$1:$M$1,0),0)</f>
        <v>High Net Worth</v>
      </c>
      <c r="I298" s="17">
        <v>80177.894654826727</v>
      </c>
      <c r="J298" s="16" t="str">
        <f>VLOOKUP(A298,[1]CustomerDemographic!$A$2:$M$4001,MATCH($J$1,[1]CustomerDemographic!$A$1:$M$1,0),0)</f>
        <v>Manufacturing</v>
      </c>
      <c r="K298" s="16" t="str">
        <f>VLOOKUP(A298,[1]CustomerDemographic!$A$2:$M$4001,MATCH($K$1,[1]CustomerDemographic!$A$1:$M$1,0),0)</f>
        <v>F</v>
      </c>
    </row>
    <row r="299" spans="1:11" x14ac:dyDescent="0.3">
      <c r="A299" s="16">
        <v>298</v>
      </c>
      <c r="B299" s="16">
        <v>9</v>
      </c>
      <c r="C299" s="16">
        <v>9</v>
      </c>
      <c r="D299" s="16">
        <v>10336.309999999998</v>
      </c>
      <c r="E299" s="16">
        <v>5953.83</v>
      </c>
      <c r="F299" s="16">
        <f t="shared" si="8"/>
        <v>4382.4799999999977</v>
      </c>
      <c r="G299" s="17">
        <f t="shared" si="9"/>
        <v>486.94222222222197</v>
      </c>
      <c r="H299" s="16" t="str">
        <f>VLOOKUP(A299,[1]CustomerDemographic!$A$2:$M$4001,MATCH($H$1,[1]CustomerDemographic!$A$1:$M$1,0),0)</f>
        <v>High Net Worth</v>
      </c>
      <c r="I299" s="17">
        <v>24406.810701804628</v>
      </c>
      <c r="J299" s="16" t="str">
        <f>VLOOKUP(A299,[1]CustomerDemographic!$A$2:$M$4001,MATCH($J$1,[1]CustomerDemographic!$A$1:$M$1,0),0)</f>
        <v>Manufacturing</v>
      </c>
      <c r="K299" s="16" t="str">
        <f>VLOOKUP(A299,[1]CustomerDemographic!$A$2:$M$4001,MATCH($K$1,[1]CustomerDemographic!$A$1:$M$1,0),0)</f>
        <v>M</v>
      </c>
    </row>
    <row r="300" spans="1:11" x14ac:dyDescent="0.3">
      <c r="A300" s="16">
        <v>299</v>
      </c>
      <c r="B300" s="16">
        <v>7</v>
      </c>
      <c r="C300" s="16">
        <v>7</v>
      </c>
      <c r="D300" s="16">
        <v>10296.120000000001</v>
      </c>
      <c r="E300" s="16">
        <v>3398.2</v>
      </c>
      <c r="F300" s="16">
        <f t="shared" si="8"/>
        <v>6897.920000000001</v>
      </c>
      <c r="G300" s="17">
        <f t="shared" si="9"/>
        <v>985.41714285714295</v>
      </c>
      <c r="H300" s="16" t="str">
        <f>VLOOKUP(A300,[1]CustomerDemographic!$A$2:$M$4001,MATCH($H$1,[1]CustomerDemographic!$A$1:$M$1,0),0)</f>
        <v>Mass Customer</v>
      </c>
      <c r="I300" s="17">
        <v>38415.743523345744</v>
      </c>
      <c r="J300" s="16" t="str">
        <f>VLOOKUP(A300,[1]CustomerDemographic!$A$2:$M$4001,MATCH($J$1,[1]CustomerDemographic!$A$1:$M$1,0),0)</f>
        <v>Financial Services</v>
      </c>
      <c r="K300" s="16" t="str">
        <f>VLOOKUP(A300,[1]CustomerDemographic!$A$2:$M$4001,MATCH($K$1,[1]CustomerDemographic!$A$1:$M$1,0),0)</f>
        <v>F</v>
      </c>
    </row>
    <row r="301" spans="1:11" x14ac:dyDescent="0.3">
      <c r="A301" s="16">
        <v>300</v>
      </c>
      <c r="B301" s="16">
        <v>5</v>
      </c>
      <c r="C301" s="16">
        <v>9</v>
      </c>
      <c r="D301" s="16">
        <v>7003.7400000000007</v>
      </c>
      <c r="E301" s="16">
        <v>3527.84</v>
      </c>
      <c r="F301" s="16">
        <f t="shared" si="8"/>
        <v>3475.9000000000005</v>
      </c>
      <c r="G301" s="17">
        <f t="shared" si="9"/>
        <v>695.18000000000006</v>
      </c>
      <c r="H301" s="16" t="str">
        <f>VLOOKUP(A301,[1]CustomerDemographic!$A$2:$M$4001,MATCH($H$1,[1]CustomerDemographic!$A$1:$M$1,0),0)</f>
        <v>Mass Customer</v>
      </c>
      <c r="I301" s="17">
        <v>34844.229745058721</v>
      </c>
      <c r="J301" s="16" t="str">
        <f>VLOOKUP(A301,[1]CustomerDemographic!$A$2:$M$4001,MATCH($J$1,[1]CustomerDemographic!$A$1:$M$1,0),0)</f>
        <v>Health</v>
      </c>
      <c r="K301" s="16" t="str">
        <f>VLOOKUP(A301,[1]CustomerDemographic!$A$2:$M$4001,MATCH($K$1,[1]CustomerDemographic!$A$1:$M$1,0),0)</f>
        <v>M</v>
      </c>
    </row>
    <row r="302" spans="1:11" x14ac:dyDescent="0.3">
      <c r="A302" s="16">
        <v>301</v>
      </c>
      <c r="B302" s="16">
        <v>2</v>
      </c>
      <c r="C302" s="16">
        <v>19</v>
      </c>
      <c r="D302" s="16">
        <v>361.78</v>
      </c>
      <c r="E302" s="16">
        <v>272.07</v>
      </c>
      <c r="F302" s="16">
        <f t="shared" si="8"/>
        <v>89.70999999999998</v>
      </c>
      <c r="G302" s="17">
        <f t="shared" si="9"/>
        <v>44.85499999999999</v>
      </c>
      <c r="H302" s="16" t="str">
        <f>VLOOKUP(A302,[1]CustomerDemographic!$A$2:$M$4001,MATCH($H$1,[1]CustomerDemographic!$A$1:$M$1,0),0)</f>
        <v>High Net Worth</v>
      </c>
      <c r="I302" s="17">
        <v>4746.3040074477212</v>
      </c>
      <c r="J302" s="16" t="str">
        <f>VLOOKUP(A302,[1]CustomerDemographic!$A$2:$M$4001,MATCH($J$1,[1]CustomerDemographic!$A$1:$M$1,0),0)</f>
        <v>Manufacturing</v>
      </c>
      <c r="K302" s="16" t="str">
        <f>VLOOKUP(A302,[1]CustomerDemographic!$A$2:$M$4001,MATCH($K$1,[1]CustomerDemographic!$A$1:$M$1,0),0)</f>
        <v>F</v>
      </c>
    </row>
    <row r="303" spans="1:11" x14ac:dyDescent="0.3">
      <c r="A303" s="16">
        <v>302</v>
      </c>
      <c r="B303" s="16">
        <v>1</v>
      </c>
      <c r="C303" s="16">
        <v>13</v>
      </c>
      <c r="D303" s="16">
        <v>1661.92</v>
      </c>
      <c r="E303" s="16">
        <v>1479.11</v>
      </c>
      <c r="F303" s="16">
        <f t="shared" si="8"/>
        <v>182.81000000000017</v>
      </c>
      <c r="G303" s="17">
        <f t="shared" si="9"/>
        <v>182.81000000000017</v>
      </c>
      <c r="H303" s="16" t="str">
        <f>VLOOKUP(A303,[1]CustomerDemographic!$A$2:$M$4001,MATCH($H$1,[1]CustomerDemographic!$A$1:$M$1,0),0)</f>
        <v>Mass Customer</v>
      </c>
      <c r="I303" s="17">
        <v>13235.318321397892</v>
      </c>
      <c r="J303" s="16" t="str">
        <f>VLOOKUP(A303,[1]CustomerDemographic!$A$2:$M$4001,MATCH($J$1,[1]CustomerDemographic!$A$1:$M$1,0),0)</f>
        <v>Health</v>
      </c>
      <c r="K303" s="16" t="str">
        <f>VLOOKUP(A303,[1]CustomerDemographic!$A$2:$M$4001,MATCH($K$1,[1]CustomerDemographic!$A$1:$M$1,0),0)</f>
        <v>F</v>
      </c>
    </row>
    <row r="304" spans="1:11" x14ac:dyDescent="0.3">
      <c r="A304" s="16">
        <v>303</v>
      </c>
      <c r="B304" s="16">
        <v>3</v>
      </c>
      <c r="C304" s="16">
        <v>14</v>
      </c>
      <c r="D304" s="16">
        <v>3874.1800000000003</v>
      </c>
      <c r="E304" s="16">
        <v>627.1</v>
      </c>
      <c r="F304" s="16">
        <f t="shared" si="8"/>
        <v>3247.0800000000004</v>
      </c>
      <c r="G304" s="17">
        <f t="shared" si="9"/>
        <v>1082.3600000000001</v>
      </c>
      <c r="H304" s="16" t="str">
        <f>VLOOKUP(A304,[1]CustomerDemographic!$A$2:$M$4001,MATCH($H$1,[1]CustomerDemographic!$A$1:$M$1,0),0)</f>
        <v>Mass Customer</v>
      </c>
      <c r="I304" s="17">
        <v>84389.975273560587</v>
      </c>
      <c r="J304" s="16" t="str">
        <f>VLOOKUP(A304,[1]CustomerDemographic!$A$2:$M$4001,MATCH($J$1,[1]CustomerDemographic!$A$1:$M$1,0),0)</f>
        <v>Argiculture</v>
      </c>
      <c r="K304" s="16" t="str">
        <f>VLOOKUP(A304,[1]CustomerDemographic!$A$2:$M$4001,MATCH($K$1,[1]CustomerDemographic!$A$1:$M$1,0),0)</f>
        <v>F</v>
      </c>
    </row>
    <row r="305" spans="1:11" x14ac:dyDescent="0.3">
      <c r="A305" s="16">
        <v>304</v>
      </c>
      <c r="B305" s="16">
        <v>9</v>
      </c>
      <c r="C305" s="16">
        <v>15</v>
      </c>
      <c r="D305" s="16">
        <v>7284.7</v>
      </c>
      <c r="E305" s="16">
        <v>4499.66</v>
      </c>
      <c r="F305" s="16">
        <f t="shared" si="8"/>
        <v>2785.04</v>
      </c>
      <c r="G305" s="17">
        <f t="shared" si="9"/>
        <v>309.44888888888886</v>
      </c>
      <c r="H305" s="16" t="str">
        <f>VLOOKUP(A305,[1]CustomerDemographic!$A$2:$M$4001,MATCH($H$1,[1]CustomerDemographic!$A$1:$M$1,0),0)</f>
        <v>Mass Customer</v>
      </c>
      <c r="I305" s="17">
        <v>25850.638632674494</v>
      </c>
      <c r="J305" s="16" t="str">
        <f>VLOOKUP(A305,[1]CustomerDemographic!$A$2:$M$4001,MATCH($J$1,[1]CustomerDemographic!$A$1:$M$1,0),0)</f>
        <v>Manufacturing</v>
      </c>
      <c r="K305" s="16" t="str">
        <f>VLOOKUP(A305,[1]CustomerDemographic!$A$2:$M$4001,MATCH($K$1,[1]CustomerDemographic!$A$1:$M$1,0),0)</f>
        <v>M</v>
      </c>
    </row>
    <row r="306" spans="1:11" x14ac:dyDescent="0.3">
      <c r="A306" s="16">
        <v>305</v>
      </c>
      <c r="B306" s="16">
        <v>6</v>
      </c>
      <c r="C306" s="16">
        <v>11</v>
      </c>
      <c r="D306" s="16">
        <v>5206.2599999999993</v>
      </c>
      <c r="E306" s="16">
        <v>2976.98</v>
      </c>
      <c r="F306" s="16">
        <f t="shared" si="8"/>
        <v>2229.2799999999993</v>
      </c>
      <c r="G306" s="17">
        <f t="shared" si="9"/>
        <v>371.54666666666657</v>
      </c>
      <c r="H306" s="16" t="str">
        <f>VLOOKUP(A306,[1]CustomerDemographic!$A$2:$M$4001,MATCH($H$1,[1]CustomerDemographic!$A$1:$M$1,0),0)</f>
        <v>Mass Customer</v>
      </c>
      <c r="I306" s="17">
        <v>22761.304275756702</v>
      </c>
      <c r="J306" s="16" t="str">
        <f>VLOOKUP(A306,[1]CustomerDemographic!$A$2:$M$4001,MATCH($J$1,[1]CustomerDemographic!$A$1:$M$1,0),0)</f>
        <v>Financial Services</v>
      </c>
      <c r="K306" s="16" t="str">
        <f>VLOOKUP(A306,[1]CustomerDemographic!$A$2:$M$4001,MATCH($K$1,[1]CustomerDemographic!$A$1:$M$1,0),0)</f>
        <v>F</v>
      </c>
    </row>
    <row r="307" spans="1:11" x14ac:dyDescent="0.3">
      <c r="A307" s="16">
        <v>306</v>
      </c>
      <c r="B307" s="16">
        <v>2</v>
      </c>
      <c r="C307" s="16">
        <v>18</v>
      </c>
      <c r="D307" s="16">
        <v>1362.46</v>
      </c>
      <c r="E307" s="16">
        <v>1123.1099999999999</v>
      </c>
      <c r="F307" s="16">
        <f t="shared" si="8"/>
        <v>239.35000000000014</v>
      </c>
      <c r="G307" s="17">
        <f t="shared" si="9"/>
        <v>119.67500000000007</v>
      </c>
      <c r="H307" s="16" t="str">
        <f>VLOOKUP(A307,[1]CustomerDemographic!$A$2:$M$4001,MATCH($H$1,[1]CustomerDemographic!$A$1:$M$1,0),0)</f>
        <v>High Net Worth</v>
      </c>
      <c r="I307" s="17">
        <v>11996.844543110863</v>
      </c>
      <c r="J307" s="16" t="str">
        <f>VLOOKUP(A307,[1]CustomerDemographic!$A$2:$M$4001,MATCH($J$1,[1]CustomerDemographic!$A$1:$M$1,0),0)</f>
        <v>Health</v>
      </c>
      <c r="K307" s="16" t="str">
        <f>VLOOKUP(A307,[1]CustomerDemographic!$A$2:$M$4001,MATCH($K$1,[1]CustomerDemographic!$A$1:$M$1,0),0)</f>
        <v>M</v>
      </c>
    </row>
    <row r="308" spans="1:11" x14ac:dyDescent="0.3">
      <c r="A308" s="16">
        <v>307</v>
      </c>
      <c r="B308" s="16">
        <v>9</v>
      </c>
      <c r="C308" s="16">
        <v>12</v>
      </c>
      <c r="D308" s="16">
        <v>9818</v>
      </c>
      <c r="E308" s="16">
        <v>6157.05</v>
      </c>
      <c r="F308" s="16">
        <f t="shared" si="8"/>
        <v>3660.95</v>
      </c>
      <c r="G308" s="17">
        <f t="shared" si="9"/>
        <v>406.77222222222218</v>
      </c>
      <c r="H308" s="16" t="str">
        <f>VLOOKUP(A308,[1]CustomerDemographic!$A$2:$M$4001,MATCH($H$1,[1]CustomerDemographic!$A$1:$M$1,0),0)</f>
        <v>Affluent Customer</v>
      </c>
      <c r="I308" s="17">
        <v>27184.642375632575</v>
      </c>
      <c r="J308" s="16" t="str">
        <f>VLOOKUP(A308,[1]CustomerDemographic!$A$2:$M$4001,MATCH($J$1,[1]CustomerDemographic!$A$1:$M$1,0),0)</f>
        <v>Health</v>
      </c>
      <c r="K308" s="16" t="str">
        <f>VLOOKUP(A308,[1]CustomerDemographic!$A$2:$M$4001,MATCH($K$1,[1]CustomerDemographic!$A$1:$M$1,0),0)</f>
        <v>M</v>
      </c>
    </row>
    <row r="309" spans="1:11" x14ac:dyDescent="0.3">
      <c r="A309" s="16">
        <v>308</v>
      </c>
      <c r="B309" s="16">
        <v>6</v>
      </c>
      <c r="C309" s="16">
        <v>4</v>
      </c>
      <c r="D309" s="16">
        <v>7432.0199999999995</v>
      </c>
      <c r="E309" s="16">
        <v>3345.8099999999995</v>
      </c>
      <c r="F309" s="16">
        <f t="shared" si="8"/>
        <v>4086.21</v>
      </c>
      <c r="G309" s="17">
        <f t="shared" si="9"/>
        <v>681.03499999999997</v>
      </c>
      <c r="H309" s="16" t="str">
        <f>VLOOKUP(A309,[1]CustomerDemographic!$A$2:$M$4001,MATCH($H$1,[1]CustomerDemographic!$A$1:$M$1,0),0)</f>
        <v>High Net Worth</v>
      </c>
      <c r="I309" s="17">
        <v>15171.22024634775</v>
      </c>
      <c r="J309" s="16" t="str">
        <f>VLOOKUP(A309,[1]CustomerDemographic!$A$2:$M$4001,MATCH($J$1,[1]CustomerDemographic!$A$1:$M$1,0),0)</f>
        <v>IT</v>
      </c>
      <c r="K309" s="16" t="str">
        <f>VLOOKUP(A309,[1]CustomerDemographic!$A$2:$M$4001,MATCH($K$1,[1]CustomerDemographic!$A$1:$M$1,0),0)</f>
        <v>M</v>
      </c>
    </row>
    <row r="310" spans="1:11" x14ac:dyDescent="0.3">
      <c r="A310" s="16">
        <v>309</v>
      </c>
      <c r="B310" s="16">
        <v>4</v>
      </c>
      <c r="C310" s="16">
        <v>21</v>
      </c>
      <c r="D310" s="16">
        <v>5475.93</v>
      </c>
      <c r="E310" s="16">
        <v>3267.3499999999995</v>
      </c>
      <c r="F310" s="16">
        <f t="shared" si="8"/>
        <v>2208.5800000000008</v>
      </c>
      <c r="G310" s="17">
        <f t="shared" si="9"/>
        <v>552.14500000000021</v>
      </c>
      <c r="H310" s="16" t="str">
        <f>VLOOKUP(A310,[1]CustomerDemographic!$A$2:$M$4001,MATCH($H$1,[1]CustomerDemographic!$A$1:$M$1,0),0)</f>
        <v>Mass Customer</v>
      </c>
      <c r="I310" s="17">
        <v>64574.868201088539</v>
      </c>
      <c r="J310" s="16" t="str">
        <f>VLOOKUP(A310,[1]CustomerDemographic!$A$2:$M$4001,MATCH($J$1,[1]CustomerDemographic!$A$1:$M$1,0),0)</f>
        <v>Health</v>
      </c>
      <c r="K310" s="16" t="str">
        <f>VLOOKUP(A310,[1]CustomerDemographic!$A$2:$M$4001,MATCH($K$1,[1]CustomerDemographic!$A$1:$M$1,0),0)</f>
        <v>F</v>
      </c>
    </row>
    <row r="311" spans="1:11" x14ac:dyDescent="0.3">
      <c r="A311" s="16">
        <v>310</v>
      </c>
      <c r="B311" s="16">
        <v>7</v>
      </c>
      <c r="C311" s="16">
        <v>18</v>
      </c>
      <c r="D311" s="16">
        <v>9065.0399999999991</v>
      </c>
      <c r="E311" s="16">
        <v>4320.8499999999995</v>
      </c>
      <c r="F311" s="16">
        <f t="shared" si="8"/>
        <v>4744.1899999999996</v>
      </c>
      <c r="G311" s="17">
        <f t="shared" si="9"/>
        <v>677.74142857142851</v>
      </c>
      <c r="H311" s="16" t="str">
        <f>VLOOKUP(A311,[1]CustomerDemographic!$A$2:$M$4001,MATCH($H$1,[1]CustomerDemographic!$A$1:$M$1,0),0)</f>
        <v>Mass Customer</v>
      </c>
      <c r="I311" s="17">
        <v>67940.326375578006</v>
      </c>
      <c r="J311" s="16" t="str">
        <f>VLOOKUP(A311,[1]CustomerDemographic!$A$2:$M$4001,MATCH($J$1,[1]CustomerDemographic!$A$1:$M$1,0),0)</f>
        <v>Financial Services</v>
      </c>
      <c r="K311" s="16" t="str">
        <f>VLOOKUP(A311,[1]CustomerDemographic!$A$2:$M$4001,MATCH($K$1,[1]CustomerDemographic!$A$1:$M$1,0),0)</f>
        <v>F</v>
      </c>
    </row>
    <row r="312" spans="1:11" x14ac:dyDescent="0.3">
      <c r="A312" s="16">
        <v>311</v>
      </c>
      <c r="B312" s="16">
        <v>6</v>
      </c>
      <c r="C312" s="16">
        <v>12</v>
      </c>
      <c r="D312" s="16">
        <v>7559.0599999999995</v>
      </c>
      <c r="E312" s="16">
        <v>3504.5800000000004</v>
      </c>
      <c r="F312" s="16">
        <f t="shared" si="8"/>
        <v>4054.4799999999991</v>
      </c>
      <c r="G312" s="17">
        <f t="shared" si="9"/>
        <v>675.74666666666656</v>
      </c>
      <c r="H312" s="16" t="str">
        <f>VLOOKUP(A312,[1]CustomerDemographic!$A$2:$M$4001,MATCH($H$1,[1]CustomerDemographic!$A$1:$M$1,0),0)</f>
        <v>High Net Worth</v>
      </c>
      <c r="I312" s="17">
        <v>45160.24071039816</v>
      </c>
      <c r="J312" s="16" t="str">
        <f>VLOOKUP(A312,[1]CustomerDemographic!$A$2:$M$4001,MATCH($J$1,[1]CustomerDemographic!$A$1:$M$1,0),0)</f>
        <v>Health</v>
      </c>
      <c r="K312" s="16" t="str">
        <f>VLOOKUP(A312,[1]CustomerDemographic!$A$2:$M$4001,MATCH($K$1,[1]CustomerDemographic!$A$1:$M$1,0),0)</f>
        <v>F</v>
      </c>
    </row>
    <row r="313" spans="1:11" x14ac:dyDescent="0.3">
      <c r="A313" s="16">
        <v>312</v>
      </c>
      <c r="B313" s="16">
        <v>5</v>
      </c>
      <c r="C313" s="16">
        <v>6</v>
      </c>
      <c r="D313" s="16">
        <v>6921.42</v>
      </c>
      <c r="E313" s="16">
        <v>2351.04</v>
      </c>
      <c r="F313" s="16">
        <f t="shared" si="8"/>
        <v>4570.38</v>
      </c>
      <c r="G313" s="17">
        <f t="shared" si="9"/>
        <v>914.07600000000002</v>
      </c>
      <c r="H313" s="16" t="str">
        <f>VLOOKUP(A313,[1]CustomerDemographic!$A$2:$M$4001,MATCH($H$1,[1]CustomerDemographic!$A$1:$M$1,0),0)</f>
        <v>Affluent Customer</v>
      </c>
      <c r="I313" s="17">
        <v>30543.911071899169</v>
      </c>
      <c r="J313" s="16" t="str">
        <f>VLOOKUP(A313,[1]CustomerDemographic!$A$2:$M$4001,MATCH($J$1,[1]CustomerDemographic!$A$1:$M$1,0),0)</f>
        <v>Financial Services</v>
      </c>
      <c r="K313" s="16" t="str">
        <f>VLOOKUP(A313,[1]CustomerDemographic!$A$2:$M$4001,MATCH($K$1,[1]CustomerDemographic!$A$1:$M$1,0),0)</f>
        <v>M</v>
      </c>
    </row>
    <row r="314" spans="1:11" x14ac:dyDescent="0.3">
      <c r="A314" s="16">
        <v>313</v>
      </c>
      <c r="B314" s="16">
        <v>6</v>
      </c>
      <c r="C314" s="16">
        <v>13</v>
      </c>
      <c r="D314" s="16">
        <v>8979</v>
      </c>
      <c r="E314" s="16">
        <v>5792.37</v>
      </c>
      <c r="F314" s="16">
        <f t="shared" si="8"/>
        <v>3186.63</v>
      </c>
      <c r="G314" s="17">
        <f t="shared" si="9"/>
        <v>531.10500000000002</v>
      </c>
      <c r="H314" s="16" t="str">
        <f>VLOOKUP(A314,[1]CustomerDemographic!$A$2:$M$4001,MATCH($H$1,[1]CustomerDemographic!$A$1:$M$1,0),0)</f>
        <v>Mass Customer</v>
      </c>
      <c r="I314" s="17">
        <v>38451.636874820964</v>
      </c>
      <c r="J314" s="16" t="str">
        <f>VLOOKUP(A314,[1]CustomerDemographic!$A$2:$M$4001,MATCH($J$1,[1]CustomerDemographic!$A$1:$M$1,0),0)</f>
        <v>Manufacturing</v>
      </c>
      <c r="K314" s="16" t="str">
        <f>VLOOKUP(A314,[1]CustomerDemographic!$A$2:$M$4001,MATCH($K$1,[1]CustomerDemographic!$A$1:$M$1,0),0)</f>
        <v>M</v>
      </c>
    </row>
    <row r="315" spans="1:11" x14ac:dyDescent="0.3">
      <c r="A315" s="16">
        <v>314</v>
      </c>
      <c r="B315" s="16">
        <v>8</v>
      </c>
      <c r="C315" s="16">
        <v>5</v>
      </c>
      <c r="D315" s="16">
        <v>6264.7300000000005</v>
      </c>
      <c r="E315" s="16">
        <v>3064.58</v>
      </c>
      <c r="F315" s="16">
        <f t="shared" si="8"/>
        <v>3200.1500000000005</v>
      </c>
      <c r="G315" s="17">
        <f t="shared" si="9"/>
        <v>400.01875000000007</v>
      </c>
      <c r="H315" s="16" t="str">
        <f>VLOOKUP(A315,[1]CustomerDemographic!$A$2:$M$4001,MATCH($H$1,[1]CustomerDemographic!$A$1:$M$1,0),0)</f>
        <v>High Net Worth</v>
      </c>
      <c r="I315" s="17">
        <v>11138.877882411918</v>
      </c>
      <c r="J315" s="16" t="str">
        <f>VLOOKUP(A315,[1]CustomerDemographic!$A$2:$M$4001,MATCH($J$1,[1]CustomerDemographic!$A$1:$M$1,0),0)</f>
        <v>Retail</v>
      </c>
      <c r="K315" s="16" t="str">
        <f>VLOOKUP(A315,[1]CustomerDemographic!$A$2:$M$4001,MATCH($K$1,[1]CustomerDemographic!$A$1:$M$1,0),0)</f>
        <v>F</v>
      </c>
    </row>
    <row r="316" spans="1:11" x14ac:dyDescent="0.3">
      <c r="A316" s="16">
        <v>315</v>
      </c>
      <c r="B316" s="16">
        <v>9</v>
      </c>
      <c r="C316" s="16">
        <v>12</v>
      </c>
      <c r="D316" s="16">
        <v>7677.51</v>
      </c>
      <c r="E316" s="16">
        <v>5477.4000000000005</v>
      </c>
      <c r="F316" s="16">
        <f t="shared" si="8"/>
        <v>2200.1099999999997</v>
      </c>
      <c r="G316" s="17">
        <f t="shared" si="9"/>
        <v>244.45666666666662</v>
      </c>
      <c r="H316" s="16" t="str">
        <f>VLOOKUP(A316,[1]CustomerDemographic!$A$2:$M$4001,MATCH($H$1,[1]CustomerDemographic!$A$1:$M$1,0),0)</f>
        <v>Affluent Customer</v>
      </c>
      <c r="I316" s="17">
        <v>16337.071945001429</v>
      </c>
      <c r="J316" s="16" t="str">
        <f>VLOOKUP(A316,[1]CustomerDemographic!$A$2:$M$4001,MATCH($J$1,[1]CustomerDemographic!$A$1:$M$1,0),0)</f>
        <v>Manufacturing</v>
      </c>
      <c r="K316" s="16" t="str">
        <f>VLOOKUP(A316,[1]CustomerDemographic!$A$2:$M$4001,MATCH($K$1,[1]CustomerDemographic!$A$1:$M$1,0),0)</f>
        <v>F</v>
      </c>
    </row>
    <row r="317" spans="1:11" x14ac:dyDescent="0.3">
      <c r="A317" s="16">
        <v>316</v>
      </c>
      <c r="B317" s="16">
        <v>4</v>
      </c>
      <c r="C317" s="16">
        <v>10</v>
      </c>
      <c r="D317" s="16">
        <v>3813.8399999999997</v>
      </c>
      <c r="E317" s="16">
        <v>1655.13</v>
      </c>
      <c r="F317" s="16">
        <f t="shared" si="8"/>
        <v>2158.7099999999996</v>
      </c>
      <c r="G317" s="17">
        <f t="shared" si="9"/>
        <v>539.6774999999999</v>
      </c>
      <c r="H317" s="16" t="str">
        <f>VLOOKUP(A317,[1]CustomerDemographic!$A$2:$M$4001,MATCH($H$1,[1]CustomerDemographic!$A$1:$M$1,0),0)</f>
        <v>Mass Customer</v>
      </c>
      <c r="I317" s="17">
        <v>30055.599985677451</v>
      </c>
      <c r="J317" s="16" t="str">
        <f>VLOOKUP(A317,[1]CustomerDemographic!$A$2:$M$4001,MATCH($J$1,[1]CustomerDemographic!$A$1:$M$1,0),0)</f>
        <v>Manufacturing</v>
      </c>
      <c r="K317" s="16" t="str">
        <f>VLOOKUP(A317,[1]CustomerDemographic!$A$2:$M$4001,MATCH($K$1,[1]CustomerDemographic!$A$1:$M$1,0),0)</f>
        <v>F</v>
      </c>
    </row>
    <row r="318" spans="1:11" x14ac:dyDescent="0.3">
      <c r="A318" s="16">
        <v>317</v>
      </c>
      <c r="B318" s="16">
        <v>4</v>
      </c>
      <c r="C318" s="16">
        <v>14</v>
      </c>
      <c r="D318" s="16">
        <v>5779.9500000000007</v>
      </c>
      <c r="E318" s="16">
        <v>3013.6800000000003</v>
      </c>
      <c r="F318" s="16">
        <f t="shared" si="8"/>
        <v>2766.2700000000004</v>
      </c>
      <c r="G318" s="17">
        <f t="shared" si="9"/>
        <v>691.56750000000011</v>
      </c>
      <c r="H318" s="16" t="str">
        <f>VLOOKUP(A318,[1]CustomerDemographic!$A$2:$M$4001,MATCH($H$1,[1]CustomerDemographic!$A$1:$M$1,0),0)</f>
        <v>Mass Customer</v>
      </c>
      <c r="I318" s="17">
        <v>53920.473987396166</v>
      </c>
      <c r="J318" s="16" t="str">
        <f>VLOOKUP(A318,[1]CustomerDemographic!$A$2:$M$4001,MATCH($J$1,[1]CustomerDemographic!$A$1:$M$1,0),0)</f>
        <v>Entertainment</v>
      </c>
      <c r="K318" s="16" t="str">
        <f>VLOOKUP(A318,[1]CustomerDemographic!$A$2:$M$4001,MATCH($K$1,[1]CustomerDemographic!$A$1:$M$1,0),0)</f>
        <v>F</v>
      </c>
    </row>
    <row r="319" spans="1:11" x14ac:dyDescent="0.3">
      <c r="A319" s="16">
        <v>318</v>
      </c>
      <c r="B319" s="16">
        <v>7</v>
      </c>
      <c r="C319" s="16">
        <v>18</v>
      </c>
      <c r="D319" s="16">
        <v>9276.0700000000015</v>
      </c>
      <c r="E319" s="16">
        <v>5643.89</v>
      </c>
      <c r="F319" s="16">
        <f t="shared" si="8"/>
        <v>3632.1800000000012</v>
      </c>
      <c r="G319" s="17">
        <f t="shared" si="9"/>
        <v>518.88285714285735</v>
      </c>
      <c r="H319" s="16" t="str">
        <f>VLOOKUP(A319,[1]CustomerDemographic!$A$2:$M$4001,MATCH($H$1,[1]CustomerDemographic!$A$1:$M$1,0),0)</f>
        <v>Affluent Customer</v>
      </c>
      <c r="I319" s="17">
        <v>52015.516801571408</v>
      </c>
      <c r="J319" s="16" t="str">
        <f>VLOOKUP(A319,[1]CustomerDemographic!$A$2:$M$4001,MATCH($J$1,[1]CustomerDemographic!$A$1:$M$1,0),0)</f>
        <v>Retail</v>
      </c>
      <c r="K319" s="16" t="str">
        <f>VLOOKUP(A319,[1]CustomerDemographic!$A$2:$M$4001,MATCH($K$1,[1]CustomerDemographic!$A$1:$M$1,0),0)</f>
        <v>F</v>
      </c>
    </row>
    <row r="320" spans="1:11" x14ac:dyDescent="0.3">
      <c r="A320" s="16">
        <v>319</v>
      </c>
      <c r="B320" s="16">
        <v>5</v>
      </c>
      <c r="C320" s="16">
        <v>14</v>
      </c>
      <c r="D320" s="16">
        <v>7051.5399999999991</v>
      </c>
      <c r="E320" s="16">
        <v>3095.63</v>
      </c>
      <c r="F320" s="16">
        <f t="shared" si="8"/>
        <v>3955.9099999999989</v>
      </c>
      <c r="G320" s="17">
        <f t="shared" si="9"/>
        <v>791.18199999999979</v>
      </c>
      <c r="H320" s="16" t="str">
        <f>VLOOKUP(A320,[1]CustomerDemographic!$A$2:$M$4001,MATCH($H$1,[1]CustomerDemographic!$A$1:$M$1,0),0)</f>
        <v>Mass Customer</v>
      </c>
      <c r="I320" s="17">
        <v>61687.266174735007</v>
      </c>
      <c r="J320" s="16" t="str">
        <f>VLOOKUP(A320,[1]CustomerDemographic!$A$2:$M$4001,MATCH($J$1,[1]CustomerDemographic!$A$1:$M$1,0),0)</f>
        <v>Retail</v>
      </c>
      <c r="K320" s="16" t="str">
        <f>VLOOKUP(A320,[1]CustomerDemographic!$A$2:$M$4001,MATCH($K$1,[1]CustomerDemographic!$A$1:$M$1,0),0)</f>
        <v>F</v>
      </c>
    </row>
    <row r="321" spans="1:11" x14ac:dyDescent="0.3">
      <c r="A321" s="16">
        <v>320</v>
      </c>
      <c r="B321" s="16">
        <v>10</v>
      </c>
      <c r="C321" s="16">
        <v>4</v>
      </c>
      <c r="D321" s="16">
        <v>11721.06</v>
      </c>
      <c r="E321" s="16">
        <v>4516.3999999999996</v>
      </c>
      <c r="F321" s="16">
        <f t="shared" si="8"/>
        <v>7204.66</v>
      </c>
      <c r="G321" s="17">
        <f t="shared" si="9"/>
        <v>720.46600000000001</v>
      </c>
      <c r="H321" s="16" t="str">
        <f>VLOOKUP(A321,[1]CustomerDemographic!$A$2:$M$4001,MATCH($H$1,[1]CustomerDemographic!$A$1:$M$1,0),0)</f>
        <v>Mass Customer</v>
      </c>
      <c r="I321" s="17">
        <v>16049.61325923804</v>
      </c>
      <c r="J321" s="16" t="str">
        <f>VLOOKUP(A321,[1]CustomerDemographic!$A$2:$M$4001,MATCH($J$1,[1]CustomerDemographic!$A$1:$M$1,0),0)</f>
        <v>Health</v>
      </c>
      <c r="K321" s="16" t="str">
        <f>VLOOKUP(A321,[1]CustomerDemographic!$A$2:$M$4001,MATCH($K$1,[1]CustomerDemographic!$A$1:$M$1,0),0)</f>
        <v>M</v>
      </c>
    </row>
    <row r="322" spans="1:11" x14ac:dyDescent="0.3">
      <c r="A322" s="16">
        <v>321</v>
      </c>
      <c r="B322" s="16">
        <v>5</v>
      </c>
      <c r="C322" s="16">
        <v>18</v>
      </c>
      <c r="D322" s="16">
        <v>5405.99</v>
      </c>
      <c r="E322" s="16">
        <v>3399.81</v>
      </c>
      <c r="F322" s="16">
        <f t="shared" si="8"/>
        <v>2006.1799999999998</v>
      </c>
      <c r="G322" s="17">
        <f t="shared" si="9"/>
        <v>401.23599999999999</v>
      </c>
      <c r="H322" s="16" t="str">
        <f>VLOOKUP(A322,[1]CustomerDemographic!$A$2:$M$4001,MATCH($H$1,[1]CustomerDemographic!$A$1:$M$1,0),0)</f>
        <v>Mass Customer</v>
      </c>
      <c r="I322" s="17">
        <v>40221.983848753938</v>
      </c>
      <c r="J322" s="16" t="str">
        <f>VLOOKUP(A322,[1]CustomerDemographic!$A$2:$M$4001,MATCH($J$1,[1]CustomerDemographic!$A$1:$M$1,0),0)</f>
        <v>N/A</v>
      </c>
      <c r="K322" s="16" t="str">
        <f>VLOOKUP(A322,[1]CustomerDemographic!$A$2:$M$4001,MATCH($K$1,[1]CustomerDemographic!$A$1:$M$1,0),0)</f>
        <v>F</v>
      </c>
    </row>
    <row r="323" spans="1:11" x14ac:dyDescent="0.3">
      <c r="A323" s="16">
        <v>322</v>
      </c>
      <c r="B323" s="16">
        <v>11</v>
      </c>
      <c r="C323" s="16">
        <v>11</v>
      </c>
      <c r="D323" s="16">
        <v>14770.22</v>
      </c>
      <c r="E323" s="16">
        <v>4433.45</v>
      </c>
      <c r="F323" s="16">
        <f t="shared" ref="F323:F386" si="10">D323-E323</f>
        <v>10336.77</v>
      </c>
      <c r="G323" s="17">
        <f t="shared" ref="G323:G386" si="11">F323/B323</f>
        <v>939.70636363636368</v>
      </c>
      <c r="H323" s="16" t="str">
        <f>VLOOKUP(A323,[1]CustomerDemographic!$A$2:$M$4001,MATCH($H$1,[1]CustomerDemographic!$A$1:$M$1,0),0)</f>
        <v>Mass Customer</v>
      </c>
      <c r="I323" s="17">
        <v>57567.310896591232</v>
      </c>
      <c r="J323" s="16" t="str">
        <f>VLOOKUP(A323,[1]CustomerDemographic!$A$2:$M$4001,MATCH($J$1,[1]CustomerDemographic!$A$1:$M$1,0),0)</f>
        <v>Financial Services</v>
      </c>
      <c r="K323" s="16" t="str">
        <f>VLOOKUP(A323,[1]CustomerDemographic!$A$2:$M$4001,MATCH($K$1,[1]CustomerDemographic!$A$1:$M$1,0),0)</f>
        <v>F</v>
      </c>
    </row>
    <row r="324" spans="1:11" x14ac:dyDescent="0.3">
      <c r="A324" s="16">
        <v>323</v>
      </c>
      <c r="B324" s="16">
        <v>6</v>
      </c>
      <c r="C324" s="16">
        <v>7</v>
      </c>
      <c r="D324" s="16">
        <v>4992.1100000000006</v>
      </c>
      <c r="E324" s="16">
        <v>2971.38</v>
      </c>
      <c r="F324" s="16">
        <f t="shared" si="10"/>
        <v>2020.7300000000005</v>
      </c>
      <c r="G324" s="17">
        <f t="shared" si="11"/>
        <v>336.78833333333341</v>
      </c>
      <c r="H324" s="16" t="str">
        <f>VLOOKUP(A324,[1]CustomerDemographic!$A$2:$M$4001,MATCH($H$1,[1]CustomerDemographic!$A$1:$M$1,0),0)</f>
        <v>Mass Customer</v>
      </c>
      <c r="I324" s="17">
        <v>13129.438967822021</v>
      </c>
      <c r="J324" s="16" t="str">
        <f>VLOOKUP(A324,[1]CustomerDemographic!$A$2:$M$4001,MATCH($J$1,[1]CustomerDemographic!$A$1:$M$1,0),0)</f>
        <v>Health</v>
      </c>
      <c r="K324" s="16" t="str">
        <f>VLOOKUP(A324,[1]CustomerDemographic!$A$2:$M$4001,MATCH($K$1,[1]CustomerDemographic!$A$1:$M$1,0),0)</f>
        <v>F</v>
      </c>
    </row>
    <row r="325" spans="1:11" x14ac:dyDescent="0.3">
      <c r="A325" s="16">
        <v>324</v>
      </c>
      <c r="B325" s="16">
        <v>5</v>
      </c>
      <c r="C325" s="16">
        <v>15</v>
      </c>
      <c r="D325" s="16">
        <v>2711.1400000000003</v>
      </c>
      <c r="E325" s="16">
        <v>931.44</v>
      </c>
      <c r="F325" s="16">
        <f t="shared" si="10"/>
        <v>1779.7000000000003</v>
      </c>
      <c r="G325" s="17">
        <f t="shared" si="11"/>
        <v>355.94000000000005</v>
      </c>
      <c r="H325" s="16" t="str">
        <f>VLOOKUP(A325,[1]CustomerDemographic!$A$2:$M$4001,MATCH($H$1,[1]CustomerDemographic!$A$1:$M$1,0),0)</f>
        <v>Mass Customer</v>
      </c>
      <c r="I325" s="17">
        <v>29734.397651102838</v>
      </c>
      <c r="J325" s="16" t="str">
        <f>VLOOKUP(A325,[1]CustomerDemographic!$A$2:$M$4001,MATCH($J$1,[1]CustomerDemographic!$A$1:$M$1,0),0)</f>
        <v>IT</v>
      </c>
      <c r="K325" s="16" t="str">
        <f>VLOOKUP(A325,[1]CustomerDemographic!$A$2:$M$4001,MATCH($K$1,[1]CustomerDemographic!$A$1:$M$1,0),0)</f>
        <v>M</v>
      </c>
    </row>
    <row r="326" spans="1:11" x14ac:dyDescent="0.3">
      <c r="A326" s="16">
        <v>325</v>
      </c>
      <c r="B326" s="16">
        <v>6</v>
      </c>
      <c r="C326" s="16">
        <v>17</v>
      </c>
      <c r="D326" s="16">
        <v>7543.92</v>
      </c>
      <c r="E326" s="16">
        <v>3078.8399999999997</v>
      </c>
      <c r="F326" s="16">
        <f t="shared" si="10"/>
        <v>4465.08</v>
      </c>
      <c r="G326" s="17">
        <f t="shared" si="11"/>
        <v>744.18</v>
      </c>
      <c r="H326" s="16" t="str">
        <f>VLOOKUP(A326,[1]CustomerDemographic!$A$2:$M$4001,MATCH($H$1,[1]CustomerDemographic!$A$1:$M$1,0),0)</f>
        <v>Affluent Customer</v>
      </c>
      <c r="I326" s="17">
        <v>70456.003586364925</v>
      </c>
      <c r="J326" s="16" t="str">
        <f>VLOOKUP(A326,[1]CustomerDemographic!$A$2:$M$4001,MATCH($J$1,[1]CustomerDemographic!$A$1:$M$1,0),0)</f>
        <v>Financial Services</v>
      </c>
      <c r="K326" s="16" t="str">
        <f>VLOOKUP(A326,[1]CustomerDemographic!$A$2:$M$4001,MATCH($K$1,[1]CustomerDemographic!$A$1:$M$1,0),0)</f>
        <v>F</v>
      </c>
    </row>
    <row r="327" spans="1:11" x14ac:dyDescent="0.3">
      <c r="A327" s="16">
        <v>326</v>
      </c>
      <c r="B327" s="16">
        <v>3</v>
      </c>
      <c r="C327" s="16">
        <v>6</v>
      </c>
      <c r="D327" s="16">
        <v>3419.08</v>
      </c>
      <c r="E327" s="16">
        <v>2217.83</v>
      </c>
      <c r="F327" s="16">
        <f t="shared" si="10"/>
        <v>1201.25</v>
      </c>
      <c r="G327" s="17">
        <f t="shared" si="11"/>
        <v>400.41666666666669</v>
      </c>
      <c r="H327" s="16" t="str">
        <f>VLOOKUP(A327,[1]CustomerDemographic!$A$2:$M$4001,MATCH($H$1,[1]CustomerDemographic!$A$1:$M$1,0),0)</f>
        <v>Mass Customer</v>
      </c>
      <c r="I327" s="17">
        <v>13379.949871097107</v>
      </c>
      <c r="J327" s="16" t="str">
        <f>VLOOKUP(A327,[1]CustomerDemographic!$A$2:$M$4001,MATCH($J$1,[1]CustomerDemographic!$A$1:$M$1,0),0)</f>
        <v>Financial Services</v>
      </c>
      <c r="K327" s="16" t="str">
        <f>VLOOKUP(A327,[1]CustomerDemographic!$A$2:$M$4001,MATCH($K$1,[1]CustomerDemographic!$A$1:$M$1,0),0)</f>
        <v>F</v>
      </c>
    </row>
    <row r="328" spans="1:11" x14ac:dyDescent="0.3">
      <c r="A328" s="16">
        <v>327</v>
      </c>
      <c r="B328" s="16">
        <v>5</v>
      </c>
      <c r="C328" s="16">
        <v>12</v>
      </c>
      <c r="D328" s="16">
        <v>6108.21</v>
      </c>
      <c r="E328" s="16">
        <v>2609.58</v>
      </c>
      <c r="F328" s="16">
        <f t="shared" si="10"/>
        <v>3498.63</v>
      </c>
      <c r="G328" s="17">
        <f t="shared" si="11"/>
        <v>699.726</v>
      </c>
      <c r="H328" s="16" t="str">
        <f>VLOOKUP(A328,[1]CustomerDemographic!$A$2:$M$4001,MATCH($H$1,[1]CustomerDemographic!$A$1:$M$1,0),0)</f>
        <v>Mass Customer</v>
      </c>
      <c r="I328" s="17">
        <v>46762.782785448289</v>
      </c>
      <c r="J328" s="16" t="str">
        <f>VLOOKUP(A328,[1]CustomerDemographic!$A$2:$M$4001,MATCH($J$1,[1]CustomerDemographic!$A$1:$M$1,0),0)</f>
        <v>Health</v>
      </c>
      <c r="K328" s="16" t="str">
        <f>VLOOKUP(A328,[1]CustomerDemographic!$A$2:$M$4001,MATCH($K$1,[1]CustomerDemographic!$A$1:$M$1,0),0)</f>
        <v>F</v>
      </c>
    </row>
    <row r="329" spans="1:11" x14ac:dyDescent="0.3">
      <c r="A329" s="16">
        <v>328</v>
      </c>
      <c r="B329" s="16">
        <v>8</v>
      </c>
      <c r="C329" s="16">
        <v>12</v>
      </c>
      <c r="D329" s="16">
        <v>5739.5300000000007</v>
      </c>
      <c r="E329" s="16">
        <v>3381.73</v>
      </c>
      <c r="F329" s="16">
        <f t="shared" si="10"/>
        <v>2357.8000000000006</v>
      </c>
      <c r="G329" s="17">
        <f t="shared" si="11"/>
        <v>294.72500000000008</v>
      </c>
      <c r="H329" s="16" t="str">
        <f>VLOOKUP(A329,[1]CustomerDemographic!$A$2:$M$4001,MATCH($H$1,[1]CustomerDemographic!$A$1:$M$1,0),0)</f>
        <v>Mass Customer</v>
      </c>
      <c r="I329" s="17">
        <v>19696.511429389866</v>
      </c>
      <c r="J329" s="16" t="str">
        <f>VLOOKUP(A329,[1]CustomerDemographic!$A$2:$M$4001,MATCH($J$1,[1]CustomerDemographic!$A$1:$M$1,0),0)</f>
        <v>Manufacturing</v>
      </c>
      <c r="K329" s="16" t="str">
        <f>VLOOKUP(A329,[1]CustomerDemographic!$A$2:$M$4001,MATCH($K$1,[1]CustomerDemographic!$A$1:$M$1,0),0)</f>
        <v>F</v>
      </c>
    </row>
    <row r="330" spans="1:11" x14ac:dyDescent="0.3">
      <c r="A330" s="16">
        <v>329</v>
      </c>
      <c r="B330" s="16">
        <v>6</v>
      </c>
      <c r="C330" s="16">
        <v>12</v>
      </c>
      <c r="D330" s="16">
        <v>5425.2400000000007</v>
      </c>
      <c r="E330" s="16">
        <v>1807.23</v>
      </c>
      <c r="F330" s="16">
        <f t="shared" si="10"/>
        <v>3618.0100000000007</v>
      </c>
      <c r="G330" s="17">
        <f t="shared" si="11"/>
        <v>603.00166666666678</v>
      </c>
      <c r="H330" s="16" t="str">
        <f>VLOOKUP(A330,[1]CustomerDemographic!$A$2:$M$4001,MATCH($H$1,[1]CustomerDemographic!$A$1:$M$1,0),0)</f>
        <v>High Net Worth</v>
      </c>
      <c r="I330" s="17">
        <v>40298.682566599833</v>
      </c>
      <c r="J330" s="16" t="str">
        <f>VLOOKUP(A330,[1]CustomerDemographic!$A$2:$M$4001,MATCH($J$1,[1]CustomerDemographic!$A$1:$M$1,0),0)</f>
        <v>Entertainment</v>
      </c>
      <c r="K330" s="16" t="str">
        <f>VLOOKUP(A330,[1]CustomerDemographic!$A$2:$M$4001,MATCH($K$1,[1]CustomerDemographic!$A$1:$M$1,0),0)</f>
        <v>M</v>
      </c>
    </row>
    <row r="331" spans="1:11" x14ac:dyDescent="0.3">
      <c r="A331" s="16">
        <v>330</v>
      </c>
      <c r="B331" s="16">
        <v>6</v>
      </c>
      <c r="C331" s="16">
        <v>7</v>
      </c>
      <c r="D331" s="16">
        <v>8513.1999999999989</v>
      </c>
      <c r="E331" s="16">
        <v>3216.4</v>
      </c>
      <c r="F331" s="16">
        <f t="shared" si="10"/>
        <v>5296.7999999999993</v>
      </c>
      <c r="G331" s="17">
        <f t="shared" si="11"/>
        <v>882.79999999999984</v>
      </c>
      <c r="H331" s="16" t="str">
        <f>VLOOKUP(A331,[1]CustomerDemographic!$A$2:$M$4001,MATCH($H$1,[1]CustomerDemographic!$A$1:$M$1,0),0)</f>
        <v>High Net Worth</v>
      </c>
      <c r="I331" s="17">
        <v>34415.291664279568</v>
      </c>
      <c r="J331" s="16" t="str">
        <f>VLOOKUP(A331,[1]CustomerDemographic!$A$2:$M$4001,MATCH($J$1,[1]CustomerDemographic!$A$1:$M$1,0),0)</f>
        <v>Manufacturing</v>
      </c>
      <c r="K331" s="16" t="str">
        <f>VLOOKUP(A331,[1]CustomerDemographic!$A$2:$M$4001,MATCH($K$1,[1]CustomerDemographic!$A$1:$M$1,0),0)</f>
        <v>M</v>
      </c>
    </row>
    <row r="332" spans="1:11" x14ac:dyDescent="0.3">
      <c r="A332" s="16">
        <v>331</v>
      </c>
      <c r="B332" s="16">
        <v>6</v>
      </c>
      <c r="C332" s="16">
        <v>3</v>
      </c>
      <c r="D332" s="16">
        <v>7052.26</v>
      </c>
      <c r="E332" s="16">
        <v>2647.59</v>
      </c>
      <c r="F332" s="16">
        <f t="shared" si="10"/>
        <v>4404.67</v>
      </c>
      <c r="G332" s="17">
        <f t="shared" si="11"/>
        <v>734.11166666666668</v>
      </c>
      <c r="H332" s="16" t="str">
        <f>VLOOKUP(A332,[1]CustomerDemographic!$A$2:$M$4001,MATCH($H$1,[1]CustomerDemographic!$A$1:$M$1,0),0)</f>
        <v>Mass Customer</v>
      </c>
      <c r="I332" s="17">
        <v>12265.195379547407</v>
      </c>
      <c r="J332" s="16" t="str">
        <f>VLOOKUP(A332,[1]CustomerDemographic!$A$2:$M$4001,MATCH($J$1,[1]CustomerDemographic!$A$1:$M$1,0),0)</f>
        <v>Health</v>
      </c>
      <c r="K332" s="16" t="str">
        <f>VLOOKUP(A332,[1]CustomerDemographic!$A$2:$M$4001,MATCH($K$1,[1]CustomerDemographic!$A$1:$M$1,0),0)</f>
        <v>M</v>
      </c>
    </row>
    <row r="333" spans="1:11" x14ac:dyDescent="0.3">
      <c r="A333" s="16">
        <v>332</v>
      </c>
      <c r="B333" s="16">
        <v>2</v>
      </c>
      <c r="C333" s="16">
        <v>14</v>
      </c>
      <c r="D333" s="16">
        <v>1362.46</v>
      </c>
      <c r="E333" s="16">
        <v>1123.1099999999999</v>
      </c>
      <c r="F333" s="16">
        <f t="shared" si="10"/>
        <v>239.35000000000014</v>
      </c>
      <c r="G333" s="17">
        <f t="shared" si="11"/>
        <v>119.67500000000007</v>
      </c>
      <c r="H333" s="16" t="str">
        <f>VLOOKUP(A333,[1]CustomerDemographic!$A$2:$M$4001,MATCH($H$1,[1]CustomerDemographic!$A$1:$M$1,0),0)</f>
        <v>High Net Worth</v>
      </c>
      <c r="I333" s="17">
        <v>9330.8790890862256</v>
      </c>
      <c r="J333" s="16" t="str">
        <f>VLOOKUP(A333,[1]CustomerDemographic!$A$2:$M$4001,MATCH($J$1,[1]CustomerDemographic!$A$1:$M$1,0),0)</f>
        <v>Health</v>
      </c>
      <c r="K333" s="16" t="str">
        <f>VLOOKUP(A333,[1]CustomerDemographic!$A$2:$M$4001,MATCH($K$1,[1]CustomerDemographic!$A$1:$M$1,0),0)</f>
        <v>F</v>
      </c>
    </row>
    <row r="334" spans="1:11" x14ac:dyDescent="0.3">
      <c r="A334" s="16">
        <v>333</v>
      </c>
      <c r="B334" s="16">
        <v>6</v>
      </c>
      <c r="C334" s="16">
        <v>8</v>
      </c>
      <c r="D334" s="16">
        <v>5889.4000000000015</v>
      </c>
      <c r="E334" s="16">
        <v>2702.6800000000003</v>
      </c>
      <c r="F334" s="16">
        <f t="shared" si="10"/>
        <v>3186.7200000000012</v>
      </c>
      <c r="G334" s="17">
        <f t="shared" si="11"/>
        <v>531.12000000000023</v>
      </c>
      <c r="H334" s="16" t="str">
        <f>VLOOKUP(A334,[1]CustomerDemographic!$A$2:$M$4001,MATCH($H$1,[1]CustomerDemographic!$A$1:$M$1,0),0)</f>
        <v>Affluent Customer</v>
      </c>
      <c r="I334" s="17">
        <v>23663.214070466925</v>
      </c>
      <c r="J334" s="16" t="str">
        <f>VLOOKUP(A334,[1]CustomerDemographic!$A$2:$M$4001,MATCH($J$1,[1]CustomerDemographic!$A$1:$M$1,0),0)</f>
        <v>Financial Services</v>
      </c>
      <c r="K334" s="16" t="str">
        <f>VLOOKUP(A334,[1]CustomerDemographic!$A$2:$M$4001,MATCH($K$1,[1]CustomerDemographic!$A$1:$M$1,0),0)</f>
        <v>F</v>
      </c>
    </row>
    <row r="335" spans="1:11" x14ac:dyDescent="0.3">
      <c r="A335" s="16">
        <v>334</v>
      </c>
      <c r="B335" s="16">
        <v>6</v>
      </c>
      <c r="C335" s="16">
        <v>3</v>
      </c>
      <c r="D335" s="16">
        <v>6125.9</v>
      </c>
      <c r="E335" s="16">
        <v>3998.31</v>
      </c>
      <c r="F335" s="16">
        <f t="shared" si="10"/>
        <v>2127.5899999999997</v>
      </c>
      <c r="G335" s="17">
        <f t="shared" si="11"/>
        <v>354.5983333333333</v>
      </c>
      <c r="H335" s="16" t="str">
        <f>VLOOKUP(A335,[1]CustomerDemographic!$A$2:$M$4001,MATCH($H$1,[1]CustomerDemographic!$A$1:$M$1,0),0)</f>
        <v>Affluent Customer</v>
      </c>
      <c r="I335" s="17">
        <v>5924.4635892294464</v>
      </c>
      <c r="J335" s="16" t="str">
        <f>VLOOKUP(A335,[1]CustomerDemographic!$A$2:$M$4001,MATCH($J$1,[1]CustomerDemographic!$A$1:$M$1,0),0)</f>
        <v>Financial Services</v>
      </c>
      <c r="K335" s="16" t="str">
        <f>VLOOKUP(A335,[1]CustomerDemographic!$A$2:$M$4001,MATCH($K$1,[1]CustomerDemographic!$A$1:$M$1,0),0)</f>
        <v>F</v>
      </c>
    </row>
    <row r="336" spans="1:11" x14ac:dyDescent="0.3">
      <c r="A336" s="16">
        <v>335</v>
      </c>
      <c r="B336" s="16">
        <v>2</v>
      </c>
      <c r="C336" s="16">
        <v>8</v>
      </c>
      <c r="D336" s="16">
        <v>2234.34</v>
      </c>
      <c r="E336" s="16">
        <v>1777.35</v>
      </c>
      <c r="F336" s="16">
        <f t="shared" si="10"/>
        <v>456.99000000000024</v>
      </c>
      <c r="G336" s="17">
        <f t="shared" si="11"/>
        <v>228.49500000000012</v>
      </c>
      <c r="H336" s="16" t="str">
        <f>VLOOKUP(A336,[1]CustomerDemographic!$A$2:$M$4001,MATCH($H$1,[1]CustomerDemographic!$A$1:$M$1,0),0)</f>
        <v>Affluent Customer</v>
      </c>
      <c r="I336" s="17">
        <v>10180.234408478951</v>
      </c>
      <c r="J336" s="16" t="str">
        <f>VLOOKUP(A336,[1]CustomerDemographic!$A$2:$M$4001,MATCH($J$1,[1]CustomerDemographic!$A$1:$M$1,0),0)</f>
        <v>N/A</v>
      </c>
      <c r="K336" s="16" t="str">
        <f>VLOOKUP(A336,[1]CustomerDemographic!$A$2:$M$4001,MATCH($K$1,[1]CustomerDemographic!$A$1:$M$1,0),0)</f>
        <v>F</v>
      </c>
    </row>
    <row r="337" spans="1:11" x14ac:dyDescent="0.3">
      <c r="A337" s="16">
        <v>336</v>
      </c>
      <c r="B337" s="16">
        <v>5</v>
      </c>
      <c r="C337" s="16">
        <v>3</v>
      </c>
      <c r="D337" s="16">
        <v>3711.95</v>
      </c>
      <c r="E337" s="16">
        <v>1113.79</v>
      </c>
      <c r="F337" s="16">
        <f t="shared" si="10"/>
        <v>2598.16</v>
      </c>
      <c r="G337" s="17">
        <f t="shared" si="11"/>
        <v>519.63199999999995</v>
      </c>
      <c r="H337" s="16" t="str">
        <f>VLOOKUP(A337,[1]CustomerDemographic!$A$2:$M$4001,MATCH($H$1,[1]CustomerDemographic!$A$1:$M$1,0),0)</f>
        <v>High Net Worth</v>
      </c>
      <c r="I337" s="17">
        <v>8681.7691297622441</v>
      </c>
      <c r="J337" s="16" t="str">
        <f>VLOOKUP(A337,[1]CustomerDemographic!$A$2:$M$4001,MATCH($J$1,[1]CustomerDemographic!$A$1:$M$1,0),0)</f>
        <v>Manufacturing</v>
      </c>
      <c r="K337" s="16" t="str">
        <f>VLOOKUP(A337,[1]CustomerDemographic!$A$2:$M$4001,MATCH($K$1,[1]CustomerDemographic!$A$1:$M$1,0),0)</f>
        <v>F</v>
      </c>
    </row>
    <row r="338" spans="1:11" x14ac:dyDescent="0.3">
      <c r="A338" s="16">
        <v>337</v>
      </c>
      <c r="B338" s="16">
        <v>6</v>
      </c>
      <c r="C338" s="16">
        <v>12</v>
      </c>
      <c r="D338" s="16">
        <v>5855.57</v>
      </c>
      <c r="E338" s="16">
        <v>2466.75</v>
      </c>
      <c r="F338" s="16">
        <f t="shared" si="10"/>
        <v>3388.8199999999997</v>
      </c>
      <c r="G338" s="17">
        <f t="shared" si="11"/>
        <v>564.80333333333328</v>
      </c>
      <c r="H338" s="16" t="str">
        <f>VLOOKUP(A338,[1]CustomerDemographic!$A$2:$M$4001,MATCH($H$1,[1]CustomerDemographic!$A$1:$M$1,0),0)</f>
        <v>High Net Worth</v>
      </c>
      <c r="I338" s="17">
        <v>37745.882807218557</v>
      </c>
      <c r="J338" s="16" t="str">
        <f>VLOOKUP(A338,[1]CustomerDemographic!$A$2:$M$4001,MATCH($J$1,[1]CustomerDemographic!$A$1:$M$1,0),0)</f>
        <v>Argiculture</v>
      </c>
      <c r="K338" s="16" t="str">
        <f>VLOOKUP(A338,[1]CustomerDemographic!$A$2:$M$4001,MATCH($K$1,[1]CustomerDemographic!$A$1:$M$1,0),0)</f>
        <v>F</v>
      </c>
    </row>
    <row r="339" spans="1:11" x14ac:dyDescent="0.3">
      <c r="A339" s="16">
        <v>338</v>
      </c>
      <c r="B339" s="16">
        <v>7</v>
      </c>
      <c r="C339" s="16">
        <v>19</v>
      </c>
      <c r="D339" s="16">
        <v>8578.51</v>
      </c>
      <c r="E339" s="16">
        <v>6234.8000000000011</v>
      </c>
      <c r="F339" s="16">
        <f t="shared" si="10"/>
        <v>2343.7099999999991</v>
      </c>
      <c r="G339" s="17">
        <f t="shared" si="11"/>
        <v>334.81571428571414</v>
      </c>
      <c r="H339" s="16" t="str">
        <f>VLOOKUP(A339,[1]CustomerDemographic!$A$2:$M$4001,MATCH($H$1,[1]CustomerDemographic!$A$1:$M$1,0),0)</f>
        <v>Mass Customer</v>
      </c>
      <c r="I339" s="17">
        <v>35428.317165773195</v>
      </c>
      <c r="J339" s="16" t="str">
        <f>VLOOKUP(A339,[1]CustomerDemographic!$A$2:$M$4001,MATCH($J$1,[1]CustomerDemographic!$A$1:$M$1,0),0)</f>
        <v>Health</v>
      </c>
      <c r="K339" s="16" t="str">
        <f>VLOOKUP(A339,[1]CustomerDemographic!$A$2:$M$4001,MATCH($K$1,[1]CustomerDemographic!$A$1:$M$1,0),0)</f>
        <v>F</v>
      </c>
    </row>
    <row r="340" spans="1:11" x14ac:dyDescent="0.3">
      <c r="A340" s="16">
        <v>339</v>
      </c>
      <c r="B340" s="16">
        <v>5</v>
      </c>
      <c r="C340" s="16">
        <v>12</v>
      </c>
      <c r="D340" s="16">
        <v>6459.18</v>
      </c>
      <c r="E340" s="16">
        <v>2131.94</v>
      </c>
      <c r="F340" s="16">
        <f t="shared" si="10"/>
        <v>4327.24</v>
      </c>
      <c r="G340" s="17">
        <f t="shared" si="11"/>
        <v>865.44799999999998</v>
      </c>
      <c r="H340" s="16" t="str">
        <f>VLOOKUP(A340,[1]CustomerDemographic!$A$2:$M$4001,MATCH($H$1,[1]CustomerDemographic!$A$1:$M$1,0),0)</f>
        <v>Mass Customer</v>
      </c>
      <c r="I340" s="17">
        <v>57838.006356917787</v>
      </c>
      <c r="J340" s="16" t="str">
        <f>VLOOKUP(A340,[1]CustomerDemographic!$A$2:$M$4001,MATCH($J$1,[1]CustomerDemographic!$A$1:$M$1,0),0)</f>
        <v>Health</v>
      </c>
      <c r="K340" s="16" t="str">
        <f>VLOOKUP(A340,[1]CustomerDemographic!$A$2:$M$4001,MATCH($K$1,[1]CustomerDemographic!$A$1:$M$1,0),0)</f>
        <v>F</v>
      </c>
    </row>
    <row r="341" spans="1:11" x14ac:dyDescent="0.3">
      <c r="A341" s="16">
        <v>340</v>
      </c>
      <c r="B341" s="16">
        <v>8</v>
      </c>
      <c r="C341" s="16">
        <v>17</v>
      </c>
      <c r="D341" s="16">
        <v>8079.9100000000008</v>
      </c>
      <c r="E341" s="16">
        <v>5298.55</v>
      </c>
      <c r="F341" s="16">
        <f t="shared" si="10"/>
        <v>2781.3600000000006</v>
      </c>
      <c r="G341" s="17">
        <f t="shared" si="11"/>
        <v>347.67000000000007</v>
      </c>
      <c r="H341" s="16" t="str">
        <f>VLOOKUP(A341,[1]CustomerDemographic!$A$2:$M$4001,MATCH($H$1,[1]CustomerDemographic!$A$1:$M$1,0),0)</f>
        <v>Mass Customer</v>
      </c>
      <c r="I341" s="17">
        <v>32916.013285591529</v>
      </c>
      <c r="J341" s="16" t="str">
        <f>VLOOKUP(A341,[1]CustomerDemographic!$A$2:$M$4001,MATCH($J$1,[1]CustomerDemographic!$A$1:$M$1,0),0)</f>
        <v>Argiculture</v>
      </c>
      <c r="K341" s="16" t="str">
        <f>VLOOKUP(A341,[1]CustomerDemographic!$A$2:$M$4001,MATCH($K$1,[1]CustomerDemographic!$A$1:$M$1,0),0)</f>
        <v>M</v>
      </c>
    </row>
    <row r="342" spans="1:11" x14ac:dyDescent="0.3">
      <c r="A342" s="16">
        <v>341</v>
      </c>
      <c r="B342" s="16">
        <v>2</v>
      </c>
      <c r="C342" s="16">
        <v>5</v>
      </c>
      <c r="D342" s="16">
        <v>3532.9399999999996</v>
      </c>
      <c r="E342" s="16">
        <v>2577.8599999999997</v>
      </c>
      <c r="F342" s="16">
        <f t="shared" si="10"/>
        <v>955.07999999999993</v>
      </c>
      <c r="G342" s="17">
        <f t="shared" si="11"/>
        <v>477.53999999999996</v>
      </c>
      <c r="H342" s="16" t="str">
        <f>VLOOKUP(A342,[1]CustomerDemographic!$A$2:$M$4001,MATCH($H$1,[1]CustomerDemographic!$A$1:$M$1,0),0)</f>
        <v>Mass Customer</v>
      </c>
      <c r="I342" s="17">
        <v>13297.526038384414</v>
      </c>
      <c r="J342" s="16" t="str">
        <f>VLOOKUP(A342,[1]CustomerDemographic!$A$2:$M$4001,MATCH($J$1,[1]CustomerDemographic!$A$1:$M$1,0),0)</f>
        <v>Financial Services</v>
      </c>
      <c r="K342" s="16" t="str">
        <f>VLOOKUP(A342,[1]CustomerDemographic!$A$2:$M$4001,MATCH($K$1,[1]CustomerDemographic!$A$1:$M$1,0),0)</f>
        <v>M</v>
      </c>
    </row>
    <row r="343" spans="1:11" x14ac:dyDescent="0.3">
      <c r="A343" s="16">
        <v>342</v>
      </c>
      <c r="B343" s="16">
        <v>3</v>
      </c>
      <c r="C343" s="16">
        <v>2</v>
      </c>
      <c r="D343" s="16">
        <v>1960.04</v>
      </c>
      <c r="E343" s="16">
        <v>1491.1799999999998</v>
      </c>
      <c r="F343" s="16">
        <f t="shared" si="10"/>
        <v>468.86000000000013</v>
      </c>
      <c r="G343" s="17">
        <f t="shared" si="11"/>
        <v>156.28666666666672</v>
      </c>
      <c r="H343" s="16" t="str">
        <f>VLOOKUP(A343,[1]CustomerDemographic!$A$2:$M$4001,MATCH($H$1,[1]CustomerDemographic!$A$1:$M$1,0),0)</f>
        <v>High Net Worth</v>
      </c>
      <c r="I343" s="17">
        <v>1740.7764957509792</v>
      </c>
      <c r="J343" s="16" t="str">
        <f>VLOOKUP(A343,[1]CustomerDemographic!$A$2:$M$4001,MATCH($J$1,[1]CustomerDemographic!$A$1:$M$1,0),0)</f>
        <v>Health</v>
      </c>
      <c r="K343" s="16" t="str">
        <f>VLOOKUP(A343,[1]CustomerDemographic!$A$2:$M$4001,MATCH($K$1,[1]CustomerDemographic!$A$1:$M$1,0),0)</f>
        <v>M</v>
      </c>
    </row>
    <row r="344" spans="1:11" x14ac:dyDescent="0.3">
      <c r="A344" s="16">
        <v>343</v>
      </c>
      <c r="B344" s="16">
        <v>9</v>
      </c>
      <c r="C344" s="16">
        <v>13</v>
      </c>
      <c r="D344" s="16">
        <v>10378</v>
      </c>
      <c r="E344" s="16">
        <v>5184.4399999999996</v>
      </c>
      <c r="F344" s="16">
        <f t="shared" si="10"/>
        <v>5193.5600000000004</v>
      </c>
      <c r="G344" s="17">
        <f t="shared" si="11"/>
        <v>577.06222222222232</v>
      </c>
      <c r="H344" s="16" t="str">
        <f>VLOOKUP(A344,[1]CustomerDemographic!$A$2:$M$4001,MATCH($H$1,[1]CustomerDemographic!$A$1:$M$1,0),0)</f>
        <v>Affluent Customer</v>
      </c>
      <c r="I344" s="17">
        <v>41778.908168942369</v>
      </c>
      <c r="J344" s="16" t="str">
        <f>VLOOKUP(A344,[1]CustomerDemographic!$A$2:$M$4001,MATCH($J$1,[1]CustomerDemographic!$A$1:$M$1,0),0)</f>
        <v>Property</v>
      </c>
      <c r="K344" s="16" t="str">
        <f>VLOOKUP(A344,[1]CustomerDemographic!$A$2:$M$4001,MATCH($K$1,[1]CustomerDemographic!$A$1:$M$1,0),0)</f>
        <v>F</v>
      </c>
    </row>
    <row r="345" spans="1:11" x14ac:dyDescent="0.3">
      <c r="A345" s="16">
        <v>344</v>
      </c>
      <c r="B345" s="16">
        <v>9</v>
      </c>
      <c r="C345" s="16">
        <v>4</v>
      </c>
      <c r="D345" s="16">
        <v>11386.87</v>
      </c>
      <c r="E345" s="16">
        <v>3285.6100000000006</v>
      </c>
      <c r="F345" s="16">
        <f t="shared" si="10"/>
        <v>8101.26</v>
      </c>
      <c r="G345" s="17">
        <f t="shared" si="11"/>
        <v>900.14</v>
      </c>
      <c r="H345" s="16" t="str">
        <f>VLOOKUP(A345,[1]CustomerDemographic!$A$2:$M$4001,MATCH($H$1,[1]CustomerDemographic!$A$1:$M$1,0),0)</f>
        <v>High Net Worth</v>
      </c>
      <c r="I345" s="17">
        <v>20052.159129189342</v>
      </c>
      <c r="J345" s="16" t="str">
        <f>VLOOKUP(A345,[1]CustomerDemographic!$A$2:$M$4001,MATCH($J$1,[1]CustomerDemographic!$A$1:$M$1,0),0)</f>
        <v>N/A</v>
      </c>
      <c r="K345" s="16" t="str">
        <f>VLOOKUP(A345,[1]CustomerDemographic!$A$2:$M$4001,MATCH($K$1,[1]CustomerDemographic!$A$1:$M$1,0),0)</f>
        <v>F</v>
      </c>
    </row>
    <row r="346" spans="1:11" x14ac:dyDescent="0.3">
      <c r="A346" s="16">
        <v>345</v>
      </c>
      <c r="B346" s="16">
        <v>7</v>
      </c>
      <c r="C346" s="16">
        <v>17</v>
      </c>
      <c r="D346" s="16">
        <v>7446.1399999999994</v>
      </c>
      <c r="E346" s="16">
        <v>3474.6800000000003</v>
      </c>
      <c r="F346" s="16">
        <f t="shared" si="10"/>
        <v>3971.4599999999991</v>
      </c>
      <c r="G346" s="17">
        <f t="shared" si="11"/>
        <v>567.35142857142841</v>
      </c>
      <c r="H346" s="16" t="str">
        <f>VLOOKUP(A346,[1]CustomerDemographic!$A$2:$M$4001,MATCH($H$1,[1]CustomerDemographic!$A$1:$M$1,0),0)</f>
        <v>High Net Worth</v>
      </c>
      <c r="I346" s="17">
        <v>53714.577502966793</v>
      </c>
      <c r="J346" s="16" t="str">
        <f>VLOOKUP(A346,[1]CustomerDemographic!$A$2:$M$4001,MATCH($J$1,[1]CustomerDemographic!$A$1:$M$1,0),0)</f>
        <v>Health</v>
      </c>
      <c r="K346" s="16" t="str">
        <f>VLOOKUP(A346,[1]CustomerDemographic!$A$2:$M$4001,MATCH($K$1,[1]CustomerDemographic!$A$1:$M$1,0),0)</f>
        <v>F</v>
      </c>
    </row>
    <row r="347" spans="1:11" x14ac:dyDescent="0.3">
      <c r="A347" s="16">
        <v>346</v>
      </c>
      <c r="B347" s="16">
        <v>9</v>
      </c>
      <c r="C347" s="16">
        <v>3</v>
      </c>
      <c r="D347" s="16">
        <v>8874.36</v>
      </c>
      <c r="E347" s="16">
        <v>2453.66</v>
      </c>
      <c r="F347" s="16">
        <f t="shared" si="10"/>
        <v>6420.7000000000007</v>
      </c>
      <c r="G347" s="17">
        <f t="shared" si="11"/>
        <v>713.41111111111115</v>
      </c>
      <c r="H347" s="16" t="str">
        <f>VLOOKUP(A347,[1]CustomerDemographic!$A$2:$M$4001,MATCH($H$1,[1]CustomerDemographic!$A$1:$M$1,0),0)</f>
        <v>Mass Customer</v>
      </c>
      <c r="I347" s="17">
        <v>11919.340150864127</v>
      </c>
      <c r="J347" s="16" t="str">
        <f>VLOOKUP(A347,[1]CustomerDemographic!$A$2:$M$4001,MATCH($J$1,[1]CustomerDemographic!$A$1:$M$1,0),0)</f>
        <v>Financial Services</v>
      </c>
      <c r="K347" s="16" t="str">
        <f>VLOOKUP(A347,[1]CustomerDemographic!$A$2:$M$4001,MATCH($K$1,[1]CustomerDemographic!$A$1:$M$1,0),0)</f>
        <v>M</v>
      </c>
    </row>
    <row r="348" spans="1:11" x14ac:dyDescent="0.3">
      <c r="A348" s="16">
        <v>347</v>
      </c>
      <c r="B348" s="16">
        <v>7</v>
      </c>
      <c r="C348" s="16">
        <v>9</v>
      </c>
      <c r="D348" s="16">
        <v>12360.26</v>
      </c>
      <c r="E348" s="16">
        <v>4033.8900000000003</v>
      </c>
      <c r="F348" s="16">
        <f t="shared" si="10"/>
        <v>8326.369999999999</v>
      </c>
      <c r="G348" s="17">
        <f t="shared" si="11"/>
        <v>1189.4814285714285</v>
      </c>
      <c r="H348" s="16" t="str">
        <f>VLOOKUP(A348,[1]CustomerDemographic!$A$2:$M$4001,MATCH($H$1,[1]CustomerDemographic!$A$1:$M$1,0),0)</f>
        <v>Mass Customer</v>
      </c>
      <c r="I348" s="17">
        <v>59619.903010189468</v>
      </c>
      <c r="J348" s="16" t="str">
        <f>VLOOKUP(A348,[1]CustomerDemographic!$A$2:$M$4001,MATCH($J$1,[1]CustomerDemographic!$A$1:$M$1,0),0)</f>
        <v>Financial Services</v>
      </c>
      <c r="K348" s="16" t="str">
        <f>VLOOKUP(A348,[1]CustomerDemographic!$A$2:$M$4001,MATCH($K$1,[1]CustomerDemographic!$A$1:$M$1,0),0)</f>
        <v>M</v>
      </c>
    </row>
    <row r="349" spans="1:11" x14ac:dyDescent="0.3">
      <c r="A349" s="16">
        <v>348</v>
      </c>
      <c r="B349" s="16">
        <v>6</v>
      </c>
      <c r="C349" s="16">
        <v>9</v>
      </c>
      <c r="D349" s="16">
        <v>5562.58</v>
      </c>
      <c r="E349" s="16">
        <v>3490.59</v>
      </c>
      <c r="F349" s="16">
        <f t="shared" si="10"/>
        <v>2071.9899999999998</v>
      </c>
      <c r="G349" s="17">
        <f t="shared" si="11"/>
        <v>345.33166666666665</v>
      </c>
      <c r="H349" s="16" t="str">
        <f>VLOOKUP(A349,[1]CustomerDemographic!$A$2:$M$4001,MATCH($H$1,[1]CustomerDemographic!$A$1:$M$1,0),0)</f>
        <v>Mass Customer</v>
      </c>
      <c r="I349" s="17">
        <v>17308.92133199656</v>
      </c>
      <c r="J349" s="16" t="str">
        <f>VLOOKUP(A349,[1]CustomerDemographic!$A$2:$M$4001,MATCH($J$1,[1]CustomerDemographic!$A$1:$M$1,0),0)</f>
        <v>Retail</v>
      </c>
      <c r="K349" s="16" t="str">
        <f>VLOOKUP(A349,[1]CustomerDemographic!$A$2:$M$4001,MATCH($K$1,[1]CustomerDemographic!$A$1:$M$1,0),0)</f>
        <v>M</v>
      </c>
    </row>
    <row r="350" spans="1:11" x14ac:dyDescent="0.3">
      <c r="A350" s="16">
        <v>349</v>
      </c>
      <c r="B350" s="16">
        <v>5</v>
      </c>
      <c r="C350" s="16">
        <v>4</v>
      </c>
      <c r="D350" s="16">
        <v>4619.93</v>
      </c>
      <c r="E350" s="16">
        <v>2950.67</v>
      </c>
      <c r="F350" s="16">
        <f t="shared" si="10"/>
        <v>1669.2600000000002</v>
      </c>
      <c r="G350" s="17">
        <f t="shared" si="11"/>
        <v>333.85200000000003</v>
      </c>
      <c r="H350" s="16" t="str">
        <f>VLOOKUP(A350,[1]CustomerDemographic!$A$2:$M$4001,MATCH($H$1,[1]CustomerDemographic!$A$1:$M$1,0),0)</f>
        <v>High Net Worth</v>
      </c>
      <c r="I350" s="17">
        <v>7437.1247023775422</v>
      </c>
      <c r="J350" s="16" t="str">
        <f>VLOOKUP(A350,[1]CustomerDemographic!$A$2:$M$4001,MATCH($J$1,[1]CustomerDemographic!$A$1:$M$1,0),0)</f>
        <v>Manufacturing</v>
      </c>
      <c r="K350" s="16" t="str">
        <f>VLOOKUP(A350,[1]CustomerDemographic!$A$2:$M$4001,MATCH($K$1,[1]CustomerDemographic!$A$1:$M$1,0),0)</f>
        <v>F</v>
      </c>
    </row>
    <row r="351" spans="1:11" x14ac:dyDescent="0.3">
      <c r="A351" s="16">
        <v>350</v>
      </c>
      <c r="B351" s="16">
        <v>6</v>
      </c>
      <c r="C351" s="16">
        <v>9</v>
      </c>
      <c r="D351" s="16">
        <v>4728.1299999999992</v>
      </c>
      <c r="E351" s="16">
        <v>3719.4199999999996</v>
      </c>
      <c r="F351" s="16">
        <f t="shared" si="10"/>
        <v>1008.7099999999996</v>
      </c>
      <c r="G351" s="17">
        <f t="shared" si="11"/>
        <v>168.11833333333325</v>
      </c>
      <c r="H351" s="16" t="str">
        <f>VLOOKUP(A351,[1]CustomerDemographic!$A$2:$M$4001,MATCH($H$1,[1]CustomerDemographic!$A$1:$M$1,0),0)</f>
        <v>Mass Customer</v>
      </c>
      <c r="I351" s="17">
        <v>8426.5281380693159</v>
      </c>
      <c r="J351" s="16" t="str">
        <f>VLOOKUP(A351,[1]CustomerDemographic!$A$2:$M$4001,MATCH($J$1,[1]CustomerDemographic!$A$1:$M$1,0),0)</f>
        <v>Health</v>
      </c>
      <c r="K351" s="16" t="str">
        <f>VLOOKUP(A351,[1]CustomerDemographic!$A$2:$M$4001,MATCH($K$1,[1]CustomerDemographic!$A$1:$M$1,0),0)</f>
        <v>F</v>
      </c>
    </row>
    <row r="352" spans="1:11" x14ac:dyDescent="0.3">
      <c r="A352" s="16">
        <v>351</v>
      </c>
      <c r="B352" s="16">
        <v>2</v>
      </c>
      <c r="C352" s="16">
        <v>2</v>
      </c>
      <c r="D352" s="16">
        <v>2832.11</v>
      </c>
      <c r="E352" s="16">
        <v>1393.49</v>
      </c>
      <c r="F352" s="16">
        <f t="shared" si="10"/>
        <v>1438.6200000000001</v>
      </c>
      <c r="G352" s="17">
        <f t="shared" si="11"/>
        <v>719.31000000000006</v>
      </c>
      <c r="H352" s="16" t="str">
        <f>VLOOKUP(A352,[1]CustomerDemographic!$A$2:$M$4001,MATCH($H$1,[1]CustomerDemographic!$A$1:$M$1,0),0)</f>
        <v>Mass Customer</v>
      </c>
      <c r="I352" s="17">
        <v>8011.9306903466058</v>
      </c>
      <c r="J352" s="16" t="str">
        <f>VLOOKUP(A352,[1]CustomerDemographic!$A$2:$M$4001,MATCH($J$1,[1]CustomerDemographic!$A$1:$M$1,0),0)</f>
        <v>Health</v>
      </c>
      <c r="K352" s="16" t="str">
        <f>VLOOKUP(A352,[1]CustomerDemographic!$A$2:$M$4001,MATCH($K$1,[1]CustomerDemographic!$A$1:$M$1,0),0)</f>
        <v>M</v>
      </c>
    </row>
    <row r="353" spans="1:11" x14ac:dyDescent="0.3">
      <c r="A353" s="16">
        <v>352</v>
      </c>
      <c r="B353" s="16">
        <v>6</v>
      </c>
      <c r="C353" s="16">
        <v>4</v>
      </c>
      <c r="D353" s="16">
        <v>8533.27</v>
      </c>
      <c r="E353" s="16">
        <v>4128.87</v>
      </c>
      <c r="F353" s="16">
        <f t="shared" si="10"/>
        <v>4404.4000000000005</v>
      </c>
      <c r="G353" s="17">
        <f t="shared" si="11"/>
        <v>734.06666666666672</v>
      </c>
      <c r="H353" s="16" t="str">
        <f>VLOOKUP(A353,[1]CustomerDemographic!$A$2:$M$4001,MATCH($H$1,[1]CustomerDemographic!$A$1:$M$1,0),0)</f>
        <v>Mass Customer</v>
      </c>
      <c r="I353" s="17">
        <v>16352.591387377066</v>
      </c>
      <c r="J353" s="16" t="str">
        <f>VLOOKUP(A353,[1]CustomerDemographic!$A$2:$M$4001,MATCH($J$1,[1]CustomerDemographic!$A$1:$M$1,0),0)</f>
        <v>Retail</v>
      </c>
      <c r="K353" s="16" t="str">
        <f>VLOOKUP(A353,[1]CustomerDemographic!$A$2:$M$4001,MATCH($K$1,[1]CustomerDemographic!$A$1:$M$1,0),0)</f>
        <v>M</v>
      </c>
    </row>
    <row r="354" spans="1:11" x14ac:dyDescent="0.3">
      <c r="A354" s="16">
        <v>353</v>
      </c>
      <c r="B354" s="16">
        <v>11</v>
      </c>
      <c r="C354" s="16">
        <v>3</v>
      </c>
      <c r="D354" s="16">
        <v>13721.089999999998</v>
      </c>
      <c r="E354" s="16">
        <v>6928.2599999999993</v>
      </c>
      <c r="F354" s="16">
        <f t="shared" si="10"/>
        <v>6792.829999999999</v>
      </c>
      <c r="G354" s="17">
        <f t="shared" si="11"/>
        <v>617.52999999999986</v>
      </c>
      <c r="H354" s="16" t="str">
        <f>VLOOKUP(A354,[1]CustomerDemographic!$A$2:$M$4001,MATCH($H$1,[1]CustomerDemographic!$A$1:$M$1,0),0)</f>
        <v>Mass Customer</v>
      </c>
      <c r="I354" s="17">
        <v>10317.403259810941</v>
      </c>
      <c r="J354" s="16" t="str">
        <f>VLOOKUP(A354,[1]CustomerDemographic!$A$2:$M$4001,MATCH($J$1,[1]CustomerDemographic!$A$1:$M$1,0),0)</f>
        <v>N/A</v>
      </c>
      <c r="K354" s="16" t="str">
        <f>VLOOKUP(A354,[1]CustomerDemographic!$A$2:$M$4001,MATCH($K$1,[1]CustomerDemographic!$A$1:$M$1,0),0)</f>
        <v>F</v>
      </c>
    </row>
    <row r="355" spans="1:11" x14ac:dyDescent="0.3">
      <c r="A355" s="16">
        <v>354</v>
      </c>
      <c r="B355" s="16">
        <v>6</v>
      </c>
      <c r="C355" s="16">
        <v>9</v>
      </c>
      <c r="D355" s="16">
        <v>5392.11</v>
      </c>
      <c r="E355" s="16">
        <v>2290.3900000000003</v>
      </c>
      <c r="F355" s="16">
        <f t="shared" si="10"/>
        <v>3101.7199999999993</v>
      </c>
      <c r="G355" s="17">
        <f t="shared" si="11"/>
        <v>516.95333333333326</v>
      </c>
      <c r="H355" s="16" t="str">
        <f>VLOOKUP(A355,[1]CustomerDemographic!$A$2:$M$4001,MATCH($H$1,[1]CustomerDemographic!$A$1:$M$1,0),0)</f>
        <v>Mass Customer</v>
      </c>
      <c r="I355" s="17">
        <v>25911.045648811221</v>
      </c>
      <c r="J355" s="16" t="str">
        <f>VLOOKUP(A355,[1]CustomerDemographic!$A$2:$M$4001,MATCH($J$1,[1]CustomerDemographic!$A$1:$M$1,0),0)</f>
        <v>Property</v>
      </c>
      <c r="K355" s="16" t="str">
        <f>VLOOKUP(A355,[1]CustomerDemographic!$A$2:$M$4001,MATCH($K$1,[1]CustomerDemographic!$A$1:$M$1,0),0)</f>
        <v>F</v>
      </c>
    </row>
    <row r="356" spans="1:11" x14ac:dyDescent="0.3">
      <c r="A356" s="16">
        <v>355</v>
      </c>
      <c r="B356" s="16">
        <v>5</v>
      </c>
      <c r="C356" s="16">
        <v>3</v>
      </c>
      <c r="D356" s="16">
        <v>4674.0200000000004</v>
      </c>
      <c r="E356" s="16">
        <v>2011.27</v>
      </c>
      <c r="F356" s="16">
        <f t="shared" si="10"/>
        <v>2662.7500000000005</v>
      </c>
      <c r="G356" s="17">
        <f t="shared" si="11"/>
        <v>532.55000000000007</v>
      </c>
      <c r="H356" s="16" t="str">
        <f>VLOOKUP(A356,[1]CustomerDemographic!$A$2:$M$4001,MATCH($H$1,[1]CustomerDemographic!$A$1:$M$1,0),0)</f>
        <v>Mass Customer</v>
      </c>
      <c r="I356" s="17">
        <v>8897.5970495560032</v>
      </c>
      <c r="J356" s="16" t="str">
        <f>VLOOKUP(A356,[1]CustomerDemographic!$A$2:$M$4001,MATCH($J$1,[1]CustomerDemographic!$A$1:$M$1,0),0)</f>
        <v>Retail</v>
      </c>
      <c r="K356" s="16" t="str">
        <f>VLOOKUP(A356,[1]CustomerDemographic!$A$2:$M$4001,MATCH($K$1,[1]CustomerDemographic!$A$1:$M$1,0),0)</f>
        <v>F</v>
      </c>
    </row>
    <row r="357" spans="1:11" x14ac:dyDescent="0.3">
      <c r="A357" s="16">
        <v>356</v>
      </c>
      <c r="B357" s="16">
        <v>5</v>
      </c>
      <c r="C357" s="16">
        <v>5</v>
      </c>
      <c r="D357" s="16">
        <v>5765.9000000000005</v>
      </c>
      <c r="E357" s="16">
        <v>3407.9</v>
      </c>
      <c r="F357" s="16">
        <f t="shared" si="10"/>
        <v>2358.0000000000005</v>
      </c>
      <c r="G357" s="17">
        <f t="shared" si="11"/>
        <v>471.60000000000008</v>
      </c>
      <c r="H357" s="16" t="str">
        <f>VLOOKUP(A357,[1]CustomerDemographic!$A$2:$M$4001,MATCH($H$1,[1]CustomerDemographic!$A$1:$M$1,0),0)</f>
        <v>High Net Worth</v>
      </c>
      <c r="I357" s="17">
        <v>13132.12145517044</v>
      </c>
      <c r="J357" s="16" t="str">
        <f>VLOOKUP(A357,[1]CustomerDemographic!$A$2:$M$4001,MATCH($J$1,[1]CustomerDemographic!$A$1:$M$1,0),0)</f>
        <v>Entertainment</v>
      </c>
      <c r="K357" s="16" t="str">
        <f>VLOOKUP(A357,[1]CustomerDemographic!$A$2:$M$4001,MATCH($K$1,[1]CustomerDemographic!$A$1:$M$1,0),0)</f>
        <v>F</v>
      </c>
    </row>
    <row r="358" spans="1:11" x14ac:dyDescent="0.3">
      <c r="A358" s="16">
        <v>357</v>
      </c>
      <c r="B358" s="16">
        <v>8</v>
      </c>
      <c r="C358" s="16">
        <v>18</v>
      </c>
      <c r="D358" s="16">
        <v>8779.2200000000012</v>
      </c>
      <c r="E358" s="16">
        <v>4323.7299999999996</v>
      </c>
      <c r="F358" s="16">
        <f t="shared" si="10"/>
        <v>4455.4900000000016</v>
      </c>
      <c r="G358" s="17">
        <f t="shared" si="11"/>
        <v>556.9362500000002</v>
      </c>
      <c r="H358" s="16" t="str">
        <f>VLOOKUP(A358,[1]CustomerDemographic!$A$2:$M$4001,MATCH($H$1,[1]CustomerDemographic!$A$1:$M$1,0),0)</f>
        <v>Affluent Customer</v>
      </c>
      <c r="I358" s="17">
        <v>55830.186853337174</v>
      </c>
      <c r="J358" s="16" t="str">
        <f>VLOOKUP(A358,[1]CustomerDemographic!$A$2:$M$4001,MATCH($J$1,[1]CustomerDemographic!$A$1:$M$1,0),0)</f>
        <v>N/A</v>
      </c>
      <c r="K358" s="16" t="str">
        <f>VLOOKUP(A358,[1]CustomerDemographic!$A$2:$M$4001,MATCH($K$1,[1]CustomerDemographic!$A$1:$M$1,0),0)</f>
        <v>F</v>
      </c>
    </row>
    <row r="359" spans="1:11" x14ac:dyDescent="0.3">
      <c r="A359" s="16">
        <v>358</v>
      </c>
      <c r="B359" s="16">
        <v>2</v>
      </c>
      <c r="C359" s="16">
        <v>18</v>
      </c>
      <c r="D359" s="16">
        <v>2129.8200000000002</v>
      </c>
      <c r="E359" s="16">
        <v>723.82999999999993</v>
      </c>
      <c r="F359" s="16">
        <f t="shared" si="10"/>
        <v>1405.9900000000002</v>
      </c>
      <c r="G359" s="17">
        <f t="shared" si="11"/>
        <v>702.99500000000012</v>
      </c>
      <c r="H359" s="16" t="str">
        <f>VLOOKUP(A359,[1]CustomerDemographic!$A$2:$M$4001,MATCH($H$1,[1]CustomerDemographic!$A$1:$M$1,0),0)</f>
        <v>Mass Customer</v>
      </c>
      <c r="I359" s="17">
        <v>70471.875743340031</v>
      </c>
      <c r="J359" s="16" t="str">
        <f>VLOOKUP(A359,[1]CustomerDemographic!$A$2:$M$4001,MATCH($J$1,[1]CustomerDemographic!$A$1:$M$1,0),0)</f>
        <v>N/A</v>
      </c>
      <c r="K359" s="16" t="str">
        <f>VLOOKUP(A359,[1]CustomerDemographic!$A$2:$M$4001,MATCH($K$1,[1]CustomerDemographic!$A$1:$M$1,0),0)</f>
        <v>F</v>
      </c>
    </row>
    <row r="360" spans="1:11" x14ac:dyDescent="0.3">
      <c r="A360" s="16">
        <v>359</v>
      </c>
      <c r="B360" s="16">
        <v>10</v>
      </c>
      <c r="C360" s="16">
        <v>6</v>
      </c>
      <c r="D360" s="16">
        <v>8564.630000000001</v>
      </c>
      <c r="E360" s="16">
        <v>5642.87</v>
      </c>
      <c r="F360" s="16">
        <f t="shared" si="10"/>
        <v>2921.7600000000011</v>
      </c>
      <c r="G360" s="17">
        <f t="shared" si="11"/>
        <v>292.1760000000001</v>
      </c>
      <c r="H360" s="16" t="str">
        <f>VLOOKUP(A360,[1]CustomerDemographic!$A$2:$M$4001,MATCH($H$1,[1]CustomerDemographic!$A$1:$M$1,0),0)</f>
        <v>Affluent Customer</v>
      </c>
      <c r="I360" s="17">
        <v>9763.0807081065614</v>
      </c>
      <c r="J360" s="16" t="str">
        <f>VLOOKUP(A360,[1]CustomerDemographic!$A$2:$M$4001,MATCH($J$1,[1]CustomerDemographic!$A$1:$M$1,0),0)</f>
        <v>Manufacturing</v>
      </c>
      <c r="K360" s="16" t="str">
        <f>VLOOKUP(A360,[1]CustomerDemographic!$A$2:$M$4001,MATCH($K$1,[1]CustomerDemographic!$A$1:$M$1,0),0)</f>
        <v>F</v>
      </c>
    </row>
    <row r="361" spans="1:11" x14ac:dyDescent="0.3">
      <c r="A361" s="16">
        <v>360</v>
      </c>
      <c r="B361" s="16">
        <v>5</v>
      </c>
      <c r="C361" s="16">
        <v>19</v>
      </c>
      <c r="D361" s="16">
        <v>6069.39</v>
      </c>
      <c r="E361" s="16">
        <v>999.16</v>
      </c>
      <c r="F361" s="16">
        <f t="shared" si="10"/>
        <v>5070.2300000000005</v>
      </c>
      <c r="G361" s="17">
        <f t="shared" si="11"/>
        <v>1014.046</v>
      </c>
      <c r="H361" s="16" t="str">
        <f>VLOOKUP(A361,[1]CustomerDemographic!$A$2:$M$4001,MATCH($H$1,[1]CustomerDemographic!$A$1:$M$1,0),0)</f>
        <v>Mass Customer</v>
      </c>
      <c r="I361" s="17">
        <v>107300.64861300486</v>
      </c>
      <c r="J361" s="16" t="str">
        <f>VLOOKUP(A361,[1]CustomerDemographic!$A$2:$M$4001,MATCH($J$1,[1]CustomerDemographic!$A$1:$M$1,0),0)</f>
        <v>Property</v>
      </c>
      <c r="K361" s="16" t="str">
        <f>VLOOKUP(A361,[1]CustomerDemographic!$A$2:$M$4001,MATCH($K$1,[1]CustomerDemographic!$A$1:$M$1,0),0)</f>
        <v>F</v>
      </c>
    </row>
    <row r="362" spans="1:11" x14ac:dyDescent="0.3">
      <c r="A362" s="16">
        <v>361</v>
      </c>
      <c r="B362" s="16">
        <v>7</v>
      </c>
      <c r="C362" s="16">
        <v>2</v>
      </c>
      <c r="D362" s="16">
        <v>6592.67</v>
      </c>
      <c r="E362" s="16">
        <v>3164.5200000000004</v>
      </c>
      <c r="F362" s="16">
        <f t="shared" si="10"/>
        <v>3428.1499999999996</v>
      </c>
      <c r="G362" s="17">
        <f t="shared" si="11"/>
        <v>489.73571428571421</v>
      </c>
      <c r="H362" s="16" t="str">
        <f>VLOOKUP(A362,[1]CustomerDemographic!$A$2:$M$4001,MATCH($H$1,[1]CustomerDemographic!$A$1:$M$1,0),0)</f>
        <v>Mass Customer</v>
      </c>
      <c r="I362" s="17">
        <v>5454.8506199615331</v>
      </c>
      <c r="J362" s="16" t="str">
        <f>VLOOKUP(A362,[1]CustomerDemographic!$A$2:$M$4001,MATCH($J$1,[1]CustomerDemographic!$A$1:$M$1,0),0)</f>
        <v>Health</v>
      </c>
      <c r="K362" s="16" t="str">
        <f>VLOOKUP(A362,[1]CustomerDemographic!$A$2:$M$4001,MATCH($K$1,[1]CustomerDemographic!$A$1:$M$1,0),0)</f>
        <v>F</v>
      </c>
    </row>
    <row r="363" spans="1:11" x14ac:dyDescent="0.3">
      <c r="A363" s="16">
        <v>362</v>
      </c>
      <c r="B363" s="16">
        <v>4</v>
      </c>
      <c r="C363" s="16">
        <v>18</v>
      </c>
      <c r="D363" s="16">
        <v>1612.51</v>
      </c>
      <c r="E363" s="16">
        <v>1149.49</v>
      </c>
      <c r="F363" s="16">
        <f t="shared" si="10"/>
        <v>463.02</v>
      </c>
      <c r="G363" s="17">
        <f t="shared" si="11"/>
        <v>115.755</v>
      </c>
      <c r="H363" s="16" t="str">
        <f>VLOOKUP(A363,[1]CustomerDemographic!$A$2:$M$4001,MATCH($H$1,[1]CustomerDemographic!$A$1:$M$1,0),0)</f>
        <v>High Net Worth</v>
      </c>
      <c r="I363" s="17">
        <v>11603.88335147522</v>
      </c>
      <c r="J363" s="16" t="str">
        <f>VLOOKUP(A363,[1]CustomerDemographic!$A$2:$M$4001,MATCH($J$1,[1]CustomerDemographic!$A$1:$M$1,0),0)</f>
        <v>Financial Services</v>
      </c>
      <c r="K363" s="16" t="str">
        <f>VLOOKUP(A363,[1]CustomerDemographic!$A$2:$M$4001,MATCH($K$1,[1]CustomerDemographic!$A$1:$M$1,0),0)</f>
        <v>F</v>
      </c>
    </row>
    <row r="364" spans="1:11" x14ac:dyDescent="0.3">
      <c r="A364" s="16">
        <v>363</v>
      </c>
      <c r="B364" s="16">
        <v>6</v>
      </c>
      <c r="C364" s="16">
        <v>7</v>
      </c>
      <c r="D364" s="16">
        <v>11621.14</v>
      </c>
      <c r="E364" s="16">
        <v>2162.9700000000003</v>
      </c>
      <c r="F364" s="16">
        <f t="shared" si="10"/>
        <v>9458.1699999999983</v>
      </c>
      <c r="G364" s="17">
        <f t="shared" si="11"/>
        <v>1576.3616666666665</v>
      </c>
      <c r="H364" s="16" t="str">
        <f>VLOOKUP(A364,[1]CustomerDemographic!$A$2:$M$4001,MATCH($H$1,[1]CustomerDemographic!$A$1:$M$1,0),0)</f>
        <v>Mass Customer</v>
      </c>
      <c r="I364" s="17">
        <v>61453.269740284522</v>
      </c>
      <c r="J364" s="16" t="str">
        <f>VLOOKUP(A364,[1]CustomerDemographic!$A$2:$M$4001,MATCH($J$1,[1]CustomerDemographic!$A$1:$M$1,0),0)</f>
        <v>Retail</v>
      </c>
      <c r="K364" s="16" t="str">
        <f>VLOOKUP(A364,[1]CustomerDemographic!$A$2:$M$4001,MATCH($K$1,[1]CustomerDemographic!$A$1:$M$1,0),0)</f>
        <v>F</v>
      </c>
    </row>
    <row r="365" spans="1:11" x14ac:dyDescent="0.3">
      <c r="A365" s="16">
        <v>364</v>
      </c>
      <c r="B365" s="16">
        <v>6</v>
      </c>
      <c r="C365" s="16">
        <v>11</v>
      </c>
      <c r="D365" s="16">
        <v>6791.3900000000012</v>
      </c>
      <c r="E365" s="16">
        <v>3461.42</v>
      </c>
      <c r="F365" s="16">
        <f t="shared" si="10"/>
        <v>3329.9700000000012</v>
      </c>
      <c r="G365" s="17">
        <f t="shared" si="11"/>
        <v>554.99500000000023</v>
      </c>
      <c r="H365" s="16" t="str">
        <f>VLOOKUP(A365,[1]CustomerDemographic!$A$2:$M$4001,MATCH($H$1,[1]CustomerDemographic!$A$1:$M$1,0),0)</f>
        <v>Affluent Customer</v>
      </c>
      <c r="I365" s="17">
        <v>33999.524689200814</v>
      </c>
      <c r="J365" s="16" t="str">
        <f>VLOOKUP(A365,[1]CustomerDemographic!$A$2:$M$4001,MATCH($J$1,[1]CustomerDemographic!$A$1:$M$1,0),0)</f>
        <v>Financial Services</v>
      </c>
      <c r="K365" s="16" t="str">
        <f>VLOOKUP(A365,[1]CustomerDemographic!$A$2:$M$4001,MATCH($K$1,[1]CustomerDemographic!$A$1:$M$1,0),0)</f>
        <v>F</v>
      </c>
    </row>
    <row r="366" spans="1:11" x14ac:dyDescent="0.3">
      <c r="A366" s="16">
        <v>365</v>
      </c>
      <c r="B366" s="16">
        <v>7</v>
      </c>
      <c r="C366" s="16">
        <v>15</v>
      </c>
      <c r="D366" s="16">
        <v>8188.29</v>
      </c>
      <c r="E366" s="16">
        <v>3464.25</v>
      </c>
      <c r="F366" s="16">
        <f t="shared" si="10"/>
        <v>4724.04</v>
      </c>
      <c r="G366" s="17">
        <f t="shared" si="11"/>
        <v>674.86285714285714</v>
      </c>
      <c r="H366" s="16" t="str">
        <f>VLOOKUP(A366,[1]CustomerDemographic!$A$2:$M$4001,MATCH($H$1,[1]CustomerDemographic!$A$1:$M$1,0),0)</f>
        <v>High Net Worth</v>
      </c>
      <c r="I366" s="17">
        <v>56376.469501166262</v>
      </c>
      <c r="J366" s="16" t="str">
        <f>VLOOKUP(A366,[1]CustomerDemographic!$A$2:$M$4001,MATCH($J$1,[1]CustomerDemographic!$A$1:$M$1,0),0)</f>
        <v>Property</v>
      </c>
      <c r="K366" s="16" t="str">
        <f>VLOOKUP(A366,[1]CustomerDemographic!$A$2:$M$4001,MATCH($K$1,[1]CustomerDemographic!$A$1:$M$1,0),0)</f>
        <v>F</v>
      </c>
    </row>
    <row r="367" spans="1:11" x14ac:dyDescent="0.3">
      <c r="A367" s="16">
        <v>366</v>
      </c>
      <c r="B367" s="16">
        <v>6</v>
      </c>
      <c r="C367" s="16">
        <v>19</v>
      </c>
      <c r="D367" s="16">
        <v>5867.1100000000006</v>
      </c>
      <c r="E367" s="16">
        <v>3174.41</v>
      </c>
      <c r="F367" s="16">
        <f t="shared" si="10"/>
        <v>2692.7000000000007</v>
      </c>
      <c r="G367" s="17">
        <f t="shared" si="11"/>
        <v>448.78333333333347</v>
      </c>
      <c r="H367" s="16" t="str">
        <f>VLOOKUP(A367,[1]CustomerDemographic!$A$2:$M$4001,MATCH($H$1,[1]CustomerDemographic!$A$1:$M$1,0),0)</f>
        <v>High Net Worth</v>
      </c>
      <c r="I367" s="17">
        <v>47487.73009643847</v>
      </c>
      <c r="J367" s="16" t="str">
        <f>VLOOKUP(A367,[1]CustomerDemographic!$A$2:$M$4001,MATCH($J$1,[1]CustomerDemographic!$A$1:$M$1,0),0)</f>
        <v>Entertainment</v>
      </c>
      <c r="K367" s="16" t="str">
        <f>VLOOKUP(A367,[1]CustomerDemographic!$A$2:$M$4001,MATCH($K$1,[1]CustomerDemographic!$A$1:$M$1,0),0)</f>
        <v>F</v>
      </c>
    </row>
    <row r="368" spans="1:11" x14ac:dyDescent="0.3">
      <c r="A368" s="16">
        <v>367</v>
      </c>
      <c r="B368" s="16">
        <v>5</v>
      </c>
      <c r="C368" s="16">
        <v>12</v>
      </c>
      <c r="D368" s="16">
        <v>5068.58</v>
      </c>
      <c r="E368" s="16">
        <v>3046.3799999999997</v>
      </c>
      <c r="F368" s="16">
        <f t="shared" si="10"/>
        <v>2022.2000000000003</v>
      </c>
      <c r="G368" s="17">
        <f t="shared" si="11"/>
        <v>404.44000000000005</v>
      </c>
      <c r="H368" s="16" t="str">
        <f>VLOOKUP(A368,[1]CustomerDemographic!$A$2:$M$4001,MATCH($H$1,[1]CustomerDemographic!$A$1:$M$1,0),0)</f>
        <v>Mass Customer</v>
      </c>
      <c r="I368" s="17">
        <v>27028.779650529934</v>
      </c>
      <c r="J368" s="16" t="str">
        <f>VLOOKUP(A368,[1]CustomerDemographic!$A$2:$M$4001,MATCH($J$1,[1]CustomerDemographic!$A$1:$M$1,0),0)</f>
        <v>Manufacturing</v>
      </c>
      <c r="K368" s="16" t="str">
        <f>VLOOKUP(A368,[1]CustomerDemographic!$A$2:$M$4001,MATCH($K$1,[1]CustomerDemographic!$A$1:$M$1,0),0)</f>
        <v>F</v>
      </c>
    </row>
    <row r="369" spans="1:11" x14ac:dyDescent="0.3">
      <c r="A369" s="16">
        <v>368</v>
      </c>
      <c r="B369" s="16">
        <v>9</v>
      </c>
      <c r="C369" s="16">
        <v>6</v>
      </c>
      <c r="D369" s="16">
        <v>9300.0600000000013</v>
      </c>
      <c r="E369" s="16">
        <v>5360.3300000000008</v>
      </c>
      <c r="F369" s="16">
        <f t="shared" si="10"/>
        <v>3939.7300000000005</v>
      </c>
      <c r="G369" s="17">
        <f t="shared" si="11"/>
        <v>437.74777777777786</v>
      </c>
      <c r="H369" s="16" t="str">
        <f>VLOOKUP(A369,[1]CustomerDemographic!$A$2:$M$4001,MATCH($H$1,[1]CustomerDemographic!$A$1:$M$1,0),0)</f>
        <v>High Net Worth</v>
      </c>
      <c r="I369" s="17">
        <v>14627.371461854294</v>
      </c>
      <c r="J369" s="16" t="str">
        <f>VLOOKUP(A369,[1]CustomerDemographic!$A$2:$M$4001,MATCH($J$1,[1]CustomerDemographic!$A$1:$M$1,0),0)</f>
        <v>Financial Services</v>
      </c>
      <c r="K369" s="16" t="str">
        <f>VLOOKUP(A369,[1]CustomerDemographic!$A$2:$M$4001,MATCH($K$1,[1]CustomerDemographic!$A$1:$M$1,0),0)</f>
        <v>F</v>
      </c>
    </row>
    <row r="370" spans="1:11" x14ac:dyDescent="0.3">
      <c r="A370" s="16">
        <v>369</v>
      </c>
      <c r="B370" s="16">
        <v>8</v>
      </c>
      <c r="C370" s="16">
        <v>9</v>
      </c>
      <c r="D370" s="16">
        <v>9536.35</v>
      </c>
      <c r="E370" s="16">
        <v>5604.58</v>
      </c>
      <c r="F370" s="16">
        <f t="shared" si="10"/>
        <v>3931.7700000000004</v>
      </c>
      <c r="G370" s="17">
        <f t="shared" si="11"/>
        <v>491.47125000000005</v>
      </c>
      <c r="H370" s="16" t="str">
        <f>VLOOKUP(A370,[1]CustomerDemographic!$A$2:$M$4001,MATCH($H$1,[1]CustomerDemographic!$A$1:$M$1,0),0)</f>
        <v>Mass Customer</v>
      </c>
      <c r="I370" s="17">
        <v>24633.817353910057</v>
      </c>
      <c r="J370" s="16" t="str">
        <f>VLOOKUP(A370,[1]CustomerDemographic!$A$2:$M$4001,MATCH($J$1,[1]CustomerDemographic!$A$1:$M$1,0),0)</f>
        <v>Financial Services</v>
      </c>
      <c r="K370" s="16" t="str">
        <f>VLOOKUP(A370,[1]CustomerDemographic!$A$2:$M$4001,MATCH($K$1,[1]CustomerDemographic!$A$1:$M$1,0),0)</f>
        <v>M</v>
      </c>
    </row>
    <row r="371" spans="1:11" x14ac:dyDescent="0.3">
      <c r="A371" s="16">
        <v>370</v>
      </c>
      <c r="B371" s="16">
        <v>7</v>
      </c>
      <c r="C371" s="16">
        <v>3</v>
      </c>
      <c r="D371" s="16">
        <v>7633.95</v>
      </c>
      <c r="E371" s="16">
        <v>4343.6900000000005</v>
      </c>
      <c r="F371" s="16">
        <f t="shared" si="10"/>
        <v>3290.2599999999993</v>
      </c>
      <c r="G371" s="17">
        <f t="shared" si="11"/>
        <v>470.03714285714278</v>
      </c>
      <c r="H371" s="16" t="str">
        <f>VLOOKUP(A371,[1]CustomerDemographic!$A$2:$M$4001,MATCH($H$1,[1]CustomerDemographic!$A$1:$M$1,0),0)</f>
        <v>Affluent Customer</v>
      </c>
      <c r="I371" s="17">
        <v>7853.161384785366</v>
      </c>
      <c r="J371" s="16" t="str">
        <f>VLOOKUP(A371,[1]CustomerDemographic!$A$2:$M$4001,MATCH($J$1,[1]CustomerDemographic!$A$1:$M$1,0),0)</f>
        <v>Telecommunications</v>
      </c>
      <c r="K371" s="16" t="str">
        <f>VLOOKUP(A371,[1]CustomerDemographic!$A$2:$M$4001,MATCH($K$1,[1]CustomerDemographic!$A$1:$M$1,0),0)</f>
        <v>M</v>
      </c>
    </row>
    <row r="372" spans="1:11" x14ac:dyDescent="0.3">
      <c r="A372" s="16">
        <v>371</v>
      </c>
      <c r="B372" s="16">
        <v>5</v>
      </c>
      <c r="C372" s="16">
        <v>7</v>
      </c>
      <c r="D372" s="16">
        <v>6859.7999999999993</v>
      </c>
      <c r="E372" s="16">
        <v>1855.28</v>
      </c>
      <c r="F372" s="16">
        <f t="shared" si="10"/>
        <v>5004.5199999999995</v>
      </c>
      <c r="G372" s="17">
        <f t="shared" si="11"/>
        <v>1000.9039999999999</v>
      </c>
      <c r="H372" s="16" t="str">
        <f>VLOOKUP(A372,[1]CustomerDemographic!$A$2:$M$4001,MATCH($H$1,[1]CustomerDemographic!$A$1:$M$1,0),0)</f>
        <v>Mass Customer</v>
      </c>
      <c r="I372" s="17">
        <v>39019.486959610425</v>
      </c>
      <c r="J372" s="16" t="str">
        <f>VLOOKUP(A372,[1]CustomerDemographic!$A$2:$M$4001,MATCH($J$1,[1]CustomerDemographic!$A$1:$M$1,0),0)</f>
        <v>Financial Services</v>
      </c>
      <c r="K372" s="16" t="str">
        <f>VLOOKUP(A372,[1]CustomerDemographic!$A$2:$M$4001,MATCH($K$1,[1]CustomerDemographic!$A$1:$M$1,0),0)</f>
        <v>M</v>
      </c>
    </row>
    <row r="373" spans="1:11" x14ac:dyDescent="0.3">
      <c r="A373" s="16">
        <v>372</v>
      </c>
      <c r="B373" s="16">
        <v>8</v>
      </c>
      <c r="C373" s="16">
        <v>4</v>
      </c>
      <c r="D373" s="16">
        <v>6870.4199999999983</v>
      </c>
      <c r="E373" s="16">
        <v>4272.29</v>
      </c>
      <c r="F373" s="16">
        <f t="shared" si="10"/>
        <v>2598.1299999999983</v>
      </c>
      <c r="G373" s="17">
        <f t="shared" si="11"/>
        <v>324.76624999999979</v>
      </c>
      <c r="H373" s="16" t="str">
        <f>VLOOKUP(A373,[1]CustomerDemographic!$A$2:$M$4001,MATCH($H$1,[1]CustomerDemographic!$A$1:$M$1,0),0)</f>
        <v>Affluent Customer</v>
      </c>
      <c r="I373" s="17">
        <v>7234.7240704669102</v>
      </c>
      <c r="J373" s="16" t="str">
        <f>VLOOKUP(A373,[1]CustomerDemographic!$A$2:$M$4001,MATCH($J$1,[1]CustomerDemographic!$A$1:$M$1,0),0)</f>
        <v>Property</v>
      </c>
      <c r="K373" s="16" t="str">
        <f>VLOOKUP(A373,[1]CustomerDemographic!$A$2:$M$4001,MATCH($K$1,[1]CustomerDemographic!$A$1:$M$1,0),0)</f>
        <v>F</v>
      </c>
    </row>
    <row r="374" spans="1:11" x14ac:dyDescent="0.3">
      <c r="A374" s="16">
        <v>373</v>
      </c>
      <c r="B374" s="16">
        <v>1</v>
      </c>
      <c r="C374" s="16">
        <v>1</v>
      </c>
      <c r="D374" s="16">
        <v>1466.68</v>
      </c>
      <c r="E374" s="16">
        <v>363.25</v>
      </c>
      <c r="F374" s="16">
        <f t="shared" si="10"/>
        <v>1103.43</v>
      </c>
      <c r="G374" s="17">
        <f t="shared" si="11"/>
        <v>1103.43</v>
      </c>
      <c r="H374" s="16" t="str">
        <f>VLOOKUP(A374,[1]CustomerDemographic!$A$2:$M$4001,MATCH($H$1,[1]CustomerDemographic!$A$1:$M$1,0),0)</f>
        <v>High Net Worth</v>
      </c>
      <c r="I374" s="17">
        <v>6145.1979547407618</v>
      </c>
      <c r="J374" s="16" t="str">
        <f>VLOOKUP(A374,[1]CustomerDemographic!$A$2:$M$4001,MATCH($J$1,[1]CustomerDemographic!$A$1:$M$1,0),0)</f>
        <v>Health</v>
      </c>
      <c r="K374" s="16" t="str">
        <f>VLOOKUP(A374,[1]CustomerDemographic!$A$2:$M$4001,MATCH($K$1,[1]CustomerDemographic!$A$1:$M$1,0),0)</f>
        <v>F</v>
      </c>
    </row>
    <row r="375" spans="1:11" x14ac:dyDescent="0.3">
      <c r="A375" s="16">
        <v>374</v>
      </c>
      <c r="B375" s="16">
        <v>6</v>
      </c>
      <c r="C375" s="16">
        <v>8</v>
      </c>
      <c r="D375" s="16">
        <v>7756.64</v>
      </c>
      <c r="E375" s="16">
        <v>2484.89</v>
      </c>
      <c r="F375" s="16">
        <f t="shared" si="10"/>
        <v>5271.75</v>
      </c>
      <c r="G375" s="17">
        <f t="shared" si="11"/>
        <v>878.625</v>
      </c>
      <c r="H375" s="16" t="str">
        <f>VLOOKUP(A375,[1]CustomerDemographic!$A$2:$M$4001,MATCH($H$1,[1]CustomerDemographic!$A$1:$M$1,0),0)</f>
        <v>Mass Customer</v>
      </c>
      <c r="I375" s="17">
        <v>39145.751360641647</v>
      </c>
      <c r="J375" s="16" t="str">
        <f>VLOOKUP(A375,[1]CustomerDemographic!$A$2:$M$4001,MATCH($J$1,[1]CustomerDemographic!$A$1:$M$1,0),0)</f>
        <v>Financial Services</v>
      </c>
      <c r="K375" s="16" t="str">
        <f>VLOOKUP(A375,[1]CustomerDemographic!$A$2:$M$4001,MATCH($K$1,[1]CustomerDemographic!$A$1:$M$1,0),0)</f>
        <v>M</v>
      </c>
    </row>
    <row r="376" spans="1:11" x14ac:dyDescent="0.3">
      <c r="A376" s="16">
        <v>375</v>
      </c>
      <c r="B376" s="16">
        <v>4</v>
      </c>
      <c r="C376" s="16">
        <v>7</v>
      </c>
      <c r="D376" s="16">
        <v>3460.33</v>
      </c>
      <c r="E376" s="16">
        <v>2972.33</v>
      </c>
      <c r="F376" s="16">
        <f t="shared" si="10"/>
        <v>488</v>
      </c>
      <c r="G376" s="17">
        <f t="shared" si="11"/>
        <v>122</v>
      </c>
      <c r="H376" s="16" t="str">
        <f>VLOOKUP(A376,[1]CustomerDemographic!$A$2:$M$4001,MATCH($H$1,[1]CustomerDemographic!$A$1:$M$1,0),0)</f>
        <v>Mass Customer</v>
      </c>
      <c r="I376" s="17">
        <v>4756.0779146376399</v>
      </c>
      <c r="J376" s="16" t="str">
        <f>VLOOKUP(A376,[1]CustomerDemographic!$A$2:$M$4001,MATCH($J$1,[1]CustomerDemographic!$A$1:$M$1,0),0)</f>
        <v>Manufacturing</v>
      </c>
      <c r="K376" s="16" t="str">
        <f>VLOOKUP(A376,[1]CustomerDemographic!$A$2:$M$4001,MATCH($K$1,[1]CustomerDemographic!$A$1:$M$1,0),0)</f>
        <v>M</v>
      </c>
    </row>
    <row r="377" spans="1:11" x14ac:dyDescent="0.3">
      <c r="A377" s="16">
        <v>376</v>
      </c>
      <c r="B377" s="16">
        <v>3</v>
      </c>
      <c r="C377" s="16">
        <v>19</v>
      </c>
      <c r="D377" s="16">
        <v>1981.8899999999999</v>
      </c>
      <c r="E377" s="16">
        <v>1613.7199999999998</v>
      </c>
      <c r="F377" s="16">
        <f t="shared" si="10"/>
        <v>368.17000000000007</v>
      </c>
      <c r="G377" s="17">
        <f t="shared" si="11"/>
        <v>122.72333333333336</v>
      </c>
      <c r="H377" s="16" t="str">
        <f>VLOOKUP(A377,[1]CustomerDemographic!$A$2:$M$4001,MATCH($H$1,[1]CustomerDemographic!$A$1:$M$1,0),0)</f>
        <v>Mass Customer</v>
      </c>
      <c r="I377" s="17">
        <v>12985.893407810563</v>
      </c>
      <c r="J377" s="16" t="str">
        <f>VLOOKUP(A377,[1]CustomerDemographic!$A$2:$M$4001,MATCH($J$1,[1]CustomerDemographic!$A$1:$M$1,0),0)</f>
        <v>Financial Services</v>
      </c>
      <c r="K377" s="16" t="str">
        <f>VLOOKUP(A377,[1]CustomerDemographic!$A$2:$M$4001,MATCH($K$1,[1]CustomerDemographic!$A$1:$M$1,0),0)</f>
        <v>F</v>
      </c>
    </row>
    <row r="378" spans="1:11" x14ac:dyDescent="0.3">
      <c r="A378" s="16">
        <v>377</v>
      </c>
      <c r="B378" s="16">
        <v>11</v>
      </c>
      <c r="C378" s="16">
        <v>1</v>
      </c>
      <c r="D378" s="16">
        <v>9343.58</v>
      </c>
      <c r="E378" s="16">
        <v>5219.16</v>
      </c>
      <c r="F378" s="16">
        <f t="shared" si="10"/>
        <v>4124.42</v>
      </c>
      <c r="G378" s="17">
        <f t="shared" si="11"/>
        <v>374.94727272727272</v>
      </c>
      <c r="H378" s="16" t="str">
        <f>VLOOKUP(A378,[1]CustomerDemographic!$A$2:$M$4001,MATCH($H$1,[1]CustomerDemographic!$A$1:$M$1,0),0)</f>
        <v>Mass Customer</v>
      </c>
      <c r="I378" s="17">
        <v>2088.1480596859456</v>
      </c>
      <c r="J378" s="16" t="str">
        <f>VLOOKUP(A378,[1]CustomerDemographic!$A$2:$M$4001,MATCH($J$1,[1]CustomerDemographic!$A$1:$M$1,0),0)</f>
        <v>Argiculture</v>
      </c>
      <c r="K378" s="16" t="str">
        <f>VLOOKUP(A378,[1]CustomerDemographic!$A$2:$M$4001,MATCH($K$1,[1]CustomerDemographic!$A$1:$M$1,0),0)</f>
        <v>M</v>
      </c>
    </row>
    <row r="379" spans="1:11" x14ac:dyDescent="0.3">
      <c r="A379" s="16">
        <v>378</v>
      </c>
      <c r="B379" s="16">
        <v>7</v>
      </c>
      <c r="C379" s="16">
        <v>17</v>
      </c>
      <c r="D379" s="16">
        <v>5827.91</v>
      </c>
      <c r="E379" s="16">
        <v>2591.5899999999997</v>
      </c>
      <c r="F379" s="16">
        <f t="shared" si="10"/>
        <v>3236.32</v>
      </c>
      <c r="G379" s="17">
        <f t="shared" si="11"/>
        <v>462.3314285714286</v>
      </c>
      <c r="H379" s="16" t="str">
        <f>VLOOKUP(A379,[1]CustomerDemographic!$A$2:$M$4001,MATCH($H$1,[1]CustomerDemographic!$A$1:$M$1,0),0)</f>
        <v>Mass Customer</v>
      </c>
      <c r="I379" s="17">
        <v>43771.70145598887</v>
      </c>
      <c r="J379" s="16" t="str">
        <f>VLOOKUP(A379,[1]CustomerDemographic!$A$2:$M$4001,MATCH($J$1,[1]CustomerDemographic!$A$1:$M$1,0),0)</f>
        <v>Retail</v>
      </c>
      <c r="K379" s="16" t="str">
        <f>VLOOKUP(A379,[1]CustomerDemographic!$A$2:$M$4001,MATCH($K$1,[1]CustomerDemographic!$A$1:$M$1,0),0)</f>
        <v>F</v>
      </c>
    </row>
    <row r="380" spans="1:11" x14ac:dyDescent="0.3">
      <c r="A380" s="16">
        <v>379</v>
      </c>
      <c r="B380" s="16">
        <v>2</v>
      </c>
      <c r="C380" s="16">
        <v>4</v>
      </c>
      <c r="D380" s="16">
        <v>2849.83</v>
      </c>
      <c r="E380" s="16">
        <v>2208.9</v>
      </c>
      <c r="F380" s="16">
        <f t="shared" si="10"/>
        <v>640.92999999999984</v>
      </c>
      <c r="G380" s="17">
        <f t="shared" si="11"/>
        <v>320.46499999999992</v>
      </c>
      <c r="H380" s="16" t="str">
        <f>VLOOKUP(A380,[1]CustomerDemographic!$A$2:$M$4001,MATCH($H$1,[1]CustomerDemographic!$A$1:$M$1,0),0)</f>
        <v>High Net Worth</v>
      </c>
      <c r="I380" s="17">
        <v>7138.9063649384107</v>
      </c>
      <c r="J380" s="16" t="str">
        <f>VLOOKUP(A380,[1]CustomerDemographic!$A$2:$M$4001,MATCH($J$1,[1]CustomerDemographic!$A$1:$M$1,0),0)</f>
        <v>Manufacturing</v>
      </c>
      <c r="K380" s="16" t="str">
        <f>VLOOKUP(A380,[1]CustomerDemographic!$A$2:$M$4001,MATCH($K$1,[1]CustomerDemographic!$A$1:$M$1,0),0)</f>
        <v>M</v>
      </c>
    </row>
    <row r="381" spans="1:11" x14ac:dyDescent="0.3">
      <c r="A381" s="16">
        <v>380</v>
      </c>
      <c r="B381" s="16">
        <v>8</v>
      </c>
      <c r="C381" s="16">
        <v>17</v>
      </c>
      <c r="D381" s="16">
        <v>10261.59</v>
      </c>
      <c r="E381" s="16">
        <v>4065.4300000000003</v>
      </c>
      <c r="F381" s="16">
        <f t="shared" si="10"/>
        <v>6196.16</v>
      </c>
      <c r="G381" s="17">
        <f t="shared" si="11"/>
        <v>774.52</v>
      </c>
      <c r="H381" s="16" t="str">
        <f>VLOOKUP(A381,[1]CustomerDemographic!$A$2:$M$4001,MATCH($H$1,[1]CustomerDemographic!$A$1:$M$1,0),0)</f>
        <v>Mass Customer</v>
      </c>
      <c r="I381" s="17">
        <v>73328.474156402168</v>
      </c>
      <c r="J381" s="16" t="str">
        <f>VLOOKUP(A381,[1]CustomerDemographic!$A$2:$M$4001,MATCH($J$1,[1]CustomerDemographic!$A$1:$M$1,0),0)</f>
        <v>Property</v>
      </c>
      <c r="K381" s="16" t="str">
        <f>VLOOKUP(A381,[1]CustomerDemographic!$A$2:$M$4001,MATCH($K$1,[1]CustomerDemographic!$A$1:$M$1,0),0)</f>
        <v>F</v>
      </c>
    </row>
    <row r="382" spans="1:11" x14ac:dyDescent="0.3">
      <c r="A382" s="16">
        <v>381</v>
      </c>
      <c r="B382" s="16">
        <v>8</v>
      </c>
      <c r="C382" s="16">
        <v>1</v>
      </c>
      <c r="D382" s="16">
        <v>8019.8000000000011</v>
      </c>
      <c r="E382" s="16">
        <v>3485.56</v>
      </c>
      <c r="F382" s="16">
        <f t="shared" si="10"/>
        <v>4534.2400000000016</v>
      </c>
      <c r="G382" s="17">
        <f t="shared" si="11"/>
        <v>566.7800000000002</v>
      </c>
      <c r="H382" s="16" t="str">
        <f>VLOOKUP(A382,[1]CustomerDemographic!$A$2:$M$4001,MATCH($H$1,[1]CustomerDemographic!$A$1:$M$1,0),0)</f>
        <v>Affluent Customer</v>
      </c>
      <c r="I382" s="17">
        <v>3156.4986422228599</v>
      </c>
      <c r="J382" s="16" t="str">
        <f>VLOOKUP(A382,[1]CustomerDemographic!$A$2:$M$4001,MATCH($J$1,[1]CustomerDemographic!$A$1:$M$1,0),0)</f>
        <v>N/A</v>
      </c>
      <c r="K382" s="16" t="str">
        <f>VLOOKUP(A382,[1]CustomerDemographic!$A$2:$M$4001,MATCH($K$1,[1]CustomerDemographic!$A$1:$M$1,0),0)</f>
        <v>F</v>
      </c>
    </row>
    <row r="383" spans="1:11" x14ac:dyDescent="0.3">
      <c r="A383" s="16">
        <v>382</v>
      </c>
      <c r="B383" s="16">
        <v>7</v>
      </c>
      <c r="C383" s="16">
        <v>7</v>
      </c>
      <c r="D383" s="16">
        <v>6536.9199999999992</v>
      </c>
      <c r="E383" s="16">
        <v>4879.47</v>
      </c>
      <c r="F383" s="16">
        <f t="shared" si="10"/>
        <v>1657.4499999999989</v>
      </c>
      <c r="G383" s="17">
        <f t="shared" si="11"/>
        <v>236.77857142857127</v>
      </c>
      <c r="H383" s="16" t="str">
        <f>VLOOKUP(A383,[1]CustomerDemographic!$A$2:$M$4001,MATCH($H$1,[1]CustomerDemographic!$A$1:$M$1,0),0)</f>
        <v>Mass Customer</v>
      </c>
      <c r="I383" s="17">
        <v>9230.6338871383487</v>
      </c>
      <c r="J383" s="16" t="str">
        <f>VLOOKUP(A383,[1]CustomerDemographic!$A$2:$M$4001,MATCH($J$1,[1]CustomerDemographic!$A$1:$M$1,0),0)</f>
        <v>Health</v>
      </c>
      <c r="K383" s="16" t="str">
        <f>VLOOKUP(A383,[1]CustomerDemographic!$A$2:$M$4001,MATCH($K$1,[1]CustomerDemographic!$A$1:$M$1,0),0)</f>
        <v>M</v>
      </c>
    </row>
    <row r="384" spans="1:11" x14ac:dyDescent="0.3">
      <c r="A384" s="16">
        <v>383</v>
      </c>
      <c r="B384" s="16">
        <v>3</v>
      </c>
      <c r="C384" s="16">
        <v>14</v>
      </c>
      <c r="D384" s="16">
        <v>3922.9</v>
      </c>
      <c r="E384" s="16">
        <v>2935.41</v>
      </c>
      <c r="F384" s="16">
        <f t="shared" si="10"/>
        <v>987.49000000000024</v>
      </c>
      <c r="G384" s="17">
        <f t="shared" si="11"/>
        <v>329.16333333333341</v>
      </c>
      <c r="H384" s="16" t="str">
        <f>VLOOKUP(A384,[1]CustomerDemographic!$A$2:$M$4001,MATCH($H$1,[1]CustomerDemographic!$A$1:$M$1,0),0)</f>
        <v>Affluent Customer</v>
      </c>
      <c r="I384" s="17">
        <v>25664.368196314335</v>
      </c>
      <c r="J384" s="16" t="str">
        <f>VLOOKUP(A384,[1]CustomerDemographic!$A$2:$M$4001,MATCH($J$1,[1]CustomerDemographic!$A$1:$M$1,0),0)</f>
        <v>N/A</v>
      </c>
      <c r="K384" s="16" t="str">
        <f>VLOOKUP(A384,[1]CustomerDemographic!$A$2:$M$4001,MATCH($K$1,[1]CustomerDemographic!$A$1:$M$1,0),0)</f>
        <v>M</v>
      </c>
    </row>
    <row r="385" spans="1:11" x14ac:dyDescent="0.3">
      <c r="A385" s="16">
        <v>384</v>
      </c>
      <c r="B385" s="16">
        <v>5</v>
      </c>
      <c r="C385" s="16">
        <v>17</v>
      </c>
      <c r="D385" s="16">
        <v>5068.24</v>
      </c>
      <c r="E385" s="16">
        <v>2150.65</v>
      </c>
      <c r="F385" s="16">
        <f t="shared" si="10"/>
        <v>2917.5899999999997</v>
      </c>
      <c r="G385" s="17">
        <f t="shared" si="11"/>
        <v>583.51799999999992</v>
      </c>
      <c r="H385" s="16" t="str">
        <f>VLOOKUP(A385,[1]CustomerDemographic!$A$2:$M$4001,MATCH($H$1,[1]CustomerDemographic!$A$1:$M$1,0),0)</f>
        <v>Affluent Customer</v>
      </c>
      <c r="I385" s="17">
        <v>55245.164208536225</v>
      </c>
      <c r="J385" s="16" t="str">
        <f>VLOOKUP(A385,[1]CustomerDemographic!$A$2:$M$4001,MATCH($J$1,[1]CustomerDemographic!$A$1:$M$1,0),0)</f>
        <v>Financial Services</v>
      </c>
      <c r="K385" s="16" t="str">
        <f>VLOOKUP(A385,[1]CustomerDemographic!$A$2:$M$4001,MATCH($K$1,[1]CustomerDemographic!$A$1:$M$1,0),0)</f>
        <v>F</v>
      </c>
    </row>
    <row r="386" spans="1:11" x14ac:dyDescent="0.3">
      <c r="A386" s="16">
        <v>385</v>
      </c>
      <c r="B386" s="16">
        <v>9</v>
      </c>
      <c r="C386" s="16">
        <v>9</v>
      </c>
      <c r="D386" s="16">
        <v>10758.23</v>
      </c>
      <c r="E386" s="16">
        <v>5537.71</v>
      </c>
      <c r="F386" s="16">
        <f t="shared" si="10"/>
        <v>5220.5199999999995</v>
      </c>
      <c r="G386" s="17">
        <f t="shared" si="11"/>
        <v>580.05777777777769</v>
      </c>
      <c r="H386" s="16" t="str">
        <f>VLOOKUP(A386,[1]CustomerDemographic!$A$2:$M$4001,MATCH($H$1,[1]CustomerDemographic!$A$1:$M$1,0),0)</f>
        <v>High Net Worth</v>
      </c>
      <c r="I386" s="17">
        <v>29074.004537381836</v>
      </c>
      <c r="J386" s="16" t="str">
        <f>VLOOKUP(A386,[1]CustomerDemographic!$A$2:$M$4001,MATCH($J$1,[1]CustomerDemographic!$A$1:$M$1,0),0)</f>
        <v>Health</v>
      </c>
      <c r="K386" s="16" t="str">
        <f>VLOOKUP(A386,[1]CustomerDemographic!$A$2:$M$4001,MATCH($K$1,[1]CustomerDemographic!$A$1:$M$1,0),0)</f>
        <v>M</v>
      </c>
    </row>
    <row r="387" spans="1:11" x14ac:dyDescent="0.3">
      <c r="A387" s="16">
        <v>386</v>
      </c>
      <c r="B387" s="16">
        <v>5</v>
      </c>
      <c r="C387" s="16">
        <v>5</v>
      </c>
      <c r="D387" s="16">
        <v>5445.4400000000005</v>
      </c>
      <c r="E387" s="16">
        <v>3029.4700000000003</v>
      </c>
      <c r="F387" s="16">
        <f t="shared" ref="F387:F450" si="12">D387-E387</f>
        <v>2415.9700000000003</v>
      </c>
      <c r="G387" s="17">
        <f t="shared" ref="G387:G450" si="13">F387/B387</f>
        <v>483.19400000000007</v>
      </c>
      <c r="H387" s="16" t="str">
        <f>VLOOKUP(A387,[1]CustomerDemographic!$A$2:$M$4001,MATCH($H$1,[1]CustomerDemographic!$A$1:$M$1,0),0)</f>
        <v>Mass Customer</v>
      </c>
      <c r="I387" s="17">
        <v>13454.966697221427</v>
      </c>
      <c r="J387" s="16" t="str">
        <f>VLOOKUP(A387,[1]CustomerDemographic!$A$2:$M$4001,MATCH($J$1,[1]CustomerDemographic!$A$1:$M$1,0),0)</f>
        <v>Argiculture</v>
      </c>
      <c r="K387" s="16" t="str">
        <f>VLOOKUP(A387,[1]CustomerDemographic!$A$2:$M$4001,MATCH($K$1,[1]CustomerDemographic!$A$1:$M$1,0),0)</f>
        <v>F</v>
      </c>
    </row>
    <row r="388" spans="1:11" x14ac:dyDescent="0.3">
      <c r="A388" s="16">
        <v>387</v>
      </c>
      <c r="B388" s="16">
        <v>3</v>
      </c>
      <c r="C388" s="16">
        <v>22</v>
      </c>
      <c r="D388" s="16">
        <v>5303.1</v>
      </c>
      <c r="E388" s="16">
        <v>1885.3200000000002</v>
      </c>
      <c r="F388" s="16">
        <f t="shared" si="12"/>
        <v>3417.78</v>
      </c>
      <c r="G388" s="17">
        <f t="shared" si="13"/>
        <v>1139.26</v>
      </c>
      <c r="H388" s="16" t="str">
        <f>VLOOKUP(A388,[1]CustomerDemographic!$A$2:$M$4001,MATCH($H$1,[1]CustomerDemographic!$A$1:$M$1,0),0)</f>
        <v>Mass Customer</v>
      </c>
      <c r="I388" s="17">
        <v>139584.31516470923</v>
      </c>
      <c r="J388" s="16" t="str">
        <f>VLOOKUP(A388,[1]CustomerDemographic!$A$2:$M$4001,MATCH($J$1,[1]CustomerDemographic!$A$1:$M$1,0),0)</f>
        <v>Financial Services</v>
      </c>
      <c r="K388" s="16" t="str">
        <f>VLOOKUP(A388,[1]CustomerDemographic!$A$2:$M$4001,MATCH($K$1,[1]CustomerDemographic!$A$1:$M$1,0),0)</f>
        <v>M</v>
      </c>
    </row>
    <row r="389" spans="1:11" x14ac:dyDescent="0.3">
      <c r="A389" s="16">
        <v>388</v>
      </c>
      <c r="B389" s="16">
        <v>3</v>
      </c>
      <c r="C389" s="16">
        <v>11</v>
      </c>
      <c r="D389" s="16">
        <v>2857.55</v>
      </c>
      <c r="E389" s="16">
        <v>1023.52</v>
      </c>
      <c r="F389" s="16">
        <f t="shared" si="12"/>
        <v>1834.0300000000002</v>
      </c>
      <c r="G389" s="17">
        <f t="shared" si="13"/>
        <v>611.34333333333336</v>
      </c>
      <c r="H389" s="16" t="str">
        <f>VLOOKUP(A389,[1]CustomerDemographic!$A$2:$M$4001,MATCH($H$1,[1]CustomerDemographic!$A$1:$M$1,0),0)</f>
        <v>Mass Customer</v>
      </c>
      <c r="I389" s="17">
        <v>37451.47750023871</v>
      </c>
      <c r="J389" s="16" t="str">
        <f>VLOOKUP(A389,[1]CustomerDemographic!$A$2:$M$4001,MATCH($J$1,[1]CustomerDemographic!$A$1:$M$1,0),0)</f>
        <v>Financial Services</v>
      </c>
      <c r="K389" s="16" t="str">
        <f>VLOOKUP(A389,[1]CustomerDemographic!$A$2:$M$4001,MATCH($K$1,[1]CustomerDemographic!$A$1:$M$1,0),0)</f>
        <v>F</v>
      </c>
    </row>
    <row r="390" spans="1:11" x14ac:dyDescent="0.3">
      <c r="A390" s="16">
        <v>389</v>
      </c>
      <c r="B390" s="16">
        <v>6</v>
      </c>
      <c r="C390" s="16">
        <v>17</v>
      </c>
      <c r="D390" s="16">
        <v>3948.43</v>
      </c>
      <c r="E390" s="16">
        <v>1825.17</v>
      </c>
      <c r="F390" s="16">
        <f t="shared" si="12"/>
        <v>2123.2599999999998</v>
      </c>
      <c r="G390" s="17">
        <f t="shared" si="13"/>
        <v>353.87666666666661</v>
      </c>
      <c r="H390" s="16" t="str">
        <f>VLOOKUP(A390,[1]CustomerDemographic!$A$2:$M$4001,MATCH($H$1,[1]CustomerDemographic!$A$1:$M$1,0),0)</f>
        <v>Affluent Customer</v>
      </c>
      <c r="I390" s="17">
        <v>33503.635808268875</v>
      </c>
      <c r="J390" s="16" t="str">
        <f>VLOOKUP(A390,[1]CustomerDemographic!$A$2:$M$4001,MATCH($J$1,[1]CustomerDemographic!$A$1:$M$1,0),0)</f>
        <v>Entertainment</v>
      </c>
      <c r="K390" s="16" t="str">
        <f>VLOOKUP(A390,[1]CustomerDemographic!$A$2:$M$4001,MATCH($K$1,[1]CustomerDemographic!$A$1:$M$1,0),0)</f>
        <v>F</v>
      </c>
    </row>
    <row r="391" spans="1:11" x14ac:dyDescent="0.3">
      <c r="A391" s="16">
        <v>390</v>
      </c>
      <c r="B391" s="16">
        <v>5</v>
      </c>
      <c r="C391" s="16">
        <v>3</v>
      </c>
      <c r="D391" s="16">
        <v>2855.22</v>
      </c>
      <c r="E391" s="16">
        <v>1985.66</v>
      </c>
      <c r="F391" s="16">
        <f t="shared" si="12"/>
        <v>869.55999999999972</v>
      </c>
      <c r="G391" s="17">
        <f t="shared" si="13"/>
        <v>173.91199999999995</v>
      </c>
      <c r="H391" s="16" t="str">
        <f>VLOOKUP(A391,[1]CustomerDemographic!$A$2:$M$4001,MATCH($H$1,[1]CustomerDemographic!$A$1:$M$1,0),0)</f>
        <v>Affluent Customer</v>
      </c>
      <c r="I391" s="17">
        <v>2905.6405935262092</v>
      </c>
      <c r="J391" s="16" t="str">
        <f>VLOOKUP(A391,[1]CustomerDemographic!$A$2:$M$4001,MATCH($J$1,[1]CustomerDemographic!$A$1:$M$1,0),0)</f>
        <v>Health</v>
      </c>
      <c r="K391" s="16" t="str">
        <f>VLOOKUP(A391,[1]CustomerDemographic!$A$2:$M$4001,MATCH($K$1,[1]CustomerDemographic!$A$1:$M$1,0),0)</f>
        <v>M</v>
      </c>
    </row>
    <row r="392" spans="1:11" x14ac:dyDescent="0.3">
      <c r="A392" s="16">
        <v>391</v>
      </c>
      <c r="B392" s="16">
        <v>4</v>
      </c>
      <c r="C392" s="16">
        <v>16</v>
      </c>
      <c r="D392" s="16">
        <v>3132.87</v>
      </c>
      <c r="E392" s="16">
        <v>1817.81</v>
      </c>
      <c r="F392" s="16">
        <f t="shared" si="12"/>
        <v>1315.06</v>
      </c>
      <c r="G392" s="17">
        <f t="shared" si="13"/>
        <v>328.76499999999999</v>
      </c>
      <c r="H392" s="16" t="str">
        <f>VLOOKUP(A392,[1]CustomerDemographic!$A$2:$M$4001,MATCH($H$1,[1]CustomerDemographic!$A$1:$M$1,0),0)</f>
        <v>Mass Customer</v>
      </c>
      <c r="I392" s="17">
        <v>29295.212283013461</v>
      </c>
      <c r="J392" s="16" t="str">
        <f>VLOOKUP(A392,[1]CustomerDemographic!$A$2:$M$4001,MATCH($J$1,[1]CustomerDemographic!$A$1:$M$1,0),0)</f>
        <v>Argiculture</v>
      </c>
      <c r="K392" s="16" t="str">
        <f>VLOOKUP(A392,[1]CustomerDemographic!$A$2:$M$4001,MATCH($K$1,[1]CustomerDemographic!$A$1:$M$1,0),0)</f>
        <v>M</v>
      </c>
    </row>
    <row r="393" spans="1:11" x14ac:dyDescent="0.3">
      <c r="A393" s="16">
        <v>392</v>
      </c>
      <c r="B393" s="16">
        <v>7</v>
      </c>
      <c r="C393" s="16">
        <v>13</v>
      </c>
      <c r="D393" s="16">
        <v>8157.6</v>
      </c>
      <c r="E393" s="16">
        <v>3132.29</v>
      </c>
      <c r="F393" s="16">
        <f t="shared" si="12"/>
        <v>5025.3100000000004</v>
      </c>
      <c r="G393" s="17">
        <f t="shared" si="13"/>
        <v>717.9014285714286</v>
      </c>
      <c r="H393" s="16" t="str">
        <f>VLOOKUP(A393,[1]CustomerDemographic!$A$2:$M$4001,MATCH($H$1,[1]CustomerDemographic!$A$1:$M$1,0),0)</f>
        <v>Mass Customer</v>
      </c>
      <c r="I393" s="17">
        <v>51975.569884192002</v>
      </c>
      <c r="J393" s="16" t="str">
        <f>VLOOKUP(A393,[1]CustomerDemographic!$A$2:$M$4001,MATCH($J$1,[1]CustomerDemographic!$A$1:$M$1,0),0)</f>
        <v>Property</v>
      </c>
      <c r="K393" s="16" t="str">
        <f>VLOOKUP(A393,[1]CustomerDemographic!$A$2:$M$4001,MATCH($K$1,[1]CustomerDemographic!$A$1:$M$1,0),0)</f>
        <v>M</v>
      </c>
    </row>
    <row r="394" spans="1:11" x14ac:dyDescent="0.3">
      <c r="A394" s="16">
        <v>393</v>
      </c>
      <c r="B394" s="16">
        <v>2</v>
      </c>
      <c r="C394" s="16">
        <v>9</v>
      </c>
      <c r="D394" s="16">
        <v>2728.3599999999997</v>
      </c>
      <c r="E394" s="16">
        <v>1861.78</v>
      </c>
      <c r="F394" s="16">
        <f t="shared" si="12"/>
        <v>866.5799999999997</v>
      </c>
      <c r="G394" s="17">
        <f t="shared" si="13"/>
        <v>433.28999999999985</v>
      </c>
      <c r="H394" s="16" t="str">
        <f>VLOOKUP(A394,[1]CustomerDemographic!$A$2:$M$4001,MATCH($H$1,[1]CustomerDemographic!$A$1:$M$1,0),0)</f>
        <v>Mass Customer</v>
      </c>
      <c r="I394" s="17">
        <v>21717.621775995409</v>
      </c>
      <c r="J394" s="16" t="str">
        <f>VLOOKUP(A394,[1]CustomerDemographic!$A$2:$M$4001,MATCH($J$1,[1]CustomerDemographic!$A$1:$M$1,0),0)</f>
        <v>Manufacturing</v>
      </c>
      <c r="K394" s="16" t="str">
        <f>VLOOKUP(A394,[1]CustomerDemographic!$A$2:$M$4001,MATCH($K$1,[1]CustomerDemographic!$A$1:$M$1,0),0)</f>
        <v>M</v>
      </c>
    </row>
    <row r="395" spans="1:11" x14ac:dyDescent="0.3">
      <c r="A395" s="16">
        <v>394</v>
      </c>
      <c r="B395" s="16">
        <v>8</v>
      </c>
      <c r="C395" s="16">
        <v>16</v>
      </c>
      <c r="D395" s="16">
        <v>7818.7400000000007</v>
      </c>
      <c r="E395" s="16">
        <v>2373.2799999999997</v>
      </c>
      <c r="F395" s="16">
        <f t="shared" si="12"/>
        <v>5445.4600000000009</v>
      </c>
      <c r="G395" s="17">
        <f t="shared" si="13"/>
        <v>680.68250000000012</v>
      </c>
      <c r="H395" s="16" t="str">
        <f>VLOOKUP(A395,[1]CustomerDemographic!$A$2:$M$4001,MATCH($H$1,[1]CustomerDemographic!$A$1:$M$1,0),0)</f>
        <v>High Net Worth</v>
      </c>
      <c r="I395" s="17">
        <v>60653.470822114017</v>
      </c>
      <c r="J395" s="16" t="str">
        <f>VLOOKUP(A395,[1]CustomerDemographic!$A$2:$M$4001,MATCH($J$1,[1]CustomerDemographic!$A$1:$M$1,0),0)</f>
        <v>Health</v>
      </c>
      <c r="K395" s="16" t="str">
        <f>VLOOKUP(A395,[1]CustomerDemographic!$A$2:$M$4001,MATCH($K$1,[1]CustomerDemographic!$A$1:$M$1,0),0)</f>
        <v>F</v>
      </c>
    </row>
    <row r="396" spans="1:11" x14ac:dyDescent="0.3">
      <c r="A396" s="16">
        <v>395</v>
      </c>
      <c r="B396" s="16">
        <v>6</v>
      </c>
      <c r="C396" s="16">
        <v>9</v>
      </c>
      <c r="D396" s="16">
        <v>6571.34</v>
      </c>
      <c r="E396" s="16">
        <v>3043.1499999999996</v>
      </c>
      <c r="F396" s="16">
        <f t="shared" si="12"/>
        <v>3528.1900000000005</v>
      </c>
      <c r="G396" s="17">
        <f t="shared" si="13"/>
        <v>588.03166666666675</v>
      </c>
      <c r="H396" s="16" t="str">
        <f>VLOOKUP(A396,[1]CustomerDemographic!$A$2:$M$4001,MATCH($H$1,[1]CustomerDemographic!$A$1:$M$1,0),0)</f>
        <v>High Net Worth</v>
      </c>
      <c r="I396" s="17">
        <v>29473.676588370097</v>
      </c>
      <c r="J396" s="16" t="str">
        <f>VLOOKUP(A396,[1]CustomerDemographic!$A$2:$M$4001,MATCH($J$1,[1]CustomerDemographic!$A$1:$M$1,0),0)</f>
        <v>Retail</v>
      </c>
      <c r="K396" s="16" t="str">
        <f>VLOOKUP(A396,[1]CustomerDemographic!$A$2:$M$4001,MATCH($K$1,[1]CustomerDemographic!$A$1:$M$1,0),0)</f>
        <v>M</v>
      </c>
    </row>
    <row r="397" spans="1:11" x14ac:dyDescent="0.3">
      <c r="A397" s="16">
        <v>396</v>
      </c>
      <c r="B397" s="16">
        <v>6</v>
      </c>
      <c r="C397" s="16">
        <v>16</v>
      </c>
      <c r="D397" s="16">
        <v>6560.6900000000005</v>
      </c>
      <c r="E397" s="16">
        <v>1913.56</v>
      </c>
      <c r="F397" s="16">
        <f t="shared" si="12"/>
        <v>4647.130000000001</v>
      </c>
      <c r="G397" s="17">
        <f t="shared" si="13"/>
        <v>774.52166666666687</v>
      </c>
      <c r="H397" s="16" t="str">
        <f>VLOOKUP(A397,[1]CustomerDemographic!$A$2:$M$4001,MATCH($H$1,[1]CustomerDemographic!$A$1:$M$1,0),0)</f>
        <v>High Net Worth</v>
      </c>
      <c r="I397" s="17">
        <v>69015.183011553541</v>
      </c>
      <c r="J397" s="16" t="str">
        <f>VLOOKUP(A397,[1]CustomerDemographic!$A$2:$M$4001,MATCH($J$1,[1]CustomerDemographic!$A$1:$M$1,0),0)</f>
        <v>Telecommunications</v>
      </c>
      <c r="K397" s="16" t="str">
        <f>VLOOKUP(A397,[1]CustomerDemographic!$A$2:$M$4001,MATCH($K$1,[1]CustomerDemographic!$A$1:$M$1,0),0)</f>
        <v>F</v>
      </c>
    </row>
    <row r="398" spans="1:11" x14ac:dyDescent="0.3">
      <c r="A398" s="16">
        <v>397</v>
      </c>
      <c r="B398" s="16">
        <v>5</v>
      </c>
      <c r="C398" s="16">
        <v>5</v>
      </c>
      <c r="D398" s="16">
        <v>3791.0999999999995</v>
      </c>
      <c r="E398" s="16">
        <v>1173.1000000000001</v>
      </c>
      <c r="F398" s="16">
        <f t="shared" si="12"/>
        <v>2617.9999999999991</v>
      </c>
      <c r="G398" s="17">
        <f t="shared" si="13"/>
        <v>523.5999999999998</v>
      </c>
      <c r="H398" s="16" t="str">
        <f>VLOOKUP(A398,[1]CustomerDemographic!$A$2:$M$4001,MATCH($H$1,[1]CustomerDemographic!$A$1:$M$1,0),0)</f>
        <v>Affluent Customer</v>
      </c>
      <c r="I398" s="17">
        <v>14580.107705528497</v>
      </c>
      <c r="J398" s="16" t="str">
        <f>VLOOKUP(A398,[1]CustomerDemographic!$A$2:$M$4001,MATCH($J$1,[1]CustomerDemographic!$A$1:$M$1,0),0)</f>
        <v>Financial Services</v>
      </c>
      <c r="K398" s="16" t="str">
        <f>VLOOKUP(A398,[1]CustomerDemographic!$A$2:$M$4001,MATCH($K$1,[1]CustomerDemographic!$A$1:$M$1,0),0)</f>
        <v>F</v>
      </c>
    </row>
    <row r="399" spans="1:11" x14ac:dyDescent="0.3">
      <c r="A399" s="16">
        <v>398</v>
      </c>
      <c r="B399" s="16">
        <v>6</v>
      </c>
      <c r="C399" s="16">
        <v>11</v>
      </c>
      <c r="D399" s="16">
        <v>4088.0899999999992</v>
      </c>
      <c r="E399" s="16">
        <v>3292.9500000000003</v>
      </c>
      <c r="F399" s="16">
        <f t="shared" si="12"/>
        <v>795.13999999999896</v>
      </c>
      <c r="G399" s="17">
        <f t="shared" si="13"/>
        <v>132.52333333333317</v>
      </c>
      <c r="H399" s="16" t="str">
        <f>VLOOKUP(A399,[1]CustomerDemographic!$A$2:$M$4001,MATCH($H$1,[1]CustomerDemographic!$A$1:$M$1,0),0)</f>
        <v>Affluent Customer</v>
      </c>
      <c r="I399" s="17">
        <v>8118.5061911582061</v>
      </c>
      <c r="J399" s="16" t="str">
        <f>VLOOKUP(A399,[1]CustomerDemographic!$A$2:$M$4001,MATCH($J$1,[1]CustomerDemographic!$A$1:$M$1,0),0)</f>
        <v>Retail</v>
      </c>
      <c r="K399" s="16" t="str">
        <f>VLOOKUP(A399,[1]CustomerDemographic!$A$2:$M$4001,MATCH($K$1,[1]CustomerDemographic!$A$1:$M$1,0),0)</f>
        <v>F</v>
      </c>
    </row>
    <row r="400" spans="1:11" x14ac:dyDescent="0.3">
      <c r="A400" s="16">
        <v>399</v>
      </c>
      <c r="B400" s="16">
        <v>6</v>
      </c>
      <c r="C400" s="16">
        <v>16</v>
      </c>
      <c r="D400" s="16">
        <v>7848.56</v>
      </c>
      <c r="E400" s="16">
        <v>2828.06</v>
      </c>
      <c r="F400" s="16">
        <f t="shared" si="12"/>
        <v>5020.5</v>
      </c>
      <c r="G400" s="17">
        <f t="shared" si="13"/>
        <v>836.75</v>
      </c>
      <c r="H400" s="16" t="str">
        <f>VLOOKUP(A400,[1]CustomerDemographic!$A$2:$M$4001,MATCH($H$1,[1]CustomerDemographic!$A$1:$M$1,0),0)</f>
        <v>Affluent Customer</v>
      </c>
      <c r="I400" s="17">
        <v>74560.153537668288</v>
      </c>
      <c r="J400" s="16" t="str">
        <f>VLOOKUP(A400,[1]CustomerDemographic!$A$2:$M$4001,MATCH($J$1,[1]CustomerDemographic!$A$1:$M$1,0),0)</f>
        <v>Manufacturing</v>
      </c>
      <c r="K400" s="16" t="str">
        <f>VLOOKUP(A400,[1]CustomerDemographic!$A$2:$M$4001,MATCH($K$1,[1]CustomerDemographic!$A$1:$M$1,0),0)</f>
        <v>M</v>
      </c>
    </row>
    <row r="401" spans="1:11" x14ac:dyDescent="0.3">
      <c r="A401" s="16">
        <v>400</v>
      </c>
      <c r="B401" s="16">
        <v>5</v>
      </c>
      <c r="C401" s="16">
        <v>5</v>
      </c>
      <c r="D401" s="16">
        <v>4266.01</v>
      </c>
      <c r="E401" s="16">
        <v>1577.0900000000001</v>
      </c>
      <c r="F401" s="16">
        <f t="shared" si="12"/>
        <v>2688.92</v>
      </c>
      <c r="G401" s="17">
        <f t="shared" si="13"/>
        <v>537.78399999999999</v>
      </c>
      <c r="H401" s="16" t="str">
        <f>VLOOKUP(A401,[1]CustomerDemographic!$A$2:$M$4001,MATCH($H$1,[1]CustomerDemographic!$A$1:$M$1,0),0)</f>
        <v>Mass Customer</v>
      </c>
      <c r="I401" s="17">
        <v>14975.073801203092</v>
      </c>
      <c r="J401" s="16" t="str">
        <f>VLOOKUP(A401,[1]CustomerDemographic!$A$2:$M$4001,MATCH($J$1,[1]CustomerDemographic!$A$1:$M$1,0),0)</f>
        <v>Financial Services</v>
      </c>
      <c r="K401" s="16" t="str">
        <f>VLOOKUP(A401,[1]CustomerDemographic!$A$2:$M$4001,MATCH($K$1,[1]CustomerDemographic!$A$1:$M$1,0),0)</f>
        <v>F</v>
      </c>
    </row>
    <row r="402" spans="1:11" x14ac:dyDescent="0.3">
      <c r="A402" s="16">
        <v>401</v>
      </c>
      <c r="B402" s="16">
        <v>7</v>
      </c>
      <c r="C402" s="16">
        <v>15</v>
      </c>
      <c r="D402" s="16">
        <v>7478.6799999999994</v>
      </c>
      <c r="E402" s="16">
        <v>3835.65</v>
      </c>
      <c r="F402" s="16">
        <f t="shared" si="12"/>
        <v>3643.0299999999993</v>
      </c>
      <c r="G402" s="17">
        <f t="shared" si="13"/>
        <v>520.43285714285707</v>
      </c>
      <c r="H402" s="16" t="str">
        <f>VLOOKUP(A402,[1]CustomerDemographic!$A$2:$M$4001,MATCH($H$1,[1]CustomerDemographic!$A$1:$M$1,0),0)</f>
        <v>Mass Customer</v>
      </c>
      <c r="I402" s="17">
        <v>43475.747387158808</v>
      </c>
      <c r="J402" s="16" t="str">
        <f>VLOOKUP(A402,[1]CustomerDemographic!$A$2:$M$4001,MATCH($J$1,[1]CustomerDemographic!$A$1:$M$1,0),0)</f>
        <v>Retail</v>
      </c>
      <c r="K402" s="16" t="str">
        <f>VLOOKUP(A402,[1]CustomerDemographic!$A$2:$M$4001,MATCH($K$1,[1]CustomerDemographic!$A$1:$M$1,0),0)</f>
        <v>F</v>
      </c>
    </row>
    <row r="403" spans="1:11" x14ac:dyDescent="0.3">
      <c r="A403" s="16">
        <v>402</v>
      </c>
      <c r="B403" s="16">
        <v>6</v>
      </c>
      <c r="C403" s="16">
        <v>22</v>
      </c>
      <c r="D403" s="16">
        <v>8148.2199999999993</v>
      </c>
      <c r="E403" s="16">
        <v>3182.79</v>
      </c>
      <c r="F403" s="16">
        <f t="shared" si="12"/>
        <v>4965.4299999999994</v>
      </c>
      <c r="G403" s="17">
        <f t="shared" si="13"/>
        <v>827.5716666666666</v>
      </c>
      <c r="H403" s="16" t="str">
        <f>VLOOKUP(A403,[1]CustomerDemographic!$A$2:$M$4001,MATCH($H$1,[1]CustomerDemographic!$A$1:$M$1,0),0)</f>
        <v>Affluent Customer</v>
      </c>
      <c r="I403" s="17">
        <v>101395.66415162798</v>
      </c>
      <c r="J403" s="16" t="str">
        <f>VLOOKUP(A403,[1]CustomerDemographic!$A$2:$M$4001,MATCH($J$1,[1]CustomerDemographic!$A$1:$M$1,0),0)</f>
        <v>Retail</v>
      </c>
      <c r="K403" s="16" t="str">
        <f>VLOOKUP(A403,[1]CustomerDemographic!$A$2:$M$4001,MATCH($K$1,[1]CustomerDemographic!$A$1:$M$1,0),0)</f>
        <v>M</v>
      </c>
    </row>
    <row r="404" spans="1:11" x14ac:dyDescent="0.3">
      <c r="A404" s="16">
        <v>403</v>
      </c>
      <c r="B404" s="16">
        <v>5</v>
      </c>
      <c r="C404" s="16">
        <v>17</v>
      </c>
      <c r="D404" s="16">
        <v>4228.4399999999996</v>
      </c>
      <c r="E404" s="16">
        <v>1870.18</v>
      </c>
      <c r="F404" s="16">
        <f t="shared" si="12"/>
        <v>2358.2599999999993</v>
      </c>
      <c r="G404" s="17">
        <f t="shared" si="13"/>
        <v>471.65199999999987</v>
      </c>
      <c r="H404" s="16" t="str">
        <f>VLOOKUP(A404,[1]CustomerDemographic!$A$2:$M$4001,MATCH($H$1,[1]CustomerDemographic!$A$1:$M$1,0),0)</f>
        <v>Mass Customer</v>
      </c>
      <c r="I404" s="17">
        <v>44654.136100830699</v>
      </c>
      <c r="J404" s="16" t="str">
        <f>VLOOKUP(A404,[1]CustomerDemographic!$A$2:$M$4001,MATCH($J$1,[1]CustomerDemographic!$A$1:$M$1,0),0)</f>
        <v>N/A</v>
      </c>
      <c r="K404" s="16" t="str">
        <f>VLOOKUP(A404,[1]CustomerDemographic!$A$2:$M$4001,MATCH($K$1,[1]CustomerDemographic!$A$1:$M$1,0),0)</f>
        <v>F</v>
      </c>
    </row>
    <row r="405" spans="1:11" x14ac:dyDescent="0.3">
      <c r="A405" s="16">
        <v>404</v>
      </c>
      <c r="B405" s="16">
        <v>8</v>
      </c>
      <c r="C405" s="16">
        <v>4</v>
      </c>
      <c r="D405" s="16">
        <v>9102.3799999999992</v>
      </c>
      <c r="E405" s="16">
        <v>4227.83</v>
      </c>
      <c r="F405" s="16">
        <f t="shared" si="12"/>
        <v>4874.5499999999993</v>
      </c>
      <c r="G405" s="17">
        <f t="shared" si="13"/>
        <v>609.31874999999991</v>
      </c>
      <c r="H405" s="16" t="str">
        <f>VLOOKUP(A405,[1]CustomerDemographic!$A$2:$M$4001,MATCH($H$1,[1]CustomerDemographic!$A$1:$M$1,0),0)</f>
        <v>Affluent Customer</v>
      </c>
      <c r="I405" s="17">
        <v>13573.618032082495</v>
      </c>
      <c r="J405" s="16" t="str">
        <f>VLOOKUP(A405,[1]CustomerDemographic!$A$2:$M$4001,MATCH($J$1,[1]CustomerDemographic!$A$1:$M$1,0),0)</f>
        <v>Financial Services</v>
      </c>
      <c r="K405" s="16" t="str">
        <f>VLOOKUP(A405,[1]CustomerDemographic!$A$2:$M$4001,MATCH($K$1,[1]CustomerDemographic!$A$1:$M$1,0),0)</f>
        <v>M</v>
      </c>
    </row>
    <row r="406" spans="1:11" x14ac:dyDescent="0.3">
      <c r="A406" s="16">
        <v>405</v>
      </c>
      <c r="B406" s="16">
        <v>6</v>
      </c>
      <c r="C406" s="16">
        <v>14</v>
      </c>
      <c r="D406" s="16">
        <v>7468.88</v>
      </c>
      <c r="E406" s="16">
        <v>4130.54</v>
      </c>
      <c r="F406" s="16">
        <f t="shared" si="12"/>
        <v>3338.34</v>
      </c>
      <c r="G406" s="17">
        <f t="shared" si="13"/>
        <v>556.39</v>
      </c>
      <c r="H406" s="16" t="str">
        <f>VLOOKUP(A406,[1]CustomerDemographic!$A$2:$M$4001,MATCH($H$1,[1]CustomerDemographic!$A$1:$M$1,0),0)</f>
        <v>High Net Worth</v>
      </c>
      <c r="I406" s="17">
        <v>43380.888375823539</v>
      </c>
      <c r="J406" s="16" t="str">
        <f>VLOOKUP(A406,[1]CustomerDemographic!$A$2:$M$4001,MATCH($J$1,[1]CustomerDemographic!$A$1:$M$1,0),0)</f>
        <v>Manufacturing</v>
      </c>
      <c r="K406" s="16" t="str">
        <f>VLOOKUP(A406,[1]CustomerDemographic!$A$2:$M$4001,MATCH($K$1,[1]CustomerDemographic!$A$1:$M$1,0),0)</f>
        <v>F</v>
      </c>
    </row>
    <row r="407" spans="1:11" x14ac:dyDescent="0.3">
      <c r="A407" s="16">
        <v>406</v>
      </c>
      <c r="B407" s="16">
        <v>5</v>
      </c>
      <c r="C407" s="16">
        <v>12</v>
      </c>
      <c r="D407" s="16">
        <v>5322.95</v>
      </c>
      <c r="E407" s="16">
        <v>1877.94</v>
      </c>
      <c r="F407" s="16">
        <f t="shared" si="12"/>
        <v>3445.0099999999998</v>
      </c>
      <c r="G407" s="17">
        <f t="shared" si="13"/>
        <v>689.00199999999995</v>
      </c>
      <c r="H407" s="16" t="str">
        <f>VLOOKUP(A407,[1]CustomerDemographic!$A$2:$M$4001,MATCH($H$1,[1]CustomerDemographic!$A$1:$M$1,0),0)</f>
        <v>High Net Worth</v>
      </c>
      <c r="I407" s="17">
        <v>46046.096421655675</v>
      </c>
      <c r="J407" s="16" t="str">
        <f>VLOOKUP(A407,[1]CustomerDemographic!$A$2:$M$4001,MATCH($J$1,[1]CustomerDemographic!$A$1:$M$1,0),0)</f>
        <v>Financial Services</v>
      </c>
      <c r="K407" s="16" t="str">
        <f>VLOOKUP(A407,[1]CustomerDemographic!$A$2:$M$4001,MATCH($K$1,[1]CustomerDemographic!$A$1:$M$1,0),0)</f>
        <v>F</v>
      </c>
    </row>
    <row r="408" spans="1:11" x14ac:dyDescent="0.3">
      <c r="A408" s="16">
        <v>407</v>
      </c>
      <c r="B408" s="16">
        <v>9</v>
      </c>
      <c r="C408" s="16">
        <v>15</v>
      </c>
      <c r="D408" s="16">
        <v>7837.83</v>
      </c>
      <c r="E408" s="16">
        <v>3741.77</v>
      </c>
      <c r="F408" s="16">
        <f t="shared" si="12"/>
        <v>4096.0599999999995</v>
      </c>
      <c r="G408" s="17">
        <f t="shared" si="13"/>
        <v>455.11777777777775</v>
      </c>
      <c r="H408" s="16" t="str">
        <f>VLOOKUP(A408,[1]CustomerDemographic!$A$2:$M$4001,MATCH($H$1,[1]CustomerDemographic!$A$1:$M$1,0),0)</f>
        <v>High Net Worth</v>
      </c>
      <c r="I408" s="17">
        <v>38019.477952831083</v>
      </c>
      <c r="J408" s="16" t="str">
        <f>VLOOKUP(A408,[1]CustomerDemographic!$A$2:$M$4001,MATCH($J$1,[1]CustomerDemographic!$A$1:$M$1,0),0)</f>
        <v>N/A</v>
      </c>
      <c r="K408" s="16" t="str">
        <f>VLOOKUP(A408,[1]CustomerDemographic!$A$2:$M$4001,MATCH($K$1,[1]CustomerDemographic!$A$1:$M$1,0),0)</f>
        <v>F</v>
      </c>
    </row>
    <row r="409" spans="1:11" x14ac:dyDescent="0.3">
      <c r="A409" s="16">
        <v>408</v>
      </c>
      <c r="B409" s="16">
        <v>5</v>
      </c>
      <c r="C409" s="16">
        <v>11</v>
      </c>
      <c r="D409" s="16">
        <v>5252.97</v>
      </c>
      <c r="E409" s="16">
        <v>2170.69</v>
      </c>
      <c r="F409" s="16">
        <f t="shared" si="12"/>
        <v>3082.28</v>
      </c>
      <c r="G409" s="17">
        <f t="shared" si="13"/>
        <v>616.45600000000002</v>
      </c>
      <c r="H409" s="16" t="str">
        <f>VLOOKUP(A409,[1]CustomerDemographic!$A$2:$M$4001,MATCH($H$1,[1]CustomerDemographic!$A$1:$M$1,0),0)</f>
        <v>Affluent Customer</v>
      </c>
      <c r="I409" s="17">
        <v>37764.684351761673</v>
      </c>
      <c r="J409" s="16" t="str">
        <f>VLOOKUP(A409,[1]CustomerDemographic!$A$2:$M$4001,MATCH($J$1,[1]CustomerDemographic!$A$1:$M$1,0),0)</f>
        <v>Financial Services</v>
      </c>
      <c r="K409" s="16" t="str">
        <f>VLOOKUP(A409,[1]CustomerDemographic!$A$2:$M$4001,MATCH($K$1,[1]CustomerDemographic!$A$1:$M$1,0),0)</f>
        <v>M</v>
      </c>
    </row>
    <row r="410" spans="1:11" x14ac:dyDescent="0.3">
      <c r="A410" s="16">
        <v>409</v>
      </c>
      <c r="B410" s="16">
        <v>4</v>
      </c>
      <c r="C410" s="16">
        <v>13</v>
      </c>
      <c r="D410" s="16">
        <v>3610.1099999999997</v>
      </c>
      <c r="E410" s="16">
        <v>1342.27</v>
      </c>
      <c r="F410" s="16">
        <f t="shared" si="12"/>
        <v>2267.8399999999997</v>
      </c>
      <c r="G410" s="17">
        <f t="shared" si="13"/>
        <v>566.95999999999992</v>
      </c>
      <c r="H410" s="16" t="str">
        <f>VLOOKUP(A410,[1]CustomerDemographic!$A$2:$M$4001,MATCH($H$1,[1]CustomerDemographic!$A$1:$M$1,0),0)</f>
        <v>Mass Customer</v>
      </c>
      <c r="I410" s="17">
        <v>41047.514225150378</v>
      </c>
      <c r="J410" s="16" t="str">
        <f>VLOOKUP(A410,[1]CustomerDemographic!$A$2:$M$4001,MATCH($J$1,[1]CustomerDemographic!$A$1:$M$1,0),0)</f>
        <v>Health</v>
      </c>
      <c r="K410" s="16" t="str">
        <f>VLOOKUP(A410,[1]CustomerDemographic!$A$2:$M$4001,MATCH($K$1,[1]CustomerDemographic!$A$1:$M$1,0),0)</f>
        <v>F</v>
      </c>
    </row>
    <row r="411" spans="1:11" x14ac:dyDescent="0.3">
      <c r="A411" s="16">
        <v>410</v>
      </c>
      <c r="B411" s="16">
        <v>7</v>
      </c>
      <c r="C411" s="16">
        <v>11</v>
      </c>
      <c r="D411" s="16">
        <v>5472.9000000000005</v>
      </c>
      <c r="E411" s="16">
        <v>3294.9700000000003</v>
      </c>
      <c r="F411" s="16">
        <f t="shared" si="12"/>
        <v>2177.9300000000003</v>
      </c>
      <c r="G411" s="17">
        <f t="shared" si="13"/>
        <v>311.13285714285718</v>
      </c>
      <c r="H411" s="16" t="str">
        <f>VLOOKUP(A411,[1]CustomerDemographic!$A$2:$M$4001,MATCH($H$1,[1]CustomerDemographic!$A$1:$M$1,0),0)</f>
        <v>Mass Customer</v>
      </c>
      <c r="I411" s="17">
        <v>19060.296503662481</v>
      </c>
      <c r="J411" s="16" t="str">
        <f>VLOOKUP(A411,[1]CustomerDemographic!$A$2:$M$4001,MATCH($J$1,[1]CustomerDemographic!$A$1:$M$1,0),0)</f>
        <v>N/A</v>
      </c>
      <c r="K411" s="16" t="str">
        <f>VLOOKUP(A411,[1]CustomerDemographic!$A$2:$M$4001,MATCH($K$1,[1]CustomerDemographic!$A$1:$M$1,0),0)</f>
        <v>F</v>
      </c>
    </row>
    <row r="412" spans="1:11" x14ac:dyDescent="0.3">
      <c r="A412" s="16">
        <v>411</v>
      </c>
      <c r="B412" s="16">
        <v>5</v>
      </c>
      <c r="C412" s="16">
        <v>12</v>
      </c>
      <c r="D412" s="16">
        <v>5130.24</v>
      </c>
      <c r="E412" s="16">
        <v>2576.41</v>
      </c>
      <c r="F412" s="16">
        <f t="shared" si="12"/>
        <v>2553.83</v>
      </c>
      <c r="G412" s="17">
        <f t="shared" si="13"/>
        <v>510.76599999999996</v>
      </c>
      <c r="H412" s="16" t="str">
        <f>VLOOKUP(A412,[1]CustomerDemographic!$A$2:$M$4001,MATCH($H$1,[1]CustomerDemographic!$A$1:$M$1,0),0)</f>
        <v>High Net Worth</v>
      </c>
      <c r="I412" s="17">
        <v>34134.560545402463</v>
      </c>
      <c r="J412" s="16" t="str">
        <f>VLOOKUP(A412,[1]CustomerDemographic!$A$2:$M$4001,MATCH($J$1,[1]CustomerDemographic!$A$1:$M$1,0),0)</f>
        <v>Financial Services</v>
      </c>
      <c r="K412" s="16" t="str">
        <f>VLOOKUP(A412,[1]CustomerDemographic!$A$2:$M$4001,MATCH($K$1,[1]CustomerDemographic!$A$1:$M$1,0),0)</f>
        <v>F</v>
      </c>
    </row>
    <row r="413" spans="1:11" x14ac:dyDescent="0.3">
      <c r="A413" s="16">
        <v>412</v>
      </c>
      <c r="B413" s="16">
        <v>3</v>
      </c>
      <c r="C413" s="16">
        <v>19</v>
      </c>
      <c r="D413" s="16">
        <v>3041.12</v>
      </c>
      <c r="E413" s="16">
        <v>1986.09</v>
      </c>
      <c r="F413" s="16">
        <f t="shared" si="12"/>
        <v>1055.03</v>
      </c>
      <c r="G413" s="17">
        <f t="shared" si="13"/>
        <v>351.67666666666668</v>
      </c>
      <c r="H413" s="16" t="str">
        <f>VLOOKUP(A413,[1]CustomerDemographic!$A$2:$M$4001,MATCH($H$1,[1]CustomerDemographic!$A$1:$M$1,0),0)</f>
        <v>High Net Worth</v>
      </c>
      <c r="I413" s="17">
        <v>37212.448385371907</v>
      </c>
      <c r="J413" s="16" t="str">
        <f>VLOOKUP(A413,[1]CustomerDemographic!$A$2:$M$4001,MATCH($J$1,[1]CustomerDemographic!$A$1:$M$1,0),0)</f>
        <v>IT</v>
      </c>
      <c r="K413" s="16" t="str">
        <f>VLOOKUP(A413,[1]CustomerDemographic!$A$2:$M$4001,MATCH($K$1,[1]CustomerDemographic!$A$1:$M$1,0),0)</f>
        <v>F</v>
      </c>
    </row>
    <row r="414" spans="1:11" x14ac:dyDescent="0.3">
      <c r="A414" s="16">
        <v>413</v>
      </c>
      <c r="B414" s="16">
        <v>5</v>
      </c>
      <c r="C414" s="16">
        <v>19</v>
      </c>
      <c r="D414" s="16">
        <v>5306.63</v>
      </c>
      <c r="E414" s="16">
        <v>1483.8300000000002</v>
      </c>
      <c r="F414" s="16">
        <f t="shared" si="12"/>
        <v>3822.8</v>
      </c>
      <c r="G414" s="17">
        <f t="shared" si="13"/>
        <v>764.56000000000006</v>
      </c>
      <c r="H414" s="16" t="str">
        <f>VLOOKUP(A414,[1]CustomerDemographic!$A$2:$M$4001,MATCH($H$1,[1]CustomerDemographic!$A$1:$M$1,0),0)</f>
        <v>High Net Worth</v>
      </c>
      <c r="I414" s="17">
        <v>80901.442245774844</v>
      </c>
      <c r="J414" s="16" t="str">
        <f>VLOOKUP(A414,[1]CustomerDemographic!$A$2:$M$4001,MATCH($J$1,[1]CustomerDemographic!$A$1:$M$1,0),0)</f>
        <v>N/A</v>
      </c>
      <c r="K414" s="16" t="str">
        <f>VLOOKUP(A414,[1]CustomerDemographic!$A$2:$M$4001,MATCH($K$1,[1]CustomerDemographic!$A$1:$M$1,0),0)</f>
        <v>M</v>
      </c>
    </row>
    <row r="415" spans="1:11" x14ac:dyDescent="0.3">
      <c r="A415" s="16">
        <v>414</v>
      </c>
      <c r="B415" s="16">
        <v>6</v>
      </c>
      <c r="C415" s="16">
        <v>10</v>
      </c>
      <c r="D415" s="16">
        <v>4770.45</v>
      </c>
      <c r="E415" s="16">
        <v>2465.8900000000003</v>
      </c>
      <c r="F415" s="16">
        <f t="shared" si="12"/>
        <v>2304.5599999999995</v>
      </c>
      <c r="G415" s="17">
        <f t="shared" si="13"/>
        <v>384.09333333333325</v>
      </c>
      <c r="H415" s="16" t="str">
        <f>VLOOKUP(A415,[1]CustomerDemographic!$A$2:$M$4001,MATCH($H$1,[1]CustomerDemographic!$A$1:$M$1,0),0)</f>
        <v>High Net Worth</v>
      </c>
      <c r="I415" s="17">
        <v>21390.840981571655</v>
      </c>
      <c r="J415" s="16" t="str">
        <f>VLOOKUP(A415,[1]CustomerDemographic!$A$2:$M$4001,MATCH($J$1,[1]CustomerDemographic!$A$1:$M$1,0),0)</f>
        <v>Health</v>
      </c>
      <c r="K415" s="16" t="str">
        <f>VLOOKUP(A415,[1]CustomerDemographic!$A$2:$M$4001,MATCH($K$1,[1]CustomerDemographic!$A$1:$M$1,0),0)</f>
        <v>M</v>
      </c>
    </row>
    <row r="416" spans="1:11" x14ac:dyDescent="0.3">
      <c r="A416" s="16">
        <v>415</v>
      </c>
      <c r="B416" s="16">
        <v>2</v>
      </c>
      <c r="C416" s="16">
        <v>18</v>
      </c>
      <c r="D416" s="16">
        <v>3670</v>
      </c>
      <c r="E416" s="16">
        <v>2179.23</v>
      </c>
      <c r="F416" s="16">
        <f t="shared" si="12"/>
        <v>1490.77</v>
      </c>
      <c r="G416" s="17">
        <f t="shared" si="13"/>
        <v>745.38499999999999</v>
      </c>
      <c r="H416" s="16" t="str">
        <f>VLOOKUP(A416,[1]CustomerDemographic!$A$2:$M$4001,MATCH($H$1,[1]CustomerDemographic!$A$1:$M$1,0),0)</f>
        <v>Affluent Customer</v>
      </c>
      <c r="I416" s="17">
        <v>74721.269853910053</v>
      </c>
      <c r="J416" s="16" t="str">
        <f>VLOOKUP(A416,[1]CustomerDemographic!$A$2:$M$4001,MATCH($J$1,[1]CustomerDemographic!$A$1:$M$1,0),0)</f>
        <v>Financial Services</v>
      </c>
      <c r="K416" s="16" t="str">
        <f>VLOOKUP(A416,[1]CustomerDemographic!$A$2:$M$4001,MATCH($K$1,[1]CustomerDemographic!$A$1:$M$1,0),0)</f>
        <v>F</v>
      </c>
    </row>
    <row r="417" spans="1:11" x14ac:dyDescent="0.3">
      <c r="A417" s="16">
        <v>416</v>
      </c>
      <c r="B417" s="16">
        <v>5</v>
      </c>
      <c r="C417" s="16">
        <v>1</v>
      </c>
      <c r="D417" s="16">
        <v>4670.05</v>
      </c>
      <c r="E417" s="16">
        <v>1584.07</v>
      </c>
      <c r="F417" s="16">
        <f t="shared" si="12"/>
        <v>3085.9800000000005</v>
      </c>
      <c r="G417" s="17">
        <f t="shared" si="13"/>
        <v>617.19600000000014</v>
      </c>
      <c r="H417" s="16" t="str">
        <f>VLOOKUP(A417,[1]CustomerDemographic!$A$2:$M$4001,MATCH($H$1,[1]CustomerDemographic!$A$1:$M$1,0),0)</f>
        <v>Mass Customer</v>
      </c>
      <c r="I417" s="17">
        <v>3437.2743145230597</v>
      </c>
      <c r="J417" s="16" t="str">
        <f>VLOOKUP(A417,[1]CustomerDemographic!$A$2:$M$4001,MATCH($J$1,[1]CustomerDemographic!$A$1:$M$1,0),0)</f>
        <v>N/A</v>
      </c>
      <c r="K417" s="16" t="str">
        <f>VLOOKUP(A417,[1]CustomerDemographic!$A$2:$M$4001,MATCH($K$1,[1]CustomerDemographic!$A$1:$M$1,0),0)</f>
        <v>F</v>
      </c>
    </row>
    <row r="418" spans="1:11" x14ac:dyDescent="0.3">
      <c r="A418" s="16">
        <v>417</v>
      </c>
      <c r="B418" s="16">
        <v>7</v>
      </c>
      <c r="C418" s="16">
        <v>15</v>
      </c>
      <c r="D418" s="16">
        <v>8689.25</v>
      </c>
      <c r="E418" s="16">
        <v>4881.6099999999997</v>
      </c>
      <c r="F418" s="16">
        <f t="shared" si="12"/>
        <v>3807.6400000000003</v>
      </c>
      <c r="G418" s="17">
        <f t="shared" si="13"/>
        <v>543.94857142857143</v>
      </c>
      <c r="H418" s="16" t="str">
        <f>VLOOKUP(A418,[1]CustomerDemographic!$A$2:$M$4001,MATCH($H$1,[1]CustomerDemographic!$A$1:$M$1,0),0)</f>
        <v>Mass Customer</v>
      </c>
      <c r="I418" s="17">
        <v>45440.1953267586</v>
      </c>
      <c r="J418" s="16" t="str">
        <f>VLOOKUP(A418,[1]CustomerDemographic!$A$2:$M$4001,MATCH($J$1,[1]CustomerDemographic!$A$1:$M$1,0),0)</f>
        <v>Argiculture</v>
      </c>
      <c r="K418" s="16" t="str">
        <f>VLOOKUP(A418,[1]CustomerDemographic!$A$2:$M$4001,MATCH($K$1,[1]CustomerDemographic!$A$1:$M$1,0),0)</f>
        <v>F</v>
      </c>
    </row>
    <row r="419" spans="1:11" x14ac:dyDescent="0.3">
      <c r="A419" s="16">
        <v>418</v>
      </c>
      <c r="B419" s="16">
        <v>6</v>
      </c>
      <c r="C419" s="16">
        <v>6</v>
      </c>
      <c r="D419" s="16">
        <v>6298.14</v>
      </c>
      <c r="E419" s="16">
        <v>2973.0099999999998</v>
      </c>
      <c r="F419" s="16">
        <f t="shared" si="12"/>
        <v>3325.1300000000006</v>
      </c>
      <c r="G419" s="17">
        <f t="shared" si="13"/>
        <v>554.18833333333339</v>
      </c>
      <c r="H419" s="16" t="str">
        <f>VLOOKUP(A419,[1]CustomerDemographic!$A$2:$M$4001,MATCH($H$1,[1]CustomerDemographic!$A$1:$M$1,0),0)</f>
        <v>Mass Customer</v>
      </c>
      <c r="I419" s="17">
        <v>18518.240464050417</v>
      </c>
      <c r="J419" s="16" t="str">
        <f>VLOOKUP(A419,[1]CustomerDemographic!$A$2:$M$4001,MATCH($J$1,[1]CustomerDemographic!$A$1:$M$1,0),0)</f>
        <v>N/A</v>
      </c>
      <c r="K419" s="16" t="str">
        <f>VLOOKUP(A419,[1]CustomerDemographic!$A$2:$M$4001,MATCH($K$1,[1]CustomerDemographic!$A$1:$M$1,0),0)</f>
        <v>F</v>
      </c>
    </row>
    <row r="420" spans="1:11" x14ac:dyDescent="0.3">
      <c r="A420" s="16">
        <v>419</v>
      </c>
      <c r="B420" s="16">
        <v>7</v>
      </c>
      <c r="C420" s="16">
        <v>17</v>
      </c>
      <c r="D420" s="16">
        <v>7917.43</v>
      </c>
      <c r="E420" s="16">
        <v>2890.0600000000004</v>
      </c>
      <c r="F420" s="16">
        <f t="shared" si="12"/>
        <v>5027.37</v>
      </c>
      <c r="G420" s="17">
        <f t="shared" si="13"/>
        <v>718.1957142857143</v>
      </c>
      <c r="H420" s="16" t="str">
        <f>VLOOKUP(A420,[1]CustomerDemographic!$A$2:$M$4001,MATCH($H$1,[1]CustomerDemographic!$A$1:$M$1,0),0)</f>
        <v>Affluent Customer</v>
      </c>
      <c r="I420" s="17">
        <v>67995.914726848627</v>
      </c>
      <c r="J420" s="16" t="str">
        <f>VLOOKUP(A420,[1]CustomerDemographic!$A$2:$M$4001,MATCH($J$1,[1]CustomerDemographic!$A$1:$M$1,0),0)</f>
        <v>Manufacturing</v>
      </c>
      <c r="K420" s="16" t="str">
        <f>VLOOKUP(A420,[1]CustomerDemographic!$A$2:$M$4001,MATCH($K$1,[1]CustomerDemographic!$A$1:$M$1,0),0)</f>
        <v>F</v>
      </c>
    </row>
    <row r="421" spans="1:11" x14ac:dyDescent="0.3">
      <c r="A421" s="16">
        <v>420</v>
      </c>
      <c r="B421" s="16">
        <v>10</v>
      </c>
      <c r="C421" s="16">
        <v>7</v>
      </c>
      <c r="D421" s="16">
        <v>11080.54</v>
      </c>
      <c r="E421" s="16">
        <v>7428.3700000000008</v>
      </c>
      <c r="F421" s="16">
        <f t="shared" si="12"/>
        <v>3652.17</v>
      </c>
      <c r="G421" s="17">
        <f t="shared" si="13"/>
        <v>365.21699999999998</v>
      </c>
      <c r="H421" s="16" t="str">
        <f>VLOOKUP(A421,[1]CustomerDemographic!$A$2:$M$4001,MATCH($H$1,[1]CustomerDemographic!$A$1:$M$1,0),0)</f>
        <v>High Net Worth</v>
      </c>
      <c r="I421" s="17">
        <v>14237.709079919792</v>
      </c>
      <c r="J421" s="16" t="str">
        <f>VLOOKUP(A421,[1]CustomerDemographic!$A$2:$M$4001,MATCH($J$1,[1]CustomerDemographic!$A$1:$M$1,0),0)</f>
        <v>Entertainment</v>
      </c>
      <c r="K421" s="16" t="str">
        <f>VLOOKUP(A421,[1]CustomerDemographic!$A$2:$M$4001,MATCH($K$1,[1]CustomerDemographic!$A$1:$M$1,0),0)</f>
        <v>M</v>
      </c>
    </row>
    <row r="422" spans="1:11" x14ac:dyDescent="0.3">
      <c r="A422" s="16">
        <v>421</v>
      </c>
      <c r="B422" s="16">
        <v>6</v>
      </c>
      <c r="C422" s="16">
        <v>2</v>
      </c>
      <c r="D422" s="16">
        <v>7222.93</v>
      </c>
      <c r="E422" s="16">
        <v>3270.7799999999997</v>
      </c>
      <c r="F422" s="16">
        <f t="shared" si="12"/>
        <v>3952.1500000000005</v>
      </c>
      <c r="G422" s="17">
        <f t="shared" si="13"/>
        <v>658.69166666666672</v>
      </c>
      <c r="H422" s="16" t="str">
        <f>VLOOKUP(A422,[1]CustomerDemographic!$A$2:$M$4001,MATCH($H$1,[1]CustomerDemographic!$A$1:$M$1,0),0)</f>
        <v>Mass Customer</v>
      </c>
      <c r="I422" s="17">
        <v>7336.7421273751552</v>
      </c>
      <c r="J422" s="16" t="str">
        <f>VLOOKUP(A422,[1]CustomerDemographic!$A$2:$M$4001,MATCH($J$1,[1]CustomerDemographic!$A$1:$M$1,0),0)</f>
        <v>Retail</v>
      </c>
      <c r="K422" s="16" t="str">
        <f>VLOOKUP(A422,[1]CustomerDemographic!$A$2:$M$4001,MATCH($K$1,[1]CustomerDemographic!$A$1:$M$1,0),0)</f>
        <v>F</v>
      </c>
    </row>
    <row r="423" spans="1:11" x14ac:dyDescent="0.3">
      <c r="A423" s="16">
        <v>422</v>
      </c>
      <c r="B423" s="16">
        <v>4</v>
      </c>
      <c r="C423" s="16">
        <v>1</v>
      </c>
      <c r="D423" s="16">
        <v>5465</v>
      </c>
      <c r="E423" s="16">
        <v>3074.16</v>
      </c>
      <c r="F423" s="16">
        <f t="shared" si="12"/>
        <v>2390.84</v>
      </c>
      <c r="G423" s="17">
        <f t="shared" si="13"/>
        <v>597.71</v>
      </c>
      <c r="H423" s="16" t="str">
        <f>VLOOKUP(A423,[1]CustomerDemographic!$A$2:$M$4001,MATCH($H$1,[1]CustomerDemographic!$A$1:$M$1,0),0)</f>
        <v>Affluent Customer</v>
      </c>
      <c r="I423" s="17">
        <v>3328.7533142366083</v>
      </c>
      <c r="J423" s="16" t="str">
        <f>VLOOKUP(A423,[1]CustomerDemographic!$A$2:$M$4001,MATCH($J$1,[1]CustomerDemographic!$A$1:$M$1,0),0)</f>
        <v>Manufacturing</v>
      </c>
      <c r="K423" s="16" t="str">
        <f>VLOOKUP(A423,[1]CustomerDemographic!$A$2:$M$4001,MATCH($K$1,[1]CustomerDemographic!$A$1:$M$1,0),0)</f>
        <v>M</v>
      </c>
    </row>
    <row r="424" spans="1:11" x14ac:dyDescent="0.3">
      <c r="A424" s="16">
        <v>423</v>
      </c>
      <c r="B424" s="16">
        <v>5</v>
      </c>
      <c r="C424" s="16">
        <v>9</v>
      </c>
      <c r="D424" s="16">
        <v>5058.619999999999</v>
      </c>
      <c r="E424" s="16">
        <v>3468.7999999999997</v>
      </c>
      <c r="F424" s="16">
        <f t="shared" si="12"/>
        <v>1589.8199999999993</v>
      </c>
      <c r="G424" s="17">
        <f t="shared" si="13"/>
        <v>317.96399999999983</v>
      </c>
      <c r="H424" s="16" t="str">
        <f>VLOOKUP(A424,[1]CustomerDemographic!$A$2:$M$4001,MATCH($H$1,[1]CustomerDemographic!$A$1:$M$1,0),0)</f>
        <v>Mass Customer</v>
      </c>
      <c r="I424" s="17">
        <v>15937.182696075613</v>
      </c>
      <c r="J424" s="16" t="str">
        <f>VLOOKUP(A424,[1]CustomerDemographic!$A$2:$M$4001,MATCH($J$1,[1]CustomerDemographic!$A$1:$M$1,0),0)</f>
        <v>N/A</v>
      </c>
      <c r="K424" s="16" t="str">
        <f>VLOOKUP(A424,[1]CustomerDemographic!$A$2:$M$4001,MATCH($K$1,[1]CustomerDemographic!$A$1:$M$1,0),0)</f>
        <v>M</v>
      </c>
    </row>
    <row r="425" spans="1:11" x14ac:dyDescent="0.3">
      <c r="A425" s="16">
        <v>424</v>
      </c>
      <c r="B425" s="16">
        <v>7</v>
      </c>
      <c r="C425" s="16">
        <v>9</v>
      </c>
      <c r="D425" s="16">
        <v>9036.619999999999</v>
      </c>
      <c r="E425" s="16">
        <v>4511.43</v>
      </c>
      <c r="F425" s="16">
        <f t="shared" si="12"/>
        <v>4525.1899999999987</v>
      </c>
      <c r="G425" s="17">
        <f t="shared" si="13"/>
        <v>646.45571428571407</v>
      </c>
      <c r="H425" s="16" t="str">
        <f>VLOOKUP(A425,[1]CustomerDemographic!$A$2:$M$4001,MATCH($H$1,[1]CustomerDemographic!$A$1:$M$1,0),0)</f>
        <v>High Net Worth</v>
      </c>
      <c r="I425" s="17">
        <v>32402.041814461667</v>
      </c>
      <c r="J425" s="16" t="str">
        <f>VLOOKUP(A425,[1]CustomerDemographic!$A$2:$M$4001,MATCH($J$1,[1]CustomerDemographic!$A$1:$M$1,0),0)</f>
        <v>Health</v>
      </c>
      <c r="K425" s="16" t="str">
        <f>VLOOKUP(A425,[1]CustomerDemographic!$A$2:$M$4001,MATCH($K$1,[1]CustomerDemographic!$A$1:$M$1,0),0)</f>
        <v>M</v>
      </c>
    </row>
    <row r="426" spans="1:11" x14ac:dyDescent="0.3">
      <c r="A426" s="16">
        <v>425</v>
      </c>
      <c r="B426" s="16">
        <v>7</v>
      </c>
      <c r="C426" s="16">
        <v>20</v>
      </c>
      <c r="D426" s="16">
        <v>10925.23</v>
      </c>
      <c r="E426" s="16">
        <v>3536.63</v>
      </c>
      <c r="F426" s="16">
        <f t="shared" si="12"/>
        <v>7388.5999999999995</v>
      </c>
      <c r="G426" s="17">
        <f t="shared" si="13"/>
        <v>1055.5142857142857</v>
      </c>
      <c r="H426" s="16" t="str">
        <f>VLOOKUP(A426,[1]CustomerDemographic!$A$2:$M$4001,MATCH($H$1,[1]CustomerDemographic!$A$1:$M$1,0),0)</f>
        <v>Mass Customer</v>
      </c>
      <c r="I426" s="17">
        <v>117566.93636698448</v>
      </c>
      <c r="J426" s="16" t="str">
        <f>VLOOKUP(A426,[1]CustomerDemographic!$A$2:$M$4001,MATCH($J$1,[1]CustomerDemographic!$A$1:$M$1,0),0)</f>
        <v>Retail</v>
      </c>
      <c r="K426" s="16" t="str">
        <f>VLOOKUP(A426,[1]CustomerDemographic!$A$2:$M$4001,MATCH($K$1,[1]CustomerDemographic!$A$1:$M$1,0),0)</f>
        <v>F</v>
      </c>
    </row>
    <row r="427" spans="1:11" x14ac:dyDescent="0.3">
      <c r="A427" s="16">
        <v>426</v>
      </c>
      <c r="B427" s="16">
        <v>8</v>
      </c>
      <c r="C427" s="16">
        <v>8</v>
      </c>
      <c r="D427" s="16">
        <v>8616.4699999999993</v>
      </c>
      <c r="E427" s="16">
        <v>3313.5699999999997</v>
      </c>
      <c r="F427" s="16">
        <f t="shared" si="12"/>
        <v>5302.9</v>
      </c>
      <c r="G427" s="17">
        <f t="shared" si="13"/>
        <v>662.86249999999995</v>
      </c>
      <c r="H427" s="16" t="str">
        <f>VLOOKUP(A427,[1]CustomerDemographic!$A$2:$M$4001,MATCH($H$1,[1]CustomerDemographic!$A$1:$M$1,0),0)</f>
        <v>Affluent Customer</v>
      </c>
      <c r="I427" s="17">
        <v>29532.793411629904</v>
      </c>
      <c r="J427" s="16" t="str">
        <f>VLOOKUP(A427,[1]CustomerDemographic!$A$2:$M$4001,MATCH($J$1,[1]CustomerDemographic!$A$1:$M$1,0),0)</f>
        <v>Manufacturing</v>
      </c>
      <c r="K427" s="16" t="str">
        <f>VLOOKUP(A427,[1]CustomerDemographic!$A$2:$M$4001,MATCH($K$1,[1]CustomerDemographic!$A$1:$M$1,0),0)</f>
        <v>F</v>
      </c>
    </row>
    <row r="428" spans="1:11" x14ac:dyDescent="0.3">
      <c r="A428" s="16">
        <v>427</v>
      </c>
      <c r="B428" s="16">
        <v>4</v>
      </c>
      <c r="C428" s="16">
        <v>2</v>
      </c>
      <c r="D428" s="16">
        <v>4678.55</v>
      </c>
      <c r="E428" s="16">
        <v>2162.87</v>
      </c>
      <c r="F428" s="16">
        <f t="shared" si="12"/>
        <v>2515.6800000000003</v>
      </c>
      <c r="G428" s="17">
        <f t="shared" si="13"/>
        <v>628.92000000000007</v>
      </c>
      <c r="H428" s="16" t="str">
        <f>VLOOKUP(A428,[1]CustomerDemographic!$A$2:$M$4001,MATCH($H$1,[1]CustomerDemographic!$A$1:$M$1,0),0)</f>
        <v>Mass Customer</v>
      </c>
      <c r="I428" s="17">
        <v>7005.1347121168728</v>
      </c>
      <c r="J428" s="16" t="str">
        <f>VLOOKUP(A428,[1]CustomerDemographic!$A$2:$M$4001,MATCH($J$1,[1]CustomerDemographic!$A$1:$M$1,0),0)</f>
        <v>Entertainment</v>
      </c>
      <c r="K428" s="16" t="str">
        <f>VLOOKUP(A428,[1]CustomerDemographic!$A$2:$M$4001,MATCH($K$1,[1]CustomerDemographic!$A$1:$M$1,0),0)</f>
        <v>M</v>
      </c>
    </row>
    <row r="429" spans="1:11" x14ac:dyDescent="0.3">
      <c r="A429" s="16">
        <v>428</v>
      </c>
      <c r="B429" s="16">
        <v>8</v>
      </c>
      <c r="C429" s="16">
        <v>14</v>
      </c>
      <c r="D429" s="16">
        <v>9009.4499999999989</v>
      </c>
      <c r="E429" s="16">
        <v>5654.34</v>
      </c>
      <c r="F429" s="16">
        <f t="shared" si="12"/>
        <v>3355.1099999999988</v>
      </c>
      <c r="G429" s="17">
        <f t="shared" si="13"/>
        <v>419.38874999999985</v>
      </c>
      <c r="H429" s="16" t="str">
        <f>VLOOKUP(A429,[1]CustomerDemographic!$A$2:$M$4001,MATCH($H$1,[1]CustomerDemographic!$A$1:$M$1,0),0)</f>
        <v>High Net Worth</v>
      </c>
      <c r="I429" s="17">
        <v>32699.107729876814</v>
      </c>
      <c r="J429" s="16" t="str">
        <f>VLOOKUP(A429,[1]CustomerDemographic!$A$2:$M$4001,MATCH($J$1,[1]CustomerDemographic!$A$1:$M$1,0),0)</f>
        <v>Health</v>
      </c>
      <c r="K429" s="16" t="str">
        <f>VLOOKUP(A429,[1]CustomerDemographic!$A$2:$M$4001,MATCH($K$1,[1]CustomerDemographic!$A$1:$M$1,0),0)</f>
        <v>F</v>
      </c>
    </row>
    <row r="430" spans="1:11" x14ac:dyDescent="0.3">
      <c r="A430" s="16">
        <v>429</v>
      </c>
      <c r="B430" s="16">
        <v>8</v>
      </c>
      <c r="C430" s="16">
        <v>21</v>
      </c>
      <c r="D430" s="16">
        <v>8631.57</v>
      </c>
      <c r="E430" s="16">
        <v>4979.3100000000004</v>
      </c>
      <c r="F430" s="16">
        <f t="shared" si="12"/>
        <v>3652.2599999999993</v>
      </c>
      <c r="G430" s="17">
        <f t="shared" si="13"/>
        <v>456.53249999999991</v>
      </c>
      <c r="H430" s="16" t="str">
        <f>VLOOKUP(A430,[1]CustomerDemographic!$A$2:$M$4001,MATCH($H$1,[1]CustomerDemographic!$A$1:$M$1,0),0)</f>
        <v>High Net Worth</v>
      </c>
      <c r="I430" s="17">
        <v>53392.724767974782</v>
      </c>
      <c r="J430" s="16" t="str">
        <f>VLOOKUP(A430,[1]CustomerDemographic!$A$2:$M$4001,MATCH($J$1,[1]CustomerDemographic!$A$1:$M$1,0),0)</f>
        <v>IT</v>
      </c>
      <c r="K430" s="16" t="str">
        <f>VLOOKUP(A430,[1]CustomerDemographic!$A$2:$M$4001,MATCH($K$1,[1]CustomerDemographic!$A$1:$M$1,0),0)</f>
        <v>F</v>
      </c>
    </row>
    <row r="431" spans="1:11" x14ac:dyDescent="0.3">
      <c r="A431" s="16">
        <v>430</v>
      </c>
      <c r="B431" s="16">
        <v>6</v>
      </c>
      <c r="C431" s="16">
        <v>11</v>
      </c>
      <c r="D431" s="16">
        <v>7494.51</v>
      </c>
      <c r="E431" s="16">
        <v>1869.34</v>
      </c>
      <c r="F431" s="16">
        <f t="shared" si="12"/>
        <v>5625.17</v>
      </c>
      <c r="G431" s="17">
        <f t="shared" si="13"/>
        <v>937.52833333333331</v>
      </c>
      <c r="H431" s="16" t="str">
        <f>VLOOKUP(A431,[1]CustomerDemographic!$A$2:$M$4001,MATCH($H$1,[1]CustomerDemographic!$A$1:$M$1,0),0)</f>
        <v>High Net Worth</v>
      </c>
      <c r="I431" s="17">
        <v>57433.882676405992</v>
      </c>
      <c r="J431" s="16" t="str">
        <f>VLOOKUP(A431,[1]CustomerDemographic!$A$2:$M$4001,MATCH($J$1,[1]CustomerDemographic!$A$1:$M$1,0),0)</f>
        <v>Financial Services</v>
      </c>
      <c r="K431" s="16" t="str">
        <f>VLOOKUP(A431,[1]CustomerDemographic!$A$2:$M$4001,MATCH($K$1,[1]CustomerDemographic!$A$1:$M$1,0),0)</f>
        <v>F</v>
      </c>
    </row>
    <row r="432" spans="1:11" x14ac:dyDescent="0.3">
      <c r="A432" s="16">
        <v>431</v>
      </c>
      <c r="B432" s="16">
        <v>1</v>
      </c>
      <c r="C432" s="16">
        <v>18</v>
      </c>
      <c r="D432" s="16">
        <v>1289.8499999999999</v>
      </c>
      <c r="E432" s="16">
        <v>74.510000000000005</v>
      </c>
      <c r="F432" s="16">
        <f t="shared" si="12"/>
        <v>1215.3399999999999</v>
      </c>
      <c r="G432" s="17">
        <f t="shared" si="13"/>
        <v>1215.3399999999999</v>
      </c>
      <c r="H432" s="16" t="str">
        <f>VLOOKUP(A432,[1]CustomerDemographic!$A$2:$M$4001,MATCH($H$1,[1]CustomerDemographic!$A$1:$M$1,0),0)</f>
        <v>Affluent Customer</v>
      </c>
      <c r="I432" s="17">
        <v>121832.00373531938</v>
      </c>
      <c r="J432" s="16" t="str">
        <f>VLOOKUP(A432,[1]CustomerDemographic!$A$2:$M$4001,MATCH($J$1,[1]CustomerDemographic!$A$1:$M$1,0),0)</f>
        <v>Health</v>
      </c>
      <c r="K432" s="16" t="str">
        <f>VLOOKUP(A432,[1]CustomerDemographic!$A$2:$M$4001,MATCH($K$1,[1]CustomerDemographic!$A$1:$M$1,0),0)</f>
        <v>M</v>
      </c>
    </row>
    <row r="433" spans="1:11" x14ac:dyDescent="0.3">
      <c r="A433" s="16">
        <v>432</v>
      </c>
      <c r="B433" s="16">
        <v>8</v>
      </c>
      <c r="C433" s="16">
        <v>10</v>
      </c>
      <c r="D433" s="16">
        <v>9237.0600000000013</v>
      </c>
      <c r="E433" s="16">
        <v>4126.8900000000003</v>
      </c>
      <c r="F433" s="16">
        <f t="shared" si="12"/>
        <v>5110.170000000001</v>
      </c>
      <c r="G433" s="17">
        <f t="shared" si="13"/>
        <v>638.77125000000012</v>
      </c>
      <c r="H433" s="16" t="str">
        <f>VLOOKUP(A433,[1]CustomerDemographic!$A$2:$M$4001,MATCH($H$1,[1]CustomerDemographic!$A$1:$M$1,0),0)</f>
        <v>Affluent Customer</v>
      </c>
      <c r="I433" s="17">
        <v>35574.307197078204</v>
      </c>
      <c r="J433" s="16" t="str">
        <f>VLOOKUP(A433,[1]CustomerDemographic!$A$2:$M$4001,MATCH($J$1,[1]CustomerDemographic!$A$1:$M$1,0),0)</f>
        <v>Manufacturing</v>
      </c>
      <c r="K433" s="16" t="str">
        <f>VLOOKUP(A433,[1]CustomerDemographic!$A$2:$M$4001,MATCH($K$1,[1]CustomerDemographic!$A$1:$M$1,0),0)</f>
        <v>M</v>
      </c>
    </row>
    <row r="434" spans="1:11" x14ac:dyDescent="0.3">
      <c r="A434" s="16">
        <v>433</v>
      </c>
      <c r="B434" s="16">
        <v>9</v>
      </c>
      <c r="C434" s="16">
        <v>15</v>
      </c>
      <c r="D434" s="16">
        <v>10236.829999999998</v>
      </c>
      <c r="E434" s="16">
        <v>6482.6699999999992</v>
      </c>
      <c r="F434" s="16">
        <f t="shared" si="12"/>
        <v>3754.1599999999989</v>
      </c>
      <c r="G434" s="17">
        <f t="shared" si="13"/>
        <v>417.12888888888875</v>
      </c>
      <c r="H434" s="16" t="str">
        <f>VLOOKUP(A434,[1]CustomerDemographic!$A$2:$M$4001,MATCH($H$1,[1]CustomerDemographic!$A$1:$M$1,0),0)</f>
        <v>Affluent Customer</v>
      </c>
      <c r="I434" s="17">
        <v>34845.974754129653</v>
      </c>
      <c r="J434" s="16" t="str">
        <f>VLOOKUP(A434,[1]CustomerDemographic!$A$2:$M$4001,MATCH($J$1,[1]CustomerDemographic!$A$1:$M$1,0),0)</f>
        <v>Property</v>
      </c>
      <c r="K434" s="16" t="str">
        <f>VLOOKUP(A434,[1]CustomerDemographic!$A$2:$M$4001,MATCH($K$1,[1]CustomerDemographic!$A$1:$M$1,0),0)</f>
        <v>M</v>
      </c>
    </row>
    <row r="435" spans="1:11" x14ac:dyDescent="0.3">
      <c r="A435" s="16">
        <v>434</v>
      </c>
      <c r="B435" s="16">
        <v>2</v>
      </c>
      <c r="C435" s="16">
        <v>19</v>
      </c>
      <c r="D435" s="16">
        <v>1945.46</v>
      </c>
      <c r="E435" s="16">
        <v>917.57</v>
      </c>
      <c r="F435" s="16">
        <f t="shared" si="12"/>
        <v>1027.8899999999999</v>
      </c>
      <c r="G435" s="17">
        <f t="shared" si="13"/>
        <v>513.94499999999994</v>
      </c>
      <c r="H435" s="16" t="str">
        <f>VLOOKUP(A435,[1]CustomerDemographic!$A$2:$M$4001,MATCH($H$1,[1]CustomerDemographic!$A$1:$M$1,0),0)</f>
        <v>Mass Customer</v>
      </c>
      <c r="I435" s="17">
        <v>54382.771443712394</v>
      </c>
      <c r="J435" s="16" t="str">
        <f>VLOOKUP(A435,[1]CustomerDemographic!$A$2:$M$4001,MATCH($J$1,[1]CustomerDemographic!$A$1:$M$1,0),0)</f>
        <v>Financial Services</v>
      </c>
      <c r="K435" s="16" t="str">
        <f>VLOOKUP(A435,[1]CustomerDemographic!$A$2:$M$4001,MATCH($K$1,[1]CustomerDemographic!$A$1:$M$1,0),0)</f>
        <v>M</v>
      </c>
    </row>
    <row r="436" spans="1:11" x14ac:dyDescent="0.3">
      <c r="A436" s="16">
        <v>435</v>
      </c>
      <c r="B436" s="16">
        <v>4</v>
      </c>
      <c r="C436" s="16">
        <v>1</v>
      </c>
      <c r="D436" s="16">
        <v>5669.1</v>
      </c>
      <c r="E436" s="16">
        <v>941.35</v>
      </c>
      <c r="F436" s="16">
        <f t="shared" si="12"/>
        <v>4727.75</v>
      </c>
      <c r="G436" s="17">
        <f t="shared" si="13"/>
        <v>1181.9375</v>
      </c>
      <c r="H436" s="16" t="str">
        <f>VLOOKUP(A436,[1]CustomerDemographic!$A$2:$M$4001,MATCH($H$1,[1]CustomerDemographic!$A$1:$M$1,0),0)</f>
        <v>Mass Customer</v>
      </c>
      <c r="I436" s="17">
        <v>6582.4201876253219</v>
      </c>
      <c r="J436" s="16" t="str">
        <f>VLOOKUP(A436,[1]CustomerDemographic!$A$2:$M$4001,MATCH($J$1,[1]CustomerDemographic!$A$1:$M$1,0),0)</f>
        <v>Telecommunications</v>
      </c>
      <c r="K436" s="16" t="str">
        <f>VLOOKUP(A436,[1]CustomerDemographic!$A$2:$M$4001,MATCH($K$1,[1]CustomerDemographic!$A$1:$M$1,0),0)</f>
        <v>M</v>
      </c>
    </row>
    <row r="437" spans="1:11" x14ac:dyDescent="0.3">
      <c r="A437" s="16">
        <v>436</v>
      </c>
      <c r="B437" s="16">
        <v>3</v>
      </c>
      <c r="C437" s="16">
        <v>18</v>
      </c>
      <c r="D437" s="16">
        <v>3374.5899999999997</v>
      </c>
      <c r="E437" s="16">
        <v>1249.8800000000001</v>
      </c>
      <c r="F437" s="16">
        <f t="shared" si="12"/>
        <v>2124.7099999999996</v>
      </c>
      <c r="G437" s="17">
        <f t="shared" si="13"/>
        <v>708.23666666666657</v>
      </c>
      <c r="H437" s="16" t="str">
        <f>VLOOKUP(A437,[1]CustomerDemographic!$A$2:$M$4001,MATCH($H$1,[1]CustomerDemographic!$A$1:$M$1,0),0)</f>
        <v>Mass Customer</v>
      </c>
      <c r="I437" s="17">
        <v>70997.327676883404</v>
      </c>
      <c r="J437" s="16" t="str">
        <f>VLOOKUP(A437,[1]CustomerDemographic!$A$2:$M$4001,MATCH($J$1,[1]CustomerDemographic!$A$1:$M$1,0),0)</f>
        <v>IT</v>
      </c>
      <c r="K437" s="16" t="str">
        <f>VLOOKUP(A437,[1]CustomerDemographic!$A$2:$M$4001,MATCH($K$1,[1]CustomerDemographic!$A$1:$M$1,0),0)</f>
        <v>M</v>
      </c>
    </row>
    <row r="438" spans="1:11" x14ac:dyDescent="0.3">
      <c r="A438" s="16">
        <v>437</v>
      </c>
      <c r="B438" s="16">
        <v>6</v>
      </c>
      <c r="C438" s="16">
        <v>17</v>
      </c>
      <c r="D438" s="16">
        <v>5595.76</v>
      </c>
      <c r="E438" s="16">
        <v>2550.16</v>
      </c>
      <c r="F438" s="16">
        <f t="shared" si="12"/>
        <v>3045.6000000000004</v>
      </c>
      <c r="G438" s="17">
        <f t="shared" si="13"/>
        <v>507.60000000000008</v>
      </c>
      <c r="H438" s="16" t="str">
        <f>VLOOKUP(A438,[1]CustomerDemographic!$A$2:$M$4001,MATCH($H$1,[1]CustomerDemographic!$A$1:$M$1,0),0)</f>
        <v>Affluent Customer</v>
      </c>
      <c r="I438" s="17">
        <v>48057.549813806938</v>
      </c>
      <c r="J438" s="16" t="str">
        <f>VLOOKUP(A438,[1]CustomerDemographic!$A$2:$M$4001,MATCH($J$1,[1]CustomerDemographic!$A$1:$M$1,0),0)</f>
        <v>Manufacturing</v>
      </c>
      <c r="K438" s="16" t="str">
        <f>VLOOKUP(A438,[1]CustomerDemographic!$A$2:$M$4001,MATCH($K$1,[1]CustomerDemographic!$A$1:$M$1,0),0)</f>
        <v>M</v>
      </c>
    </row>
    <row r="439" spans="1:11" x14ac:dyDescent="0.3">
      <c r="A439" s="16">
        <v>438</v>
      </c>
      <c r="B439" s="16">
        <v>8</v>
      </c>
      <c r="C439" s="16">
        <v>13</v>
      </c>
      <c r="D439" s="16">
        <v>12777.29</v>
      </c>
      <c r="E439" s="16">
        <v>5084.8999999999996</v>
      </c>
      <c r="F439" s="16">
        <f t="shared" si="12"/>
        <v>7692.3900000000012</v>
      </c>
      <c r="G439" s="17">
        <f t="shared" si="13"/>
        <v>961.54875000000015</v>
      </c>
      <c r="H439" s="16" t="str">
        <f>VLOOKUP(A439,[1]CustomerDemographic!$A$2:$M$4001,MATCH($H$1,[1]CustomerDemographic!$A$1:$M$1,0),0)</f>
        <v>High Net Worth</v>
      </c>
      <c r="I439" s="17">
        <v>69615.46845244916</v>
      </c>
      <c r="J439" s="16" t="str">
        <f>VLOOKUP(A439,[1]CustomerDemographic!$A$2:$M$4001,MATCH($J$1,[1]CustomerDemographic!$A$1:$M$1,0),0)</f>
        <v>Property</v>
      </c>
      <c r="K439" s="16" t="str">
        <f>VLOOKUP(A439,[1]CustomerDemographic!$A$2:$M$4001,MATCH($K$1,[1]CustomerDemographic!$A$1:$M$1,0),0)</f>
        <v>M</v>
      </c>
    </row>
    <row r="440" spans="1:11" x14ac:dyDescent="0.3">
      <c r="A440" s="16">
        <v>439</v>
      </c>
      <c r="B440" s="16">
        <v>5</v>
      </c>
      <c r="C440" s="16">
        <v>10</v>
      </c>
      <c r="D440" s="16">
        <v>5412.13</v>
      </c>
      <c r="E440" s="16">
        <v>2790.9</v>
      </c>
      <c r="F440" s="16">
        <f t="shared" si="12"/>
        <v>2621.23</v>
      </c>
      <c r="G440" s="17">
        <f t="shared" si="13"/>
        <v>524.24599999999998</v>
      </c>
      <c r="H440" s="16" t="str">
        <f>VLOOKUP(A440,[1]CustomerDemographic!$A$2:$M$4001,MATCH($H$1,[1]CustomerDemographic!$A$1:$M$1,0),0)</f>
        <v>Affluent Customer</v>
      </c>
      <c r="I440" s="17">
        <v>29196.192300200513</v>
      </c>
      <c r="J440" s="16" t="str">
        <f>VLOOKUP(A440,[1]CustomerDemographic!$A$2:$M$4001,MATCH($J$1,[1]CustomerDemographic!$A$1:$M$1,0),0)</f>
        <v>N/A</v>
      </c>
      <c r="K440" s="16" t="str">
        <f>VLOOKUP(A440,[1]CustomerDemographic!$A$2:$M$4001,MATCH($K$1,[1]CustomerDemographic!$A$1:$M$1,0),0)</f>
        <v>F</v>
      </c>
    </row>
    <row r="441" spans="1:11" x14ac:dyDescent="0.3">
      <c r="A441" s="16">
        <v>440</v>
      </c>
      <c r="B441" s="16">
        <v>8</v>
      </c>
      <c r="C441" s="16">
        <v>10</v>
      </c>
      <c r="D441" s="16">
        <v>7773.05</v>
      </c>
      <c r="E441" s="16">
        <v>5291.86</v>
      </c>
      <c r="F441" s="16">
        <f t="shared" si="12"/>
        <v>2481.1900000000005</v>
      </c>
      <c r="G441" s="17">
        <f t="shared" si="13"/>
        <v>310.14875000000006</v>
      </c>
      <c r="H441" s="16" t="str">
        <f>VLOOKUP(A441,[1]CustomerDemographic!$A$2:$M$4001,MATCH($H$1,[1]CustomerDemographic!$A$1:$M$1,0),0)</f>
        <v>Mass Customer</v>
      </c>
      <c r="I441" s="17">
        <v>17272.735598682331</v>
      </c>
      <c r="J441" s="16" t="str">
        <f>VLOOKUP(A441,[1]CustomerDemographic!$A$2:$M$4001,MATCH($J$1,[1]CustomerDemographic!$A$1:$M$1,0),0)</f>
        <v>Telecommunications</v>
      </c>
      <c r="K441" s="16" t="str">
        <f>VLOOKUP(A441,[1]CustomerDemographic!$A$2:$M$4001,MATCH($K$1,[1]CustomerDemographic!$A$1:$M$1,0),0)</f>
        <v>F</v>
      </c>
    </row>
    <row r="442" spans="1:11" x14ac:dyDescent="0.3">
      <c r="A442" s="16">
        <v>441</v>
      </c>
      <c r="B442" s="16">
        <v>3</v>
      </c>
      <c r="C442" s="16">
        <v>11</v>
      </c>
      <c r="D442" s="16">
        <v>2910.7200000000003</v>
      </c>
      <c r="E442" s="16">
        <v>1159.96</v>
      </c>
      <c r="F442" s="16">
        <f t="shared" si="12"/>
        <v>1750.7600000000002</v>
      </c>
      <c r="G442" s="17">
        <f t="shared" si="13"/>
        <v>583.5866666666667</v>
      </c>
      <c r="H442" s="16" t="str">
        <f>VLOOKUP(A442,[1]CustomerDemographic!$A$2:$M$4001,MATCH($H$1,[1]CustomerDemographic!$A$1:$M$1,0),0)</f>
        <v>Mass Customer</v>
      </c>
      <c r="I442" s="17">
        <v>35751.077544161177</v>
      </c>
      <c r="J442" s="16" t="str">
        <f>VLOOKUP(A442,[1]CustomerDemographic!$A$2:$M$4001,MATCH($J$1,[1]CustomerDemographic!$A$1:$M$1,0),0)</f>
        <v>IT</v>
      </c>
      <c r="K442" s="16" t="str">
        <f>VLOOKUP(A442,[1]CustomerDemographic!$A$2:$M$4001,MATCH($K$1,[1]CustomerDemographic!$A$1:$M$1,0),0)</f>
        <v>F</v>
      </c>
    </row>
    <row r="443" spans="1:11" x14ac:dyDescent="0.3">
      <c r="A443" s="16">
        <v>442</v>
      </c>
      <c r="B443" s="16">
        <v>7</v>
      </c>
      <c r="C443" s="16">
        <v>1</v>
      </c>
      <c r="D443" s="16">
        <v>5714.68</v>
      </c>
      <c r="E443" s="16">
        <v>2925.43</v>
      </c>
      <c r="F443" s="16">
        <f t="shared" si="12"/>
        <v>2789.2500000000005</v>
      </c>
      <c r="G443" s="17">
        <f t="shared" si="13"/>
        <v>398.46428571428578</v>
      </c>
      <c r="H443" s="16" t="str">
        <f>VLOOKUP(A443,[1]CustomerDemographic!$A$2:$M$4001,MATCH($H$1,[1]CustomerDemographic!$A$1:$M$1,0),0)</f>
        <v>Mass Customer</v>
      </c>
      <c r="I443" s="17">
        <v>2219.1184883578185</v>
      </c>
      <c r="J443" s="16" t="str">
        <f>VLOOKUP(A443,[1]CustomerDemographic!$A$2:$M$4001,MATCH($J$1,[1]CustomerDemographic!$A$1:$M$1,0),0)</f>
        <v>Financial Services</v>
      </c>
      <c r="K443" s="16" t="str">
        <f>VLOOKUP(A443,[1]CustomerDemographic!$A$2:$M$4001,MATCH($K$1,[1]CustomerDemographic!$A$1:$M$1,0),0)</f>
        <v>M</v>
      </c>
    </row>
    <row r="444" spans="1:11" x14ac:dyDescent="0.3">
      <c r="A444" s="16">
        <v>443</v>
      </c>
      <c r="B444" s="16">
        <v>6</v>
      </c>
      <c r="C444" s="16">
        <v>10</v>
      </c>
      <c r="D444" s="16">
        <v>6781.39</v>
      </c>
      <c r="E444" s="16">
        <v>3610.25</v>
      </c>
      <c r="F444" s="16">
        <f t="shared" si="12"/>
        <v>3171.1400000000003</v>
      </c>
      <c r="G444" s="17">
        <f t="shared" si="13"/>
        <v>528.52333333333343</v>
      </c>
      <c r="H444" s="16" t="str">
        <f>VLOOKUP(A444,[1]CustomerDemographic!$A$2:$M$4001,MATCH($H$1,[1]CustomerDemographic!$A$1:$M$1,0),0)</f>
        <v>High Net Worth</v>
      </c>
      <c r="I444" s="17">
        <v>29434.404602310708</v>
      </c>
      <c r="J444" s="16" t="str">
        <f>VLOOKUP(A444,[1]CustomerDemographic!$A$2:$M$4001,MATCH($J$1,[1]CustomerDemographic!$A$1:$M$1,0),0)</f>
        <v>Argiculture</v>
      </c>
      <c r="K444" s="16" t="str">
        <f>VLOOKUP(A444,[1]CustomerDemographic!$A$2:$M$4001,MATCH($K$1,[1]CustomerDemographic!$A$1:$M$1,0),0)</f>
        <v>F</v>
      </c>
    </row>
    <row r="445" spans="1:11" x14ac:dyDescent="0.3">
      <c r="A445" s="16">
        <v>444</v>
      </c>
      <c r="B445" s="16">
        <v>7</v>
      </c>
      <c r="C445" s="16">
        <v>8</v>
      </c>
      <c r="D445" s="16">
        <v>7147.11</v>
      </c>
      <c r="E445" s="16">
        <v>3339.6499999999996</v>
      </c>
      <c r="F445" s="16">
        <f t="shared" si="12"/>
        <v>3807.46</v>
      </c>
      <c r="G445" s="17">
        <f t="shared" si="13"/>
        <v>543.9228571428572</v>
      </c>
      <c r="H445" s="16" t="str">
        <f>VLOOKUP(A445,[1]CustomerDemographic!$A$2:$M$4001,MATCH($H$1,[1]CustomerDemographic!$A$1:$M$1,0),0)</f>
        <v>Mass Customer</v>
      </c>
      <c r="I445" s="17">
        <v>24233.625181487092</v>
      </c>
      <c r="J445" s="16" t="str">
        <f>VLOOKUP(A445,[1]CustomerDemographic!$A$2:$M$4001,MATCH($J$1,[1]CustomerDemographic!$A$1:$M$1,0),0)</f>
        <v>Manufacturing</v>
      </c>
      <c r="K445" s="16" t="str">
        <f>VLOOKUP(A445,[1]CustomerDemographic!$A$2:$M$4001,MATCH($K$1,[1]CustomerDemographic!$A$1:$M$1,0),0)</f>
        <v>F</v>
      </c>
    </row>
    <row r="446" spans="1:11" x14ac:dyDescent="0.3">
      <c r="A446" s="16">
        <v>445</v>
      </c>
      <c r="B446" s="16">
        <v>11</v>
      </c>
      <c r="C446" s="16">
        <v>5</v>
      </c>
      <c r="D446" s="16">
        <v>14593.22</v>
      </c>
      <c r="E446" s="16">
        <v>6511.36</v>
      </c>
      <c r="F446" s="16">
        <f t="shared" si="12"/>
        <v>8081.86</v>
      </c>
      <c r="G446" s="17">
        <f t="shared" si="13"/>
        <v>734.71454545454537</v>
      </c>
      <c r="H446" s="16" t="str">
        <f>VLOOKUP(A446,[1]CustomerDemographic!$A$2:$M$4001,MATCH($H$1,[1]CustomerDemographic!$A$1:$M$1,0),0)</f>
        <v>Mass Customer</v>
      </c>
      <c r="I446" s="17">
        <v>20458.77999531262</v>
      </c>
      <c r="J446" s="16" t="str">
        <f>VLOOKUP(A446,[1]CustomerDemographic!$A$2:$M$4001,MATCH($J$1,[1]CustomerDemographic!$A$1:$M$1,0),0)</f>
        <v>Financial Services</v>
      </c>
      <c r="K446" s="16" t="str">
        <f>VLOOKUP(A446,[1]CustomerDemographic!$A$2:$M$4001,MATCH($K$1,[1]CustomerDemographic!$A$1:$M$1,0),0)</f>
        <v>M</v>
      </c>
    </row>
    <row r="447" spans="1:11" x14ac:dyDescent="0.3">
      <c r="A447" s="16">
        <v>446</v>
      </c>
      <c r="B447" s="16">
        <v>8</v>
      </c>
      <c r="C447" s="16">
        <v>4</v>
      </c>
      <c r="D447" s="16">
        <v>10683.109999999999</v>
      </c>
      <c r="E447" s="16">
        <v>5319.81</v>
      </c>
      <c r="F447" s="16">
        <f t="shared" si="12"/>
        <v>5363.2999999999984</v>
      </c>
      <c r="G447" s="17">
        <f t="shared" si="13"/>
        <v>670.4124999999998</v>
      </c>
      <c r="H447" s="16" t="str">
        <f>VLOOKUP(A447,[1]CustomerDemographic!$A$2:$M$4001,MATCH($H$1,[1]CustomerDemographic!$A$1:$M$1,0),0)</f>
        <v>Affluent Customer</v>
      </c>
      <c r="I447" s="17">
        <v>14934.585877971922</v>
      </c>
      <c r="J447" s="16" t="str">
        <f>VLOOKUP(A447,[1]CustomerDemographic!$A$2:$M$4001,MATCH($J$1,[1]CustomerDemographic!$A$1:$M$1,0),0)</f>
        <v>IT</v>
      </c>
      <c r="K447" s="16" t="str">
        <f>VLOOKUP(A447,[1]CustomerDemographic!$A$2:$M$4001,MATCH($K$1,[1]CustomerDemographic!$A$1:$M$1,0),0)</f>
        <v>F</v>
      </c>
    </row>
    <row r="448" spans="1:11" x14ac:dyDescent="0.3">
      <c r="A448" s="16">
        <v>447</v>
      </c>
      <c r="B448" s="16">
        <v>5</v>
      </c>
      <c r="C448" s="16">
        <v>1</v>
      </c>
      <c r="D448" s="16">
        <v>6275.04</v>
      </c>
      <c r="E448" s="16">
        <v>3584.31</v>
      </c>
      <c r="F448" s="16">
        <f t="shared" si="12"/>
        <v>2690.73</v>
      </c>
      <c r="G448" s="17">
        <f t="shared" si="13"/>
        <v>538.14599999999996</v>
      </c>
      <c r="H448" s="16" t="str">
        <f>VLOOKUP(A448,[1]CustomerDemographic!$A$2:$M$4001,MATCH($H$1,[1]CustomerDemographic!$A$1:$M$1,0),0)</f>
        <v>Mass Customer</v>
      </c>
      <c r="I448" s="17">
        <v>2997.0308026353478</v>
      </c>
      <c r="J448" s="16" t="str">
        <f>VLOOKUP(A448,[1]CustomerDemographic!$A$2:$M$4001,MATCH($J$1,[1]CustomerDemographic!$A$1:$M$1,0),0)</f>
        <v>Argiculture</v>
      </c>
      <c r="K448" s="16" t="str">
        <f>VLOOKUP(A448,[1]CustomerDemographic!$A$2:$M$4001,MATCH($K$1,[1]CustomerDemographic!$A$1:$M$1,0),0)</f>
        <v>F</v>
      </c>
    </row>
    <row r="449" spans="1:11" x14ac:dyDescent="0.3">
      <c r="A449" s="16">
        <v>448</v>
      </c>
      <c r="B449" s="16">
        <v>4</v>
      </c>
      <c r="C449" s="16">
        <v>3</v>
      </c>
      <c r="D449" s="16">
        <v>4424.38</v>
      </c>
      <c r="E449" s="16">
        <v>2011.2999999999997</v>
      </c>
      <c r="F449" s="16">
        <f t="shared" si="12"/>
        <v>2413.0800000000004</v>
      </c>
      <c r="G449" s="17">
        <f t="shared" si="13"/>
        <v>603.2700000000001</v>
      </c>
      <c r="H449" s="16" t="str">
        <f>VLOOKUP(A449,[1]CustomerDemographic!$A$2:$M$4001,MATCH($H$1,[1]CustomerDemographic!$A$1:$M$1,0),0)</f>
        <v>High Net Worth</v>
      </c>
      <c r="I449" s="17">
        <v>10079.153829848183</v>
      </c>
      <c r="J449" s="16" t="str">
        <f>VLOOKUP(A449,[1]CustomerDemographic!$A$2:$M$4001,MATCH($J$1,[1]CustomerDemographic!$A$1:$M$1,0),0)</f>
        <v>IT</v>
      </c>
      <c r="K449" s="16" t="str">
        <f>VLOOKUP(A449,[1]CustomerDemographic!$A$2:$M$4001,MATCH($K$1,[1]CustomerDemographic!$A$1:$M$1,0),0)</f>
        <v>F</v>
      </c>
    </row>
    <row r="450" spans="1:11" x14ac:dyDescent="0.3">
      <c r="A450" s="16">
        <v>449</v>
      </c>
      <c r="B450" s="16">
        <v>6</v>
      </c>
      <c r="C450" s="16">
        <v>6</v>
      </c>
      <c r="D450" s="16">
        <v>6240.9500000000007</v>
      </c>
      <c r="E450" s="16">
        <v>2948.55</v>
      </c>
      <c r="F450" s="16">
        <f t="shared" si="12"/>
        <v>3292.4000000000005</v>
      </c>
      <c r="G450" s="17">
        <f t="shared" si="13"/>
        <v>548.73333333333346</v>
      </c>
      <c r="H450" s="16" t="str">
        <f>VLOOKUP(A450,[1]CustomerDemographic!$A$2:$M$4001,MATCH($H$1,[1]CustomerDemographic!$A$1:$M$1,0),0)</f>
        <v>High Net Worth</v>
      </c>
      <c r="I450" s="17">
        <v>18335.961271841883</v>
      </c>
      <c r="J450" s="16" t="str">
        <f>VLOOKUP(A450,[1]CustomerDemographic!$A$2:$M$4001,MATCH($J$1,[1]CustomerDemographic!$A$1:$M$1,0),0)</f>
        <v>Manufacturing</v>
      </c>
      <c r="K450" s="16" t="str">
        <f>VLOOKUP(A450,[1]CustomerDemographic!$A$2:$M$4001,MATCH($K$1,[1]CustomerDemographic!$A$1:$M$1,0),0)</f>
        <v>F</v>
      </c>
    </row>
    <row r="451" spans="1:11" x14ac:dyDescent="0.3">
      <c r="A451" s="16">
        <v>450</v>
      </c>
      <c r="B451" s="16">
        <v>4</v>
      </c>
      <c r="C451" s="16">
        <v>18</v>
      </c>
      <c r="D451" s="16">
        <v>5369.55</v>
      </c>
      <c r="E451" s="16">
        <v>2191.25</v>
      </c>
      <c r="F451" s="16">
        <f t="shared" ref="F451:F514" si="14">D451-E451</f>
        <v>3178.3</v>
      </c>
      <c r="G451" s="17">
        <f t="shared" ref="G451:G514" si="15">F451/B451</f>
        <v>794.57500000000005</v>
      </c>
      <c r="H451" s="16" t="str">
        <f>VLOOKUP(A451,[1]CustomerDemographic!$A$2:$M$4001,MATCH($H$1,[1]CustomerDemographic!$A$1:$M$1,0),0)</f>
        <v>Mass Customer</v>
      </c>
      <c r="I451" s="17">
        <v>79652.331337725569</v>
      </c>
      <c r="J451" s="16" t="str">
        <f>VLOOKUP(A451,[1]CustomerDemographic!$A$2:$M$4001,MATCH($J$1,[1]CustomerDemographic!$A$1:$M$1,0),0)</f>
        <v>Entertainment</v>
      </c>
      <c r="K451" s="16" t="str">
        <f>VLOOKUP(A451,[1]CustomerDemographic!$A$2:$M$4001,MATCH($K$1,[1]CustomerDemographic!$A$1:$M$1,0),0)</f>
        <v>F</v>
      </c>
    </row>
    <row r="452" spans="1:11" x14ac:dyDescent="0.3">
      <c r="A452" s="16">
        <v>451</v>
      </c>
      <c r="B452" s="16">
        <v>6</v>
      </c>
      <c r="C452" s="16"/>
      <c r="D452" s="16">
        <v>5925.5199999999995</v>
      </c>
      <c r="E452" s="16">
        <v>3365.1499999999996</v>
      </c>
      <c r="F452" s="16">
        <f t="shared" si="14"/>
        <v>2560.37</v>
      </c>
      <c r="G452" s="17">
        <f t="shared" si="15"/>
        <v>426.7283333333333</v>
      </c>
      <c r="H452" s="16" t="str">
        <f>VLOOKUP(A452,[1]CustomerDemographic!$A$2:$M$4001,MATCH($H$1,[1]CustomerDemographic!$A$1:$M$1,0),0)</f>
        <v>High Net Worth</v>
      </c>
      <c r="I452" s="17">
        <v>0</v>
      </c>
      <c r="J452" s="16" t="str">
        <f>VLOOKUP(A452,[1]CustomerDemographic!$A$2:$M$4001,MATCH($J$1,[1]CustomerDemographic!$A$1:$M$1,0),0)</f>
        <v>IT</v>
      </c>
      <c r="K452" s="16" t="str">
        <f>VLOOKUP(A452,[1]CustomerDemographic!$A$2:$M$4001,MATCH($K$1,[1]CustomerDemographic!$A$1:$M$1,0),0)</f>
        <v>U</v>
      </c>
    </row>
    <row r="453" spans="1:11" x14ac:dyDescent="0.3">
      <c r="A453" s="16">
        <v>452</v>
      </c>
      <c r="B453" s="16">
        <v>5</v>
      </c>
      <c r="C453" s="16">
        <v>5</v>
      </c>
      <c r="D453" s="16">
        <v>3872.43</v>
      </c>
      <c r="E453" s="16">
        <v>2310.84</v>
      </c>
      <c r="F453" s="16">
        <f t="shared" si="14"/>
        <v>1561.5899999999997</v>
      </c>
      <c r="G453" s="17">
        <f t="shared" si="15"/>
        <v>312.31799999999993</v>
      </c>
      <c r="H453" s="16" t="str">
        <f>VLOOKUP(A453,[1]CustomerDemographic!$A$2:$M$4001,MATCH($H$1,[1]CustomerDemographic!$A$1:$M$1,0),0)</f>
        <v>Mass Customer</v>
      </c>
      <c r="I453" s="17">
        <v>8696.7724949871063</v>
      </c>
      <c r="J453" s="16" t="str">
        <f>VLOOKUP(A453,[1]CustomerDemographic!$A$2:$M$4001,MATCH($J$1,[1]CustomerDemographic!$A$1:$M$1,0),0)</f>
        <v>Property</v>
      </c>
      <c r="K453" s="16" t="str">
        <f>VLOOKUP(A453,[1]CustomerDemographic!$A$2:$M$4001,MATCH($K$1,[1]CustomerDemographic!$A$1:$M$1,0),0)</f>
        <v>F</v>
      </c>
    </row>
    <row r="454" spans="1:11" x14ac:dyDescent="0.3">
      <c r="A454" s="16">
        <v>453</v>
      </c>
      <c r="B454" s="16">
        <v>8</v>
      </c>
      <c r="C454" s="16"/>
      <c r="D454" s="16">
        <v>6220.2099999999991</v>
      </c>
      <c r="E454" s="16">
        <v>3928.16</v>
      </c>
      <c r="F454" s="16">
        <f t="shared" si="14"/>
        <v>2292.0499999999993</v>
      </c>
      <c r="G454" s="17">
        <f t="shared" si="15"/>
        <v>286.50624999999991</v>
      </c>
      <c r="H454" s="16" t="str">
        <f>VLOOKUP(A454,[1]CustomerDemographic!$A$2:$M$4001,MATCH($H$1,[1]CustomerDemographic!$A$1:$M$1,0),0)</f>
        <v>High Net Worth</v>
      </c>
      <c r="I454" s="17">
        <v>0</v>
      </c>
      <c r="J454" s="16" t="str">
        <f>VLOOKUP(A454,[1]CustomerDemographic!$A$2:$M$4001,MATCH($J$1,[1]CustomerDemographic!$A$1:$M$1,0),0)</f>
        <v>IT</v>
      </c>
      <c r="K454" s="16" t="str">
        <f>VLOOKUP(A454,[1]CustomerDemographic!$A$2:$M$4001,MATCH($K$1,[1]CustomerDemographic!$A$1:$M$1,0),0)</f>
        <v>U</v>
      </c>
    </row>
    <row r="455" spans="1:11" x14ac:dyDescent="0.3">
      <c r="A455" s="16">
        <v>454</v>
      </c>
      <c r="B455" s="16">
        <v>7</v>
      </c>
      <c r="C455" s="16"/>
      <c r="D455" s="16">
        <v>9662.8200000000015</v>
      </c>
      <c r="E455" s="16">
        <v>4924.07</v>
      </c>
      <c r="F455" s="16">
        <f t="shared" si="14"/>
        <v>4738.7500000000018</v>
      </c>
      <c r="G455" s="17">
        <f t="shared" si="15"/>
        <v>676.96428571428601</v>
      </c>
      <c r="H455" s="16" t="str">
        <f>VLOOKUP(A455,[1]CustomerDemographic!$A$2:$M$4001,MATCH($H$1,[1]CustomerDemographic!$A$1:$M$1,0),0)</f>
        <v>Affluent Customer</v>
      </c>
      <c r="I455" s="17">
        <v>0</v>
      </c>
      <c r="J455" s="16" t="str">
        <f>VLOOKUP(A455,[1]CustomerDemographic!$A$2:$M$4001,MATCH($J$1,[1]CustomerDemographic!$A$1:$M$1,0),0)</f>
        <v>Health</v>
      </c>
      <c r="K455" s="16" t="str">
        <f>VLOOKUP(A455,[1]CustomerDemographic!$A$2:$M$4001,MATCH($K$1,[1]CustomerDemographic!$A$1:$M$1,0),0)</f>
        <v>U</v>
      </c>
    </row>
    <row r="456" spans="1:11" x14ac:dyDescent="0.3">
      <c r="A456" s="16">
        <v>455</v>
      </c>
      <c r="B456" s="16">
        <v>3</v>
      </c>
      <c r="C456" s="16">
        <v>5</v>
      </c>
      <c r="D456" s="16">
        <v>4076.17</v>
      </c>
      <c r="E456" s="16">
        <v>2475.27</v>
      </c>
      <c r="F456" s="16">
        <f t="shared" si="14"/>
        <v>1600.9</v>
      </c>
      <c r="G456" s="17">
        <f t="shared" si="15"/>
        <v>533.63333333333333</v>
      </c>
      <c r="H456" s="16" t="str">
        <f>VLOOKUP(A456,[1]CustomerDemographic!$A$2:$M$4001,MATCH($H$1,[1]CustomerDemographic!$A$1:$M$1,0),0)</f>
        <v>Mass Customer</v>
      </c>
      <c r="I456" s="17">
        <v>14859.49479614246</v>
      </c>
      <c r="J456" s="16" t="str">
        <f>VLOOKUP(A456,[1]CustomerDemographic!$A$2:$M$4001,MATCH($J$1,[1]CustomerDemographic!$A$1:$M$1,0),0)</f>
        <v>Manufacturing</v>
      </c>
      <c r="K456" s="16" t="str">
        <f>VLOOKUP(A456,[1]CustomerDemographic!$A$2:$M$4001,MATCH($K$1,[1]CustomerDemographic!$A$1:$M$1,0),0)</f>
        <v>M</v>
      </c>
    </row>
    <row r="457" spans="1:11" x14ac:dyDescent="0.3">
      <c r="A457" s="16">
        <v>456</v>
      </c>
      <c r="B457" s="16">
        <v>5</v>
      </c>
      <c r="C457" s="16">
        <v>17</v>
      </c>
      <c r="D457" s="16">
        <v>6261.64</v>
      </c>
      <c r="E457" s="16">
        <v>4078.5400000000004</v>
      </c>
      <c r="F457" s="16">
        <f t="shared" si="14"/>
        <v>2183.1</v>
      </c>
      <c r="G457" s="17">
        <f t="shared" si="15"/>
        <v>436.62</v>
      </c>
      <c r="H457" s="16" t="str">
        <f>VLOOKUP(A457,[1]CustomerDemographic!$A$2:$M$4001,MATCH($H$1,[1]CustomerDemographic!$A$1:$M$1,0),0)</f>
        <v>Affluent Customer</v>
      </c>
      <c r="I457" s="17">
        <v>41337.445625895161</v>
      </c>
      <c r="J457" s="16" t="str">
        <f>VLOOKUP(A457,[1]CustomerDemographic!$A$2:$M$4001,MATCH($J$1,[1]CustomerDemographic!$A$1:$M$1,0),0)</f>
        <v>Manufacturing</v>
      </c>
      <c r="K457" s="16" t="str">
        <f>VLOOKUP(A457,[1]CustomerDemographic!$A$2:$M$4001,MATCH($K$1,[1]CustomerDemographic!$A$1:$M$1,0),0)</f>
        <v>M</v>
      </c>
    </row>
    <row r="458" spans="1:11" x14ac:dyDescent="0.3">
      <c r="A458" s="16">
        <v>457</v>
      </c>
      <c r="B458" s="16">
        <v>5</v>
      </c>
      <c r="C458" s="16">
        <v>17</v>
      </c>
      <c r="D458" s="16">
        <v>6553.5199999999995</v>
      </c>
      <c r="E458" s="16">
        <v>2873.1800000000003</v>
      </c>
      <c r="F458" s="16">
        <f t="shared" si="14"/>
        <v>3680.3399999999992</v>
      </c>
      <c r="G458" s="17">
        <f t="shared" si="15"/>
        <v>736.06799999999987</v>
      </c>
      <c r="H458" s="16" t="str">
        <f>VLOOKUP(A458,[1]CustomerDemographic!$A$2:$M$4001,MATCH($H$1,[1]CustomerDemographic!$A$1:$M$1,0),0)</f>
        <v>High Net Worth</v>
      </c>
      <c r="I458" s="17">
        <v>69687.991679175</v>
      </c>
      <c r="J458" s="16" t="str">
        <f>VLOOKUP(A458,[1]CustomerDemographic!$A$2:$M$4001,MATCH($J$1,[1]CustomerDemographic!$A$1:$M$1,0),0)</f>
        <v>Financial Services</v>
      </c>
      <c r="K458" s="16" t="str">
        <f>VLOOKUP(A458,[1]CustomerDemographic!$A$2:$M$4001,MATCH($K$1,[1]CustomerDemographic!$A$1:$M$1,0),0)</f>
        <v>F</v>
      </c>
    </row>
    <row r="459" spans="1:11" x14ac:dyDescent="0.3">
      <c r="A459" s="16">
        <v>458</v>
      </c>
      <c r="B459" s="16">
        <v>5</v>
      </c>
      <c r="C459" s="16">
        <v>18</v>
      </c>
      <c r="D459" s="16">
        <v>3615.63</v>
      </c>
      <c r="E459" s="16">
        <v>2368.3900000000003</v>
      </c>
      <c r="F459" s="16">
        <f t="shared" si="14"/>
        <v>1247.2399999999998</v>
      </c>
      <c r="G459" s="17">
        <f t="shared" si="15"/>
        <v>249.44799999999995</v>
      </c>
      <c r="H459" s="16" t="str">
        <f>VLOOKUP(A459,[1]CustomerDemographic!$A$2:$M$4001,MATCH($H$1,[1]CustomerDemographic!$A$1:$M$1,0),0)</f>
        <v>Affluent Customer</v>
      </c>
      <c r="I459" s="17">
        <v>25005.965135491257</v>
      </c>
      <c r="J459" s="16" t="str">
        <f>VLOOKUP(A459,[1]CustomerDemographic!$A$2:$M$4001,MATCH($J$1,[1]CustomerDemographic!$A$1:$M$1,0),0)</f>
        <v>Manufacturing</v>
      </c>
      <c r="K459" s="16" t="str">
        <f>VLOOKUP(A459,[1]CustomerDemographic!$A$2:$M$4001,MATCH($K$1,[1]CustomerDemographic!$A$1:$M$1,0),0)</f>
        <v>M</v>
      </c>
    </row>
    <row r="460" spans="1:11" x14ac:dyDescent="0.3">
      <c r="A460" s="16">
        <v>459</v>
      </c>
      <c r="B460" s="16">
        <v>5</v>
      </c>
      <c r="C460" s="16">
        <v>13</v>
      </c>
      <c r="D460" s="16">
        <v>6449.130000000001</v>
      </c>
      <c r="E460" s="16">
        <v>4046.7299999999996</v>
      </c>
      <c r="F460" s="16">
        <f t="shared" si="14"/>
        <v>2402.4000000000015</v>
      </c>
      <c r="G460" s="17">
        <f t="shared" si="15"/>
        <v>480.4800000000003</v>
      </c>
      <c r="H460" s="16" t="str">
        <f>VLOOKUP(A460,[1]CustomerDemographic!$A$2:$M$4001,MATCH($H$1,[1]CustomerDemographic!$A$1:$M$1,0),0)</f>
        <v>Mass Customer</v>
      </c>
      <c r="I460" s="17">
        <v>34786.421678602142</v>
      </c>
      <c r="J460" s="16" t="str">
        <f>VLOOKUP(A460,[1]CustomerDemographic!$A$2:$M$4001,MATCH($J$1,[1]CustomerDemographic!$A$1:$M$1,0),0)</f>
        <v>Manufacturing</v>
      </c>
      <c r="K460" s="16" t="str">
        <f>VLOOKUP(A460,[1]CustomerDemographic!$A$2:$M$4001,MATCH($K$1,[1]CustomerDemographic!$A$1:$M$1,0),0)</f>
        <v>F</v>
      </c>
    </row>
    <row r="461" spans="1:11" x14ac:dyDescent="0.3">
      <c r="A461" s="16">
        <v>460</v>
      </c>
      <c r="B461" s="16">
        <v>3</v>
      </c>
      <c r="C461" s="16">
        <v>16</v>
      </c>
      <c r="D461" s="16">
        <v>3597.96</v>
      </c>
      <c r="E461" s="16">
        <v>1735.95</v>
      </c>
      <c r="F461" s="16">
        <f t="shared" si="14"/>
        <v>1862.01</v>
      </c>
      <c r="G461" s="17">
        <f t="shared" si="15"/>
        <v>620.66999999999996</v>
      </c>
      <c r="H461" s="16" t="str">
        <f>VLOOKUP(A461,[1]CustomerDemographic!$A$2:$M$4001,MATCH($H$1,[1]CustomerDemographic!$A$1:$M$1,0),0)</f>
        <v>Affluent Customer</v>
      </c>
      <c r="I461" s="17">
        <v>55305.946215983953</v>
      </c>
      <c r="J461" s="16" t="str">
        <f>VLOOKUP(A461,[1]CustomerDemographic!$A$2:$M$4001,MATCH($J$1,[1]CustomerDemographic!$A$1:$M$1,0),0)</f>
        <v>Manufacturing</v>
      </c>
      <c r="K461" s="16" t="str">
        <f>VLOOKUP(A461,[1]CustomerDemographic!$A$2:$M$4001,MATCH($K$1,[1]CustomerDemographic!$A$1:$M$1,0),0)</f>
        <v>F</v>
      </c>
    </row>
    <row r="462" spans="1:11" x14ac:dyDescent="0.3">
      <c r="A462" s="16">
        <v>461</v>
      </c>
      <c r="B462" s="16">
        <v>8</v>
      </c>
      <c r="C462" s="16">
        <v>14</v>
      </c>
      <c r="D462" s="16">
        <v>10366.86</v>
      </c>
      <c r="E462" s="16">
        <v>4644.4799999999996</v>
      </c>
      <c r="F462" s="16">
        <f t="shared" si="14"/>
        <v>5722.380000000001</v>
      </c>
      <c r="G462" s="17">
        <f t="shared" si="15"/>
        <v>715.29750000000013</v>
      </c>
      <c r="H462" s="16" t="str">
        <f>VLOOKUP(A462,[1]CustomerDemographic!$A$2:$M$4001,MATCH($H$1,[1]CustomerDemographic!$A$1:$M$1,0),0)</f>
        <v>Mass Customer</v>
      </c>
      <c r="I462" s="17">
        <v>55770.666264680614</v>
      </c>
      <c r="J462" s="16" t="str">
        <f>VLOOKUP(A462,[1]CustomerDemographic!$A$2:$M$4001,MATCH($J$1,[1]CustomerDemographic!$A$1:$M$1,0),0)</f>
        <v>Health</v>
      </c>
      <c r="K462" s="16" t="str">
        <f>VLOOKUP(A462,[1]CustomerDemographic!$A$2:$M$4001,MATCH($K$1,[1]CustomerDemographic!$A$1:$M$1,0),0)</f>
        <v>F</v>
      </c>
    </row>
    <row r="463" spans="1:11" x14ac:dyDescent="0.3">
      <c r="A463" s="16">
        <v>462</v>
      </c>
      <c r="B463" s="16">
        <v>6</v>
      </c>
      <c r="C463" s="16">
        <v>5</v>
      </c>
      <c r="D463" s="16">
        <v>7830.7900000000009</v>
      </c>
      <c r="E463" s="16">
        <v>4230.53</v>
      </c>
      <c r="F463" s="16">
        <f t="shared" si="14"/>
        <v>3600.2600000000011</v>
      </c>
      <c r="G463" s="17">
        <f t="shared" si="15"/>
        <v>600.04333333333352</v>
      </c>
      <c r="H463" s="16" t="str">
        <f>VLOOKUP(A463,[1]CustomerDemographic!$A$2:$M$4001,MATCH($H$1,[1]CustomerDemographic!$A$1:$M$1,0),0)</f>
        <v>Affluent Customer</v>
      </c>
      <c r="I463" s="17">
        <v>16708.740313186292</v>
      </c>
      <c r="J463" s="16" t="str">
        <f>VLOOKUP(A463,[1]CustomerDemographic!$A$2:$M$4001,MATCH($J$1,[1]CustomerDemographic!$A$1:$M$1,0),0)</f>
        <v>Manufacturing</v>
      </c>
      <c r="K463" s="16" t="str">
        <f>VLOOKUP(A463,[1]CustomerDemographic!$A$2:$M$4001,MATCH($K$1,[1]CustomerDemographic!$A$1:$M$1,0),0)</f>
        <v>F</v>
      </c>
    </row>
    <row r="464" spans="1:11" x14ac:dyDescent="0.3">
      <c r="A464" s="16">
        <v>463</v>
      </c>
      <c r="B464" s="16">
        <v>7</v>
      </c>
      <c r="C464" s="16">
        <v>20</v>
      </c>
      <c r="D464" s="16">
        <v>7679.47</v>
      </c>
      <c r="E464" s="16">
        <v>3849.7700000000004</v>
      </c>
      <c r="F464" s="16">
        <f t="shared" si="14"/>
        <v>3829.7</v>
      </c>
      <c r="G464" s="17">
        <f t="shared" si="15"/>
        <v>547.1</v>
      </c>
      <c r="H464" s="16" t="str">
        <f>VLOOKUP(A464,[1]CustomerDemographic!$A$2:$M$4001,MATCH($H$1,[1]CustomerDemographic!$A$1:$M$1,0),0)</f>
        <v>Mass Customer</v>
      </c>
      <c r="I464" s="17">
        <v>60937.944428530507</v>
      </c>
      <c r="J464" s="16" t="str">
        <f>VLOOKUP(A464,[1]CustomerDemographic!$A$2:$M$4001,MATCH($J$1,[1]CustomerDemographic!$A$1:$M$1,0),0)</f>
        <v>Financial Services</v>
      </c>
      <c r="K464" s="16" t="str">
        <f>VLOOKUP(A464,[1]CustomerDemographic!$A$2:$M$4001,MATCH($K$1,[1]CustomerDemographic!$A$1:$M$1,0),0)</f>
        <v>F</v>
      </c>
    </row>
    <row r="465" spans="1:11" x14ac:dyDescent="0.3">
      <c r="A465" s="16">
        <v>464</v>
      </c>
      <c r="B465" s="16">
        <v>6</v>
      </c>
      <c r="C465" s="16">
        <v>10</v>
      </c>
      <c r="D465" s="16">
        <v>8289.8599999999988</v>
      </c>
      <c r="E465" s="16">
        <v>6186.87</v>
      </c>
      <c r="F465" s="16">
        <f t="shared" si="14"/>
        <v>2102.9899999999989</v>
      </c>
      <c r="G465" s="17">
        <f t="shared" si="15"/>
        <v>350.49833333333316</v>
      </c>
      <c r="H465" s="16" t="str">
        <f>VLOOKUP(A465,[1]CustomerDemographic!$A$2:$M$4001,MATCH($H$1,[1]CustomerDemographic!$A$1:$M$1,0),0)</f>
        <v>Mass Customer</v>
      </c>
      <c r="I465" s="17">
        <v>19519.875670772453</v>
      </c>
      <c r="J465" s="16" t="str">
        <f>VLOOKUP(A465,[1]CustomerDemographic!$A$2:$M$4001,MATCH($J$1,[1]CustomerDemographic!$A$1:$M$1,0),0)</f>
        <v>N/A</v>
      </c>
      <c r="K465" s="16" t="str">
        <f>VLOOKUP(A465,[1]CustomerDemographic!$A$2:$M$4001,MATCH($K$1,[1]CustomerDemographic!$A$1:$M$1,0),0)</f>
        <v>F</v>
      </c>
    </row>
    <row r="466" spans="1:11" x14ac:dyDescent="0.3">
      <c r="A466" s="16">
        <v>465</v>
      </c>
      <c r="B466" s="16">
        <v>6</v>
      </c>
      <c r="C466" s="16">
        <v>14</v>
      </c>
      <c r="D466" s="16">
        <v>4766.91</v>
      </c>
      <c r="E466" s="16">
        <v>1278.1200000000001</v>
      </c>
      <c r="F466" s="16">
        <f t="shared" si="14"/>
        <v>3488.79</v>
      </c>
      <c r="G466" s="17">
        <f t="shared" si="15"/>
        <v>581.46500000000003</v>
      </c>
      <c r="H466" s="16" t="str">
        <f>VLOOKUP(A466,[1]CustomerDemographic!$A$2:$M$4001,MATCH($H$1,[1]CustomerDemographic!$A$1:$M$1,0),0)</f>
        <v>Affluent Customer</v>
      </c>
      <c r="I466" s="17">
        <v>45335.948272701236</v>
      </c>
      <c r="J466" s="16" t="str">
        <f>VLOOKUP(A466,[1]CustomerDemographic!$A$2:$M$4001,MATCH($J$1,[1]CustomerDemographic!$A$1:$M$1,0),0)</f>
        <v>Financial Services</v>
      </c>
      <c r="K466" s="16" t="str">
        <f>VLOOKUP(A466,[1]CustomerDemographic!$A$2:$M$4001,MATCH($K$1,[1]CustomerDemographic!$A$1:$M$1,0),0)</f>
        <v>F</v>
      </c>
    </row>
    <row r="467" spans="1:11" x14ac:dyDescent="0.3">
      <c r="A467" s="16">
        <v>466</v>
      </c>
      <c r="B467" s="16">
        <v>7</v>
      </c>
      <c r="C467" s="16">
        <v>2</v>
      </c>
      <c r="D467" s="16">
        <v>6597.52</v>
      </c>
      <c r="E467" s="16">
        <v>3783.8600000000006</v>
      </c>
      <c r="F467" s="16">
        <f t="shared" si="14"/>
        <v>2813.66</v>
      </c>
      <c r="G467" s="17">
        <f t="shared" si="15"/>
        <v>401.95142857142855</v>
      </c>
      <c r="H467" s="16" t="str">
        <f>VLOOKUP(A467,[1]CustomerDemographic!$A$2:$M$4001,MATCH($H$1,[1]CustomerDemographic!$A$1:$M$1,0),0)</f>
        <v>Affluent Customer</v>
      </c>
      <c r="I467" s="17">
        <v>4477.0780144862292</v>
      </c>
      <c r="J467" s="16" t="str">
        <f>VLOOKUP(A467,[1]CustomerDemographic!$A$2:$M$4001,MATCH($J$1,[1]CustomerDemographic!$A$1:$M$1,0),0)</f>
        <v>Manufacturing</v>
      </c>
      <c r="K467" s="16" t="str">
        <f>VLOOKUP(A467,[1]CustomerDemographic!$A$2:$M$4001,MATCH($K$1,[1]CustomerDemographic!$A$1:$M$1,0),0)</f>
        <v>M</v>
      </c>
    </row>
    <row r="468" spans="1:11" x14ac:dyDescent="0.3">
      <c r="A468" s="16">
        <v>467</v>
      </c>
      <c r="B468" s="16">
        <v>6</v>
      </c>
      <c r="C468" s="16">
        <v>15</v>
      </c>
      <c r="D468" s="16">
        <v>7065.39</v>
      </c>
      <c r="E468" s="16">
        <v>3215.07</v>
      </c>
      <c r="F468" s="16">
        <f t="shared" si="14"/>
        <v>3850.32</v>
      </c>
      <c r="G468" s="17">
        <f t="shared" si="15"/>
        <v>641.72</v>
      </c>
      <c r="H468" s="16" t="str">
        <f>VLOOKUP(A468,[1]CustomerDemographic!$A$2:$M$4001,MATCH($H$1,[1]CustomerDemographic!$A$1:$M$1,0),0)</f>
        <v>Affluent Customer</v>
      </c>
      <c r="I468" s="17">
        <v>53607.792494987109</v>
      </c>
      <c r="J468" s="16" t="str">
        <f>VLOOKUP(A468,[1]CustomerDemographic!$A$2:$M$4001,MATCH($J$1,[1]CustomerDemographic!$A$1:$M$1,0),0)</f>
        <v>Property</v>
      </c>
      <c r="K468" s="16" t="str">
        <f>VLOOKUP(A468,[1]CustomerDemographic!$A$2:$M$4001,MATCH($K$1,[1]CustomerDemographic!$A$1:$M$1,0),0)</f>
        <v>M</v>
      </c>
    </row>
    <row r="469" spans="1:11" x14ac:dyDescent="0.3">
      <c r="A469" s="16">
        <v>468</v>
      </c>
      <c r="B469" s="16">
        <v>6</v>
      </c>
      <c r="C469" s="16">
        <v>8</v>
      </c>
      <c r="D469" s="16">
        <v>7264.8600000000006</v>
      </c>
      <c r="E469" s="16">
        <v>3201.27</v>
      </c>
      <c r="F469" s="16">
        <f t="shared" si="14"/>
        <v>4063.5900000000006</v>
      </c>
      <c r="G469" s="17">
        <f t="shared" si="15"/>
        <v>677.2650000000001</v>
      </c>
      <c r="H469" s="16" t="str">
        <f>VLOOKUP(A469,[1]CustomerDemographic!$A$2:$M$4001,MATCH($H$1,[1]CustomerDemographic!$A$1:$M$1,0),0)</f>
        <v>High Net Worth</v>
      </c>
      <c r="I469" s="17">
        <v>30174.474087653969</v>
      </c>
      <c r="J469" s="16" t="str">
        <f>VLOOKUP(A469,[1]CustomerDemographic!$A$2:$M$4001,MATCH($J$1,[1]CustomerDemographic!$A$1:$M$1,0),0)</f>
        <v>Property</v>
      </c>
      <c r="K469" s="16" t="str">
        <f>VLOOKUP(A469,[1]CustomerDemographic!$A$2:$M$4001,MATCH($K$1,[1]CustomerDemographic!$A$1:$M$1,0),0)</f>
        <v>F</v>
      </c>
    </row>
    <row r="470" spans="1:11" x14ac:dyDescent="0.3">
      <c r="A470" s="16">
        <v>469</v>
      </c>
      <c r="B470" s="16">
        <v>10</v>
      </c>
      <c r="C470" s="16">
        <v>3</v>
      </c>
      <c r="D470" s="16">
        <v>7566.6600000000008</v>
      </c>
      <c r="E470" s="16">
        <v>3389.4500000000003</v>
      </c>
      <c r="F470" s="16">
        <f t="shared" si="14"/>
        <v>4177.2100000000009</v>
      </c>
      <c r="G470" s="17">
        <f t="shared" si="15"/>
        <v>417.72100000000012</v>
      </c>
      <c r="H470" s="16" t="str">
        <f>VLOOKUP(A470,[1]CustomerDemographic!$A$2:$M$4001,MATCH($H$1,[1]CustomerDemographic!$A$1:$M$1,0),0)</f>
        <v>High Net Worth</v>
      </c>
      <c r="I470" s="17">
        <v>6979.0876671440874</v>
      </c>
      <c r="J470" s="16" t="str">
        <f>VLOOKUP(A470,[1]CustomerDemographic!$A$2:$M$4001,MATCH($J$1,[1]CustomerDemographic!$A$1:$M$1,0),0)</f>
        <v>Financial Services</v>
      </c>
      <c r="K470" s="16" t="str">
        <f>VLOOKUP(A470,[1]CustomerDemographic!$A$2:$M$4001,MATCH($K$1,[1]CustomerDemographic!$A$1:$M$1,0),0)</f>
        <v>M</v>
      </c>
    </row>
    <row r="471" spans="1:11" x14ac:dyDescent="0.3">
      <c r="A471" s="16">
        <v>470</v>
      </c>
      <c r="B471" s="16">
        <v>7</v>
      </c>
      <c r="C471" s="16">
        <v>1</v>
      </c>
      <c r="D471" s="16">
        <v>7158.48</v>
      </c>
      <c r="E471" s="16">
        <v>5267.91</v>
      </c>
      <c r="F471" s="16">
        <f t="shared" si="14"/>
        <v>1890.5699999999997</v>
      </c>
      <c r="G471" s="17">
        <f t="shared" si="15"/>
        <v>270.08142857142855</v>
      </c>
      <c r="H471" s="16" t="str">
        <f>VLOOKUP(A471,[1]CustomerDemographic!$A$2:$M$4001,MATCH($H$1,[1]CustomerDemographic!$A$1:$M$1,0),0)</f>
        <v>Mass Customer</v>
      </c>
      <c r="I471" s="17">
        <v>1504.1315194172769</v>
      </c>
      <c r="J471" s="16" t="str">
        <f>VLOOKUP(A471,[1]CustomerDemographic!$A$2:$M$4001,MATCH($J$1,[1]CustomerDemographic!$A$1:$M$1,0),0)</f>
        <v>Retail</v>
      </c>
      <c r="K471" s="16" t="str">
        <f>VLOOKUP(A471,[1]CustomerDemographic!$A$2:$M$4001,MATCH($K$1,[1]CustomerDemographic!$A$1:$M$1,0),0)</f>
        <v>M</v>
      </c>
    </row>
    <row r="472" spans="1:11" x14ac:dyDescent="0.3">
      <c r="A472" s="16">
        <v>471</v>
      </c>
      <c r="B472" s="16">
        <v>6</v>
      </c>
      <c r="C472" s="16">
        <v>14</v>
      </c>
      <c r="D472" s="16">
        <v>6243.619999999999</v>
      </c>
      <c r="E472" s="16">
        <v>2325.5099999999998</v>
      </c>
      <c r="F472" s="16">
        <f t="shared" si="14"/>
        <v>3918.1099999999992</v>
      </c>
      <c r="G472" s="17">
        <f t="shared" si="15"/>
        <v>653.0183333333332</v>
      </c>
      <c r="H472" s="16" t="str">
        <f>VLOOKUP(A472,[1]CustomerDemographic!$A$2:$M$4001,MATCH($H$1,[1]CustomerDemographic!$A$1:$M$1,0),0)</f>
        <v>Affluent Customer</v>
      </c>
      <c r="I472" s="17">
        <v>50914.853656067971</v>
      </c>
      <c r="J472" s="16" t="str">
        <f>VLOOKUP(A472,[1]CustomerDemographic!$A$2:$M$4001,MATCH($J$1,[1]CustomerDemographic!$A$1:$M$1,0),0)</f>
        <v>Financial Services</v>
      </c>
      <c r="K472" s="16" t="str">
        <f>VLOOKUP(A472,[1]CustomerDemographic!$A$2:$M$4001,MATCH($K$1,[1]CustomerDemographic!$A$1:$M$1,0),0)</f>
        <v>F</v>
      </c>
    </row>
    <row r="473" spans="1:11" x14ac:dyDescent="0.3">
      <c r="A473" s="16">
        <v>472</v>
      </c>
      <c r="B473" s="16">
        <v>5</v>
      </c>
      <c r="C473" s="16">
        <v>8</v>
      </c>
      <c r="D473" s="16">
        <v>5989.6600000000008</v>
      </c>
      <c r="E473" s="16">
        <v>2679.87</v>
      </c>
      <c r="F473" s="16">
        <f t="shared" si="14"/>
        <v>3309.7900000000009</v>
      </c>
      <c r="G473" s="17">
        <f t="shared" si="15"/>
        <v>661.9580000000002</v>
      </c>
      <c r="H473" s="16" t="str">
        <f>VLOOKUP(A473,[1]CustomerDemographic!$A$2:$M$4001,MATCH($H$1,[1]CustomerDemographic!$A$1:$M$1,0),0)</f>
        <v>Mass Customer</v>
      </c>
      <c r="I473" s="17">
        <v>29492.494840446871</v>
      </c>
      <c r="J473" s="16" t="str">
        <f>VLOOKUP(A473,[1]CustomerDemographic!$A$2:$M$4001,MATCH($J$1,[1]CustomerDemographic!$A$1:$M$1,0),0)</f>
        <v>Financial Services</v>
      </c>
      <c r="K473" s="16" t="str">
        <f>VLOOKUP(A473,[1]CustomerDemographic!$A$2:$M$4001,MATCH($K$1,[1]CustomerDemographic!$A$1:$M$1,0),0)</f>
        <v>F</v>
      </c>
    </row>
    <row r="474" spans="1:11" x14ac:dyDescent="0.3">
      <c r="A474" s="16">
        <v>473</v>
      </c>
      <c r="B474" s="16">
        <v>9</v>
      </c>
      <c r="C474" s="16">
        <v>20</v>
      </c>
      <c r="D474" s="16">
        <v>12033.619999999999</v>
      </c>
      <c r="E474" s="16">
        <v>3668.96</v>
      </c>
      <c r="F474" s="16">
        <f t="shared" si="14"/>
        <v>8364.66</v>
      </c>
      <c r="G474" s="17">
        <f t="shared" si="15"/>
        <v>929.40666666666664</v>
      </c>
      <c r="H474" s="16" t="str">
        <f>VLOOKUP(A474,[1]CustomerDemographic!$A$2:$M$4001,MATCH($H$1,[1]CustomerDemographic!$A$1:$M$1,0),0)</f>
        <v>Mass Customer</v>
      </c>
      <c r="I474" s="17">
        <v>103520.62110188103</v>
      </c>
      <c r="J474" s="16" t="str">
        <f>VLOOKUP(A474,[1]CustomerDemographic!$A$2:$M$4001,MATCH($J$1,[1]CustomerDemographic!$A$1:$M$1,0),0)</f>
        <v>Health</v>
      </c>
      <c r="K474" s="16" t="str">
        <f>VLOOKUP(A474,[1]CustomerDemographic!$A$2:$M$4001,MATCH($K$1,[1]CustomerDemographic!$A$1:$M$1,0),0)</f>
        <v>M</v>
      </c>
    </row>
    <row r="475" spans="1:11" x14ac:dyDescent="0.3">
      <c r="A475" s="16">
        <v>474</v>
      </c>
      <c r="B475" s="16">
        <v>2</v>
      </c>
      <c r="C475" s="16">
        <v>18</v>
      </c>
      <c r="D475" s="16">
        <v>2107.8199999999997</v>
      </c>
      <c r="E475" s="16">
        <v>587.09</v>
      </c>
      <c r="F475" s="16">
        <f t="shared" si="14"/>
        <v>1520.7299999999996</v>
      </c>
      <c r="G475" s="17">
        <f t="shared" si="15"/>
        <v>760.36499999999978</v>
      </c>
      <c r="H475" s="16" t="str">
        <f>VLOOKUP(A475,[1]CustomerDemographic!$A$2:$M$4001,MATCH($H$1,[1]CustomerDemographic!$A$1:$M$1,0),0)</f>
        <v>Affluent Customer</v>
      </c>
      <c r="I475" s="17">
        <v>76222.942979089057</v>
      </c>
      <c r="J475" s="16" t="str">
        <f>VLOOKUP(A475,[1]CustomerDemographic!$A$2:$M$4001,MATCH($J$1,[1]CustomerDemographic!$A$1:$M$1,0),0)</f>
        <v>Entertainment</v>
      </c>
      <c r="K475" s="16" t="str">
        <f>VLOOKUP(A475,[1]CustomerDemographic!$A$2:$M$4001,MATCH($K$1,[1]CustomerDemographic!$A$1:$M$1,0),0)</f>
        <v>F</v>
      </c>
    </row>
    <row r="476" spans="1:11" x14ac:dyDescent="0.3">
      <c r="A476" s="16">
        <v>475</v>
      </c>
      <c r="B476" s="16">
        <v>7</v>
      </c>
      <c r="C476" s="16">
        <v>1</v>
      </c>
      <c r="D476" s="16">
        <v>5131.25</v>
      </c>
      <c r="E476" s="16">
        <v>2223.9699999999998</v>
      </c>
      <c r="F476" s="16">
        <f t="shared" si="14"/>
        <v>2907.28</v>
      </c>
      <c r="G476" s="17">
        <f t="shared" si="15"/>
        <v>415.3257142857143</v>
      </c>
      <c r="H476" s="16" t="str">
        <f>VLOOKUP(A476,[1]CustomerDemographic!$A$2:$M$4001,MATCH($H$1,[1]CustomerDemographic!$A$1:$M$1,0),0)</f>
        <v>Affluent Customer</v>
      </c>
      <c r="I476" s="17">
        <v>2313.0227834840612</v>
      </c>
      <c r="J476" s="16" t="str">
        <f>VLOOKUP(A476,[1]CustomerDemographic!$A$2:$M$4001,MATCH($J$1,[1]CustomerDemographic!$A$1:$M$1,0),0)</f>
        <v>Manufacturing</v>
      </c>
      <c r="K476" s="16" t="str">
        <f>VLOOKUP(A476,[1]CustomerDemographic!$A$2:$M$4001,MATCH($K$1,[1]CustomerDemographic!$A$1:$M$1,0),0)</f>
        <v>M</v>
      </c>
    </row>
    <row r="477" spans="1:11" x14ac:dyDescent="0.3">
      <c r="A477" s="16">
        <v>476</v>
      </c>
      <c r="B477" s="16">
        <v>4</v>
      </c>
      <c r="C477" s="16">
        <v>14</v>
      </c>
      <c r="D477" s="16">
        <v>4416.8999999999996</v>
      </c>
      <c r="E477" s="16">
        <v>3063.29</v>
      </c>
      <c r="F477" s="16">
        <f t="shared" si="14"/>
        <v>1353.6099999999997</v>
      </c>
      <c r="G477" s="17">
        <f t="shared" si="15"/>
        <v>338.40249999999992</v>
      </c>
      <c r="H477" s="16" t="str">
        <f>VLOOKUP(A477,[1]CustomerDemographic!$A$2:$M$4001,MATCH($H$1,[1]CustomerDemographic!$A$1:$M$1,0),0)</f>
        <v>Mass Customer</v>
      </c>
      <c r="I477" s="17">
        <v>26384.732073904321</v>
      </c>
      <c r="J477" s="16" t="str">
        <f>VLOOKUP(A477,[1]CustomerDemographic!$A$2:$M$4001,MATCH($J$1,[1]CustomerDemographic!$A$1:$M$1,0),0)</f>
        <v>N/A</v>
      </c>
      <c r="K477" s="16" t="str">
        <f>VLOOKUP(A477,[1]CustomerDemographic!$A$2:$M$4001,MATCH($K$1,[1]CustomerDemographic!$A$1:$M$1,0),0)</f>
        <v>M</v>
      </c>
    </row>
    <row r="478" spans="1:11" x14ac:dyDescent="0.3">
      <c r="A478" s="16">
        <v>477</v>
      </c>
      <c r="B478" s="16">
        <v>5</v>
      </c>
      <c r="C478" s="16">
        <v>13</v>
      </c>
      <c r="D478" s="16">
        <v>5899.43</v>
      </c>
      <c r="E478" s="16">
        <v>2524.37</v>
      </c>
      <c r="F478" s="16">
        <f t="shared" si="14"/>
        <v>3375.0600000000004</v>
      </c>
      <c r="G478" s="17">
        <f t="shared" si="15"/>
        <v>675.01200000000006</v>
      </c>
      <c r="H478" s="16" t="str">
        <f>VLOOKUP(A478,[1]CustomerDemographic!$A$2:$M$4001,MATCH($H$1,[1]CustomerDemographic!$A$1:$M$1,0),0)</f>
        <v>High Net Worth</v>
      </c>
      <c r="I478" s="17">
        <v>48870.40474133486</v>
      </c>
      <c r="J478" s="16" t="str">
        <f>VLOOKUP(A478,[1]CustomerDemographic!$A$2:$M$4001,MATCH($J$1,[1]CustomerDemographic!$A$1:$M$1,0),0)</f>
        <v>Financial Services</v>
      </c>
      <c r="K478" s="16" t="str">
        <f>VLOOKUP(A478,[1]CustomerDemographic!$A$2:$M$4001,MATCH($K$1,[1]CustomerDemographic!$A$1:$M$1,0),0)</f>
        <v>F</v>
      </c>
    </row>
    <row r="479" spans="1:11" x14ac:dyDescent="0.3">
      <c r="A479" s="16">
        <v>478</v>
      </c>
      <c r="B479" s="16">
        <v>9</v>
      </c>
      <c r="C479" s="16">
        <v>5</v>
      </c>
      <c r="D479" s="16">
        <v>8880.93</v>
      </c>
      <c r="E479" s="16">
        <v>5560.72</v>
      </c>
      <c r="F479" s="16">
        <f t="shared" si="14"/>
        <v>3320.21</v>
      </c>
      <c r="G479" s="17">
        <f t="shared" si="15"/>
        <v>368.91222222222223</v>
      </c>
      <c r="H479" s="16" t="str">
        <f>VLOOKUP(A479,[1]CustomerDemographic!$A$2:$M$4001,MATCH($H$1,[1]CustomerDemographic!$A$1:$M$1,0),0)</f>
        <v>Affluent Customer</v>
      </c>
      <c r="I479" s="17">
        <v>10272.688949361851</v>
      </c>
      <c r="J479" s="16" t="str">
        <f>VLOOKUP(A479,[1]CustomerDemographic!$A$2:$M$4001,MATCH($J$1,[1]CustomerDemographic!$A$1:$M$1,0),0)</f>
        <v>N/A</v>
      </c>
      <c r="K479" s="16" t="str">
        <f>VLOOKUP(A479,[1]CustomerDemographic!$A$2:$M$4001,MATCH($K$1,[1]CustomerDemographic!$A$1:$M$1,0),0)</f>
        <v>F</v>
      </c>
    </row>
    <row r="480" spans="1:11" x14ac:dyDescent="0.3">
      <c r="A480" s="16">
        <v>479</v>
      </c>
      <c r="B480" s="16">
        <v>9</v>
      </c>
      <c r="C480" s="16">
        <v>4</v>
      </c>
      <c r="D480" s="16">
        <v>8781.24</v>
      </c>
      <c r="E480" s="16">
        <v>5446.04</v>
      </c>
      <c r="F480" s="16">
        <f t="shared" si="14"/>
        <v>3335.2</v>
      </c>
      <c r="G480" s="17">
        <f t="shared" si="15"/>
        <v>370.57777777777778</v>
      </c>
      <c r="H480" s="16" t="str">
        <f>VLOOKUP(A480,[1]CustomerDemographic!$A$2:$M$4001,MATCH($H$1,[1]CustomerDemographic!$A$1:$M$1,0),0)</f>
        <v>Mass Customer</v>
      </c>
      <c r="I480" s="17">
        <v>8255.2542601610494</v>
      </c>
      <c r="J480" s="16" t="str">
        <f>VLOOKUP(A480,[1]CustomerDemographic!$A$2:$M$4001,MATCH($J$1,[1]CustomerDemographic!$A$1:$M$1,0),0)</f>
        <v>IT</v>
      </c>
      <c r="K480" s="16" t="str">
        <f>VLOOKUP(A480,[1]CustomerDemographic!$A$2:$M$4001,MATCH($K$1,[1]CustomerDemographic!$A$1:$M$1,0),0)</f>
        <v>F</v>
      </c>
    </row>
    <row r="481" spans="1:11" x14ac:dyDescent="0.3">
      <c r="A481" s="16">
        <v>480</v>
      </c>
      <c r="B481" s="16">
        <v>2</v>
      </c>
      <c r="C481" s="16"/>
      <c r="D481" s="16">
        <v>3179.31</v>
      </c>
      <c r="E481" s="16">
        <v>2535.29</v>
      </c>
      <c r="F481" s="16">
        <f t="shared" si="14"/>
        <v>644.02</v>
      </c>
      <c r="G481" s="17">
        <f t="shared" si="15"/>
        <v>322.01</v>
      </c>
      <c r="H481" s="16" t="str">
        <f>VLOOKUP(A481,[1]CustomerDemographic!$A$2:$M$4001,MATCH($H$1,[1]CustomerDemographic!$A$1:$M$1,0),0)</f>
        <v>Mass Customer</v>
      </c>
      <c r="I481" s="17">
        <v>0</v>
      </c>
      <c r="J481" s="16" t="str">
        <f>VLOOKUP(A481,[1]CustomerDemographic!$A$2:$M$4001,MATCH($J$1,[1]CustomerDemographic!$A$1:$M$1,0),0)</f>
        <v>Health</v>
      </c>
      <c r="K481" s="16" t="str">
        <f>VLOOKUP(A481,[1]CustomerDemographic!$A$2:$M$4001,MATCH($K$1,[1]CustomerDemographic!$A$1:$M$1,0),0)</f>
        <v>U</v>
      </c>
    </row>
    <row r="482" spans="1:11" x14ac:dyDescent="0.3">
      <c r="A482" s="16">
        <v>481</v>
      </c>
      <c r="B482" s="16">
        <v>2</v>
      </c>
      <c r="C482" s="16">
        <v>8</v>
      </c>
      <c r="D482" s="16">
        <v>2156.44</v>
      </c>
      <c r="E482" s="16">
        <v>539.23</v>
      </c>
      <c r="F482" s="16">
        <f t="shared" si="14"/>
        <v>1617.21</v>
      </c>
      <c r="G482" s="17">
        <f t="shared" si="15"/>
        <v>808.60500000000002</v>
      </c>
      <c r="H482" s="16" t="str">
        <f>VLOOKUP(A482,[1]CustomerDemographic!$A$2:$M$4001,MATCH($H$1,[1]CustomerDemographic!$A$1:$M$1,0),0)</f>
        <v>Mass Customer</v>
      </c>
      <c r="I482" s="17">
        <v>36026.12067602406</v>
      </c>
      <c r="J482" s="16" t="str">
        <f>VLOOKUP(A482,[1]CustomerDemographic!$A$2:$M$4001,MATCH($J$1,[1]CustomerDemographic!$A$1:$M$1,0),0)</f>
        <v>Argiculture</v>
      </c>
      <c r="K482" s="16" t="str">
        <f>VLOOKUP(A482,[1]CustomerDemographic!$A$2:$M$4001,MATCH($K$1,[1]CustomerDemographic!$A$1:$M$1,0),0)</f>
        <v>F</v>
      </c>
    </row>
    <row r="483" spans="1:11" x14ac:dyDescent="0.3">
      <c r="A483" s="16">
        <v>482</v>
      </c>
      <c r="B483" s="16">
        <v>10</v>
      </c>
      <c r="C483" s="16">
        <v>20</v>
      </c>
      <c r="D483" s="16">
        <v>11870.130000000001</v>
      </c>
      <c r="E483" s="16">
        <v>5982.9299999999994</v>
      </c>
      <c r="F483" s="16">
        <f t="shared" si="14"/>
        <v>5887.2000000000016</v>
      </c>
      <c r="G483" s="17">
        <f t="shared" si="15"/>
        <v>588.72000000000014</v>
      </c>
      <c r="H483" s="16" t="str">
        <f>VLOOKUP(A483,[1]CustomerDemographic!$A$2:$M$4001,MATCH($H$1,[1]CustomerDemographic!$A$1:$M$1,0),0)</f>
        <v>Mass Customer</v>
      </c>
      <c r="I483" s="17">
        <v>65573.728100830718</v>
      </c>
      <c r="J483" s="16" t="str">
        <f>VLOOKUP(A483,[1]CustomerDemographic!$A$2:$M$4001,MATCH($J$1,[1]CustomerDemographic!$A$1:$M$1,0),0)</f>
        <v>Health</v>
      </c>
      <c r="K483" s="16" t="str">
        <f>VLOOKUP(A483,[1]CustomerDemographic!$A$2:$M$4001,MATCH($K$1,[1]CustomerDemographic!$A$1:$M$1,0),0)</f>
        <v>M</v>
      </c>
    </row>
    <row r="484" spans="1:11" x14ac:dyDescent="0.3">
      <c r="A484" s="16">
        <v>483</v>
      </c>
      <c r="B484" s="16">
        <v>7</v>
      </c>
      <c r="C484" s="16">
        <v>9</v>
      </c>
      <c r="D484" s="16">
        <v>8372.1099999999988</v>
      </c>
      <c r="E484" s="16">
        <v>6064.3300000000008</v>
      </c>
      <c r="F484" s="16">
        <f t="shared" si="14"/>
        <v>2307.7799999999979</v>
      </c>
      <c r="G484" s="17">
        <f t="shared" si="15"/>
        <v>329.68285714285685</v>
      </c>
      <c r="H484" s="16" t="str">
        <f>VLOOKUP(A484,[1]CustomerDemographic!$A$2:$M$4001,MATCH($H$1,[1]CustomerDemographic!$A$1:$M$1,0),0)</f>
        <v>Affluent Customer</v>
      </c>
      <c r="I484" s="17">
        <v>16524.562296517561</v>
      </c>
      <c r="J484" s="16" t="str">
        <f>VLOOKUP(A484,[1]CustomerDemographic!$A$2:$M$4001,MATCH($J$1,[1]CustomerDemographic!$A$1:$M$1,0),0)</f>
        <v>Retail</v>
      </c>
      <c r="K484" s="16" t="str">
        <f>VLOOKUP(A484,[1]CustomerDemographic!$A$2:$M$4001,MATCH($K$1,[1]CustomerDemographic!$A$1:$M$1,0),0)</f>
        <v>M</v>
      </c>
    </row>
    <row r="485" spans="1:11" x14ac:dyDescent="0.3">
      <c r="A485" s="16">
        <v>484</v>
      </c>
      <c r="B485" s="16">
        <v>5</v>
      </c>
      <c r="C485" s="16">
        <v>22</v>
      </c>
      <c r="D485" s="16">
        <v>5694.35</v>
      </c>
      <c r="E485" s="16">
        <v>3989.5699999999997</v>
      </c>
      <c r="F485" s="16">
        <f t="shared" si="14"/>
        <v>1704.7800000000007</v>
      </c>
      <c r="G485" s="17">
        <f t="shared" si="15"/>
        <v>340.95600000000013</v>
      </c>
      <c r="H485" s="16" t="str">
        <f>VLOOKUP(A485,[1]CustomerDemographic!$A$2:$M$4001,MATCH($H$1,[1]CustomerDemographic!$A$1:$M$1,0),0)</f>
        <v>Mass Customer</v>
      </c>
      <c r="I485" s="17">
        <v>41774.581536522499</v>
      </c>
      <c r="J485" s="16" t="str">
        <f>VLOOKUP(A485,[1]CustomerDemographic!$A$2:$M$4001,MATCH($J$1,[1]CustomerDemographic!$A$1:$M$1,0),0)</f>
        <v>Manufacturing</v>
      </c>
      <c r="K485" s="16" t="str">
        <f>VLOOKUP(A485,[1]CustomerDemographic!$A$2:$M$4001,MATCH($K$1,[1]CustomerDemographic!$A$1:$M$1,0),0)</f>
        <v>M</v>
      </c>
    </row>
    <row r="486" spans="1:11" x14ac:dyDescent="0.3">
      <c r="A486" s="16">
        <v>485</v>
      </c>
      <c r="B486" s="16">
        <v>6</v>
      </c>
      <c r="C486" s="16">
        <v>20</v>
      </c>
      <c r="D486" s="16">
        <v>5662.3099999999995</v>
      </c>
      <c r="E486" s="16">
        <v>2947.0299999999997</v>
      </c>
      <c r="F486" s="16">
        <f t="shared" si="14"/>
        <v>2715.2799999999997</v>
      </c>
      <c r="G486" s="17">
        <f t="shared" si="15"/>
        <v>452.54666666666662</v>
      </c>
      <c r="H486" s="16" t="str">
        <f>VLOOKUP(A486,[1]CustomerDemographic!$A$2:$M$4001,MATCH($H$1,[1]CustomerDemographic!$A$1:$M$1,0),0)</f>
        <v>High Net Worth</v>
      </c>
      <c r="I486" s="17">
        <v>50406.257767592848</v>
      </c>
      <c r="J486" s="16" t="str">
        <f>VLOOKUP(A486,[1]CustomerDemographic!$A$2:$M$4001,MATCH($J$1,[1]CustomerDemographic!$A$1:$M$1,0),0)</f>
        <v>Manufacturing</v>
      </c>
      <c r="K486" s="16" t="str">
        <f>VLOOKUP(A486,[1]CustomerDemographic!$A$2:$M$4001,MATCH($K$1,[1]CustomerDemographic!$A$1:$M$1,0),0)</f>
        <v>F</v>
      </c>
    </row>
    <row r="487" spans="1:11" x14ac:dyDescent="0.3">
      <c r="A487" s="16">
        <v>486</v>
      </c>
      <c r="B487" s="16">
        <v>5</v>
      </c>
      <c r="C487" s="16">
        <v>15</v>
      </c>
      <c r="D487" s="16">
        <v>7323.58</v>
      </c>
      <c r="E487" s="16">
        <v>2407.81</v>
      </c>
      <c r="F487" s="16">
        <f t="shared" si="14"/>
        <v>4915.7700000000004</v>
      </c>
      <c r="G487" s="17">
        <f t="shared" si="15"/>
        <v>983.15400000000011</v>
      </c>
      <c r="H487" s="16" t="str">
        <f>VLOOKUP(A487,[1]CustomerDemographic!$A$2:$M$4001,MATCH($H$1,[1]CustomerDemographic!$A$1:$M$1,0),0)</f>
        <v>Affluent Customer</v>
      </c>
      <c r="I487" s="17">
        <v>82130.392729876825</v>
      </c>
      <c r="J487" s="16" t="str">
        <f>VLOOKUP(A487,[1]CustomerDemographic!$A$2:$M$4001,MATCH($J$1,[1]CustomerDemographic!$A$1:$M$1,0),0)</f>
        <v>Manufacturing</v>
      </c>
      <c r="K487" s="16" t="str">
        <f>VLOOKUP(A487,[1]CustomerDemographic!$A$2:$M$4001,MATCH($K$1,[1]CustomerDemographic!$A$1:$M$1,0),0)</f>
        <v>F</v>
      </c>
    </row>
    <row r="488" spans="1:11" x14ac:dyDescent="0.3">
      <c r="A488" s="16">
        <v>487</v>
      </c>
      <c r="B488" s="16">
        <v>2</v>
      </c>
      <c r="C488" s="16">
        <v>10</v>
      </c>
      <c r="D488" s="16">
        <v>1875.15</v>
      </c>
      <c r="E488" s="16">
        <v>1187.6399999999999</v>
      </c>
      <c r="F488" s="16">
        <f t="shared" si="14"/>
        <v>687.51000000000022</v>
      </c>
      <c r="G488" s="17">
        <f t="shared" si="15"/>
        <v>343.75500000000011</v>
      </c>
      <c r="H488" s="16" t="str">
        <f>VLOOKUP(A488,[1]CustomerDemographic!$A$2:$M$4001,MATCH($H$1,[1]CustomerDemographic!$A$1:$M$1,0),0)</f>
        <v>Mass Customer</v>
      </c>
      <c r="I488" s="17">
        <v>19144.327441993704</v>
      </c>
      <c r="J488" s="16" t="str">
        <f>VLOOKUP(A488,[1]CustomerDemographic!$A$2:$M$4001,MATCH($J$1,[1]CustomerDemographic!$A$1:$M$1,0),0)</f>
        <v>Health</v>
      </c>
      <c r="K488" s="16" t="str">
        <f>VLOOKUP(A488,[1]CustomerDemographic!$A$2:$M$4001,MATCH($K$1,[1]CustomerDemographic!$A$1:$M$1,0),0)</f>
        <v>F</v>
      </c>
    </row>
    <row r="489" spans="1:11" x14ac:dyDescent="0.3">
      <c r="A489" s="16">
        <v>488</v>
      </c>
      <c r="B489" s="16">
        <v>7</v>
      </c>
      <c r="C489" s="16">
        <v>10</v>
      </c>
      <c r="D489" s="16">
        <v>4859.1000000000013</v>
      </c>
      <c r="E489" s="16">
        <v>3687.0000000000005</v>
      </c>
      <c r="F489" s="16">
        <f t="shared" si="14"/>
        <v>1172.1000000000008</v>
      </c>
      <c r="G489" s="17">
        <f t="shared" si="15"/>
        <v>167.44285714285726</v>
      </c>
      <c r="H489" s="16" t="str">
        <f>VLOOKUP(A489,[1]CustomerDemographic!$A$2:$M$4001,MATCH($H$1,[1]CustomerDemographic!$A$1:$M$1,0),0)</f>
        <v>Mass Customer</v>
      </c>
      <c r="I489" s="17">
        <v>9325.1905716741057</v>
      </c>
      <c r="J489" s="16" t="str">
        <f>VLOOKUP(A489,[1]CustomerDemographic!$A$2:$M$4001,MATCH($J$1,[1]CustomerDemographic!$A$1:$M$1,0),0)</f>
        <v>Property</v>
      </c>
      <c r="K489" s="16" t="str">
        <f>VLOOKUP(A489,[1]CustomerDemographic!$A$2:$M$4001,MATCH($K$1,[1]CustomerDemographic!$A$1:$M$1,0),0)</f>
        <v>F</v>
      </c>
    </row>
    <row r="490" spans="1:11" x14ac:dyDescent="0.3">
      <c r="A490" s="16">
        <v>489</v>
      </c>
      <c r="B490" s="16">
        <v>5</v>
      </c>
      <c r="C490" s="16">
        <v>4</v>
      </c>
      <c r="D490" s="16">
        <v>5450.69</v>
      </c>
      <c r="E490" s="16">
        <v>3377.0099999999998</v>
      </c>
      <c r="F490" s="16">
        <f t="shared" si="14"/>
        <v>2073.6799999999998</v>
      </c>
      <c r="G490" s="17">
        <f t="shared" si="15"/>
        <v>414.73599999999999</v>
      </c>
      <c r="H490" s="16" t="str">
        <f>VLOOKUP(A490,[1]CustomerDemographic!$A$2:$M$4001,MATCH($H$1,[1]CustomerDemographic!$A$1:$M$1,0),0)</f>
        <v>Mass Customer</v>
      </c>
      <c r="I490" s="17">
        <v>9238.9542389000271</v>
      </c>
      <c r="J490" s="16" t="str">
        <f>VLOOKUP(A490,[1]CustomerDemographic!$A$2:$M$4001,MATCH($J$1,[1]CustomerDemographic!$A$1:$M$1,0),0)</f>
        <v>Retail</v>
      </c>
      <c r="K490" s="16" t="str">
        <f>VLOOKUP(A490,[1]CustomerDemographic!$A$2:$M$4001,MATCH($K$1,[1]CustomerDemographic!$A$1:$M$1,0),0)</f>
        <v>F</v>
      </c>
    </row>
    <row r="491" spans="1:11" x14ac:dyDescent="0.3">
      <c r="A491" s="16">
        <v>490</v>
      </c>
      <c r="B491" s="16">
        <v>9</v>
      </c>
      <c r="C491" s="16">
        <v>6</v>
      </c>
      <c r="D491" s="16">
        <v>9886.7499999999982</v>
      </c>
      <c r="E491" s="16">
        <v>5293.74</v>
      </c>
      <c r="F491" s="16">
        <f t="shared" si="14"/>
        <v>4593.0099999999984</v>
      </c>
      <c r="G491" s="17">
        <f t="shared" si="15"/>
        <v>510.33444444444427</v>
      </c>
      <c r="H491" s="16" t="str">
        <f>VLOOKUP(A491,[1]CustomerDemographic!$A$2:$M$4001,MATCH($H$1,[1]CustomerDemographic!$A$1:$M$1,0),0)</f>
        <v>Mass Customer</v>
      </c>
      <c r="I491" s="17">
        <v>17052.859814761763</v>
      </c>
      <c r="J491" s="16" t="str">
        <f>VLOOKUP(A491,[1]CustomerDemographic!$A$2:$M$4001,MATCH($J$1,[1]CustomerDemographic!$A$1:$M$1,0),0)</f>
        <v>Argiculture</v>
      </c>
      <c r="K491" s="16" t="str">
        <f>VLOOKUP(A491,[1]CustomerDemographic!$A$2:$M$4001,MATCH($K$1,[1]CustomerDemographic!$A$1:$M$1,0),0)</f>
        <v>F</v>
      </c>
    </row>
    <row r="492" spans="1:11" x14ac:dyDescent="0.3">
      <c r="A492" s="16">
        <v>491</v>
      </c>
      <c r="B492" s="16">
        <v>7</v>
      </c>
      <c r="C492" s="16">
        <v>19</v>
      </c>
      <c r="D492" s="16">
        <v>6140.67</v>
      </c>
      <c r="E492" s="16">
        <v>3404.96</v>
      </c>
      <c r="F492" s="16">
        <f t="shared" si="14"/>
        <v>2735.71</v>
      </c>
      <c r="G492" s="17">
        <f t="shared" si="15"/>
        <v>390.81571428571431</v>
      </c>
      <c r="H492" s="16" t="str">
        <f>VLOOKUP(A492,[1]CustomerDemographic!$A$2:$M$4001,MATCH($H$1,[1]CustomerDemographic!$A$1:$M$1,0),0)</f>
        <v>Affluent Customer</v>
      </c>
      <c r="I492" s="17">
        <v>41353.922436469293</v>
      </c>
      <c r="J492" s="16" t="str">
        <f>VLOOKUP(A492,[1]CustomerDemographic!$A$2:$M$4001,MATCH($J$1,[1]CustomerDemographic!$A$1:$M$1,0),0)</f>
        <v>Property</v>
      </c>
      <c r="K492" s="16" t="str">
        <f>VLOOKUP(A492,[1]CustomerDemographic!$A$2:$M$4001,MATCH($K$1,[1]CustomerDemographic!$A$1:$M$1,0),0)</f>
        <v>M</v>
      </c>
    </row>
    <row r="493" spans="1:11" x14ac:dyDescent="0.3">
      <c r="A493" s="16">
        <v>492</v>
      </c>
      <c r="B493" s="16">
        <v>4</v>
      </c>
      <c r="C493" s="16">
        <v>21</v>
      </c>
      <c r="D493" s="16">
        <v>5248.1500000000005</v>
      </c>
      <c r="E493" s="16">
        <v>2540.25</v>
      </c>
      <c r="F493" s="16">
        <f t="shared" si="14"/>
        <v>2707.9000000000005</v>
      </c>
      <c r="G493" s="17">
        <f t="shared" si="15"/>
        <v>676.97500000000014</v>
      </c>
      <c r="H493" s="16" t="str">
        <f>VLOOKUP(A493,[1]CustomerDemographic!$A$2:$M$4001,MATCH($H$1,[1]CustomerDemographic!$A$1:$M$1,0),0)</f>
        <v>Mass Customer</v>
      </c>
      <c r="I493" s="17">
        <v>79174.078186765983</v>
      </c>
      <c r="J493" s="16" t="str">
        <f>VLOOKUP(A493,[1]CustomerDemographic!$A$2:$M$4001,MATCH($J$1,[1]CustomerDemographic!$A$1:$M$1,0),0)</f>
        <v>Financial Services</v>
      </c>
      <c r="K493" s="16" t="str">
        <f>VLOOKUP(A493,[1]CustomerDemographic!$A$2:$M$4001,MATCH($K$1,[1]CustomerDemographic!$A$1:$M$1,0),0)</f>
        <v>M</v>
      </c>
    </row>
    <row r="494" spans="1:11" x14ac:dyDescent="0.3">
      <c r="A494" s="16">
        <v>493</v>
      </c>
      <c r="B494" s="16">
        <v>3</v>
      </c>
      <c r="C494" s="16">
        <v>5</v>
      </c>
      <c r="D494" s="16">
        <v>607.78</v>
      </c>
      <c r="E494" s="16">
        <v>455.84000000000003</v>
      </c>
      <c r="F494" s="16">
        <f t="shared" si="14"/>
        <v>151.93999999999994</v>
      </c>
      <c r="G494" s="17">
        <f t="shared" si="15"/>
        <v>50.646666666666647</v>
      </c>
      <c r="H494" s="16" t="str">
        <f>VLOOKUP(A494,[1]CustomerDemographic!$A$2:$M$4001,MATCH($H$1,[1]CustomerDemographic!$A$1:$M$1,0),0)</f>
        <v>Mass Customer</v>
      </c>
      <c r="I494" s="17">
        <v>1410.3014799961802</v>
      </c>
      <c r="J494" s="16" t="str">
        <f>VLOOKUP(A494,[1]CustomerDemographic!$A$2:$M$4001,MATCH($J$1,[1]CustomerDemographic!$A$1:$M$1,0),0)</f>
        <v>Manufacturing</v>
      </c>
      <c r="K494" s="16" t="str">
        <f>VLOOKUP(A494,[1]CustomerDemographic!$A$2:$M$4001,MATCH($K$1,[1]CustomerDemographic!$A$1:$M$1,0),0)</f>
        <v>F</v>
      </c>
    </row>
    <row r="495" spans="1:11" x14ac:dyDescent="0.3">
      <c r="A495" s="16">
        <v>494</v>
      </c>
      <c r="B495" s="16">
        <v>3</v>
      </c>
      <c r="C495" s="16">
        <v>9</v>
      </c>
      <c r="D495" s="16">
        <v>2524.5299999999997</v>
      </c>
      <c r="E495" s="16">
        <v>1629.54</v>
      </c>
      <c r="F495" s="16">
        <f t="shared" si="14"/>
        <v>894.98999999999978</v>
      </c>
      <c r="G495" s="17">
        <f t="shared" si="15"/>
        <v>298.32999999999993</v>
      </c>
      <c r="H495" s="16" t="str">
        <f>VLOOKUP(A495,[1]CustomerDemographic!$A$2:$M$4001,MATCH($H$1,[1]CustomerDemographic!$A$1:$M$1,0),0)</f>
        <v>Mass Customer</v>
      </c>
      <c r="I495" s="17">
        <v>14953.075548553417</v>
      </c>
      <c r="J495" s="16" t="str">
        <f>VLOOKUP(A495,[1]CustomerDemographic!$A$2:$M$4001,MATCH($J$1,[1]CustomerDemographic!$A$1:$M$1,0),0)</f>
        <v>Manufacturing</v>
      </c>
      <c r="K495" s="16" t="str">
        <f>VLOOKUP(A495,[1]CustomerDemographic!$A$2:$M$4001,MATCH($K$1,[1]CustomerDemographic!$A$1:$M$1,0),0)</f>
        <v>M</v>
      </c>
    </row>
    <row r="496" spans="1:11" x14ac:dyDescent="0.3">
      <c r="A496" s="16">
        <v>495</v>
      </c>
      <c r="B496" s="16">
        <v>6</v>
      </c>
      <c r="C496" s="16">
        <v>6</v>
      </c>
      <c r="D496" s="16">
        <v>6120.14</v>
      </c>
      <c r="E496" s="16">
        <v>2033.1000000000001</v>
      </c>
      <c r="F496" s="16">
        <f t="shared" si="14"/>
        <v>4087.04</v>
      </c>
      <c r="G496" s="17">
        <f t="shared" si="15"/>
        <v>681.17333333333329</v>
      </c>
      <c r="H496" s="16" t="str">
        <f>VLOOKUP(A496,[1]CustomerDemographic!$A$2:$M$4001,MATCH($H$1,[1]CustomerDemographic!$A$1:$M$1,0),0)</f>
        <v>Mass Customer</v>
      </c>
      <c r="I496" s="17">
        <v>22761.452787167</v>
      </c>
      <c r="J496" s="16" t="str">
        <f>VLOOKUP(A496,[1]CustomerDemographic!$A$2:$M$4001,MATCH($J$1,[1]CustomerDemographic!$A$1:$M$1,0),0)</f>
        <v>Financial Services</v>
      </c>
      <c r="K496" s="16" t="str">
        <f>VLOOKUP(A496,[1]CustomerDemographic!$A$2:$M$4001,MATCH($K$1,[1]CustomerDemographic!$A$1:$M$1,0),0)</f>
        <v>M</v>
      </c>
    </row>
    <row r="497" spans="1:11" x14ac:dyDescent="0.3">
      <c r="A497" s="16">
        <v>496</v>
      </c>
      <c r="B497" s="16">
        <v>4</v>
      </c>
      <c r="C497" s="16">
        <v>11</v>
      </c>
      <c r="D497" s="16">
        <v>3612.1900000000005</v>
      </c>
      <c r="E497" s="16">
        <v>2301.42</v>
      </c>
      <c r="F497" s="16">
        <f t="shared" si="14"/>
        <v>1310.7700000000004</v>
      </c>
      <c r="G497" s="17">
        <f t="shared" si="15"/>
        <v>327.69250000000011</v>
      </c>
      <c r="H497" s="16" t="str">
        <f>VLOOKUP(A497,[1]CustomerDemographic!$A$2:$M$4001,MATCH($H$1,[1]CustomerDemographic!$A$1:$M$1,0),0)</f>
        <v>Affluent Customer</v>
      </c>
      <c r="I497" s="17">
        <v>20074.756068461764</v>
      </c>
      <c r="J497" s="16" t="str">
        <f>VLOOKUP(A497,[1]CustomerDemographic!$A$2:$M$4001,MATCH($J$1,[1]CustomerDemographic!$A$1:$M$1,0),0)</f>
        <v>Financial Services</v>
      </c>
      <c r="K497" s="16" t="str">
        <f>VLOOKUP(A497,[1]CustomerDemographic!$A$2:$M$4001,MATCH($K$1,[1]CustomerDemographic!$A$1:$M$1,0),0)</f>
        <v>F</v>
      </c>
    </row>
    <row r="498" spans="1:11" x14ac:dyDescent="0.3">
      <c r="A498" s="16">
        <v>497</v>
      </c>
      <c r="B498" s="16">
        <v>4</v>
      </c>
      <c r="C498" s="16">
        <v>11</v>
      </c>
      <c r="D498" s="16">
        <v>2772.15</v>
      </c>
      <c r="E498" s="16">
        <v>1710.67</v>
      </c>
      <c r="F498" s="16">
        <f t="shared" si="14"/>
        <v>1061.48</v>
      </c>
      <c r="G498" s="17">
        <f t="shared" si="15"/>
        <v>265.37</v>
      </c>
      <c r="H498" s="16" t="str">
        <f>VLOOKUP(A498,[1]CustomerDemographic!$A$2:$M$4001,MATCH($H$1,[1]CustomerDemographic!$A$1:$M$1,0),0)</f>
        <v>Mass Customer</v>
      </c>
      <c r="I498" s="17">
        <v>16256.82009166428</v>
      </c>
      <c r="J498" s="16" t="str">
        <f>VLOOKUP(A498,[1]CustomerDemographic!$A$2:$M$4001,MATCH($J$1,[1]CustomerDemographic!$A$1:$M$1,0),0)</f>
        <v>Property</v>
      </c>
      <c r="K498" s="16" t="str">
        <f>VLOOKUP(A498,[1]CustomerDemographic!$A$2:$M$4001,MATCH($K$1,[1]CustomerDemographic!$A$1:$M$1,0),0)</f>
        <v>F</v>
      </c>
    </row>
    <row r="499" spans="1:11" x14ac:dyDescent="0.3">
      <c r="A499" s="16">
        <v>498</v>
      </c>
      <c r="B499" s="16">
        <v>7</v>
      </c>
      <c r="C499" s="16">
        <v>10</v>
      </c>
      <c r="D499" s="16">
        <v>9834.9500000000007</v>
      </c>
      <c r="E499" s="16">
        <v>4852.54</v>
      </c>
      <c r="F499" s="16">
        <f t="shared" si="14"/>
        <v>4982.4100000000008</v>
      </c>
      <c r="G499" s="17">
        <f t="shared" si="15"/>
        <v>711.77285714285722</v>
      </c>
      <c r="H499" s="16" t="str">
        <f>VLOOKUP(A499,[1]CustomerDemographic!$A$2:$M$4001,MATCH($H$1,[1]CustomerDemographic!$A$1:$M$1,0),0)</f>
        <v>High Net Worth</v>
      </c>
      <c r="I499" s="17">
        <v>39639.896558497363</v>
      </c>
      <c r="J499" s="16" t="str">
        <f>VLOOKUP(A499,[1]CustomerDemographic!$A$2:$M$4001,MATCH($J$1,[1]CustomerDemographic!$A$1:$M$1,0),0)</f>
        <v>Manufacturing</v>
      </c>
      <c r="K499" s="16" t="str">
        <f>VLOOKUP(A499,[1]CustomerDemographic!$A$2:$M$4001,MATCH($K$1,[1]CustomerDemographic!$A$1:$M$1,0),0)</f>
        <v>F</v>
      </c>
    </row>
    <row r="500" spans="1:11" x14ac:dyDescent="0.3">
      <c r="A500" s="16">
        <v>499</v>
      </c>
      <c r="B500" s="16">
        <v>11</v>
      </c>
      <c r="C500" s="16">
        <v>19</v>
      </c>
      <c r="D500" s="16">
        <v>8960.43</v>
      </c>
      <c r="E500" s="16">
        <v>4916.8500000000004</v>
      </c>
      <c r="F500" s="16">
        <f t="shared" si="14"/>
        <v>4043.58</v>
      </c>
      <c r="G500" s="17">
        <f t="shared" si="15"/>
        <v>367.59818181818179</v>
      </c>
      <c r="H500" s="16" t="str">
        <f>VLOOKUP(A500,[1]CustomerDemographic!$A$2:$M$4001,MATCH($H$1,[1]CustomerDemographic!$A$1:$M$1,0),0)</f>
        <v>Affluent Customer</v>
      </c>
      <c r="I500" s="17">
        <v>38897.173637144864</v>
      </c>
      <c r="J500" s="16" t="str">
        <f>VLOOKUP(A500,[1]CustomerDemographic!$A$2:$M$4001,MATCH($J$1,[1]CustomerDemographic!$A$1:$M$1,0),0)</f>
        <v>Financial Services</v>
      </c>
      <c r="K500" s="16" t="str">
        <f>VLOOKUP(A500,[1]CustomerDemographic!$A$2:$M$4001,MATCH($K$1,[1]CustomerDemographic!$A$1:$M$1,0),0)</f>
        <v>M</v>
      </c>
    </row>
    <row r="501" spans="1:11" x14ac:dyDescent="0.3">
      <c r="A501" s="16">
        <v>500</v>
      </c>
      <c r="B501" s="16">
        <v>8</v>
      </c>
      <c r="C501" s="16">
        <v>10</v>
      </c>
      <c r="D501" s="16">
        <v>9381.92</v>
      </c>
      <c r="E501" s="16">
        <v>5404.1100000000006</v>
      </c>
      <c r="F501" s="16">
        <f t="shared" si="14"/>
        <v>3977.8099999999995</v>
      </c>
      <c r="G501" s="17">
        <f t="shared" si="15"/>
        <v>497.22624999999994</v>
      </c>
      <c r="H501" s="16" t="str">
        <f>VLOOKUP(A501,[1]CustomerDemographic!$A$2:$M$4001,MATCH($H$1,[1]CustomerDemographic!$A$1:$M$1,0),0)</f>
        <v>Affluent Customer</v>
      </c>
      <c r="I501" s="17">
        <v>27691.414358350041</v>
      </c>
      <c r="J501" s="16" t="str">
        <f>VLOOKUP(A501,[1]CustomerDemographic!$A$2:$M$4001,MATCH($J$1,[1]CustomerDemographic!$A$1:$M$1,0),0)</f>
        <v>Retail</v>
      </c>
      <c r="K501" s="16" t="str">
        <f>VLOOKUP(A501,[1]CustomerDemographic!$A$2:$M$4001,MATCH($K$1,[1]CustomerDemographic!$A$1:$M$1,0),0)</f>
        <v>M</v>
      </c>
    </row>
    <row r="502" spans="1:11" x14ac:dyDescent="0.3">
      <c r="A502" s="16">
        <v>501</v>
      </c>
      <c r="B502" s="16">
        <v>3</v>
      </c>
      <c r="C502" s="16">
        <v>19</v>
      </c>
      <c r="D502" s="16">
        <v>2476.1999999999998</v>
      </c>
      <c r="E502" s="16">
        <v>1212.07</v>
      </c>
      <c r="F502" s="16">
        <f t="shared" si="14"/>
        <v>1264.1299999999999</v>
      </c>
      <c r="G502" s="17">
        <f t="shared" si="15"/>
        <v>421.37666666666661</v>
      </c>
      <c r="H502" s="16" t="str">
        <f>VLOOKUP(A502,[1]CustomerDemographic!$A$2:$M$4001,MATCH($H$1,[1]CustomerDemographic!$A$1:$M$1,0),0)</f>
        <v>High Net Worth</v>
      </c>
      <c r="I502" s="17">
        <v>44587.710659791839</v>
      </c>
      <c r="J502" s="16" t="str">
        <f>VLOOKUP(A502,[1]CustomerDemographic!$A$2:$M$4001,MATCH($J$1,[1]CustomerDemographic!$A$1:$M$1,0),0)</f>
        <v>N/A</v>
      </c>
      <c r="K502" s="16" t="str">
        <f>VLOOKUP(A502,[1]CustomerDemographic!$A$2:$M$4001,MATCH($K$1,[1]CustomerDemographic!$A$1:$M$1,0),0)</f>
        <v>F</v>
      </c>
    </row>
    <row r="503" spans="1:11" x14ac:dyDescent="0.3">
      <c r="A503" s="16">
        <v>502</v>
      </c>
      <c r="B503" s="16">
        <v>4</v>
      </c>
      <c r="C503" s="16">
        <v>18</v>
      </c>
      <c r="D503" s="16">
        <v>3572.03</v>
      </c>
      <c r="E503" s="16">
        <v>1063.22</v>
      </c>
      <c r="F503" s="16">
        <f t="shared" si="14"/>
        <v>2508.8100000000004</v>
      </c>
      <c r="G503" s="17">
        <f t="shared" si="15"/>
        <v>627.2025000000001</v>
      </c>
      <c r="H503" s="16" t="str">
        <f>VLOOKUP(A503,[1]CustomerDemographic!$A$2:$M$4001,MATCH($H$1,[1]CustomerDemographic!$A$1:$M$1,0),0)</f>
        <v>Mass Customer</v>
      </c>
      <c r="I503" s="17">
        <v>62874.041274706397</v>
      </c>
      <c r="J503" s="16" t="str">
        <f>VLOOKUP(A503,[1]CustomerDemographic!$A$2:$M$4001,MATCH($J$1,[1]CustomerDemographic!$A$1:$M$1,0),0)</f>
        <v>Manufacturing</v>
      </c>
      <c r="K503" s="16" t="str">
        <f>VLOOKUP(A503,[1]CustomerDemographic!$A$2:$M$4001,MATCH($K$1,[1]CustomerDemographic!$A$1:$M$1,0),0)</f>
        <v>F</v>
      </c>
    </row>
    <row r="504" spans="1:11" x14ac:dyDescent="0.3">
      <c r="A504" s="16">
        <v>503</v>
      </c>
      <c r="B504" s="16">
        <v>3</v>
      </c>
      <c r="C504" s="16">
        <v>10</v>
      </c>
      <c r="D504" s="16">
        <v>2643.58</v>
      </c>
      <c r="E504" s="16">
        <v>1362.94</v>
      </c>
      <c r="F504" s="16">
        <f t="shared" si="14"/>
        <v>1280.6399999999999</v>
      </c>
      <c r="G504" s="17">
        <f t="shared" si="15"/>
        <v>426.87999999999994</v>
      </c>
      <c r="H504" s="16" t="str">
        <f>VLOOKUP(A504,[1]CustomerDemographic!$A$2:$M$4001,MATCH($H$1,[1]CustomerDemographic!$A$1:$M$1,0),0)</f>
        <v>Affluent Customer</v>
      </c>
      <c r="I504" s="17">
        <v>23773.706559725</v>
      </c>
      <c r="J504" s="16" t="str">
        <f>VLOOKUP(A504,[1]CustomerDemographic!$A$2:$M$4001,MATCH($J$1,[1]CustomerDemographic!$A$1:$M$1,0),0)</f>
        <v>Health</v>
      </c>
      <c r="K504" s="16" t="str">
        <f>VLOOKUP(A504,[1]CustomerDemographic!$A$2:$M$4001,MATCH($K$1,[1]CustomerDemographic!$A$1:$M$1,0),0)</f>
        <v>M</v>
      </c>
    </row>
    <row r="505" spans="1:11" x14ac:dyDescent="0.3">
      <c r="A505" s="16">
        <v>504</v>
      </c>
      <c r="B505" s="16">
        <v>8</v>
      </c>
      <c r="C505" s="16">
        <v>7</v>
      </c>
      <c r="D505" s="16">
        <v>7145.6699999999992</v>
      </c>
      <c r="E505" s="16">
        <v>4430.91</v>
      </c>
      <c r="F505" s="16">
        <f t="shared" si="14"/>
        <v>2714.7599999999993</v>
      </c>
      <c r="G505" s="17">
        <f t="shared" si="15"/>
        <v>339.34499999999991</v>
      </c>
      <c r="H505" s="16" t="str">
        <f>VLOOKUP(A505,[1]CustomerDemographic!$A$2:$M$4001,MATCH($H$1,[1]CustomerDemographic!$A$1:$M$1,0),0)</f>
        <v>High Net Worth</v>
      </c>
      <c r="I505" s="17">
        <v>13229.108688054994</v>
      </c>
      <c r="J505" s="16" t="str">
        <f>VLOOKUP(A505,[1]CustomerDemographic!$A$2:$M$4001,MATCH($J$1,[1]CustomerDemographic!$A$1:$M$1,0),0)</f>
        <v>Manufacturing</v>
      </c>
      <c r="K505" s="16" t="str">
        <f>VLOOKUP(A505,[1]CustomerDemographic!$A$2:$M$4001,MATCH($K$1,[1]CustomerDemographic!$A$1:$M$1,0),0)</f>
        <v>M</v>
      </c>
    </row>
    <row r="506" spans="1:11" x14ac:dyDescent="0.3">
      <c r="A506" s="16">
        <v>505</v>
      </c>
      <c r="B506" s="16">
        <v>5</v>
      </c>
      <c r="C506" s="16">
        <v>10</v>
      </c>
      <c r="D506" s="16">
        <v>6456.41</v>
      </c>
      <c r="E506" s="16">
        <v>3086.9399999999996</v>
      </c>
      <c r="F506" s="16">
        <f t="shared" si="14"/>
        <v>3369.4700000000003</v>
      </c>
      <c r="G506" s="17">
        <f t="shared" si="15"/>
        <v>673.89400000000001</v>
      </c>
      <c r="H506" s="16" t="str">
        <f>VLOOKUP(A506,[1]CustomerDemographic!$A$2:$M$4001,MATCH($H$1,[1]CustomerDemographic!$A$1:$M$1,0),0)</f>
        <v>High Net Worth</v>
      </c>
      <c r="I506" s="17">
        <v>37530.355623030649</v>
      </c>
      <c r="J506" s="16" t="str">
        <f>VLOOKUP(A506,[1]CustomerDemographic!$A$2:$M$4001,MATCH($J$1,[1]CustomerDemographic!$A$1:$M$1,0),0)</f>
        <v>N/A</v>
      </c>
      <c r="K506" s="16" t="str">
        <f>VLOOKUP(A506,[1]CustomerDemographic!$A$2:$M$4001,MATCH($K$1,[1]CustomerDemographic!$A$1:$M$1,0),0)</f>
        <v>F</v>
      </c>
    </row>
    <row r="507" spans="1:11" x14ac:dyDescent="0.3">
      <c r="A507" s="16">
        <v>506</v>
      </c>
      <c r="B507" s="16">
        <v>10</v>
      </c>
      <c r="C507" s="16">
        <v>21</v>
      </c>
      <c r="D507" s="16">
        <v>14208.250000000002</v>
      </c>
      <c r="E507" s="16">
        <v>7223.01</v>
      </c>
      <c r="F507" s="16">
        <f t="shared" si="14"/>
        <v>6985.2400000000016</v>
      </c>
      <c r="G507" s="17">
        <f t="shared" si="15"/>
        <v>698.52400000000011</v>
      </c>
      <c r="H507" s="16" t="str">
        <f>VLOOKUP(A507,[1]CustomerDemographic!$A$2:$M$4001,MATCH($H$1,[1]CustomerDemographic!$A$1:$M$1,0),0)</f>
        <v>Mass Customer</v>
      </c>
      <c r="I507" s="17">
        <v>81694.292686336295</v>
      </c>
      <c r="J507" s="16" t="str">
        <f>VLOOKUP(A507,[1]CustomerDemographic!$A$2:$M$4001,MATCH($J$1,[1]CustomerDemographic!$A$1:$M$1,0),0)</f>
        <v>Retail</v>
      </c>
      <c r="K507" s="16" t="str">
        <f>VLOOKUP(A507,[1]CustomerDemographic!$A$2:$M$4001,MATCH($K$1,[1]CustomerDemographic!$A$1:$M$1,0),0)</f>
        <v>F</v>
      </c>
    </row>
    <row r="508" spans="1:11" x14ac:dyDescent="0.3">
      <c r="A508" s="16">
        <v>507</v>
      </c>
      <c r="B508" s="16">
        <v>7</v>
      </c>
      <c r="C508" s="16">
        <v>7</v>
      </c>
      <c r="D508" s="16">
        <v>7567.6600000000008</v>
      </c>
      <c r="E508" s="16">
        <v>3276.89</v>
      </c>
      <c r="F508" s="16">
        <f t="shared" si="14"/>
        <v>4290.7700000000004</v>
      </c>
      <c r="G508" s="17">
        <f t="shared" si="15"/>
        <v>612.9671428571429</v>
      </c>
      <c r="H508" s="16" t="str">
        <f>VLOOKUP(A508,[1]CustomerDemographic!$A$2:$M$4001,MATCH($H$1,[1]CustomerDemographic!$A$1:$M$1,0),0)</f>
        <v>Mass Customer</v>
      </c>
      <c r="I508" s="17">
        <v>23896.061397880265</v>
      </c>
      <c r="J508" s="16" t="str">
        <f>VLOOKUP(A508,[1]CustomerDemographic!$A$2:$M$4001,MATCH($J$1,[1]CustomerDemographic!$A$1:$M$1,0),0)</f>
        <v>Health</v>
      </c>
      <c r="K508" s="16" t="str">
        <f>VLOOKUP(A508,[1]CustomerDemographic!$A$2:$M$4001,MATCH($K$1,[1]CustomerDemographic!$A$1:$M$1,0),0)</f>
        <v>F</v>
      </c>
    </row>
    <row r="509" spans="1:11" x14ac:dyDescent="0.3">
      <c r="A509" s="16">
        <v>508</v>
      </c>
      <c r="B509" s="16">
        <v>4</v>
      </c>
      <c r="C509" s="16">
        <v>11</v>
      </c>
      <c r="D509" s="16">
        <v>5351.73</v>
      </c>
      <c r="E509" s="16">
        <v>2764.19</v>
      </c>
      <c r="F509" s="16">
        <f t="shared" si="14"/>
        <v>2587.5399999999995</v>
      </c>
      <c r="G509" s="17">
        <f t="shared" si="15"/>
        <v>646.88499999999988</v>
      </c>
      <c r="H509" s="16" t="str">
        <f>VLOOKUP(A509,[1]CustomerDemographic!$A$2:$M$4001,MATCH($H$1,[1]CustomerDemographic!$A$1:$M$1,0),0)</f>
        <v>Mass Customer</v>
      </c>
      <c r="I509" s="17">
        <v>39628.794004583207</v>
      </c>
      <c r="J509" s="16" t="str">
        <f>VLOOKUP(A509,[1]CustomerDemographic!$A$2:$M$4001,MATCH($J$1,[1]CustomerDemographic!$A$1:$M$1,0),0)</f>
        <v>Property</v>
      </c>
      <c r="K509" s="16" t="str">
        <f>VLOOKUP(A509,[1]CustomerDemographic!$A$2:$M$4001,MATCH($K$1,[1]CustomerDemographic!$A$1:$M$1,0),0)</f>
        <v>F</v>
      </c>
    </row>
    <row r="510" spans="1:11" x14ac:dyDescent="0.3">
      <c r="A510" s="16">
        <v>509</v>
      </c>
      <c r="B510" s="16">
        <v>6</v>
      </c>
      <c r="C510" s="16">
        <v>21</v>
      </c>
      <c r="D510" s="16">
        <v>6017.4500000000007</v>
      </c>
      <c r="E510" s="16">
        <v>1627.72</v>
      </c>
      <c r="F510" s="16">
        <f t="shared" si="14"/>
        <v>4389.7300000000005</v>
      </c>
      <c r="G510" s="17">
        <f t="shared" si="15"/>
        <v>731.62166666666678</v>
      </c>
      <c r="H510" s="16" t="str">
        <f>VLOOKUP(A510,[1]CustomerDemographic!$A$2:$M$4001,MATCH($H$1,[1]CustomerDemographic!$A$1:$M$1,0),0)</f>
        <v>Affluent Customer</v>
      </c>
      <c r="I510" s="17">
        <v>85565.15534517332</v>
      </c>
      <c r="J510" s="16" t="str">
        <f>VLOOKUP(A510,[1]CustomerDemographic!$A$2:$M$4001,MATCH($J$1,[1]CustomerDemographic!$A$1:$M$1,0),0)</f>
        <v>Financial Services</v>
      </c>
      <c r="K510" s="16" t="str">
        <f>VLOOKUP(A510,[1]CustomerDemographic!$A$2:$M$4001,MATCH($K$1,[1]CustomerDemographic!$A$1:$M$1,0),0)</f>
        <v>M</v>
      </c>
    </row>
    <row r="511" spans="1:11" x14ac:dyDescent="0.3">
      <c r="A511" s="16">
        <v>510</v>
      </c>
      <c r="B511" s="16">
        <v>2</v>
      </c>
      <c r="C511" s="16">
        <v>2</v>
      </c>
      <c r="D511" s="16">
        <v>3333.38</v>
      </c>
      <c r="E511" s="16">
        <v>1638.79</v>
      </c>
      <c r="F511" s="16">
        <f t="shared" si="14"/>
        <v>1694.5900000000001</v>
      </c>
      <c r="G511" s="17">
        <f t="shared" si="15"/>
        <v>847.29500000000007</v>
      </c>
      <c r="H511" s="16" t="str">
        <f>VLOOKUP(A511,[1]CustomerDemographic!$A$2:$M$4001,MATCH($H$1,[1]CustomerDemographic!$A$1:$M$1,0),0)</f>
        <v>Mass Customer</v>
      </c>
      <c r="I511" s="17">
        <v>9437.4731538241194</v>
      </c>
      <c r="J511" s="16" t="str">
        <f>VLOOKUP(A511,[1]CustomerDemographic!$A$2:$M$4001,MATCH($J$1,[1]CustomerDemographic!$A$1:$M$1,0),0)</f>
        <v>N/A</v>
      </c>
      <c r="K511" s="16" t="str">
        <f>VLOOKUP(A511,[1]CustomerDemographic!$A$2:$M$4001,MATCH($K$1,[1]CustomerDemographic!$A$1:$M$1,0),0)</f>
        <v>F</v>
      </c>
    </row>
    <row r="512" spans="1:11" x14ac:dyDescent="0.3">
      <c r="A512" s="16">
        <v>511</v>
      </c>
      <c r="B512" s="16">
        <v>5</v>
      </c>
      <c r="C512" s="16">
        <v>10</v>
      </c>
      <c r="D512" s="16">
        <v>4598.6899999999996</v>
      </c>
      <c r="E512" s="16">
        <v>1815.81</v>
      </c>
      <c r="F512" s="16">
        <f t="shared" si="14"/>
        <v>2782.8799999999997</v>
      </c>
      <c r="G512" s="17">
        <f t="shared" si="15"/>
        <v>556.57599999999991</v>
      </c>
      <c r="H512" s="16" t="str">
        <f>VLOOKUP(A512,[1]CustomerDemographic!$A$2:$M$4001,MATCH($H$1,[1]CustomerDemographic!$A$1:$M$1,0),0)</f>
        <v>High Net Worth</v>
      </c>
      <c r="I512" s="17">
        <v>30996.707510741904</v>
      </c>
      <c r="J512" s="16" t="str">
        <f>VLOOKUP(A512,[1]CustomerDemographic!$A$2:$M$4001,MATCH($J$1,[1]CustomerDemographic!$A$1:$M$1,0),0)</f>
        <v>Health</v>
      </c>
      <c r="K512" s="16" t="str">
        <f>VLOOKUP(A512,[1]CustomerDemographic!$A$2:$M$4001,MATCH($K$1,[1]CustomerDemographic!$A$1:$M$1,0),0)</f>
        <v>F</v>
      </c>
    </row>
    <row r="513" spans="1:11" x14ac:dyDescent="0.3">
      <c r="A513" s="16">
        <v>512</v>
      </c>
      <c r="B513" s="16">
        <v>4</v>
      </c>
      <c r="C513" s="16">
        <v>6</v>
      </c>
      <c r="D513" s="16">
        <v>4233.95</v>
      </c>
      <c r="E513" s="16">
        <v>3097.61</v>
      </c>
      <c r="F513" s="16">
        <f t="shared" si="14"/>
        <v>1136.3399999999997</v>
      </c>
      <c r="G513" s="17">
        <f t="shared" si="15"/>
        <v>284.08499999999992</v>
      </c>
      <c r="H513" s="16" t="str">
        <f>VLOOKUP(A513,[1]CustomerDemographic!$A$2:$M$4001,MATCH($H$1,[1]CustomerDemographic!$A$1:$M$1,0),0)</f>
        <v>Mass Customer</v>
      </c>
      <c r="I513" s="17">
        <v>9492.7193984531623</v>
      </c>
      <c r="J513" s="16" t="str">
        <f>VLOOKUP(A513,[1]CustomerDemographic!$A$2:$M$4001,MATCH($J$1,[1]CustomerDemographic!$A$1:$M$1,0),0)</f>
        <v>Financial Services</v>
      </c>
      <c r="K513" s="16" t="str">
        <f>VLOOKUP(A513,[1]CustomerDemographic!$A$2:$M$4001,MATCH($K$1,[1]CustomerDemographic!$A$1:$M$1,0),0)</f>
        <v>M</v>
      </c>
    </row>
    <row r="514" spans="1:11" x14ac:dyDescent="0.3">
      <c r="A514" s="16">
        <v>513</v>
      </c>
      <c r="B514" s="16">
        <v>5</v>
      </c>
      <c r="C514" s="16"/>
      <c r="D514" s="16">
        <v>5958.0399999999991</v>
      </c>
      <c r="E514" s="16">
        <v>1735.9</v>
      </c>
      <c r="F514" s="16">
        <f t="shared" si="14"/>
        <v>4222.1399999999994</v>
      </c>
      <c r="G514" s="17">
        <f t="shared" si="15"/>
        <v>844.42799999999988</v>
      </c>
      <c r="H514" s="16" t="str">
        <f>VLOOKUP(A514,[1]CustomerDemographic!$A$2:$M$4001,MATCH($H$1,[1]CustomerDemographic!$A$1:$M$1,0),0)</f>
        <v>Mass Customer</v>
      </c>
      <c r="I514" s="17">
        <v>0</v>
      </c>
      <c r="J514" s="16" t="str">
        <f>VLOOKUP(A514,[1]CustomerDemographic!$A$2:$M$4001,MATCH($J$1,[1]CustomerDemographic!$A$1:$M$1,0),0)</f>
        <v>IT</v>
      </c>
      <c r="K514" s="16" t="str">
        <f>VLOOKUP(A514,[1]CustomerDemographic!$A$2:$M$4001,MATCH($K$1,[1]CustomerDemographic!$A$1:$M$1,0),0)</f>
        <v>U</v>
      </c>
    </row>
    <row r="515" spans="1:11" x14ac:dyDescent="0.3">
      <c r="A515" s="16">
        <v>514</v>
      </c>
      <c r="B515" s="16">
        <v>5</v>
      </c>
      <c r="C515" s="16">
        <v>4</v>
      </c>
      <c r="D515" s="16">
        <v>7401.0599999999995</v>
      </c>
      <c r="E515" s="16">
        <v>5256.77</v>
      </c>
      <c r="F515" s="16">
        <f t="shared" ref="F515:F578" si="16">D515-E515</f>
        <v>2144.2899999999991</v>
      </c>
      <c r="G515" s="17">
        <f t="shared" ref="G515:G578" si="17">F515/B515</f>
        <v>428.85799999999983</v>
      </c>
      <c r="H515" s="16" t="str">
        <f>VLOOKUP(A515,[1]CustomerDemographic!$A$2:$M$4001,MATCH($H$1,[1]CustomerDemographic!$A$1:$M$1,0),0)</f>
        <v>Mass Customer</v>
      </c>
      <c r="I515" s="17">
        <v>9553.5459593239721</v>
      </c>
      <c r="J515" s="16" t="str">
        <f>VLOOKUP(A515,[1]CustomerDemographic!$A$2:$M$4001,MATCH($J$1,[1]CustomerDemographic!$A$1:$M$1,0),0)</f>
        <v>Financial Services</v>
      </c>
      <c r="K515" s="16" t="str">
        <f>VLOOKUP(A515,[1]CustomerDemographic!$A$2:$M$4001,MATCH($K$1,[1]CustomerDemographic!$A$1:$M$1,0),0)</f>
        <v>M</v>
      </c>
    </row>
    <row r="516" spans="1:11" x14ac:dyDescent="0.3">
      <c r="A516" s="16">
        <v>515</v>
      </c>
      <c r="B516" s="16">
        <v>8</v>
      </c>
      <c r="C516" s="16">
        <v>8</v>
      </c>
      <c r="D516" s="16">
        <v>11033.649999999998</v>
      </c>
      <c r="E516" s="16">
        <v>5116.9599999999991</v>
      </c>
      <c r="F516" s="16">
        <f t="shared" si="16"/>
        <v>5916.6899999999987</v>
      </c>
      <c r="G516" s="17">
        <f t="shared" si="17"/>
        <v>739.58624999999984</v>
      </c>
      <c r="H516" s="16" t="str">
        <f>VLOOKUP(A516,[1]CustomerDemographic!$A$2:$M$4001,MATCH($H$1,[1]CustomerDemographic!$A$1:$M$1,0),0)</f>
        <v>High Net Worth</v>
      </c>
      <c r="I516" s="17">
        <v>32951.099106273265</v>
      </c>
      <c r="J516" s="16" t="str">
        <f>VLOOKUP(A516,[1]CustomerDemographic!$A$2:$M$4001,MATCH($J$1,[1]CustomerDemographic!$A$1:$M$1,0),0)</f>
        <v>IT</v>
      </c>
      <c r="K516" s="16" t="str">
        <f>VLOOKUP(A516,[1]CustomerDemographic!$A$2:$M$4001,MATCH($K$1,[1]CustomerDemographic!$A$1:$M$1,0),0)</f>
        <v>F</v>
      </c>
    </row>
    <row r="517" spans="1:11" x14ac:dyDescent="0.3">
      <c r="A517" s="16">
        <v>516</v>
      </c>
      <c r="B517" s="16">
        <v>10</v>
      </c>
      <c r="C517" s="16">
        <v>20</v>
      </c>
      <c r="D517" s="16">
        <v>9021.6999999999989</v>
      </c>
      <c r="E517" s="16">
        <v>4299.49</v>
      </c>
      <c r="F517" s="16">
        <f t="shared" si="16"/>
        <v>4722.2099999999991</v>
      </c>
      <c r="G517" s="17">
        <f t="shared" si="17"/>
        <v>472.22099999999989</v>
      </c>
      <c r="H517" s="16" t="str">
        <f>VLOOKUP(A517,[1]CustomerDemographic!$A$2:$M$4001,MATCH($H$1,[1]CustomerDemographic!$A$1:$M$1,0),0)</f>
        <v>Mass Customer</v>
      </c>
      <c r="I517" s="17">
        <v>52597.655010025766</v>
      </c>
      <c r="J517" s="16" t="str">
        <f>VLOOKUP(A517,[1]CustomerDemographic!$A$2:$M$4001,MATCH($J$1,[1]CustomerDemographic!$A$1:$M$1,0),0)</f>
        <v>Financial Services</v>
      </c>
      <c r="K517" s="16" t="str">
        <f>VLOOKUP(A517,[1]CustomerDemographic!$A$2:$M$4001,MATCH($K$1,[1]CustomerDemographic!$A$1:$M$1,0),0)</f>
        <v>M</v>
      </c>
    </row>
    <row r="518" spans="1:11" x14ac:dyDescent="0.3">
      <c r="A518" s="16">
        <v>517</v>
      </c>
      <c r="B518" s="16">
        <v>6</v>
      </c>
      <c r="C518" s="16">
        <v>3</v>
      </c>
      <c r="D518" s="16">
        <v>5083.1099999999997</v>
      </c>
      <c r="E518" s="16">
        <v>2450.9499999999998</v>
      </c>
      <c r="F518" s="16">
        <f t="shared" si="16"/>
        <v>2632.16</v>
      </c>
      <c r="G518" s="17">
        <f t="shared" si="17"/>
        <v>438.69333333333333</v>
      </c>
      <c r="H518" s="16" t="str">
        <f>VLOOKUP(A518,[1]CustomerDemographic!$A$2:$M$4001,MATCH($H$1,[1]CustomerDemographic!$A$1:$M$1,0),0)</f>
        <v>Mass Customer</v>
      </c>
      <c r="I518" s="17">
        <v>7329.4836321970779</v>
      </c>
      <c r="J518" s="16" t="str">
        <f>VLOOKUP(A518,[1]CustomerDemographic!$A$2:$M$4001,MATCH($J$1,[1]CustomerDemographic!$A$1:$M$1,0),0)</f>
        <v>Property</v>
      </c>
      <c r="K518" s="16" t="str">
        <f>VLOOKUP(A518,[1]CustomerDemographic!$A$2:$M$4001,MATCH($K$1,[1]CustomerDemographic!$A$1:$M$1,0),0)</f>
        <v>F</v>
      </c>
    </row>
    <row r="519" spans="1:11" x14ac:dyDescent="0.3">
      <c r="A519" s="16">
        <v>518</v>
      </c>
      <c r="B519" s="16">
        <v>3</v>
      </c>
      <c r="C519" s="16">
        <v>10</v>
      </c>
      <c r="D519" s="16">
        <v>3288.99</v>
      </c>
      <c r="E519" s="16">
        <v>2350.7399999999998</v>
      </c>
      <c r="F519" s="16">
        <f t="shared" si="16"/>
        <v>938.25</v>
      </c>
      <c r="G519" s="17">
        <f t="shared" si="17"/>
        <v>312.75</v>
      </c>
      <c r="H519" s="16" t="str">
        <f>VLOOKUP(A519,[1]CustomerDemographic!$A$2:$M$4001,MATCH($H$1,[1]CustomerDemographic!$A$1:$M$1,0),0)</f>
        <v>Mass Customer</v>
      </c>
      <c r="I519" s="17">
        <v>17417.603838441708</v>
      </c>
      <c r="J519" s="16" t="str">
        <f>VLOOKUP(A519,[1]CustomerDemographic!$A$2:$M$4001,MATCH($J$1,[1]CustomerDemographic!$A$1:$M$1,0),0)</f>
        <v>Retail</v>
      </c>
      <c r="K519" s="16" t="str">
        <f>VLOOKUP(A519,[1]CustomerDemographic!$A$2:$M$4001,MATCH($K$1,[1]CustomerDemographic!$A$1:$M$1,0),0)</f>
        <v>M</v>
      </c>
    </row>
    <row r="520" spans="1:11" x14ac:dyDescent="0.3">
      <c r="A520" s="16">
        <v>519</v>
      </c>
      <c r="B520" s="16">
        <v>4</v>
      </c>
      <c r="C520" s="16">
        <v>1</v>
      </c>
      <c r="D520" s="16">
        <v>4470.8500000000004</v>
      </c>
      <c r="E520" s="16">
        <v>2144.46</v>
      </c>
      <c r="F520" s="16">
        <f t="shared" si="16"/>
        <v>2326.3900000000003</v>
      </c>
      <c r="G520" s="17">
        <f t="shared" si="17"/>
        <v>581.59750000000008</v>
      </c>
      <c r="H520" s="16" t="str">
        <f>VLOOKUP(A520,[1]CustomerDemographic!$A$2:$M$4001,MATCH($H$1,[1]CustomerDemographic!$A$1:$M$1,0),0)</f>
        <v>Mass Customer</v>
      </c>
      <c r="I520" s="17">
        <v>3239.0199355485538</v>
      </c>
      <c r="J520" s="16" t="str">
        <f>VLOOKUP(A520,[1]CustomerDemographic!$A$2:$M$4001,MATCH($J$1,[1]CustomerDemographic!$A$1:$M$1,0),0)</f>
        <v>N/A</v>
      </c>
      <c r="K520" s="16" t="str">
        <f>VLOOKUP(A520,[1]CustomerDemographic!$A$2:$M$4001,MATCH($K$1,[1]CustomerDemographic!$A$1:$M$1,0),0)</f>
        <v>M</v>
      </c>
    </row>
    <row r="521" spans="1:11" x14ac:dyDescent="0.3">
      <c r="A521" s="16">
        <v>520</v>
      </c>
      <c r="B521" s="16">
        <v>5</v>
      </c>
      <c r="C521" s="16">
        <v>15</v>
      </c>
      <c r="D521" s="16">
        <v>2566.04</v>
      </c>
      <c r="E521" s="16">
        <v>1746.78</v>
      </c>
      <c r="F521" s="16">
        <f t="shared" si="16"/>
        <v>819.26</v>
      </c>
      <c r="G521" s="17">
        <f t="shared" si="17"/>
        <v>163.852</v>
      </c>
      <c r="H521" s="16" t="str">
        <f>VLOOKUP(A521,[1]CustomerDemographic!$A$2:$M$4001,MATCH($H$1,[1]CustomerDemographic!$A$1:$M$1,0),0)</f>
        <v>Affluent Customer</v>
      </c>
      <c r="I521" s="17">
        <v>13687.814024634776</v>
      </c>
      <c r="J521" s="16" t="str">
        <f>VLOOKUP(A521,[1]CustomerDemographic!$A$2:$M$4001,MATCH($J$1,[1]CustomerDemographic!$A$1:$M$1,0),0)</f>
        <v>Financial Services</v>
      </c>
      <c r="K521" s="16" t="str">
        <f>VLOOKUP(A521,[1]CustomerDemographic!$A$2:$M$4001,MATCH($K$1,[1]CustomerDemographic!$A$1:$M$1,0),0)</f>
        <v>F</v>
      </c>
    </row>
    <row r="522" spans="1:11" x14ac:dyDescent="0.3">
      <c r="A522" s="16">
        <v>521</v>
      </c>
      <c r="B522" s="16">
        <v>2</v>
      </c>
      <c r="C522" s="16">
        <v>16</v>
      </c>
      <c r="D522" s="16">
        <v>1849.5700000000002</v>
      </c>
      <c r="E522" s="16">
        <v>1224.67</v>
      </c>
      <c r="F522" s="16">
        <f t="shared" si="16"/>
        <v>624.90000000000009</v>
      </c>
      <c r="G522" s="17">
        <f t="shared" si="17"/>
        <v>312.45000000000005</v>
      </c>
      <c r="H522" s="16" t="str">
        <f>VLOOKUP(A522,[1]CustomerDemographic!$A$2:$M$4001,MATCH($H$1,[1]CustomerDemographic!$A$1:$M$1,0),0)</f>
        <v>High Net Worth</v>
      </c>
      <c r="I522" s="17">
        <v>27841.434087653972</v>
      </c>
      <c r="J522" s="16" t="str">
        <f>VLOOKUP(A522,[1]CustomerDemographic!$A$2:$M$4001,MATCH($J$1,[1]CustomerDemographic!$A$1:$M$1,0),0)</f>
        <v>Health</v>
      </c>
      <c r="K522" s="16" t="str">
        <f>VLOOKUP(A522,[1]CustomerDemographic!$A$2:$M$4001,MATCH($K$1,[1]CustomerDemographic!$A$1:$M$1,0),0)</f>
        <v>F</v>
      </c>
    </row>
    <row r="523" spans="1:11" x14ac:dyDescent="0.3">
      <c r="A523" s="16">
        <v>522</v>
      </c>
      <c r="B523" s="16">
        <v>4</v>
      </c>
      <c r="C523" s="16">
        <v>16</v>
      </c>
      <c r="D523" s="16">
        <v>3520.1899999999996</v>
      </c>
      <c r="E523" s="16">
        <v>1856.3600000000001</v>
      </c>
      <c r="F523" s="16">
        <f t="shared" si="16"/>
        <v>1663.8299999999995</v>
      </c>
      <c r="G523" s="17">
        <f t="shared" si="17"/>
        <v>415.95749999999987</v>
      </c>
      <c r="H523" s="16" t="str">
        <f>VLOOKUP(A523,[1]CustomerDemographic!$A$2:$M$4001,MATCH($H$1,[1]CustomerDemographic!$A$1:$M$1,0),0)</f>
        <v>Affluent Customer</v>
      </c>
      <c r="I523" s="17">
        <v>37064.660968203942</v>
      </c>
      <c r="J523" s="16" t="str">
        <f>VLOOKUP(A523,[1]CustomerDemographic!$A$2:$M$4001,MATCH($J$1,[1]CustomerDemographic!$A$1:$M$1,0),0)</f>
        <v>N/A</v>
      </c>
      <c r="K523" s="16" t="str">
        <f>VLOOKUP(A523,[1]CustomerDemographic!$A$2:$M$4001,MATCH($K$1,[1]CustomerDemographic!$A$1:$M$1,0),0)</f>
        <v>F</v>
      </c>
    </row>
    <row r="524" spans="1:11" x14ac:dyDescent="0.3">
      <c r="A524" s="16">
        <v>523</v>
      </c>
      <c r="B524" s="16">
        <v>6</v>
      </c>
      <c r="C524" s="16">
        <v>16</v>
      </c>
      <c r="D524" s="16">
        <v>6485.21</v>
      </c>
      <c r="E524" s="16">
        <v>3689.44</v>
      </c>
      <c r="F524" s="16">
        <f t="shared" si="16"/>
        <v>2795.77</v>
      </c>
      <c r="G524" s="17">
        <f t="shared" si="17"/>
        <v>465.96166666666664</v>
      </c>
      <c r="H524" s="16" t="str">
        <f>VLOOKUP(A524,[1]CustomerDemographic!$A$2:$M$4001,MATCH($H$1,[1]CustomerDemographic!$A$1:$M$1,0),0)</f>
        <v>Affluent Customer</v>
      </c>
      <c r="I524" s="17">
        <v>41520.374555523726</v>
      </c>
      <c r="J524" s="16" t="str">
        <f>VLOOKUP(A524,[1]CustomerDemographic!$A$2:$M$4001,MATCH($J$1,[1]CustomerDemographic!$A$1:$M$1,0),0)</f>
        <v>Financial Services</v>
      </c>
      <c r="K524" s="16" t="str">
        <f>VLOOKUP(A524,[1]CustomerDemographic!$A$2:$M$4001,MATCH($K$1,[1]CustomerDemographic!$A$1:$M$1,0),0)</f>
        <v>F</v>
      </c>
    </row>
    <row r="525" spans="1:11" x14ac:dyDescent="0.3">
      <c r="A525" s="16">
        <v>524</v>
      </c>
      <c r="B525" s="16">
        <v>7</v>
      </c>
      <c r="C525" s="16">
        <v>11</v>
      </c>
      <c r="D525" s="16">
        <v>6400.86</v>
      </c>
      <c r="E525" s="16">
        <v>4376.33</v>
      </c>
      <c r="F525" s="16">
        <f t="shared" si="16"/>
        <v>2024.5299999999997</v>
      </c>
      <c r="G525" s="17">
        <f t="shared" si="17"/>
        <v>289.21857142857141</v>
      </c>
      <c r="H525" s="16" t="str">
        <f>VLOOKUP(A525,[1]CustomerDemographic!$A$2:$M$4001,MATCH($H$1,[1]CustomerDemographic!$A$1:$M$1,0),0)</f>
        <v>Mass Customer</v>
      </c>
      <c r="I525" s="17">
        <v>17717.806394401927</v>
      </c>
      <c r="J525" s="16" t="str">
        <f>VLOOKUP(A525,[1]CustomerDemographic!$A$2:$M$4001,MATCH($J$1,[1]CustomerDemographic!$A$1:$M$1,0),0)</f>
        <v>Retail</v>
      </c>
      <c r="K525" s="16" t="str">
        <f>VLOOKUP(A525,[1]CustomerDemographic!$A$2:$M$4001,MATCH($K$1,[1]CustomerDemographic!$A$1:$M$1,0),0)</f>
        <v>F</v>
      </c>
    </row>
    <row r="526" spans="1:11" x14ac:dyDescent="0.3">
      <c r="A526" s="16">
        <v>525</v>
      </c>
      <c r="B526" s="16">
        <v>8</v>
      </c>
      <c r="C526" s="16">
        <v>9</v>
      </c>
      <c r="D526" s="16">
        <v>10372.679999999998</v>
      </c>
      <c r="E526" s="16">
        <v>6787.85</v>
      </c>
      <c r="F526" s="16">
        <f t="shared" si="16"/>
        <v>3584.8299999999981</v>
      </c>
      <c r="G526" s="17">
        <f t="shared" si="17"/>
        <v>448.10374999999976</v>
      </c>
      <c r="H526" s="16" t="str">
        <f>VLOOKUP(A526,[1]CustomerDemographic!$A$2:$M$4001,MATCH($H$1,[1]CustomerDemographic!$A$1:$M$1,0),0)</f>
        <v>Mass Customer</v>
      </c>
      <c r="I526" s="17">
        <v>22460.125456173002</v>
      </c>
      <c r="J526" s="16" t="str">
        <f>VLOOKUP(A526,[1]CustomerDemographic!$A$2:$M$4001,MATCH($J$1,[1]CustomerDemographic!$A$1:$M$1,0),0)</f>
        <v>Manufacturing</v>
      </c>
      <c r="K526" s="16" t="str">
        <f>VLOOKUP(A526,[1]CustomerDemographic!$A$2:$M$4001,MATCH($K$1,[1]CustomerDemographic!$A$1:$M$1,0),0)</f>
        <v>M</v>
      </c>
    </row>
    <row r="527" spans="1:11" x14ac:dyDescent="0.3">
      <c r="A527" s="16">
        <v>526</v>
      </c>
      <c r="B527" s="16">
        <v>3</v>
      </c>
      <c r="C527" s="16"/>
      <c r="D527" s="16">
        <v>2674.66</v>
      </c>
      <c r="E527" s="16">
        <v>1563.11</v>
      </c>
      <c r="F527" s="16">
        <f t="shared" si="16"/>
        <v>1111.55</v>
      </c>
      <c r="G527" s="17">
        <f t="shared" si="17"/>
        <v>370.51666666666665</v>
      </c>
      <c r="H527" s="16" t="str">
        <f>VLOOKUP(A527,[1]CustomerDemographic!$A$2:$M$4001,MATCH($H$1,[1]CustomerDemographic!$A$1:$M$1,0),0)</f>
        <v>Mass Customer</v>
      </c>
      <c r="I527" s="17">
        <v>0</v>
      </c>
      <c r="J527" s="16" t="str">
        <f>VLOOKUP(A527,[1]CustomerDemographic!$A$2:$M$4001,MATCH($J$1,[1]CustomerDemographic!$A$1:$M$1,0),0)</f>
        <v>Health</v>
      </c>
      <c r="K527" s="16" t="str">
        <f>VLOOKUP(A527,[1]CustomerDemographic!$A$2:$M$4001,MATCH($K$1,[1]CustomerDemographic!$A$1:$M$1,0),0)</f>
        <v>U</v>
      </c>
    </row>
    <row r="528" spans="1:11" x14ac:dyDescent="0.3">
      <c r="A528" s="16">
        <v>527</v>
      </c>
      <c r="B528" s="16">
        <v>2</v>
      </c>
      <c r="C528" s="16">
        <v>9</v>
      </c>
      <c r="D528" s="16">
        <v>2476.84</v>
      </c>
      <c r="E528" s="16">
        <v>782.08</v>
      </c>
      <c r="F528" s="16">
        <f t="shared" si="16"/>
        <v>1694.7600000000002</v>
      </c>
      <c r="G528" s="17">
        <f t="shared" si="17"/>
        <v>847.38000000000011</v>
      </c>
      <c r="H528" s="16" t="str">
        <f>VLOOKUP(A528,[1]CustomerDemographic!$A$2:$M$4001,MATCH($H$1,[1]CustomerDemographic!$A$1:$M$1,0),0)</f>
        <v>Mass Customer</v>
      </c>
      <c r="I528" s="17">
        <v>42472.889613291321</v>
      </c>
      <c r="J528" s="16" t="str">
        <f>VLOOKUP(A528,[1]CustomerDemographic!$A$2:$M$4001,MATCH($J$1,[1]CustomerDemographic!$A$1:$M$1,0),0)</f>
        <v>Financial Services</v>
      </c>
      <c r="K528" s="16" t="str">
        <f>VLOOKUP(A528,[1]CustomerDemographic!$A$2:$M$4001,MATCH($K$1,[1]CustomerDemographic!$A$1:$M$1,0),0)</f>
        <v>F</v>
      </c>
    </row>
    <row r="529" spans="1:11" x14ac:dyDescent="0.3">
      <c r="A529" s="16">
        <v>528</v>
      </c>
      <c r="B529" s="16">
        <v>7</v>
      </c>
      <c r="C529" s="16">
        <v>4</v>
      </c>
      <c r="D529" s="16">
        <v>7737.1100000000006</v>
      </c>
      <c r="E529" s="16">
        <v>3561.96</v>
      </c>
      <c r="F529" s="16">
        <f t="shared" si="16"/>
        <v>4175.1500000000005</v>
      </c>
      <c r="G529" s="17">
        <f t="shared" si="17"/>
        <v>596.45000000000005</v>
      </c>
      <c r="H529" s="16" t="str">
        <f>VLOOKUP(A529,[1]CustomerDemographic!$A$2:$M$4001,MATCH($H$1,[1]CustomerDemographic!$A$1:$M$1,0),0)</f>
        <v>Mass Customer</v>
      </c>
      <c r="I529" s="17">
        <v>13286.944600401031</v>
      </c>
      <c r="J529" s="16" t="str">
        <f>VLOOKUP(A529,[1]CustomerDemographic!$A$2:$M$4001,MATCH($J$1,[1]CustomerDemographic!$A$1:$M$1,0),0)</f>
        <v>Health</v>
      </c>
      <c r="K529" s="16" t="str">
        <f>VLOOKUP(A529,[1]CustomerDemographic!$A$2:$M$4001,MATCH($K$1,[1]CustomerDemographic!$A$1:$M$1,0),0)</f>
        <v>F</v>
      </c>
    </row>
    <row r="530" spans="1:11" x14ac:dyDescent="0.3">
      <c r="A530" s="16">
        <v>529</v>
      </c>
      <c r="B530" s="16">
        <v>6</v>
      </c>
      <c r="C530" s="16">
        <v>10</v>
      </c>
      <c r="D530" s="16">
        <v>6036.2199999999993</v>
      </c>
      <c r="E530" s="16">
        <v>3697.08</v>
      </c>
      <c r="F530" s="16">
        <f t="shared" si="16"/>
        <v>2339.1399999999994</v>
      </c>
      <c r="G530" s="17">
        <f t="shared" si="17"/>
        <v>389.85666666666657</v>
      </c>
      <c r="H530" s="16" t="str">
        <f>VLOOKUP(A530,[1]CustomerDemographic!$A$2:$M$4001,MATCH($H$1,[1]CustomerDemographic!$A$1:$M$1,0),0)</f>
        <v>Affluent Customer</v>
      </c>
      <c r="I530" s="17">
        <v>21711.811267067693</v>
      </c>
      <c r="J530" s="16" t="str">
        <f>VLOOKUP(A530,[1]CustomerDemographic!$A$2:$M$4001,MATCH($J$1,[1]CustomerDemographic!$A$1:$M$1,0),0)</f>
        <v>Retail</v>
      </c>
      <c r="K530" s="16" t="str">
        <f>VLOOKUP(A530,[1]CustomerDemographic!$A$2:$M$4001,MATCH($K$1,[1]CustomerDemographic!$A$1:$M$1,0),0)</f>
        <v>M</v>
      </c>
    </row>
    <row r="531" spans="1:11" x14ac:dyDescent="0.3">
      <c r="A531" s="16">
        <v>530</v>
      </c>
      <c r="B531" s="16">
        <v>3</v>
      </c>
      <c r="C531" s="16">
        <v>15</v>
      </c>
      <c r="D531" s="16">
        <v>2816.79</v>
      </c>
      <c r="E531" s="16">
        <v>1065.44</v>
      </c>
      <c r="F531" s="16">
        <f t="shared" si="16"/>
        <v>1751.35</v>
      </c>
      <c r="G531" s="17">
        <f t="shared" si="17"/>
        <v>583.7833333333333</v>
      </c>
      <c r="H531" s="16" t="str">
        <f>VLOOKUP(A531,[1]CustomerDemographic!$A$2:$M$4001,MATCH($H$1,[1]CustomerDemographic!$A$1:$M$1,0),0)</f>
        <v>Mass Customer</v>
      </c>
      <c r="I531" s="17">
        <v>48767.898453165275</v>
      </c>
      <c r="J531" s="16" t="str">
        <f>VLOOKUP(A531,[1]CustomerDemographic!$A$2:$M$4001,MATCH($J$1,[1]CustomerDemographic!$A$1:$M$1,0),0)</f>
        <v>Manufacturing</v>
      </c>
      <c r="K531" s="16" t="str">
        <f>VLOOKUP(A531,[1]CustomerDemographic!$A$2:$M$4001,MATCH($K$1,[1]CustomerDemographic!$A$1:$M$1,0),0)</f>
        <v>M</v>
      </c>
    </row>
    <row r="532" spans="1:11" x14ac:dyDescent="0.3">
      <c r="A532" s="16">
        <v>531</v>
      </c>
      <c r="B532" s="16">
        <v>5</v>
      </c>
      <c r="C532" s="16">
        <v>1</v>
      </c>
      <c r="D532" s="16">
        <v>4164.33</v>
      </c>
      <c r="E532" s="16">
        <v>2402.8700000000003</v>
      </c>
      <c r="F532" s="16">
        <f t="shared" si="16"/>
        <v>1761.4599999999996</v>
      </c>
      <c r="G532" s="17">
        <f t="shared" si="17"/>
        <v>352.29199999999992</v>
      </c>
      <c r="H532" s="16" t="str">
        <f>VLOOKUP(A532,[1]CustomerDemographic!$A$2:$M$4001,MATCH($H$1,[1]CustomerDemographic!$A$1:$M$1,0),0)</f>
        <v>High Net Worth</v>
      </c>
      <c r="I532" s="17">
        <v>1961.9768158120876</v>
      </c>
      <c r="J532" s="16" t="str">
        <f>VLOOKUP(A532,[1]CustomerDemographic!$A$2:$M$4001,MATCH($J$1,[1]CustomerDemographic!$A$1:$M$1,0),0)</f>
        <v>Financial Services</v>
      </c>
      <c r="K532" s="16" t="str">
        <f>VLOOKUP(A532,[1]CustomerDemographic!$A$2:$M$4001,MATCH($K$1,[1]CustomerDemographic!$A$1:$M$1,0),0)</f>
        <v>F</v>
      </c>
    </row>
    <row r="533" spans="1:11" x14ac:dyDescent="0.3">
      <c r="A533" s="16">
        <v>532</v>
      </c>
      <c r="B533" s="16">
        <v>5</v>
      </c>
      <c r="C533" s="16">
        <v>19</v>
      </c>
      <c r="D533" s="16">
        <v>5725.47</v>
      </c>
      <c r="E533" s="16">
        <v>2761.6600000000003</v>
      </c>
      <c r="F533" s="16">
        <f t="shared" si="16"/>
        <v>2963.81</v>
      </c>
      <c r="G533" s="17">
        <f t="shared" si="17"/>
        <v>592.76199999999994</v>
      </c>
      <c r="H533" s="16" t="str">
        <f>VLOOKUP(A533,[1]CustomerDemographic!$A$2:$M$4001,MATCH($H$1,[1]CustomerDemographic!$A$1:$M$1,0),0)</f>
        <v>Affluent Customer</v>
      </c>
      <c r="I533" s="17">
        <v>62722.743419077618</v>
      </c>
      <c r="J533" s="16" t="str">
        <f>VLOOKUP(A533,[1]CustomerDemographic!$A$2:$M$4001,MATCH($J$1,[1]CustomerDemographic!$A$1:$M$1,0),0)</f>
        <v>Financial Services</v>
      </c>
      <c r="K533" s="16" t="str">
        <f>VLOOKUP(A533,[1]CustomerDemographic!$A$2:$M$4001,MATCH($K$1,[1]CustomerDemographic!$A$1:$M$1,0),0)</f>
        <v>F</v>
      </c>
    </row>
    <row r="534" spans="1:11" x14ac:dyDescent="0.3">
      <c r="A534" s="16">
        <v>533</v>
      </c>
      <c r="B534" s="16">
        <v>6</v>
      </c>
      <c r="C534" s="16">
        <v>11</v>
      </c>
      <c r="D534" s="16">
        <v>8210.0999999999985</v>
      </c>
      <c r="E534" s="16">
        <v>2823.05</v>
      </c>
      <c r="F534" s="16">
        <f t="shared" si="16"/>
        <v>5387.0499999999984</v>
      </c>
      <c r="G534" s="17">
        <f t="shared" si="17"/>
        <v>897.84166666666636</v>
      </c>
      <c r="H534" s="16" t="str">
        <f>VLOOKUP(A534,[1]CustomerDemographic!$A$2:$M$4001,MATCH($H$1,[1]CustomerDemographic!$A$1:$M$1,0),0)</f>
        <v>Mass Customer</v>
      </c>
      <c r="I534" s="17">
        <v>55002.639506349638</v>
      </c>
      <c r="J534" s="16" t="str">
        <f>VLOOKUP(A534,[1]CustomerDemographic!$A$2:$M$4001,MATCH($J$1,[1]CustomerDemographic!$A$1:$M$1,0),0)</f>
        <v>Retail</v>
      </c>
      <c r="K534" s="16" t="str">
        <f>VLOOKUP(A534,[1]CustomerDemographic!$A$2:$M$4001,MATCH($K$1,[1]CustomerDemographic!$A$1:$M$1,0),0)</f>
        <v>M</v>
      </c>
    </row>
    <row r="535" spans="1:11" x14ac:dyDescent="0.3">
      <c r="A535" s="16">
        <v>534</v>
      </c>
      <c r="B535" s="16">
        <v>8</v>
      </c>
      <c r="C535" s="16">
        <v>12</v>
      </c>
      <c r="D535" s="16">
        <v>8223.81</v>
      </c>
      <c r="E535" s="16">
        <v>3413.8599999999997</v>
      </c>
      <c r="F535" s="16">
        <f t="shared" si="16"/>
        <v>4809.95</v>
      </c>
      <c r="G535" s="17">
        <f t="shared" si="17"/>
        <v>601.24374999999998</v>
      </c>
      <c r="H535" s="16" t="str">
        <f>VLOOKUP(A535,[1]CustomerDemographic!$A$2:$M$4001,MATCH($H$1,[1]CustomerDemographic!$A$1:$M$1,0),0)</f>
        <v>Mass Customer</v>
      </c>
      <c r="I535" s="17">
        <v>40181.200759094812</v>
      </c>
      <c r="J535" s="16" t="str">
        <f>VLOOKUP(A535,[1]CustomerDemographic!$A$2:$M$4001,MATCH($J$1,[1]CustomerDemographic!$A$1:$M$1,0),0)</f>
        <v>N/A</v>
      </c>
      <c r="K535" s="16" t="str">
        <f>VLOOKUP(A535,[1]CustomerDemographic!$A$2:$M$4001,MATCH($K$1,[1]CustomerDemographic!$A$1:$M$1,0),0)</f>
        <v>F</v>
      </c>
    </row>
    <row r="536" spans="1:11" x14ac:dyDescent="0.3">
      <c r="A536" s="16">
        <v>535</v>
      </c>
      <c r="B536" s="16">
        <v>2</v>
      </c>
      <c r="C536" s="16">
        <v>3</v>
      </c>
      <c r="D536" s="16">
        <v>1679.29</v>
      </c>
      <c r="E536" s="16">
        <v>417.72</v>
      </c>
      <c r="F536" s="16">
        <f t="shared" si="16"/>
        <v>1261.57</v>
      </c>
      <c r="G536" s="17">
        <f t="shared" si="17"/>
        <v>630.78499999999997</v>
      </c>
      <c r="H536" s="16" t="str">
        <f>VLOOKUP(A536,[1]CustomerDemographic!$A$2:$M$4001,MATCH($H$1,[1]CustomerDemographic!$A$1:$M$1,0),0)</f>
        <v>Affluent Customer</v>
      </c>
      <c r="I536" s="17">
        <v>10538.861618447436</v>
      </c>
      <c r="J536" s="16" t="str">
        <f>VLOOKUP(A536,[1]CustomerDemographic!$A$2:$M$4001,MATCH($J$1,[1]CustomerDemographic!$A$1:$M$1,0),0)</f>
        <v>N/A</v>
      </c>
      <c r="K536" s="16" t="str">
        <f>VLOOKUP(A536,[1]CustomerDemographic!$A$2:$M$4001,MATCH($K$1,[1]CustomerDemographic!$A$1:$M$1,0),0)</f>
        <v>F</v>
      </c>
    </row>
    <row r="537" spans="1:11" x14ac:dyDescent="0.3">
      <c r="A537" s="16">
        <v>536</v>
      </c>
      <c r="B537" s="16">
        <v>3</v>
      </c>
      <c r="C537" s="16">
        <v>16</v>
      </c>
      <c r="D537" s="16">
        <v>3876.2299999999996</v>
      </c>
      <c r="E537" s="16">
        <v>1044.1699999999998</v>
      </c>
      <c r="F537" s="16">
        <f t="shared" si="16"/>
        <v>2832.0599999999995</v>
      </c>
      <c r="G537" s="17">
        <f t="shared" si="17"/>
        <v>944.01999999999987</v>
      </c>
      <c r="H537" s="16" t="str">
        <f>VLOOKUP(A537,[1]CustomerDemographic!$A$2:$M$4001,MATCH($H$1,[1]CustomerDemographic!$A$1:$M$1,0),0)</f>
        <v>Affluent Customer</v>
      </c>
      <c r="I537" s="17">
        <v>84118.644926955007</v>
      </c>
      <c r="J537" s="16" t="str">
        <f>VLOOKUP(A537,[1]CustomerDemographic!$A$2:$M$4001,MATCH($J$1,[1]CustomerDemographic!$A$1:$M$1,0),0)</f>
        <v>Manufacturing</v>
      </c>
      <c r="K537" s="16" t="str">
        <f>VLOOKUP(A537,[1]CustomerDemographic!$A$2:$M$4001,MATCH($K$1,[1]CustomerDemographic!$A$1:$M$1,0),0)</f>
        <v>F</v>
      </c>
    </row>
    <row r="538" spans="1:11" x14ac:dyDescent="0.3">
      <c r="A538" s="16">
        <v>537</v>
      </c>
      <c r="B538" s="16">
        <v>3</v>
      </c>
      <c r="C538" s="16">
        <v>7</v>
      </c>
      <c r="D538" s="16">
        <v>2906.29</v>
      </c>
      <c r="E538" s="16">
        <v>2080.56</v>
      </c>
      <c r="F538" s="16">
        <f t="shared" si="16"/>
        <v>825.73</v>
      </c>
      <c r="G538" s="17">
        <f t="shared" si="17"/>
        <v>275.24333333333334</v>
      </c>
      <c r="H538" s="16" t="str">
        <f>VLOOKUP(A538,[1]CustomerDemographic!$A$2:$M$4001,MATCH($H$1,[1]CustomerDemographic!$A$1:$M$1,0),0)</f>
        <v>High Net Worth</v>
      </c>
      <c r="I538" s="17">
        <v>10730.153596868136</v>
      </c>
      <c r="J538" s="16" t="str">
        <f>VLOOKUP(A538,[1]CustomerDemographic!$A$2:$M$4001,MATCH($J$1,[1]CustomerDemographic!$A$1:$M$1,0),0)</f>
        <v>Entertainment</v>
      </c>
      <c r="K538" s="16" t="str">
        <f>VLOOKUP(A538,[1]CustomerDemographic!$A$2:$M$4001,MATCH($K$1,[1]CustomerDemographic!$A$1:$M$1,0),0)</f>
        <v>F</v>
      </c>
    </row>
    <row r="539" spans="1:11" x14ac:dyDescent="0.3">
      <c r="A539" s="16">
        <v>538</v>
      </c>
      <c r="B539" s="16">
        <v>7</v>
      </c>
      <c r="C539" s="16">
        <v>5</v>
      </c>
      <c r="D539" s="16">
        <v>8944.2100000000009</v>
      </c>
      <c r="E539" s="16">
        <v>2497.06</v>
      </c>
      <c r="F539" s="16">
        <f t="shared" si="16"/>
        <v>6447.1500000000015</v>
      </c>
      <c r="G539" s="17">
        <f t="shared" si="17"/>
        <v>921.02142857142883</v>
      </c>
      <c r="H539" s="16" t="str">
        <f>VLOOKUP(A539,[1]CustomerDemographic!$A$2:$M$4001,MATCH($H$1,[1]CustomerDemographic!$A$1:$M$1,0),0)</f>
        <v>Mass Customer</v>
      </c>
      <c r="I539" s="17">
        <v>25646.660862626348</v>
      </c>
      <c r="J539" s="16" t="str">
        <f>VLOOKUP(A539,[1]CustomerDemographic!$A$2:$M$4001,MATCH($J$1,[1]CustomerDemographic!$A$1:$M$1,0),0)</f>
        <v>Manufacturing</v>
      </c>
      <c r="K539" s="16" t="str">
        <f>VLOOKUP(A539,[1]CustomerDemographic!$A$2:$M$4001,MATCH($K$1,[1]CustomerDemographic!$A$1:$M$1,0),0)</f>
        <v>F</v>
      </c>
    </row>
    <row r="540" spans="1:11" x14ac:dyDescent="0.3">
      <c r="A540" s="16">
        <v>539</v>
      </c>
      <c r="B540" s="16">
        <v>8</v>
      </c>
      <c r="C540" s="16">
        <v>15</v>
      </c>
      <c r="D540" s="16">
        <v>7188.39</v>
      </c>
      <c r="E540" s="16">
        <v>5511.96</v>
      </c>
      <c r="F540" s="16">
        <f t="shared" si="16"/>
        <v>1676.4300000000003</v>
      </c>
      <c r="G540" s="17">
        <f t="shared" si="17"/>
        <v>209.55375000000004</v>
      </c>
      <c r="H540" s="16" t="str">
        <f>VLOOKUP(A540,[1]CustomerDemographic!$A$2:$M$4001,MATCH($H$1,[1]CustomerDemographic!$A$1:$M$1,0),0)</f>
        <v>High Net Worth</v>
      </c>
      <c r="I540" s="17">
        <v>17505.631656402176</v>
      </c>
      <c r="J540" s="16" t="str">
        <f>VLOOKUP(A540,[1]CustomerDemographic!$A$2:$M$4001,MATCH($J$1,[1]CustomerDemographic!$A$1:$M$1,0),0)</f>
        <v>Health</v>
      </c>
      <c r="K540" s="16" t="str">
        <f>VLOOKUP(A540,[1]CustomerDemographic!$A$2:$M$4001,MATCH($K$1,[1]CustomerDemographic!$A$1:$M$1,0),0)</f>
        <v>M</v>
      </c>
    </row>
    <row r="541" spans="1:11" x14ac:dyDescent="0.3">
      <c r="A541" s="16">
        <v>540</v>
      </c>
      <c r="B541" s="16">
        <v>6</v>
      </c>
      <c r="C541" s="16">
        <v>1</v>
      </c>
      <c r="D541" s="16">
        <v>4419.630000000001</v>
      </c>
      <c r="E541" s="16">
        <v>2598.6000000000004</v>
      </c>
      <c r="F541" s="16">
        <f t="shared" si="16"/>
        <v>1821.0300000000007</v>
      </c>
      <c r="G541" s="17">
        <f t="shared" si="17"/>
        <v>303.50500000000011</v>
      </c>
      <c r="H541" s="16" t="str">
        <f>VLOOKUP(A541,[1]CustomerDemographic!$A$2:$M$4001,MATCH($H$1,[1]CustomerDemographic!$A$1:$M$1,0),0)</f>
        <v>Mass Customer</v>
      </c>
      <c r="I541" s="17">
        <v>1690.2733342881702</v>
      </c>
      <c r="J541" s="16" t="str">
        <f>VLOOKUP(A541,[1]CustomerDemographic!$A$2:$M$4001,MATCH($J$1,[1]CustomerDemographic!$A$1:$M$1,0),0)</f>
        <v>Manufacturing</v>
      </c>
      <c r="K541" s="16" t="str">
        <f>VLOOKUP(A541,[1]CustomerDemographic!$A$2:$M$4001,MATCH($K$1,[1]CustomerDemographic!$A$1:$M$1,0),0)</f>
        <v>F</v>
      </c>
    </row>
    <row r="542" spans="1:11" x14ac:dyDescent="0.3">
      <c r="A542" s="16">
        <v>541</v>
      </c>
      <c r="B542" s="16">
        <v>5</v>
      </c>
      <c r="C542" s="16">
        <v>13</v>
      </c>
      <c r="D542" s="16">
        <v>6244.0300000000007</v>
      </c>
      <c r="E542" s="16">
        <v>3488.75</v>
      </c>
      <c r="F542" s="16">
        <f t="shared" si="16"/>
        <v>2755.2800000000007</v>
      </c>
      <c r="G542" s="17">
        <f t="shared" si="17"/>
        <v>551.05600000000015</v>
      </c>
      <c r="H542" s="16" t="str">
        <f>VLOOKUP(A542,[1]CustomerDemographic!$A$2:$M$4001,MATCH($H$1,[1]CustomerDemographic!$A$1:$M$1,0),0)</f>
        <v>Affluent Customer</v>
      </c>
      <c r="I542" s="17">
        <v>39896.075558865661</v>
      </c>
      <c r="J542" s="16" t="str">
        <f>VLOOKUP(A542,[1]CustomerDemographic!$A$2:$M$4001,MATCH($J$1,[1]CustomerDemographic!$A$1:$M$1,0),0)</f>
        <v>Manufacturing</v>
      </c>
      <c r="K542" s="16" t="str">
        <f>VLOOKUP(A542,[1]CustomerDemographic!$A$2:$M$4001,MATCH($K$1,[1]CustomerDemographic!$A$1:$M$1,0),0)</f>
        <v>F</v>
      </c>
    </row>
    <row r="543" spans="1:11" x14ac:dyDescent="0.3">
      <c r="A543" s="16">
        <v>542</v>
      </c>
      <c r="B543" s="16">
        <v>6</v>
      </c>
      <c r="C543" s="16">
        <v>18</v>
      </c>
      <c r="D543" s="16">
        <v>6399.45</v>
      </c>
      <c r="E543" s="16">
        <v>4300.93</v>
      </c>
      <c r="F543" s="16">
        <f t="shared" si="16"/>
        <v>2098.5199999999995</v>
      </c>
      <c r="G543" s="17">
        <f t="shared" si="17"/>
        <v>349.75333333333327</v>
      </c>
      <c r="H543" s="16" t="str">
        <f>VLOOKUP(A543,[1]CustomerDemographic!$A$2:$M$4001,MATCH($H$1,[1]CustomerDemographic!$A$1:$M$1,0),0)</f>
        <v>Mass Customer</v>
      </c>
      <c r="I543" s="17">
        <v>35061.093531939267</v>
      </c>
      <c r="J543" s="16" t="str">
        <f>VLOOKUP(A543,[1]CustomerDemographic!$A$2:$M$4001,MATCH($J$1,[1]CustomerDemographic!$A$1:$M$1,0),0)</f>
        <v>Manufacturing</v>
      </c>
      <c r="K543" s="16" t="str">
        <f>VLOOKUP(A543,[1]CustomerDemographic!$A$2:$M$4001,MATCH($K$1,[1]CustomerDemographic!$A$1:$M$1,0),0)</f>
        <v>F</v>
      </c>
    </row>
    <row r="544" spans="1:11" x14ac:dyDescent="0.3">
      <c r="A544" s="16">
        <v>543</v>
      </c>
      <c r="B544" s="16">
        <v>5</v>
      </c>
      <c r="C544" s="16">
        <v>17</v>
      </c>
      <c r="D544" s="16">
        <v>4605.8</v>
      </c>
      <c r="E544" s="16">
        <v>2681.6499999999996</v>
      </c>
      <c r="F544" s="16">
        <f t="shared" si="16"/>
        <v>1924.1500000000005</v>
      </c>
      <c r="G544" s="17">
        <f t="shared" si="17"/>
        <v>384.8300000000001</v>
      </c>
      <c r="H544" s="16" t="str">
        <f>VLOOKUP(A544,[1]CustomerDemographic!$A$2:$M$4001,MATCH($H$1,[1]CustomerDemographic!$A$1:$M$1,0),0)</f>
        <v>Affluent Customer</v>
      </c>
      <c r="I544" s="17">
        <v>36434.174339730744</v>
      </c>
      <c r="J544" s="16" t="str">
        <f>VLOOKUP(A544,[1]CustomerDemographic!$A$2:$M$4001,MATCH($J$1,[1]CustomerDemographic!$A$1:$M$1,0),0)</f>
        <v>Retail</v>
      </c>
      <c r="K544" s="16" t="str">
        <f>VLOOKUP(A544,[1]CustomerDemographic!$A$2:$M$4001,MATCH($K$1,[1]CustomerDemographic!$A$1:$M$1,0),0)</f>
        <v>M</v>
      </c>
    </row>
    <row r="545" spans="1:11" x14ac:dyDescent="0.3">
      <c r="A545" s="16">
        <v>544</v>
      </c>
      <c r="B545" s="16">
        <v>4</v>
      </c>
      <c r="C545" s="16">
        <v>5</v>
      </c>
      <c r="D545" s="16">
        <v>4228.66</v>
      </c>
      <c r="E545" s="16">
        <v>1982.24</v>
      </c>
      <c r="F545" s="16">
        <f t="shared" si="16"/>
        <v>2246.42</v>
      </c>
      <c r="G545" s="17">
        <f t="shared" si="17"/>
        <v>561.60500000000002</v>
      </c>
      <c r="H545" s="16" t="str">
        <f>VLOOKUP(A545,[1]CustomerDemographic!$A$2:$M$4001,MATCH($H$1,[1]CustomerDemographic!$A$1:$M$1,0),0)</f>
        <v>High Net Worth</v>
      </c>
      <c r="I545" s="17">
        <v>15638.390733314236</v>
      </c>
      <c r="J545" s="16" t="str">
        <f>VLOOKUP(A545,[1]CustomerDemographic!$A$2:$M$4001,MATCH($J$1,[1]CustomerDemographic!$A$1:$M$1,0),0)</f>
        <v>Manufacturing</v>
      </c>
      <c r="K545" s="16" t="str">
        <f>VLOOKUP(A545,[1]CustomerDemographic!$A$2:$M$4001,MATCH($K$1,[1]CustomerDemographic!$A$1:$M$1,0),0)</f>
        <v>M</v>
      </c>
    </row>
    <row r="546" spans="1:11" x14ac:dyDescent="0.3">
      <c r="A546" s="16">
        <v>545</v>
      </c>
      <c r="B546" s="16">
        <v>6</v>
      </c>
      <c r="C546" s="16">
        <v>18</v>
      </c>
      <c r="D546" s="16">
        <v>8697.36</v>
      </c>
      <c r="E546" s="16">
        <v>3031.5699999999997</v>
      </c>
      <c r="F546" s="16">
        <f t="shared" si="16"/>
        <v>5665.7900000000009</v>
      </c>
      <c r="G546" s="17">
        <f t="shared" si="17"/>
        <v>944.29833333333352</v>
      </c>
      <c r="H546" s="16" t="str">
        <f>VLOOKUP(A546,[1]CustomerDemographic!$A$2:$M$4001,MATCH($H$1,[1]CustomerDemographic!$A$1:$M$1,0),0)</f>
        <v>Mass Customer</v>
      </c>
      <c r="I546" s="17">
        <v>94661.377124033243</v>
      </c>
      <c r="J546" s="16" t="str">
        <f>VLOOKUP(A546,[1]CustomerDemographic!$A$2:$M$4001,MATCH($J$1,[1]CustomerDemographic!$A$1:$M$1,0),0)</f>
        <v>Health</v>
      </c>
      <c r="K546" s="16" t="str">
        <f>VLOOKUP(A546,[1]CustomerDemographic!$A$2:$M$4001,MATCH($K$1,[1]CustomerDemographic!$A$1:$M$1,0),0)</f>
        <v>F</v>
      </c>
    </row>
    <row r="547" spans="1:11" x14ac:dyDescent="0.3">
      <c r="A547" s="16">
        <v>546</v>
      </c>
      <c r="B547" s="16">
        <v>5</v>
      </c>
      <c r="C547" s="16">
        <v>12</v>
      </c>
      <c r="D547" s="16">
        <v>7164.9</v>
      </c>
      <c r="E547" s="16">
        <v>2715.37</v>
      </c>
      <c r="F547" s="16">
        <f t="shared" si="16"/>
        <v>4449.53</v>
      </c>
      <c r="G547" s="17">
        <f t="shared" si="17"/>
        <v>889.90599999999995</v>
      </c>
      <c r="H547" s="16" t="str">
        <f>VLOOKUP(A547,[1]CustomerDemographic!$A$2:$M$4001,MATCH($H$1,[1]CustomerDemographic!$A$1:$M$1,0),0)</f>
        <v>Mass Customer</v>
      </c>
      <c r="I547" s="17">
        <v>59472.537789745053</v>
      </c>
      <c r="J547" s="16" t="str">
        <f>VLOOKUP(A547,[1]CustomerDemographic!$A$2:$M$4001,MATCH($J$1,[1]CustomerDemographic!$A$1:$M$1,0),0)</f>
        <v>Health</v>
      </c>
      <c r="K547" s="16" t="str">
        <f>VLOOKUP(A547,[1]CustomerDemographic!$A$2:$M$4001,MATCH($K$1,[1]CustomerDemographic!$A$1:$M$1,0),0)</f>
        <v>F</v>
      </c>
    </row>
    <row r="548" spans="1:11" x14ac:dyDescent="0.3">
      <c r="A548" s="16">
        <v>547</v>
      </c>
      <c r="B548" s="16">
        <v>6</v>
      </c>
      <c r="C548" s="16">
        <v>5</v>
      </c>
      <c r="D548" s="16">
        <v>5913.5300000000007</v>
      </c>
      <c r="E548" s="16">
        <v>3012.34</v>
      </c>
      <c r="F548" s="16">
        <f t="shared" si="16"/>
        <v>2901.1900000000005</v>
      </c>
      <c r="G548" s="17">
        <f t="shared" si="17"/>
        <v>483.53166666666675</v>
      </c>
      <c r="H548" s="16" t="str">
        <f>VLOOKUP(A548,[1]CustomerDemographic!$A$2:$M$4001,MATCH($H$1,[1]CustomerDemographic!$A$1:$M$1,0),0)</f>
        <v>Mass Customer</v>
      </c>
      <c r="I548" s="17">
        <v>13464.369325885611</v>
      </c>
      <c r="J548" s="16" t="str">
        <f>VLOOKUP(A548,[1]CustomerDemographic!$A$2:$M$4001,MATCH($J$1,[1]CustomerDemographic!$A$1:$M$1,0),0)</f>
        <v>Health</v>
      </c>
      <c r="K548" s="16" t="str">
        <f>VLOOKUP(A548,[1]CustomerDemographic!$A$2:$M$4001,MATCH($K$1,[1]CustomerDemographic!$A$1:$M$1,0),0)</f>
        <v>F</v>
      </c>
    </row>
    <row r="549" spans="1:11" x14ac:dyDescent="0.3">
      <c r="A549" s="16">
        <v>548</v>
      </c>
      <c r="B549" s="16">
        <v>7</v>
      </c>
      <c r="C549" s="16"/>
      <c r="D549" s="16">
        <v>7497.25</v>
      </c>
      <c r="E549" s="16">
        <v>3273.9599999999996</v>
      </c>
      <c r="F549" s="16">
        <f t="shared" si="16"/>
        <v>4223.2900000000009</v>
      </c>
      <c r="G549" s="17">
        <f t="shared" si="17"/>
        <v>603.32714285714303</v>
      </c>
      <c r="H549" s="16" t="str">
        <f>VLOOKUP(A549,[1]CustomerDemographic!$A$2:$M$4001,MATCH($H$1,[1]CustomerDemographic!$A$1:$M$1,0),0)</f>
        <v>High Net Worth</v>
      </c>
      <c r="I549" s="17">
        <v>0</v>
      </c>
      <c r="J549" s="16" t="str">
        <f>VLOOKUP(A549,[1]CustomerDemographic!$A$2:$M$4001,MATCH($J$1,[1]CustomerDemographic!$A$1:$M$1,0),0)</f>
        <v>IT</v>
      </c>
      <c r="K549" s="16" t="str">
        <f>VLOOKUP(A549,[1]CustomerDemographic!$A$2:$M$4001,MATCH($K$1,[1]CustomerDemographic!$A$1:$M$1,0),0)</f>
        <v>U</v>
      </c>
    </row>
    <row r="550" spans="1:11" x14ac:dyDescent="0.3">
      <c r="A550" s="16">
        <v>549</v>
      </c>
      <c r="B550" s="16">
        <v>8</v>
      </c>
      <c r="C550" s="16">
        <v>2</v>
      </c>
      <c r="D550" s="16">
        <v>7971.7800000000007</v>
      </c>
      <c r="E550" s="16">
        <v>4220.03</v>
      </c>
      <c r="F550" s="16">
        <f t="shared" si="16"/>
        <v>3751.7500000000009</v>
      </c>
      <c r="G550" s="17">
        <f t="shared" si="17"/>
        <v>468.96875000000011</v>
      </c>
      <c r="H550" s="16" t="str">
        <f>VLOOKUP(A550,[1]CustomerDemographic!$A$2:$M$4001,MATCH($H$1,[1]CustomerDemographic!$A$1:$M$1,0),0)</f>
        <v>Mass Customer</v>
      </c>
      <c r="I550" s="17">
        <v>5223.5407834431408</v>
      </c>
      <c r="J550" s="16" t="str">
        <f>VLOOKUP(A550,[1]CustomerDemographic!$A$2:$M$4001,MATCH($J$1,[1]CustomerDemographic!$A$1:$M$1,0),0)</f>
        <v>Retail</v>
      </c>
      <c r="K550" s="16" t="str">
        <f>VLOOKUP(A550,[1]CustomerDemographic!$A$2:$M$4001,MATCH($K$1,[1]CustomerDemographic!$A$1:$M$1,0),0)</f>
        <v>M</v>
      </c>
    </row>
    <row r="551" spans="1:11" x14ac:dyDescent="0.3">
      <c r="A551" s="16">
        <v>550</v>
      </c>
      <c r="B551" s="16">
        <v>5</v>
      </c>
      <c r="C551" s="16">
        <v>15</v>
      </c>
      <c r="D551" s="16">
        <v>4546.57</v>
      </c>
      <c r="E551" s="16">
        <v>3108.85</v>
      </c>
      <c r="F551" s="16">
        <f t="shared" si="16"/>
        <v>1437.7199999999998</v>
      </c>
      <c r="G551" s="17">
        <f t="shared" si="17"/>
        <v>287.54399999999998</v>
      </c>
      <c r="H551" s="16" t="str">
        <f>VLOOKUP(A551,[1]CustomerDemographic!$A$2:$M$4001,MATCH($H$1,[1]CustomerDemographic!$A$1:$M$1,0),0)</f>
        <v>Mass Customer</v>
      </c>
      <c r="I551" s="17">
        <v>24020.755290747635</v>
      </c>
      <c r="J551" s="16" t="str">
        <f>VLOOKUP(A551,[1]CustomerDemographic!$A$2:$M$4001,MATCH($J$1,[1]CustomerDemographic!$A$1:$M$1,0),0)</f>
        <v>Retail</v>
      </c>
      <c r="K551" s="16" t="str">
        <f>VLOOKUP(A551,[1]CustomerDemographic!$A$2:$M$4001,MATCH($K$1,[1]CustomerDemographic!$A$1:$M$1,0),0)</f>
        <v>F</v>
      </c>
    </row>
    <row r="552" spans="1:11" x14ac:dyDescent="0.3">
      <c r="A552" s="16">
        <v>551</v>
      </c>
      <c r="B552" s="16">
        <v>4</v>
      </c>
      <c r="C552" s="16">
        <v>9</v>
      </c>
      <c r="D552" s="16">
        <v>3722.38</v>
      </c>
      <c r="E552" s="16">
        <v>872.38</v>
      </c>
      <c r="F552" s="16">
        <f t="shared" si="16"/>
        <v>2850</v>
      </c>
      <c r="G552" s="17">
        <f t="shared" si="17"/>
        <v>712.5</v>
      </c>
      <c r="H552" s="16" t="str">
        <f>VLOOKUP(A552,[1]CustomerDemographic!$A$2:$M$4001,MATCH($H$1,[1]CustomerDemographic!$A$1:$M$1,0),0)</f>
        <v>High Net Worth</v>
      </c>
      <c r="I552" s="17">
        <v>35712.353193927236</v>
      </c>
      <c r="J552" s="16" t="str">
        <f>VLOOKUP(A552,[1]CustomerDemographic!$A$2:$M$4001,MATCH($J$1,[1]CustomerDemographic!$A$1:$M$1,0),0)</f>
        <v>Financial Services</v>
      </c>
      <c r="K552" s="16" t="str">
        <f>VLOOKUP(A552,[1]CustomerDemographic!$A$2:$M$4001,MATCH($K$1,[1]CustomerDemographic!$A$1:$M$1,0),0)</f>
        <v>F</v>
      </c>
    </row>
    <row r="553" spans="1:11" x14ac:dyDescent="0.3">
      <c r="A553" s="16">
        <v>552</v>
      </c>
      <c r="B553" s="16">
        <v>4</v>
      </c>
      <c r="C553" s="16">
        <v>20</v>
      </c>
      <c r="D553" s="16">
        <v>2960.2700000000004</v>
      </c>
      <c r="E553" s="16">
        <v>1382.57</v>
      </c>
      <c r="F553" s="16">
        <f t="shared" si="16"/>
        <v>1577.7000000000005</v>
      </c>
      <c r="G553" s="17">
        <f t="shared" si="17"/>
        <v>394.42500000000013</v>
      </c>
      <c r="H553" s="16" t="str">
        <f>VLOOKUP(A553,[1]CustomerDemographic!$A$2:$M$4001,MATCH($H$1,[1]CustomerDemographic!$A$1:$M$1,0),0)</f>
        <v>High Net Worth</v>
      </c>
      <c r="I553" s="17">
        <v>43932.459753652263</v>
      </c>
      <c r="J553" s="16" t="str">
        <f>VLOOKUP(A553,[1]CustomerDemographic!$A$2:$M$4001,MATCH($J$1,[1]CustomerDemographic!$A$1:$M$1,0),0)</f>
        <v>Manufacturing</v>
      </c>
      <c r="K553" s="16" t="str">
        <f>VLOOKUP(A553,[1]CustomerDemographic!$A$2:$M$4001,MATCH($K$1,[1]CustomerDemographic!$A$1:$M$1,0),0)</f>
        <v>M</v>
      </c>
    </row>
    <row r="554" spans="1:11" x14ac:dyDescent="0.3">
      <c r="A554" s="16">
        <v>553</v>
      </c>
      <c r="B554" s="16">
        <v>6</v>
      </c>
      <c r="C554" s="16">
        <v>7</v>
      </c>
      <c r="D554" s="16">
        <v>6913.18</v>
      </c>
      <c r="E554" s="16">
        <v>4346.91</v>
      </c>
      <c r="F554" s="16">
        <f t="shared" si="16"/>
        <v>2566.2700000000004</v>
      </c>
      <c r="G554" s="17">
        <f t="shared" si="17"/>
        <v>427.71166666666676</v>
      </c>
      <c r="H554" s="16" t="str">
        <f>VLOOKUP(A554,[1]CustomerDemographic!$A$2:$M$4001,MATCH($H$1,[1]CustomerDemographic!$A$1:$M$1,0),0)</f>
        <v>Affluent Customer</v>
      </c>
      <c r="I554" s="17">
        <v>16674.016489067126</v>
      </c>
      <c r="J554" s="16" t="str">
        <f>VLOOKUP(A554,[1]CustomerDemographic!$A$2:$M$4001,MATCH($J$1,[1]CustomerDemographic!$A$1:$M$1,0),0)</f>
        <v>Argiculture</v>
      </c>
      <c r="K554" s="16" t="str">
        <f>VLOOKUP(A554,[1]CustomerDemographic!$A$2:$M$4001,MATCH($K$1,[1]CustomerDemographic!$A$1:$M$1,0),0)</f>
        <v>F</v>
      </c>
    </row>
    <row r="555" spans="1:11" x14ac:dyDescent="0.3">
      <c r="A555" s="16">
        <v>554</v>
      </c>
      <c r="B555" s="16">
        <v>3</v>
      </c>
      <c r="C555" s="16">
        <v>7</v>
      </c>
      <c r="D555" s="16">
        <v>2306.38</v>
      </c>
      <c r="E555" s="16">
        <v>635.71</v>
      </c>
      <c r="F555" s="16">
        <f t="shared" si="16"/>
        <v>1670.67</v>
      </c>
      <c r="G555" s="17">
        <f t="shared" si="17"/>
        <v>556.89</v>
      </c>
      <c r="H555" s="16" t="str">
        <f>VLOOKUP(A555,[1]CustomerDemographic!$A$2:$M$4001,MATCH($H$1,[1]CustomerDemographic!$A$1:$M$1,0),0)</f>
        <v>Mass Customer</v>
      </c>
      <c r="I555" s="17">
        <v>21709.936310512745</v>
      </c>
      <c r="J555" s="16" t="str">
        <f>VLOOKUP(A555,[1]CustomerDemographic!$A$2:$M$4001,MATCH($J$1,[1]CustomerDemographic!$A$1:$M$1,0),0)</f>
        <v>Health</v>
      </c>
      <c r="K555" s="16" t="str">
        <f>VLOOKUP(A555,[1]CustomerDemographic!$A$2:$M$4001,MATCH($K$1,[1]CustomerDemographic!$A$1:$M$1,0),0)</f>
        <v>F</v>
      </c>
    </row>
    <row r="556" spans="1:11" x14ac:dyDescent="0.3">
      <c r="A556" s="16">
        <v>555</v>
      </c>
      <c r="B556" s="16">
        <v>4</v>
      </c>
      <c r="C556" s="16">
        <v>4</v>
      </c>
      <c r="D556" s="16">
        <v>5261.73</v>
      </c>
      <c r="E556" s="16">
        <v>1756.1000000000001</v>
      </c>
      <c r="F556" s="16">
        <f t="shared" si="16"/>
        <v>3505.6299999999992</v>
      </c>
      <c r="G556" s="17">
        <f t="shared" si="17"/>
        <v>876.4074999999998</v>
      </c>
      <c r="H556" s="16" t="str">
        <f>VLOOKUP(A556,[1]CustomerDemographic!$A$2:$M$4001,MATCH($H$1,[1]CustomerDemographic!$A$1:$M$1,0),0)</f>
        <v>Mass Customer</v>
      </c>
      <c r="I556" s="17">
        <v>19523.477072472066</v>
      </c>
      <c r="J556" s="16" t="str">
        <f>VLOOKUP(A556,[1]CustomerDemographic!$A$2:$M$4001,MATCH($J$1,[1]CustomerDemographic!$A$1:$M$1,0),0)</f>
        <v>Property</v>
      </c>
      <c r="K556" s="16" t="str">
        <f>VLOOKUP(A556,[1]CustomerDemographic!$A$2:$M$4001,MATCH($K$1,[1]CustomerDemographic!$A$1:$M$1,0),0)</f>
        <v>M</v>
      </c>
    </row>
    <row r="557" spans="1:11" x14ac:dyDescent="0.3">
      <c r="A557" s="16">
        <v>556</v>
      </c>
      <c r="B557" s="16">
        <v>5</v>
      </c>
      <c r="C557" s="16">
        <v>11</v>
      </c>
      <c r="D557" s="16">
        <v>6960.33</v>
      </c>
      <c r="E557" s="16">
        <v>2975.3</v>
      </c>
      <c r="F557" s="16">
        <f t="shared" si="16"/>
        <v>3985.0299999999997</v>
      </c>
      <c r="G557" s="17">
        <f t="shared" si="17"/>
        <v>797.00599999999997</v>
      </c>
      <c r="H557" s="16" t="str">
        <f>VLOOKUP(A557,[1]CustomerDemographic!$A$2:$M$4001,MATCH($H$1,[1]CustomerDemographic!$A$1:$M$1,0),0)</f>
        <v>Mass Customer</v>
      </c>
      <c r="I557" s="17">
        <v>48825.350092237175</v>
      </c>
      <c r="J557" s="16" t="str">
        <f>VLOOKUP(A557,[1]CustomerDemographic!$A$2:$M$4001,MATCH($J$1,[1]CustomerDemographic!$A$1:$M$1,0),0)</f>
        <v>N/A</v>
      </c>
      <c r="K557" s="16" t="str">
        <f>VLOOKUP(A557,[1]CustomerDemographic!$A$2:$M$4001,MATCH($K$1,[1]CustomerDemographic!$A$1:$M$1,0),0)</f>
        <v>F</v>
      </c>
    </row>
    <row r="558" spans="1:11" x14ac:dyDescent="0.3">
      <c r="A558" s="16">
        <v>557</v>
      </c>
      <c r="B558" s="16">
        <v>2</v>
      </c>
      <c r="C558" s="16">
        <v>18</v>
      </c>
      <c r="D558" s="16">
        <v>1834.45</v>
      </c>
      <c r="E558" s="16">
        <v>1004.14</v>
      </c>
      <c r="F558" s="16">
        <f t="shared" si="16"/>
        <v>830.31000000000006</v>
      </c>
      <c r="G558" s="17">
        <f t="shared" si="17"/>
        <v>415.15500000000003</v>
      </c>
      <c r="H558" s="16" t="str">
        <f>VLOOKUP(A558,[1]CustomerDemographic!$A$2:$M$4001,MATCH($H$1,[1]CustomerDemographic!$A$1:$M$1,0),0)</f>
        <v>Affluent Customer</v>
      </c>
      <c r="I558" s="17">
        <v>41617.29681466629</v>
      </c>
      <c r="J558" s="16" t="str">
        <f>VLOOKUP(A558,[1]CustomerDemographic!$A$2:$M$4001,MATCH($J$1,[1]CustomerDemographic!$A$1:$M$1,0),0)</f>
        <v>Manufacturing</v>
      </c>
      <c r="K558" s="16" t="str">
        <f>VLOOKUP(A558,[1]CustomerDemographic!$A$2:$M$4001,MATCH($K$1,[1]CustomerDemographic!$A$1:$M$1,0),0)</f>
        <v>F</v>
      </c>
    </row>
    <row r="559" spans="1:11" x14ac:dyDescent="0.3">
      <c r="A559" s="16">
        <v>558</v>
      </c>
      <c r="B559" s="16">
        <v>6</v>
      </c>
      <c r="C559" s="16">
        <v>8</v>
      </c>
      <c r="D559" s="16">
        <v>5672.88</v>
      </c>
      <c r="E559" s="16">
        <v>2304.12</v>
      </c>
      <c r="F559" s="16">
        <f t="shared" si="16"/>
        <v>3368.76</v>
      </c>
      <c r="G559" s="17">
        <f t="shared" si="17"/>
        <v>561.46</v>
      </c>
      <c r="H559" s="16" t="str">
        <f>VLOOKUP(A559,[1]CustomerDemographic!$A$2:$M$4001,MATCH($H$1,[1]CustomerDemographic!$A$1:$M$1,0),0)</f>
        <v>Mass Customer</v>
      </c>
      <c r="I559" s="17">
        <v>25014.964926955028</v>
      </c>
      <c r="J559" s="16" t="str">
        <f>VLOOKUP(A559,[1]CustomerDemographic!$A$2:$M$4001,MATCH($J$1,[1]CustomerDemographic!$A$1:$M$1,0),0)</f>
        <v>N/A</v>
      </c>
      <c r="K559" s="16" t="str">
        <f>VLOOKUP(A559,[1]CustomerDemographic!$A$2:$M$4001,MATCH($K$1,[1]CustomerDemographic!$A$1:$M$1,0),0)</f>
        <v>F</v>
      </c>
    </row>
    <row r="560" spans="1:11" x14ac:dyDescent="0.3">
      <c r="A560" s="16">
        <v>559</v>
      </c>
      <c r="B560" s="16">
        <v>4</v>
      </c>
      <c r="C560" s="16">
        <v>16</v>
      </c>
      <c r="D560" s="16">
        <v>4129.6799999999994</v>
      </c>
      <c r="E560" s="16">
        <v>2305.2000000000003</v>
      </c>
      <c r="F560" s="16">
        <f t="shared" si="16"/>
        <v>1824.4799999999991</v>
      </c>
      <c r="G560" s="17">
        <f t="shared" si="17"/>
        <v>456.11999999999978</v>
      </c>
      <c r="H560" s="16" t="str">
        <f>VLOOKUP(A560,[1]CustomerDemographic!$A$2:$M$4001,MATCH($H$1,[1]CustomerDemographic!$A$1:$M$1,0),0)</f>
        <v>High Net Worth</v>
      </c>
      <c r="I560" s="17">
        <v>40643.414677742745</v>
      </c>
      <c r="J560" s="16" t="str">
        <f>VLOOKUP(A560,[1]CustomerDemographic!$A$2:$M$4001,MATCH($J$1,[1]CustomerDemographic!$A$1:$M$1,0),0)</f>
        <v>Retail</v>
      </c>
      <c r="K560" s="16" t="str">
        <f>VLOOKUP(A560,[1]CustomerDemographic!$A$2:$M$4001,MATCH($K$1,[1]CustomerDemographic!$A$1:$M$1,0),0)</f>
        <v>F</v>
      </c>
    </row>
    <row r="561" spans="1:11" x14ac:dyDescent="0.3">
      <c r="A561" s="16">
        <v>560</v>
      </c>
      <c r="B561" s="16">
        <v>6</v>
      </c>
      <c r="C561" s="16">
        <v>8</v>
      </c>
      <c r="D561" s="16">
        <v>7033.26</v>
      </c>
      <c r="E561" s="16">
        <v>3449.8</v>
      </c>
      <c r="F561" s="16">
        <f t="shared" si="16"/>
        <v>3583.46</v>
      </c>
      <c r="G561" s="17">
        <f t="shared" si="17"/>
        <v>597.24333333333334</v>
      </c>
      <c r="H561" s="16" t="str">
        <f>VLOOKUP(A561,[1]CustomerDemographic!$A$2:$M$4001,MATCH($H$1,[1]CustomerDemographic!$A$1:$M$1,0),0)</f>
        <v>Affluent Customer</v>
      </c>
      <c r="I561" s="17">
        <v>26609.234916451827</v>
      </c>
      <c r="J561" s="16" t="str">
        <f>VLOOKUP(A561,[1]CustomerDemographic!$A$2:$M$4001,MATCH($J$1,[1]CustomerDemographic!$A$1:$M$1,0),0)</f>
        <v>Health</v>
      </c>
      <c r="K561" s="16" t="str">
        <f>VLOOKUP(A561,[1]CustomerDemographic!$A$2:$M$4001,MATCH($K$1,[1]CustomerDemographic!$A$1:$M$1,0),0)</f>
        <v>F</v>
      </c>
    </row>
    <row r="562" spans="1:11" x14ac:dyDescent="0.3">
      <c r="A562" s="16">
        <v>561</v>
      </c>
      <c r="B562" s="16">
        <v>6</v>
      </c>
      <c r="C562" s="16">
        <v>12</v>
      </c>
      <c r="D562" s="16">
        <v>5776.2199999999993</v>
      </c>
      <c r="E562" s="16">
        <v>2884.6299999999997</v>
      </c>
      <c r="F562" s="16">
        <f t="shared" si="16"/>
        <v>2891.5899999999997</v>
      </c>
      <c r="G562" s="17">
        <f t="shared" si="17"/>
        <v>481.93166666666662</v>
      </c>
      <c r="H562" s="16" t="str">
        <f>VLOOKUP(A562,[1]CustomerDemographic!$A$2:$M$4001,MATCH($H$1,[1]CustomerDemographic!$A$1:$M$1,0),0)</f>
        <v>Mass Customer</v>
      </c>
      <c r="I562" s="17">
        <v>32207.558166714403</v>
      </c>
      <c r="J562" s="16" t="str">
        <f>VLOOKUP(A562,[1]CustomerDemographic!$A$2:$M$4001,MATCH($J$1,[1]CustomerDemographic!$A$1:$M$1,0),0)</f>
        <v>N/A</v>
      </c>
      <c r="K562" s="16" t="str">
        <f>VLOOKUP(A562,[1]CustomerDemographic!$A$2:$M$4001,MATCH($K$1,[1]CustomerDemographic!$A$1:$M$1,0),0)</f>
        <v>F</v>
      </c>
    </row>
    <row r="563" spans="1:11" x14ac:dyDescent="0.3">
      <c r="A563" s="16">
        <v>562</v>
      </c>
      <c r="B563" s="16">
        <v>5</v>
      </c>
      <c r="C563" s="16">
        <v>17</v>
      </c>
      <c r="D563" s="16">
        <v>3686.9400000000005</v>
      </c>
      <c r="E563" s="16">
        <v>1561.93</v>
      </c>
      <c r="F563" s="16">
        <f t="shared" si="16"/>
        <v>2125.0100000000002</v>
      </c>
      <c r="G563" s="17">
        <f t="shared" si="17"/>
        <v>425.00200000000007</v>
      </c>
      <c r="H563" s="16" t="str">
        <f>VLOOKUP(A563,[1]CustomerDemographic!$A$2:$M$4001,MATCH($H$1,[1]CustomerDemographic!$A$1:$M$1,0),0)</f>
        <v>Mass Customer</v>
      </c>
      <c r="I563" s="17">
        <v>40237.499578344316</v>
      </c>
      <c r="J563" s="16" t="str">
        <f>VLOOKUP(A563,[1]CustomerDemographic!$A$2:$M$4001,MATCH($J$1,[1]CustomerDemographic!$A$1:$M$1,0),0)</f>
        <v>N/A</v>
      </c>
      <c r="K563" s="16" t="str">
        <f>VLOOKUP(A563,[1]CustomerDemographic!$A$2:$M$4001,MATCH($K$1,[1]CustomerDemographic!$A$1:$M$1,0),0)</f>
        <v>F</v>
      </c>
    </row>
    <row r="564" spans="1:11" x14ac:dyDescent="0.3">
      <c r="A564" s="16">
        <v>563</v>
      </c>
      <c r="B564" s="16">
        <v>7</v>
      </c>
      <c r="C564" s="16">
        <v>19</v>
      </c>
      <c r="D564" s="16">
        <v>5492.75</v>
      </c>
      <c r="E564" s="16">
        <v>3561.6200000000003</v>
      </c>
      <c r="F564" s="16">
        <f t="shared" si="16"/>
        <v>1931.1299999999997</v>
      </c>
      <c r="G564" s="17">
        <f t="shared" si="17"/>
        <v>275.87571428571425</v>
      </c>
      <c r="H564" s="16" t="str">
        <f>VLOOKUP(A564,[1]CustomerDemographic!$A$2:$M$4001,MATCH($H$1,[1]CustomerDemographic!$A$1:$M$1,0),0)</f>
        <v>Mass Customer</v>
      </c>
      <c r="I564" s="17">
        <v>29191.617618365588</v>
      </c>
      <c r="J564" s="16" t="str">
        <f>VLOOKUP(A564,[1]CustomerDemographic!$A$2:$M$4001,MATCH($J$1,[1]CustomerDemographic!$A$1:$M$1,0),0)</f>
        <v>IT</v>
      </c>
      <c r="K564" s="16" t="str">
        <f>VLOOKUP(A564,[1]CustomerDemographic!$A$2:$M$4001,MATCH($K$1,[1]CustomerDemographic!$A$1:$M$1,0),0)</f>
        <v>M</v>
      </c>
    </row>
    <row r="565" spans="1:11" x14ac:dyDescent="0.3">
      <c r="A565" s="16">
        <v>564</v>
      </c>
      <c r="B565" s="16">
        <v>6</v>
      </c>
      <c r="C565" s="16">
        <v>7</v>
      </c>
      <c r="D565" s="16">
        <v>7415.5399999999991</v>
      </c>
      <c r="E565" s="16">
        <v>5272.15</v>
      </c>
      <c r="F565" s="16">
        <f t="shared" si="16"/>
        <v>2143.3899999999994</v>
      </c>
      <c r="G565" s="17">
        <f t="shared" si="17"/>
        <v>357.23166666666657</v>
      </c>
      <c r="H565" s="16" t="str">
        <f>VLOOKUP(A565,[1]CustomerDemographic!$A$2:$M$4001,MATCH($H$1,[1]CustomerDemographic!$A$1:$M$1,0),0)</f>
        <v>High Net Worth</v>
      </c>
      <c r="I565" s="17">
        <v>13926.406887233834</v>
      </c>
      <c r="J565" s="16" t="str">
        <f>VLOOKUP(A565,[1]CustomerDemographic!$A$2:$M$4001,MATCH($J$1,[1]CustomerDemographic!$A$1:$M$1,0),0)</f>
        <v>Retail</v>
      </c>
      <c r="K565" s="16" t="str">
        <f>VLOOKUP(A565,[1]CustomerDemographic!$A$2:$M$4001,MATCH($K$1,[1]CustomerDemographic!$A$1:$M$1,0),0)</f>
        <v>F</v>
      </c>
    </row>
    <row r="566" spans="1:11" x14ac:dyDescent="0.3">
      <c r="A566" s="16">
        <v>565</v>
      </c>
      <c r="B566" s="16">
        <v>10</v>
      </c>
      <c r="C566" s="16">
        <v>16</v>
      </c>
      <c r="D566" s="16">
        <v>12454.339999999997</v>
      </c>
      <c r="E566" s="16">
        <v>5375.2699999999995</v>
      </c>
      <c r="F566" s="16">
        <f t="shared" si="16"/>
        <v>7079.069999999997</v>
      </c>
      <c r="G566" s="17">
        <f t="shared" si="17"/>
        <v>707.9069999999997</v>
      </c>
      <c r="H566" s="16" t="str">
        <f>VLOOKUP(A566,[1]CustomerDemographic!$A$2:$M$4001,MATCH($H$1,[1]CustomerDemographic!$A$1:$M$1,0),0)</f>
        <v>Mass Customer</v>
      </c>
      <c r="I566" s="17">
        <v>63079.360155829243</v>
      </c>
      <c r="J566" s="16" t="str">
        <f>VLOOKUP(A566,[1]CustomerDemographic!$A$2:$M$4001,MATCH($J$1,[1]CustomerDemographic!$A$1:$M$1,0),0)</f>
        <v>Manufacturing</v>
      </c>
      <c r="K566" s="16" t="str">
        <f>VLOOKUP(A566,[1]CustomerDemographic!$A$2:$M$4001,MATCH($K$1,[1]CustomerDemographic!$A$1:$M$1,0),0)</f>
        <v>M</v>
      </c>
    </row>
    <row r="567" spans="1:11" x14ac:dyDescent="0.3">
      <c r="A567" s="16">
        <v>566</v>
      </c>
      <c r="B567" s="16">
        <v>3</v>
      </c>
      <c r="C567" s="16">
        <v>9</v>
      </c>
      <c r="D567" s="16">
        <v>2893.23</v>
      </c>
      <c r="E567" s="16">
        <v>747.67</v>
      </c>
      <c r="F567" s="16">
        <f t="shared" si="16"/>
        <v>2145.56</v>
      </c>
      <c r="G567" s="17">
        <f t="shared" si="17"/>
        <v>715.18666666666661</v>
      </c>
      <c r="H567" s="16" t="str">
        <f>VLOOKUP(A567,[1]CustomerDemographic!$A$2:$M$4001,MATCH($H$1,[1]CustomerDemographic!$A$1:$M$1,0),0)</f>
        <v>High Net Worth</v>
      </c>
      <c r="I567" s="17">
        <v>35847.015915210533</v>
      </c>
      <c r="J567" s="16" t="str">
        <f>VLOOKUP(A567,[1]CustomerDemographic!$A$2:$M$4001,MATCH($J$1,[1]CustomerDemographic!$A$1:$M$1,0),0)</f>
        <v>Financial Services</v>
      </c>
      <c r="K567" s="16" t="str">
        <f>VLOOKUP(A567,[1]CustomerDemographic!$A$2:$M$4001,MATCH($K$1,[1]CustomerDemographic!$A$1:$M$1,0),0)</f>
        <v>F</v>
      </c>
    </row>
    <row r="568" spans="1:11" x14ac:dyDescent="0.3">
      <c r="A568" s="16">
        <v>567</v>
      </c>
      <c r="B568" s="16">
        <v>4</v>
      </c>
      <c r="C568" s="16">
        <v>16</v>
      </c>
      <c r="D568" s="16">
        <v>1621.62</v>
      </c>
      <c r="E568" s="16">
        <v>1182.05</v>
      </c>
      <c r="F568" s="16">
        <f t="shared" si="16"/>
        <v>439.56999999999994</v>
      </c>
      <c r="G568" s="17">
        <f t="shared" si="17"/>
        <v>109.89249999999998</v>
      </c>
      <c r="H568" s="16" t="str">
        <f>VLOOKUP(A568,[1]CustomerDemographic!$A$2:$M$4001,MATCH($H$1,[1]CustomerDemographic!$A$1:$M$1,0),0)</f>
        <v>Affluent Customer</v>
      </c>
      <c r="I568" s="17">
        <v>9792.1740933829824</v>
      </c>
      <c r="J568" s="16" t="str">
        <f>VLOOKUP(A568,[1]CustomerDemographic!$A$2:$M$4001,MATCH($J$1,[1]CustomerDemographic!$A$1:$M$1,0),0)</f>
        <v>Financial Services</v>
      </c>
      <c r="K568" s="16" t="str">
        <f>VLOOKUP(A568,[1]CustomerDemographic!$A$2:$M$4001,MATCH($K$1,[1]CustomerDemographic!$A$1:$M$1,0),0)</f>
        <v>M</v>
      </c>
    </row>
    <row r="569" spans="1:11" x14ac:dyDescent="0.3">
      <c r="A569" s="16">
        <v>568</v>
      </c>
      <c r="B569" s="16">
        <v>7</v>
      </c>
      <c r="C569" s="16">
        <v>13</v>
      </c>
      <c r="D569" s="16">
        <v>5025.9500000000007</v>
      </c>
      <c r="E569" s="16">
        <v>3767.8500000000004</v>
      </c>
      <c r="F569" s="16">
        <f t="shared" si="16"/>
        <v>1258.1000000000004</v>
      </c>
      <c r="G569" s="17">
        <f t="shared" si="17"/>
        <v>179.72857142857148</v>
      </c>
      <c r="H569" s="16" t="str">
        <f>VLOOKUP(A569,[1]CustomerDemographic!$A$2:$M$4001,MATCH($H$1,[1]CustomerDemographic!$A$1:$M$1,0),0)</f>
        <v>Mass Customer</v>
      </c>
      <c r="I569" s="17">
        <v>13012.225011253431</v>
      </c>
      <c r="J569" s="16" t="str">
        <f>VLOOKUP(A569,[1]CustomerDemographic!$A$2:$M$4001,MATCH($J$1,[1]CustomerDemographic!$A$1:$M$1,0),0)</f>
        <v>Manufacturing</v>
      </c>
      <c r="K569" s="16" t="str">
        <f>VLOOKUP(A569,[1]CustomerDemographic!$A$2:$M$4001,MATCH($K$1,[1]CustomerDemographic!$A$1:$M$1,0),0)</f>
        <v>M</v>
      </c>
    </row>
    <row r="570" spans="1:11" x14ac:dyDescent="0.3">
      <c r="A570" s="16">
        <v>569</v>
      </c>
      <c r="B570" s="16">
        <v>4</v>
      </c>
      <c r="C570" s="16">
        <v>10</v>
      </c>
      <c r="D570" s="16">
        <v>7560.33</v>
      </c>
      <c r="E570" s="16">
        <v>1476.19</v>
      </c>
      <c r="F570" s="16">
        <f t="shared" si="16"/>
        <v>6084.1399999999994</v>
      </c>
      <c r="G570" s="17">
        <f t="shared" si="17"/>
        <v>1521.0349999999999</v>
      </c>
      <c r="H570" s="16" t="str">
        <f>VLOOKUP(A570,[1]CustomerDemographic!$A$2:$M$4001,MATCH($H$1,[1]CustomerDemographic!$A$1:$M$1,0),0)</f>
        <v>Mass Customer</v>
      </c>
      <c r="I570" s="17">
        <v>84709.144858206797</v>
      </c>
      <c r="J570" s="16" t="str">
        <f>VLOOKUP(A570,[1]CustomerDemographic!$A$2:$M$4001,MATCH($J$1,[1]CustomerDemographic!$A$1:$M$1,0),0)</f>
        <v>IT</v>
      </c>
      <c r="K570" s="16" t="str">
        <f>VLOOKUP(A570,[1]CustomerDemographic!$A$2:$M$4001,MATCH($K$1,[1]CustomerDemographic!$A$1:$M$1,0),0)</f>
        <v>M</v>
      </c>
    </row>
    <row r="571" spans="1:11" x14ac:dyDescent="0.3">
      <c r="A571" s="16">
        <v>570</v>
      </c>
      <c r="B571" s="16">
        <v>6</v>
      </c>
      <c r="C571" s="16">
        <v>15</v>
      </c>
      <c r="D571" s="16">
        <v>6987.9900000000007</v>
      </c>
      <c r="E571" s="16">
        <v>3541.92</v>
      </c>
      <c r="F571" s="16">
        <f t="shared" si="16"/>
        <v>3446.0700000000006</v>
      </c>
      <c r="G571" s="17">
        <f t="shared" si="17"/>
        <v>574.34500000000014</v>
      </c>
      <c r="H571" s="16" t="str">
        <f>VLOOKUP(A571,[1]CustomerDemographic!$A$2:$M$4001,MATCH($H$1,[1]CustomerDemographic!$A$1:$M$1,0),0)</f>
        <v>Mass Customer</v>
      </c>
      <c r="I571" s="17">
        <v>47979.442093955899</v>
      </c>
      <c r="J571" s="16" t="str">
        <f>VLOOKUP(A571,[1]CustomerDemographic!$A$2:$M$4001,MATCH($J$1,[1]CustomerDemographic!$A$1:$M$1,0),0)</f>
        <v>Financial Services</v>
      </c>
      <c r="K571" s="16" t="str">
        <f>VLOOKUP(A571,[1]CustomerDemographic!$A$2:$M$4001,MATCH($K$1,[1]CustomerDemographic!$A$1:$M$1,0),0)</f>
        <v>M</v>
      </c>
    </row>
    <row r="572" spans="1:11" x14ac:dyDescent="0.3">
      <c r="A572" s="16">
        <v>571</v>
      </c>
      <c r="B572" s="16">
        <v>3</v>
      </c>
      <c r="C572" s="16">
        <v>6</v>
      </c>
      <c r="D572" s="16">
        <v>3718.5299999999997</v>
      </c>
      <c r="E572" s="16">
        <v>1433.55</v>
      </c>
      <c r="F572" s="16">
        <f t="shared" si="16"/>
        <v>2284.9799999999996</v>
      </c>
      <c r="G572" s="17">
        <f t="shared" si="17"/>
        <v>761.65999999999985</v>
      </c>
      <c r="H572" s="16" t="str">
        <f>VLOOKUP(A572,[1]CustomerDemographic!$A$2:$M$4001,MATCH($H$1,[1]CustomerDemographic!$A$1:$M$1,0),0)</f>
        <v>Mass Customer</v>
      </c>
      <c r="I572" s="17">
        <v>25450.920171870519</v>
      </c>
      <c r="J572" s="16" t="str">
        <f>VLOOKUP(A572,[1]CustomerDemographic!$A$2:$M$4001,MATCH($J$1,[1]CustomerDemographic!$A$1:$M$1,0),0)</f>
        <v>Entertainment</v>
      </c>
      <c r="K572" s="16" t="str">
        <f>VLOOKUP(A572,[1]CustomerDemographic!$A$2:$M$4001,MATCH($K$1,[1]CustomerDemographic!$A$1:$M$1,0),0)</f>
        <v>F</v>
      </c>
    </row>
    <row r="573" spans="1:11" x14ac:dyDescent="0.3">
      <c r="A573" s="16">
        <v>572</v>
      </c>
      <c r="B573" s="16">
        <v>6</v>
      </c>
      <c r="C573" s="16">
        <v>5</v>
      </c>
      <c r="D573" s="16">
        <v>5372.65</v>
      </c>
      <c r="E573" s="16">
        <v>2772.21</v>
      </c>
      <c r="F573" s="16">
        <f t="shared" si="16"/>
        <v>2600.4399999999996</v>
      </c>
      <c r="G573" s="17">
        <f t="shared" si="17"/>
        <v>433.40666666666658</v>
      </c>
      <c r="H573" s="16" t="str">
        <f>VLOOKUP(A573,[1]CustomerDemographic!$A$2:$M$4001,MATCH($H$1,[1]CustomerDemographic!$A$1:$M$1,0),0)</f>
        <v>High Net Worth</v>
      </c>
      <c r="I573" s="17">
        <v>12068.594118208726</v>
      </c>
      <c r="J573" s="16" t="str">
        <f>VLOOKUP(A573,[1]CustomerDemographic!$A$2:$M$4001,MATCH($J$1,[1]CustomerDemographic!$A$1:$M$1,0),0)</f>
        <v>Health</v>
      </c>
      <c r="K573" s="16" t="str">
        <f>VLOOKUP(A573,[1]CustomerDemographic!$A$2:$M$4001,MATCH($K$1,[1]CustomerDemographic!$A$1:$M$1,0),0)</f>
        <v>M</v>
      </c>
    </row>
    <row r="574" spans="1:11" x14ac:dyDescent="0.3">
      <c r="A574" s="16">
        <v>573</v>
      </c>
      <c r="B574" s="16">
        <v>2</v>
      </c>
      <c r="C574" s="16">
        <v>2</v>
      </c>
      <c r="D574" s="16">
        <v>2449.81</v>
      </c>
      <c r="E574" s="16">
        <v>830.98</v>
      </c>
      <c r="F574" s="16">
        <f t="shared" si="16"/>
        <v>1618.83</v>
      </c>
      <c r="G574" s="17">
        <f t="shared" si="17"/>
        <v>809.41499999999996</v>
      </c>
      <c r="H574" s="16" t="str">
        <f>VLOOKUP(A574,[1]CustomerDemographic!$A$2:$M$4001,MATCH($H$1,[1]CustomerDemographic!$A$1:$M$1,0),0)</f>
        <v>Mass Customer</v>
      </c>
      <c r="I574" s="17">
        <v>9015.5522371813222</v>
      </c>
      <c r="J574" s="16" t="str">
        <f>VLOOKUP(A574,[1]CustomerDemographic!$A$2:$M$4001,MATCH($J$1,[1]CustomerDemographic!$A$1:$M$1,0),0)</f>
        <v>N/A</v>
      </c>
      <c r="K574" s="16" t="str">
        <f>VLOOKUP(A574,[1]CustomerDemographic!$A$2:$M$4001,MATCH($K$1,[1]CustomerDemographic!$A$1:$M$1,0),0)</f>
        <v>M</v>
      </c>
    </row>
    <row r="575" spans="1:11" x14ac:dyDescent="0.3">
      <c r="A575" s="16">
        <v>574</v>
      </c>
      <c r="B575" s="16">
        <v>4</v>
      </c>
      <c r="C575" s="16">
        <v>20</v>
      </c>
      <c r="D575" s="16">
        <v>4757.79</v>
      </c>
      <c r="E575" s="16">
        <v>2585.38</v>
      </c>
      <c r="F575" s="16">
        <f t="shared" si="16"/>
        <v>2172.41</v>
      </c>
      <c r="G575" s="17">
        <f t="shared" si="17"/>
        <v>543.10249999999996</v>
      </c>
      <c r="H575" s="16" t="str">
        <f>VLOOKUP(A575,[1]CustomerDemographic!$A$2:$M$4001,MATCH($H$1,[1]CustomerDemographic!$A$1:$M$1,0),0)</f>
        <v>Mass Customer</v>
      </c>
      <c r="I575" s="17">
        <v>60492.688656545397</v>
      </c>
      <c r="J575" s="16" t="str">
        <f>VLOOKUP(A575,[1]CustomerDemographic!$A$2:$M$4001,MATCH($J$1,[1]CustomerDemographic!$A$1:$M$1,0),0)</f>
        <v>Financial Services</v>
      </c>
      <c r="K575" s="16" t="str">
        <f>VLOOKUP(A575,[1]CustomerDemographic!$A$2:$M$4001,MATCH($K$1,[1]CustomerDemographic!$A$1:$M$1,0),0)</f>
        <v>M</v>
      </c>
    </row>
    <row r="576" spans="1:11" x14ac:dyDescent="0.3">
      <c r="A576" s="16">
        <v>575</v>
      </c>
      <c r="B576" s="16">
        <v>2</v>
      </c>
      <c r="C576" s="16">
        <v>11</v>
      </c>
      <c r="D576" s="16">
        <v>1998.31</v>
      </c>
      <c r="E576" s="16">
        <v>1284.07</v>
      </c>
      <c r="F576" s="16">
        <f t="shared" si="16"/>
        <v>714.24</v>
      </c>
      <c r="G576" s="17">
        <f t="shared" si="17"/>
        <v>357.12</v>
      </c>
      <c r="H576" s="16" t="str">
        <f>VLOOKUP(A576,[1]CustomerDemographic!$A$2:$M$4001,MATCH($H$1,[1]CustomerDemographic!$A$1:$M$1,0),0)</f>
        <v>High Net Worth</v>
      </c>
      <c r="I576" s="17">
        <v>21877.51287310226</v>
      </c>
      <c r="J576" s="16" t="str">
        <f>VLOOKUP(A576,[1]CustomerDemographic!$A$2:$M$4001,MATCH($J$1,[1]CustomerDemographic!$A$1:$M$1,0),0)</f>
        <v>Financial Services</v>
      </c>
      <c r="K576" s="16" t="str">
        <f>VLOOKUP(A576,[1]CustomerDemographic!$A$2:$M$4001,MATCH($K$1,[1]CustomerDemographic!$A$1:$M$1,0),0)</f>
        <v>M</v>
      </c>
    </row>
    <row r="577" spans="1:11" x14ac:dyDescent="0.3">
      <c r="A577" s="16">
        <v>576</v>
      </c>
      <c r="B577" s="16">
        <v>6</v>
      </c>
      <c r="C577" s="16">
        <v>7</v>
      </c>
      <c r="D577" s="16">
        <v>9475.42</v>
      </c>
      <c r="E577" s="16">
        <v>4895.07</v>
      </c>
      <c r="F577" s="16">
        <f t="shared" si="16"/>
        <v>4580.3500000000004</v>
      </c>
      <c r="G577" s="17">
        <f t="shared" si="17"/>
        <v>763.39166666666677</v>
      </c>
      <c r="H577" s="16" t="str">
        <f>VLOOKUP(A577,[1]CustomerDemographic!$A$2:$M$4001,MATCH($H$1,[1]CustomerDemographic!$A$1:$M$1,0),0)</f>
        <v>Mass Customer</v>
      </c>
      <c r="I577" s="17">
        <v>29760.247918456986</v>
      </c>
      <c r="J577" s="16" t="str">
        <f>VLOOKUP(A577,[1]CustomerDemographic!$A$2:$M$4001,MATCH($J$1,[1]CustomerDemographic!$A$1:$M$1,0),0)</f>
        <v>Retail</v>
      </c>
      <c r="K577" s="16" t="str">
        <f>VLOOKUP(A577,[1]CustomerDemographic!$A$2:$M$4001,MATCH($K$1,[1]CustomerDemographic!$A$1:$M$1,0),0)</f>
        <v>M</v>
      </c>
    </row>
    <row r="578" spans="1:11" x14ac:dyDescent="0.3">
      <c r="A578" s="16">
        <v>577</v>
      </c>
      <c r="B578" s="16">
        <v>11</v>
      </c>
      <c r="C578" s="16">
        <v>19</v>
      </c>
      <c r="D578" s="16">
        <v>10515</v>
      </c>
      <c r="E578" s="16">
        <v>6272.66</v>
      </c>
      <c r="F578" s="16">
        <f t="shared" si="16"/>
        <v>4242.34</v>
      </c>
      <c r="G578" s="17">
        <f t="shared" si="17"/>
        <v>385.66727272727275</v>
      </c>
      <c r="H578" s="16" t="str">
        <f>VLOOKUP(A578,[1]CustomerDemographic!$A$2:$M$4001,MATCH($H$1,[1]CustomerDemographic!$A$1:$M$1,0),0)</f>
        <v>Mass Customer</v>
      </c>
      <c r="I578" s="17">
        <v>40809.143285851926</v>
      </c>
      <c r="J578" s="16" t="str">
        <f>VLOOKUP(A578,[1]CustomerDemographic!$A$2:$M$4001,MATCH($J$1,[1]CustomerDemographic!$A$1:$M$1,0),0)</f>
        <v>Property</v>
      </c>
      <c r="K578" s="16" t="str">
        <f>VLOOKUP(A578,[1]CustomerDemographic!$A$2:$M$4001,MATCH($K$1,[1]CustomerDemographic!$A$1:$M$1,0),0)</f>
        <v>F</v>
      </c>
    </row>
    <row r="579" spans="1:11" x14ac:dyDescent="0.3">
      <c r="A579" s="16">
        <v>578</v>
      </c>
      <c r="B579" s="16">
        <v>7</v>
      </c>
      <c r="C579" s="16">
        <v>3</v>
      </c>
      <c r="D579" s="16">
        <v>6301.0999999999995</v>
      </c>
      <c r="E579" s="16">
        <v>3546.29</v>
      </c>
      <c r="F579" s="16">
        <f t="shared" ref="F579:F642" si="18">D579-E579</f>
        <v>2754.8099999999995</v>
      </c>
      <c r="G579" s="17">
        <f t="shared" ref="G579:G642" si="19">F579/B579</f>
        <v>393.54428571428565</v>
      </c>
      <c r="H579" s="16" t="str">
        <f>VLOOKUP(A579,[1]CustomerDemographic!$A$2:$M$4001,MATCH($H$1,[1]CustomerDemographic!$A$1:$M$1,0),0)</f>
        <v>High Net Worth</v>
      </c>
      <c r="I579" s="17">
        <v>6575.1543994762033</v>
      </c>
      <c r="J579" s="16" t="str">
        <f>VLOOKUP(A579,[1]CustomerDemographic!$A$2:$M$4001,MATCH($J$1,[1]CustomerDemographic!$A$1:$M$1,0),0)</f>
        <v>N/A</v>
      </c>
      <c r="K579" s="16" t="str">
        <f>VLOOKUP(A579,[1]CustomerDemographic!$A$2:$M$4001,MATCH($K$1,[1]CustomerDemographic!$A$1:$M$1,0),0)</f>
        <v>F</v>
      </c>
    </row>
    <row r="580" spans="1:11" x14ac:dyDescent="0.3">
      <c r="A580" s="16">
        <v>579</v>
      </c>
      <c r="B580" s="16">
        <v>9</v>
      </c>
      <c r="C580" s="16">
        <v>12</v>
      </c>
      <c r="D580" s="16">
        <v>10450.34</v>
      </c>
      <c r="E580" s="16">
        <v>6245.74</v>
      </c>
      <c r="F580" s="16">
        <f t="shared" si="18"/>
        <v>4204.6000000000004</v>
      </c>
      <c r="G580" s="17">
        <f t="shared" si="19"/>
        <v>467.17777777777781</v>
      </c>
      <c r="H580" s="16" t="str">
        <f>VLOOKUP(A580,[1]CustomerDemographic!$A$2:$M$4001,MATCH($H$1,[1]CustomerDemographic!$A$1:$M$1,0),0)</f>
        <v>Mass Customer</v>
      </c>
      <c r="I580" s="17">
        <v>31221.553785925717</v>
      </c>
      <c r="J580" s="16" t="str">
        <f>VLOOKUP(A580,[1]CustomerDemographic!$A$2:$M$4001,MATCH($J$1,[1]CustomerDemographic!$A$1:$M$1,0),0)</f>
        <v>Health</v>
      </c>
      <c r="K580" s="16" t="str">
        <f>VLOOKUP(A580,[1]CustomerDemographic!$A$2:$M$4001,MATCH($K$1,[1]CustomerDemographic!$A$1:$M$1,0),0)</f>
        <v>F</v>
      </c>
    </row>
    <row r="581" spans="1:11" x14ac:dyDescent="0.3">
      <c r="A581" s="16">
        <v>580</v>
      </c>
      <c r="B581" s="16">
        <v>5</v>
      </c>
      <c r="C581" s="16">
        <v>14</v>
      </c>
      <c r="D581" s="16">
        <v>4456.28</v>
      </c>
      <c r="E581" s="16">
        <v>2270.77</v>
      </c>
      <c r="F581" s="16">
        <f t="shared" si="18"/>
        <v>2185.5099999999998</v>
      </c>
      <c r="G581" s="17">
        <f t="shared" si="19"/>
        <v>437.10199999999998</v>
      </c>
      <c r="H581" s="16" t="str">
        <f>VLOOKUP(A581,[1]CustomerDemographic!$A$2:$M$4001,MATCH($H$1,[1]CustomerDemographic!$A$1:$M$1,0),0)</f>
        <v>Mass Customer</v>
      </c>
      <c r="I581" s="17">
        <v>34080.183092523628</v>
      </c>
      <c r="J581" s="16" t="str">
        <f>VLOOKUP(A581,[1]CustomerDemographic!$A$2:$M$4001,MATCH($J$1,[1]CustomerDemographic!$A$1:$M$1,0),0)</f>
        <v>Financial Services</v>
      </c>
      <c r="K581" s="16" t="str">
        <f>VLOOKUP(A581,[1]CustomerDemographic!$A$2:$M$4001,MATCH($K$1,[1]CustomerDemographic!$A$1:$M$1,0),0)</f>
        <v>M</v>
      </c>
    </row>
    <row r="582" spans="1:11" x14ac:dyDescent="0.3">
      <c r="A582" s="16">
        <v>581</v>
      </c>
      <c r="B582" s="16">
        <v>4</v>
      </c>
      <c r="C582" s="16">
        <v>16</v>
      </c>
      <c r="D582" s="16">
        <v>5597.1900000000005</v>
      </c>
      <c r="E582" s="16">
        <v>3373.6400000000003</v>
      </c>
      <c r="F582" s="16">
        <f t="shared" si="18"/>
        <v>2223.5500000000002</v>
      </c>
      <c r="G582" s="17">
        <f t="shared" si="19"/>
        <v>555.88750000000005</v>
      </c>
      <c r="H582" s="16" t="str">
        <f>VLOOKUP(A582,[1]CustomerDemographic!$A$2:$M$4001,MATCH($H$1,[1]CustomerDemographic!$A$1:$M$1,0),0)</f>
        <v>Mass Customer</v>
      </c>
      <c r="I582" s="17">
        <v>49533.381953594959</v>
      </c>
      <c r="J582" s="16" t="str">
        <f>VLOOKUP(A582,[1]CustomerDemographic!$A$2:$M$4001,MATCH($J$1,[1]CustomerDemographic!$A$1:$M$1,0),0)</f>
        <v>Financial Services</v>
      </c>
      <c r="K582" s="16" t="str">
        <f>VLOOKUP(A582,[1]CustomerDemographic!$A$2:$M$4001,MATCH($K$1,[1]CustomerDemographic!$A$1:$M$1,0),0)</f>
        <v>F</v>
      </c>
    </row>
    <row r="583" spans="1:11" x14ac:dyDescent="0.3">
      <c r="A583" s="16">
        <v>582</v>
      </c>
      <c r="B583" s="16">
        <v>4</v>
      </c>
      <c r="C583" s="16"/>
      <c r="D583" s="16">
        <v>4163.0599999999995</v>
      </c>
      <c r="E583" s="16">
        <v>1418.46</v>
      </c>
      <c r="F583" s="16">
        <f t="shared" si="18"/>
        <v>2744.5999999999995</v>
      </c>
      <c r="G583" s="17">
        <f t="shared" si="19"/>
        <v>686.14999999999986</v>
      </c>
      <c r="H583" s="16" t="str">
        <f>VLOOKUP(A583,[1]CustomerDemographic!$A$2:$M$4001,MATCH($H$1,[1]CustomerDemographic!$A$1:$M$1,0),0)</f>
        <v>Affluent Customer</v>
      </c>
      <c r="I583" s="17">
        <v>0</v>
      </c>
      <c r="J583" s="16" t="str">
        <f>VLOOKUP(A583,[1]CustomerDemographic!$A$2:$M$4001,MATCH($J$1,[1]CustomerDemographic!$A$1:$M$1,0),0)</f>
        <v>IT</v>
      </c>
      <c r="K583" s="16" t="str">
        <f>VLOOKUP(A583,[1]CustomerDemographic!$A$2:$M$4001,MATCH($K$1,[1]CustomerDemographic!$A$1:$M$1,0),0)</f>
        <v>U</v>
      </c>
    </row>
    <row r="584" spans="1:11" x14ac:dyDescent="0.3">
      <c r="A584" s="16">
        <v>583</v>
      </c>
      <c r="B584" s="16">
        <v>4</v>
      </c>
      <c r="C584" s="16">
        <v>4</v>
      </c>
      <c r="D584" s="16">
        <v>4129.9800000000005</v>
      </c>
      <c r="E584" s="16">
        <v>1871.7900000000002</v>
      </c>
      <c r="F584" s="16">
        <f t="shared" si="18"/>
        <v>2258.1900000000005</v>
      </c>
      <c r="G584" s="17">
        <f t="shared" si="19"/>
        <v>564.54750000000013</v>
      </c>
      <c r="H584" s="16" t="str">
        <f>VLOOKUP(A584,[1]CustomerDemographic!$A$2:$M$4001,MATCH($H$1,[1]CustomerDemographic!$A$1:$M$1,0),0)</f>
        <v>Mass Customer</v>
      </c>
      <c r="I584" s="17">
        <v>12576.261810369524</v>
      </c>
      <c r="J584" s="16" t="str">
        <f>VLOOKUP(A584,[1]CustomerDemographic!$A$2:$M$4001,MATCH($J$1,[1]CustomerDemographic!$A$1:$M$1,0),0)</f>
        <v>Health</v>
      </c>
      <c r="K584" s="16" t="str">
        <f>VLOOKUP(A584,[1]CustomerDemographic!$A$2:$M$4001,MATCH($K$1,[1]CustomerDemographic!$A$1:$M$1,0),0)</f>
        <v>M</v>
      </c>
    </row>
    <row r="585" spans="1:11" x14ac:dyDescent="0.3">
      <c r="A585" s="16">
        <v>584</v>
      </c>
      <c r="B585" s="16">
        <v>4</v>
      </c>
      <c r="C585" s="16">
        <v>19</v>
      </c>
      <c r="D585" s="16">
        <v>3399.5199999999995</v>
      </c>
      <c r="E585" s="16">
        <v>2129.31</v>
      </c>
      <c r="F585" s="16">
        <f t="shared" si="18"/>
        <v>1270.2099999999996</v>
      </c>
      <c r="G585" s="17">
        <f t="shared" si="19"/>
        <v>317.5524999999999</v>
      </c>
      <c r="H585" s="16" t="str">
        <f>VLOOKUP(A585,[1]CustomerDemographic!$A$2:$M$4001,MATCH($H$1,[1]CustomerDemographic!$A$1:$M$1,0),0)</f>
        <v>Affluent Customer</v>
      </c>
      <c r="I585" s="17">
        <v>33601.620852191336</v>
      </c>
      <c r="J585" s="16" t="str">
        <f>VLOOKUP(A585,[1]CustomerDemographic!$A$2:$M$4001,MATCH($J$1,[1]CustomerDemographic!$A$1:$M$1,0),0)</f>
        <v>Manufacturing</v>
      </c>
      <c r="K585" s="16" t="str">
        <f>VLOOKUP(A585,[1]CustomerDemographic!$A$2:$M$4001,MATCH($K$1,[1]CustomerDemographic!$A$1:$M$1,0),0)</f>
        <v>F</v>
      </c>
    </row>
    <row r="586" spans="1:11" x14ac:dyDescent="0.3">
      <c r="A586" s="16">
        <v>585</v>
      </c>
      <c r="B586" s="16">
        <v>6</v>
      </c>
      <c r="C586" s="16">
        <v>10</v>
      </c>
      <c r="D586" s="16">
        <v>6998.68</v>
      </c>
      <c r="E586" s="16">
        <v>4824.18</v>
      </c>
      <c r="F586" s="16">
        <f t="shared" si="18"/>
        <v>2174.5</v>
      </c>
      <c r="G586" s="17">
        <f t="shared" si="19"/>
        <v>362.41666666666669</v>
      </c>
      <c r="H586" s="16" t="str">
        <f>VLOOKUP(A586,[1]CustomerDemographic!$A$2:$M$4001,MATCH($H$1,[1]CustomerDemographic!$A$1:$M$1,0),0)</f>
        <v>Mass Customer</v>
      </c>
      <c r="I586" s="17">
        <v>20183.628855151343</v>
      </c>
      <c r="J586" s="16" t="str">
        <f>VLOOKUP(A586,[1]CustomerDemographic!$A$2:$M$4001,MATCH($J$1,[1]CustomerDemographic!$A$1:$M$1,0),0)</f>
        <v>Health</v>
      </c>
      <c r="K586" s="16" t="str">
        <f>VLOOKUP(A586,[1]CustomerDemographic!$A$2:$M$4001,MATCH($K$1,[1]CustomerDemographic!$A$1:$M$1,0),0)</f>
        <v>F</v>
      </c>
    </row>
    <row r="587" spans="1:11" x14ac:dyDescent="0.3">
      <c r="A587" s="16">
        <v>586</v>
      </c>
      <c r="B587" s="16">
        <v>3</v>
      </c>
      <c r="C587" s="16">
        <v>4</v>
      </c>
      <c r="D587" s="16">
        <v>4165.0200000000004</v>
      </c>
      <c r="E587" s="16">
        <v>1602.55</v>
      </c>
      <c r="F587" s="16">
        <f t="shared" si="18"/>
        <v>2562.4700000000003</v>
      </c>
      <c r="G587" s="17">
        <f t="shared" si="19"/>
        <v>854.15666666666675</v>
      </c>
      <c r="H587" s="16" t="str">
        <f>VLOOKUP(A587,[1]CustomerDemographic!$A$2:$M$4001,MATCH($H$1,[1]CustomerDemographic!$A$1:$M$1,0),0)</f>
        <v>Mass Customer</v>
      </c>
      <c r="I587" s="17">
        <v>19027.801676692448</v>
      </c>
      <c r="J587" s="16" t="str">
        <f>VLOOKUP(A587,[1]CustomerDemographic!$A$2:$M$4001,MATCH($J$1,[1]CustomerDemographic!$A$1:$M$1,0),0)</f>
        <v>Manufacturing</v>
      </c>
      <c r="K587" s="16" t="str">
        <f>VLOOKUP(A587,[1]CustomerDemographic!$A$2:$M$4001,MATCH($K$1,[1]CustomerDemographic!$A$1:$M$1,0),0)</f>
        <v>F</v>
      </c>
    </row>
    <row r="588" spans="1:11" x14ac:dyDescent="0.3">
      <c r="A588" s="16">
        <v>587</v>
      </c>
      <c r="B588" s="16">
        <v>6</v>
      </c>
      <c r="C588" s="16">
        <v>19</v>
      </c>
      <c r="D588" s="16">
        <v>6833.56</v>
      </c>
      <c r="E588" s="16">
        <v>3540.1800000000003</v>
      </c>
      <c r="F588" s="16">
        <f t="shared" si="18"/>
        <v>3293.38</v>
      </c>
      <c r="G588" s="17">
        <f t="shared" si="19"/>
        <v>548.89666666666665</v>
      </c>
      <c r="H588" s="16" t="str">
        <f>VLOOKUP(A588,[1]CustomerDemographic!$A$2:$M$4001,MATCH($H$1,[1]CustomerDemographic!$A$1:$M$1,0),0)</f>
        <v>Mass Customer</v>
      </c>
      <c r="I588" s="17">
        <v>58081.160376205473</v>
      </c>
      <c r="J588" s="16" t="str">
        <f>VLOOKUP(A588,[1]CustomerDemographic!$A$2:$M$4001,MATCH($J$1,[1]CustomerDemographic!$A$1:$M$1,0),0)</f>
        <v>Health</v>
      </c>
      <c r="K588" s="16" t="str">
        <f>VLOOKUP(A588,[1]CustomerDemographic!$A$2:$M$4001,MATCH($K$1,[1]CustomerDemographic!$A$1:$M$1,0),0)</f>
        <v>M</v>
      </c>
    </row>
    <row r="589" spans="1:11" x14ac:dyDescent="0.3">
      <c r="A589" s="16">
        <v>588</v>
      </c>
      <c r="B589" s="16">
        <v>5</v>
      </c>
      <c r="C589" s="16">
        <v>11</v>
      </c>
      <c r="D589" s="16">
        <v>6053.33</v>
      </c>
      <c r="E589" s="16">
        <v>2449.48</v>
      </c>
      <c r="F589" s="16">
        <f t="shared" si="18"/>
        <v>3603.85</v>
      </c>
      <c r="G589" s="17">
        <f t="shared" si="19"/>
        <v>720.77</v>
      </c>
      <c r="H589" s="16" t="str">
        <f>VLOOKUP(A589,[1]CustomerDemographic!$A$2:$M$4001,MATCH($H$1,[1]CustomerDemographic!$A$1:$M$1,0),0)</f>
        <v>Mass Customer</v>
      </c>
      <c r="I589" s="17">
        <v>44155.059793755368</v>
      </c>
      <c r="J589" s="16" t="str">
        <f>VLOOKUP(A589,[1]CustomerDemographic!$A$2:$M$4001,MATCH($J$1,[1]CustomerDemographic!$A$1:$M$1,0),0)</f>
        <v>Entertainment</v>
      </c>
      <c r="K589" s="16" t="str">
        <f>VLOOKUP(A589,[1]CustomerDemographic!$A$2:$M$4001,MATCH($K$1,[1]CustomerDemographic!$A$1:$M$1,0),0)</f>
        <v>M</v>
      </c>
    </row>
    <row r="590" spans="1:11" x14ac:dyDescent="0.3">
      <c r="A590" s="16">
        <v>589</v>
      </c>
      <c r="B590" s="16">
        <v>3</v>
      </c>
      <c r="C590" s="16">
        <v>1</v>
      </c>
      <c r="D590" s="16">
        <v>3259.93</v>
      </c>
      <c r="E590" s="16">
        <v>1862.03</v>
      </c>
      <c r="F590" s="16">
        <f t="shared" si="18"/>
        <v>1397.8999999999999</v>
      </c>
      <c r="G590" s="17">
        <f t="shared" si="19"/>
        <v>465.96666666666664</v>
      </c>
      <c r="H590" s="16" t="str">
        <f>VLOOKUP(A590,[1]CustomerDemographic!$A$2:$M$4001,MATCH($H$1,[1]CustomerDemographic!$A$1:$M$1,0),0)</f>
        <v>Mass Customer</v>
      </c>
      <c r="I590" s="17">
        <v>2595.0512556096628</v>
      </c>
      <c r="J590" s="16" t="str">
        <f>VLOOKUP(A590,[1]CustomerDemographic!$A$2:$M$4001,MATCH($J$1,[1]CustomerDemographic!$A$1:$M$1,0),0)</f>
        <v>Financial Services</v>
      </c>
      <c r="K590" s="16" t="str">
        <f>VLOOKUP(A590,[1]CustomerDemographic!$A$2:$M$4001,MATCH($K$1,[1]CustomerDemographic!$A$1:$M$1,0),0)</f>
        <v>M</v>
      </c>
    </row>
    <row r="591" spans="1:11" x14ac:dyDescent="0.3">
      <c r="A591" s="16">
        <v>590</v>
      </c>
      <c r="B591" s="16">
        <v>11</v>
      </c>
      <c r="C591" s="16">
        <v>11</v>
      </c>
      <c r="D591" s="16">
        <v>13200.69</v>
      </c>
      <c r="E591" s="16">
        <v>7081.0899999999992</v>
      </c>
      <c r="F591" s="16">
        <f t="shared" si="18"/>
        <v>6119.6000000000013</v>
      </c>
      <c r="G591" s="17">
        <f t="shared" si="19"/>
        <v>556.32727272727288</v>
      </c>
      <c r="H591" s="16" t="str">
        <f>VLOOKUP(A591,[1]CustomerDemographic!$A$2:$M$4001,MATCH($H$1,[1]CustomerDemographic!$A$1:$M$1,0),0)</f>
        <v>Mass Customer</v>
      </c>
      <c r="I591" s="17">
        <v>34081.140991120032</v>
      </c>
      <c r="J591" s="16" t="str">
        <f>VLOOKUP(A591,[1]CustomerDemographic!$A$2:$M$4001,MATCH($J$1,[1]CustomerDemographic!$A$1:$M$1,0),0)</f>
        <v>Health</v>
      </c>
      <c r="K591" s="16" t="str">
        <f>VLOOKUP(A591,[1]CustomerDemographic!$A$2:$M$4001,MATCH($K$1,[1]CustomerDemographic!$A$1:$M$1,0),0)</f>
        <v>F</v>
      </c>
    </row>
    <row r="592" spans="1:11" x14ac:dyDescent="0.3">
      <c r="A592" s="16">
        <v>591</v>
      </c>
      <c r="B592" s="16">
        <v>2</v>
      </c>
      <c r="C592" s="16">
        <v>16</v>
      </c>
      <c r="D592" s="16">
        <v>1083.8</v>
      </c>
      <c r="E592" s="16">
        <v>598.84</v>
      </c>
      <c r="F592" s="16">
        <f t="shared" si="18"/>
        <v>484.95999999999992</v>
      </c>
      <c r="G592" s="17">
        <f t="shared" si="19"/>
        <v>242.47999999999996</v>
      </c>
      <c r="H592" s="16" t="str">
        <f>VLOOKUP(A592,[1]CustomerDemographic!$A$2:$M$4001,MATCH($H$1,[1]CustomerDemographic!$A$1:$M$1,0),0)</f>
        <v>Affluent Customer</v>
      </c>
      <c r="I592" s="17">
        <v>21606.62806072758</v>
      </c>
      <c r="J592" s="16" t="str">
        <f>VLOOKUP(A592,[1]CustomerDemographic!$A$2:$M$4001,MATCH($J$1,[1]CustomerDemographic!$A$1:$M$1,0),0)</f>
        <v>Entertainment</v>
      </c>
      <c r="K592" s="16" t="str">
        <f>VLOOKUP(A592,[1]CustomerDemographic!$A$2:$M$4001,MATCH($K$1,[1]CustomerDemographic!$A$1:$M$1,0),0)</f>
        <v>M</v>
      </c>
    </row>
    <row r="593" spans="1:11" x14ac:dyDescent="0.3">
      <c r="A593" s="16">
        <v>592</v>
      </c>
      <c r="B593" s="16">
        <v>4</v>
      </c>
      <c r="C593" s="16">
        <v>2</v>
      </c>
      <c r="D593" s="16">
        <v>3192.9400000000005</v>
      </c>
      <c r="E593" s="16">
        <v>2121.41</v>
      </c>
      <c r="F593" s="16">
        <f t="shared" si="18"/>
        <v>1071.5300000000007</v>
      </c>
      <c r="G593" s="17">
        <f t="shared" si="19"/>
        <v>267.88250000000016</v>
      </c>
      <c r="H593" s="16" t="str">
        <f>VLOOKUP(A593,[1]CustomerDemographic!$A$2:$M$4001,MATCH($H$1,[1]CustomerDemographic!$A$1:$M$1,0),0)</f>
        <v>Mass Customer</v>
      </c>
      <c r="I593" s="17">
        <v>2983.7705900888013</v>
      </c>
      <c r="J593" s="16" t="str">
        <f>VLOOKUP(A593,[1]CustomerDemographic!$A$2:$M$4001,MATCH($J$1,[1]CustomerDemographic!$A$1:$M$1,0),0)</f>
        <v>Manufacturing</v>
      </c>
      <c r="K593" s="16" t="str">
        <f>VLOOKUP(A593,[1]CustomerDemographic!$A$2:$M$4001,MATCH($K$1,[1]CustomerDemographic!$A$1:$M$1,0),0)</f>
        <v>M</v>
      </c>
    </row>
    <row r="594" spans="1:11" x14ac:dyDescent="0.3">
      <c r="A594" s="16">
        <v>593</v>
      </c>
      <c r="B594" s="16">
        <v>6</v>
      </c>
      <c r="C594" s="16">
        <v>4</v>
      </c>
      <c r="D594" s="16">
        <v>5682.77</v>
      </c>
      <c r="E594" s="16">
        <v>2188.9700000000003</v>
      </c>
      <c r="F594" s="16">
        <f t="shared" si="18"/>
        <v>3493.8</v>
      </c>
      <c r="G594" s="17">
        <f t="shared" si="19"/>
        <v>582.30000000000007</v>
      </c>
      <c r="H594" s="16" t="str">
        <f>VLOOKUP(A594,[1]CustomerDemographic!$A$2:$M$4001,MATCH($H$1,[1]CustomerDemographic!$A$1:$M$1,0),0)</f>
        <v>Mass Customer</v>
      </c>
      <c r="I594" s="17">
        <v>12971.729132053853</v>
      </c>
      <c r="J594" s="16" t="str">
        <f>VLOOKUP(A594,[1]CustomerDemographic!$A$2:$M$4001,MATCH($J$1,[1]CustomerDemographic!$A$1:$M$1,0),0)</f>
        <v>N/A</v>
      </c>
      <c r="K594" s="16" t="str">
        <f>VLOOKUP(A594,[1]CustomerDemographic!$A$2:$M$4001,MATCH($K$1,[1]CustomerDemographic!$A$1:$M$1,0),0)</f>
        <v>M</v>
      </c>
    </row>
    <row r="595" spans="1:11" x14ac:dyDescent="0.3">
      <c r="A595" s="16">
        <v>594</v>
      </c>
      <c r="B595" s="16">
        <v>9</v>
      </c>
      <c r="C595" s="16">
        <v>13</v>
      </c>
      <c r="D595" s="16">
        <v>11996.12</v>
      </c>
      <c r="E595" s="16">
        <v>5365.4000000000005</v>
      </c>
      <c r="F595" s="16">
        <f t="shared" si="18"/>
        <v>6630.72</v>
      </c>
      <c r="G595" s="17">
        <f t="shared" si="19"/>
        <v>736.74666666666667</v>
      </c>
      <c r="H595" s="16" t="str">
        <f>VLOOKUP(A595,[1]CustomerDemographic!$A$2:$M$4001,MATCH($H$1,[1]CustomerDemographic!$A$1:$M$1,0),0)</f>
        <v>Mass Customer</v>
      </c>
      <c r="I595" s="17">
        <v>53339.952166523435</v>
      </c>
      <c r="J595" s="16" t="str">
        <f>VLOOKUP(A595,[1]CustomerDemographic!$A$2:$M$4001,MATCH($J$1,[1]CustomerDemographic!$A$1:$M$1,0),0)</f>
        <v>N/A</v>
      </c>
      <c r="K595" s="16" t="str">
        <f>VLOOKUP(A595,[1]CustomerDemographic!$A$2:$M$4001,MATCH($K$1,[1]CustomerDemographic!$A$1:$M$1,0),0)</f>
        <v>M</v>
      </c>
    </row>
    <row r="596" spans="1:11" x14ac:dyDescent="0.3">
      <c r="A596" s="16">
        <v>595</v>
      </c>
      <c r="B596" s="16">
        <v>3</v>
      </c>
      <c r="C596" s="16">
        <v>22</v>
      </c>
      <c r="D596" s="16">
        <v>3268.42</v>
      </c>
      <c r="E596" s="16">
        <v>1257.26</v>
      </c>
      <c r="F596" s="16">
        <f t="shared" si="18"/>
        <v>2011.16</v>
      </c>
      <c r="G596" s="17">
        <f t="shared" si="19"/>
        <v>670.38666666666666</v>
      </c>
      <c r="H596" s="16" t="str">
        <f>VLOOKUP(A596,[1]CustomerDemographic!$A$2:$M$4001,MATCH($H$1,[1]CustomerDemographic!$A$1:$M$1,0),0)</f>
        <v>Mass Customer</v>
      </c>
      <c r="I596" s="17">
        <v>82137.057179413721</v>
      </c>
      <c r="J596" s="16" t="str">
        <f>VLOOKUP(A596,[1]CustomerDemographic!$A$2:$M$4001,MATCH($J$1,[1]CustomerDemographic!$A$1:$M$1,0),0)</f>
        <v>Financial Services</v>
      </c>
      <c r="K596" s="16" t="str">
        <f>VLOOKUP(A596,[1]CustomerDemographic!$A$2:$M$4001,MATCH($K$1,[1]CustomerDemographic!$A$1:$M$1,0),0)</f>
        <v>M</v>
      </c>
    </row>
    <row r="597" spans="1:11" x14ac:dyDescent="0.3">
      <c r="A597" s="16">
        <v>596</v>
      </c>
      <c r="B597" s="16">
        <v>3</v>
      </c>
      <c r="C597" s="16">
        <v>13</v>
      </c>
      <c r="D597" s="16">
        <v>4864.71</v>
      </c>
      <c r="E597" s="16">
        <v>1028.3699999999999</v>
      </c>
      <c r="F597" s="16">
        <f t="shared" si="18"/>
        <v>3836.34</v>
      </c>
      <c r="G597" s="17">
        <f t="shared" si="19"/>
        <v>1278.78</v>
      </c>
      <c r="H597" s="16" t="str">
        <f>VLOOKUP(A597,[1]CustomerDemographic!$A$2:$M$4001,MATCH($H$1,[1]CustomerDemographic!$A$1:$M$1,0),0)</f>
        <v>Affluent Customer</v>
      </c>
      <c r="I597" s="17">
        <v>92582.792861644222</v>
      </c>
      <c r="J597" s="16" t="str">
        <f>VLOOKUP(A597,[1]CustomerDemographic!$A$2:$M$4001,MATCH($J$1,[1]CustomerDemographic!$A$1:$M$1,0),0)</f>
        <v>Property</v>
      </c>
      <c r="K597" s="16" t="str">
        <f>VLOOKUP(A597,[1]CustomerDemographic!$A$2:$M$4001,MATCH($K$1,[1]CustomerDemographic!$A$1:$M$1,0),0)</f>
        <v>F</v>
      </c>
    </row>
    <row r="598" spans="1:11" x14ac:dyDescent="0.3">
      <c r="A598" s="16">
        <v>597</v>
      </c>
      <c r="B598" s="16">
        <v>5</v>
      </c>
      <c r="C598" s="16">
        <v>6</v>
      </c>
      <c r="D598" s="16">
        <v>4299.3999999999996</v>
      </c>
      <c r="E598" s="16">
        <v>2469.0100000000002</v>
      </c>
      <c r="F598" s="16">
        <f t="shared" si="18"/>
        <v>1830.3899999999994</v>
      </c>
      <c r="G598" s="17">
        <f t="shared" si="19"/>
        <v>366.07799999999986</v>
      </c>
      <c r="H598" s="16" t="str">
        <f>VLOOKUP(A598,[1]CustomerDemographic!$A$2:$M$4001,MATCH($H$1,[1]CustomerDemographic!$A$1:$M$1,0),0)</f>
        <v>Mass Customer</v>
      </c>
      <c r="I598" s="17">
        <v>12232.521012890284</v>
      </c>
      <c r="J598" s="16" t="str">
        <f>VLOOKUP(A598,[1]CustomerDemographic!$A$2:$M$4001,MATCH($J$1,[1]CustomerDemographic!$A$1:$M$1,0),0)</f>
        <v>Manufacturing</v>
      </c>
      <c r="K598" s="16" t="str">
        <f>VLOOKUP(A598,[1]CustomerDemographic!$A$2:$M$4001,MATCH($K$1,[1]CustomerDemographic!$A$1:$M$1,0),0)</f>
        <v>F</v>
      </c>
    </row>
    <row r="599" spans="1:11" x14ac:dyDescent="0.3">
      <c r="A599" s="16">
        <v>598</v>
      </c>
      <c r="B599" s="16">
        <v>7</v>
      </c>
      <c r="C599" s="16">
        <v>12</v>
      </c>
      <c r="D599" s="16">
        <v>5976.1900000000005</v>
      </c>
      <c r="E599" s="16">
        <v>2440.63</v>
      </c>
      <c r="F599" s="16">
        <f t="shared" si="18"/>
        <v>3535.5600000000004</v>
      </c>
      <c r="G599" s="17">
        <f t="shared" si="19"/>
        <v>505.08000000000004</v>
      </c>
      <c r="H599" s="16" t="str">
        <f>VLOOKUP(A599,[1]CustomerDemographic!$A$2:$M$4001,MATCH($H$1,[1]CustomerDemographic!$A$1:$M$1,0),0)</f>
        <v>High Net Worth</v>
      </c>
      <c r="I599" s="17">
        <v>33754.564399885421</v>
      </c>
      <c r="J599" s="16" t="str">
        <f>VLOOKUP(A599,[1]CustomerDemographic!$A$2:$M$4001,MATCH($J$1,[1]CustomerDemographic!$A$1:$M$1,0),0)</f>
        <v>Financial Services</v>
      </c>
      <c r="K599" s="16" t="str">
        <f>VLOOKUP(A599,[1]CustomerDemographic!$A$2:$M$4001,MATCH($K$1,[1]CustomerDemographic!$A$1:$M$1,0),0)</f>
        <v>M</v>
      </c>
    </row>
    <row r="600" spans="1:11" x14ac:dyDescent="0.3">
      <c r="A600" s="16">
        <v>599</v>
      </c>
      <c r="B600" s="16">
        <v>5</v>
      </c>
      <c r="C600" s="16"/>
      <c r="D600" s="16">
        <v>7250.75</v>
      </c>
      <c r="E600" s="16">
        <v>2931.6099999999997</v>
      </c>
      <c r="F600" s="16">
        <f t="shared" si="18"/>
        <v>4319.1400000000003</v>
      </c>
      <c r="G600" s="17">
        <f t="shared" si="19"/>
        <v>863.82800000000009</v>
      </c>
      <c r="H600" s="16" t="str">
        <f>VLOOKUP(A600,[1]CustomerDemographic!$A$2:$M$4001,MATCH($H$1,[1]CustomerDemographic!$A$1:$M$1,0),0)</f>
        <v>Mass Customer</v>
      </c>
      <c r="I600" s="17">
        <v>0</v>
      </c>
      <c r="J600" s="16" t="str">
        <f>VLOOKUP(A600,[1]CustomerDemographic!$A$2:$M$4001,MATCH($J$1,[1]CustomerDemographic!$A$1:$M$1,0),0)</f>
        <v>Financial Services</v>
      </c>
      <c r="K600" s="16" t="str">
        <f>VLOOKUP(A600,[1]CustomerDemographic!$A$2:$M$4001,MATCH($K$1,[1]CustomerDemographic!$A$1:$M$1,0),0)</f>
        <v>U</v>
      </c>
    </row>
    <row r="601" spans="1:11" x14ac:dyDescent="0.3">
      <c r="A601" s="16">
        <v>600</v>
      </c>
      <c r="B601" s="16">
        <v>3</v>
      </c>
      <c r="C601" s="16">
        <v>8</v>
      </c>
      <c r="D601" s="16">
        <v>3893.54</v>
      </c>
      <c r="E601" s="16">
        <v>2038.7600000000002</v>
      </c>
      <c r="F601" s="16">
        <f t="shared" si="18"/>
        <v>1854.7799999999997</v>
      </c>
      <c r="G601" s="17">
        <f t="shared" si="19"/>
        <v>618.25999999999988</v>
      </c>
      <c r="H601" s="16" t="str">
        <f>VLOOKUP(A601,[1]CustomerDemographic!$A$2:$M$4001,MATCH($H$1,[1]CustomerDemographic!$A$1:$M$1,0),0)</f>
        <v>Mass Customer</v>
      </c>
      <c r="I601" s="17">
        <v>27545.599358350035</v>
      </c>
      <c r="J601" s="16" t="str">
        <f>VLOOKUP(A601,[1]CustomerDemographic!$A$2:$M$4001,MATCH($J$1,[1]CustomerDemographic!$A$1:$M$1,0),0)</f>
        <v>Argiculture</v>
      </c>
      <c r="K601" s="16" t="str">
        <f>VLOOKUP(A601,[1]CustomerDemographic!$A$2:$M$4001,MATCH($K$1,[1]CustomerDemographic!$A$1:$M$1,0),0)</f>
        <v>M</v>
      </c>
    </row>
    <row r="602" spans="1:11" x14ac:dyDescent="0.3">
      <c r="A602" s="16">
        <v>601</v>
      </c>
      <c r="B602" s="16">
        <v>5</v>
      </c>
      <c r="C602" s="16">
        <v>4</v>
      </c>
      <c r="D602" s="16">
        <v>5216.1399999999994</v>
      </c>
      <c r="E602" s="16">
        <v>3792.7</v>
      </c>
      <c r="F602" s="16">
        <f t="shared" si="18"/>
        <v>1423.4399999999996</v>
      </c>
      <c r="G602" s="17">
        <f t="shared" si="19"/>
        <v>284.68799999999993</v>
      </c>
      <c r="H602" s="16" t="str">
        <f>VLOOKUP(A602,[1]CustomerDemographic!$A$2:$M$4001,MATCH($H$1,[1]CustomerDemographic!$A$1:$M$1,0),0)</f>
        <v>High Net Worth</v>
      </c>
      <c r="I602" s="17">
        <v>6341.9124560297887</v>
      </c>
      <c r="J602" s="16" t="str">
        <f>VLOOKUP(A602,[1]CustomerDemographic!$A$2:$M$4001,MATCH($J$1,[1]CustomerDemographic!$A$1:$M$1,0),0)</f>
        <v>Retail</v>
      </c>
      <c r="K602" s="16" t="str">
        <f>VLOOKUP(A602,[1]CustomerDemographic!$A$2:$M$4001,MATCH($K$1,[1]CustomerDemographic!$A$1:$M$1,0),0)</f>
        <v>M</v>
      </c>
    </row>
    <row r="603" spans="1:11" x14ac:dyDescent="0.3">
      <c r="A603" s="16">
        <v>602</v>
      </c>
      <c r="B603" s="16">
        <v>5</v>
      </c>
      <c r="C603" s="16">
        <v>9</v>
      </c>
      <c r="D603" s="16">
        <v>5591.2800000000007</v>
      </c>
      <c r="E603" s="16">
        <v>3022.5200000000004</v>
      </c>
      <c r="F603" s="16">
        <f t="shared" si="18"/>
        <v>2568.7600000000002</v>
      </c>
      <c r="G603" s="17">
        <f t="shared" si="19"/>
        <v>513.75200000000007</v>
      </c>
      <c r="H603" s="16" t="str">
        <f>VLOOKUP(A603,[1]CustomerDemographic!$A$2:$M$4001,MATCH($H$1,[1]CustomerDemographic!$A$1:$M$1,0),0)</f>
        <v>High Net Worth</v>
      </c>
      <c r="I603" s="17">
        <v>25750.586495560012</v>
      </c>
      <c r="J603" s="16" t="str">
        <f>VLOOKUP(A603,[1]CustomerDemographic!$A$2:$M$4001,MATCH($J$1,[1]CustomerDemographic!$A$1:$M$1,0),0)</f>
        <v>N/A</v>
      </c>
      <c r="K603" s="16" t="str">
        <f>VLOOKUP(A603,[1]CustomerDemographic!$A$2:$M$4001,MATCH($K$1,[1]CustomerDemographic!$A$1:$M$1,0),0)</f>
        <v>F</v>
      </c>
    </row>
    <row r="604" spans="1:11" x14ac:dyDescent="0.3">
      <c r="A604" s="16">
        <v>603</v>
      </c>
      <c r="B604" s="16">
        <v>7</v>
      </c>
      <c r="C604" s="16">
        <v>11</v>
      </c>
      <c r="D604" s="16">
        <v>8284.07</v>
      </c>
      <c r="E604" s="16">
        <v>5135.9700000000012</v>
      </c>
      <c r="F604" s="16">
        <f t="shared" si="18"/>
        <v>3148.0999999999985</v>
      </c>
      <c r="G604" s="17">
        <f t="shared" si="19"/>
        <v>449.72857142857123</v>
      </c>
      <c r="H604" s="16" t="str">
        <f>VLOOKUP(A604,[1]CustomerDemographic!$A$2:$M$4001,MATCH($H$1,[1]CustomerDemographic!$A$1:$M$1,0),0)</f>
        <v>Affluent Customer</v>
      </c>
      <c r="I604" s="17">
        <v>27550.80256168923</v>
      </c>
      <c r="J604" s="16" t="str">
        <f>VLOOKUP(A604,[1]CustomerDemographic!$A$2:$M$4001,MATCH($J$1,[1]CustomerDemographic!$A$1:$M$1,0),0)</f>
        <v>Financial Services</v>
      </c>
      <c r="K604" s="16" t="str">
        <f>VLOOKUP(A604,[1]CustomerDemographic!$A$2:$M$4001,MATCH($K$1,[1]CustomerDemographic!$A$1:$M$1,0),0)</f>
        <v>F</v>
      </c>
    </row>
    <row r="605" spans="1:11" x14ac:dyDescent="0.3">
      <c r="A605" s="16">
        <v>604</v>
      </c>
      <c r="B605" s="16">
        <v>6</v>
      </c>
      <c r="C605" s="16">
        <v>3</v>
      </c>
      <c r="D605" s="16">
        <v>8162.76</v>
      </c>
      <c r="E605" s="16">
        <v>3500.8</v>
      </c>
      <c r="F605" s="16">
        <f t="shared" si="18"/>
        <v>4661.96</v>
      </c>
      <c r="G605" s="17">
        <f t="shared" si="19"/>
        <v>776.99333333333334</v>
      </c>
      <c r="H605" s="16" t="str">
        <f>VLOOKUP(A605,[1]CustomerDemographic!$A$2:$M$4001,MATCH($H$1,[1]CustomerDemographic!$A$1:$M$1,0),0)</f>
        <v>Affluent Customer</v>
      </c>
      <c r="I605" s="17">
        <v>12981.642268690917</v>
      </c>
      <c r="J605" s="16" t="str">
        <f>VLOOKUP(A605,[1]CustomerDemographic!$A$2:$M$4001,MATCH($J$1,[1]CustomerDemographic!$A$1:$M$1,0),0)</f>
        <v>IT</v>
      </c>
      <c r="K605" s="16" t="str">
        <f>VLOOKUP(A605,[1]CustomerDemographic!$A$2:$M$4001,MATCH($K$1,[1]CustomerDemographic!$A$1:$M$1,0),0)</f>
        <v>F</v>
      </c>
    </row>
    <row r="606" spans="1:11" x14ac:dyDescent="0.3">
      <c r="A606" s="16">
        <v>605</v>
      </c>
      <c r="B606" s="16">
        <v>8</v>
      </c>
      <c r="C606" s="16">
        <v>5</v>
      </c>
      <c r="D606" s="16">
        <v>9180.130000000001</v>
      </c>
      <c r="E606" s="16">
        <v>4154.49</v>
      </c>
      <c r="F606" s="16">
        <f t="shared" si="18"/>
        <v>5025.6400000000012</v>
      </c>
      <c r="G606" s="17">
        <f t="shared" si="19"/>
        <v>628.20500000000015</v>
      </c>
      <c r="H606" s="16" t="str">
        <f>VLOOKUP(A606,[1]CustomerDemographic!$A$2:$M$4001,MATCH($H$1,[1]CustomerDemographic!$A$1:$M$1,0),0)</f>
        <v>Mass Customer</v>
      </c>
      <c r="I606" s="17">
        <v>17492.926969349759</v>
      </c>
      <c r="J606" s="16" t="str">
        <f>VLOOKUP(A606,[1]CustomerDemographic!$A$2:$M$4001,MATCH($J$1,[1]CustomerDemographic!$A$1:$M$1,0),0)</f>
        <v>Manufacturing</v>
      </c>
      <c r="K606" s="16" t="str">
        <f>VLOOKUP(A606,[1]CustomerDemographic!$A$2:$M$4001,MATCH($K$1,[1]CustomerDemographic!$A$1:$M$1,0),0)</f>
        <v>M</v>
      </c>
    </row>
    <row r="607" spans="1:11" x14ac:dyDescent="0.3">
      <c r="A607" s="16">
        <v>606</v>
      </c>
      <c r="B607" s="16">
        <v>6</v>
      </c>
      <c r="C607" s="16">
        <v>2</v>
      </c>
      <c r="D607" s="16">
        <v>6229.09</v>
      </c>
      <c r="E607" s="16">
        <v>3740.56</v>
      </c>
      <c r="F607" s="16">
        <f t="shared" si="18"/>
        <v>2488.5300000000002</v>
      </c>
      <c r="G607" s="17">
        <f t="shared" si="19"/>
        <v>414.75500000000005</v>
      </c>
      <c r="H607" s="16" t="str">
        <f>VLOOKUP(A607,[1]CustomerDemographic!$A$2:$M$4001,MATCH($H$1,[1]CustomerDemographic!$A$1:$M$1,0),0)</f>
        <v>Mass Customer</v>
      </c>
      <c r="I607" s="17">
        <v>4619.6887482096827</v>
      </c>
      <c r="J607" s="16" t="str">
        <f>VLOOKUP(A607,[1]CustomerDemographic!$A$2:$M$4001,MATCH($J$1,[1]CustomerDemographic!$A$1:$M$1,0),0)</f>
        <v>Manufacturing</v>
      </c>
      <c r="K607" s="16" t="str">
        <f>VLOOKUP(A607,[1]CustomerDemographic!$A$2:$M$4001,MATCH($K$1,[1]CustomerDemographic!$A$1:$M$1,0),0)</f>
        <v>F</v>
      </c>
    </row>
    <row r="608" spans="1:11" x14ac:dyDescent="0.3">
      <c r="A608" s="16">
        <v>607</v>
      </c>
      <c r="B608" s="16">
        <v>10</v>
      </c>
      <c r="C608" s="16">
        <v>15</v>
      </c>
      <c r="D608" s="16">
        <v>12940.99</v>
      </c>
      <c r="E608" s="16">
        <v>5803.37</v>
      </c>
      <c r="F608" s="16">
        <f t="shared" si="18"/>
        <v>7137.62</v>
      </c>
      <c r="G608" s="17">
        <f t="shared" si="19"/>
        <v>713.76199999999994</v>
      </c>
      <c r="H608" s="16" t="str">
        <f>VLOOKUP(A608,[1]CustomerDemographic!$A$2:$M$4001,MATCH($H$1,[1]CustomerDemographic!$A$1:$M$1,0),0)</f>
        <v>Mass Customer</v>
      </c>
      <c r="I608" s="17">
        <v>59626.013193927232</v>
      </c>
      <c r="J608" s="16" t="str">
        <f>VLOOKUP(A608,[1]CustomerDemographic!$A$2:$M$4001,MATCH($J$1,[1]CustomerDemographic!$A$1:$M$1,0),0)</f>
        <v>Health</v>
      </c>
      <c r="K608" s="16" t="str">
        <f>VLOOKUP(A608,[1]CustomerDemographic!$A$2:$M$4001,MATCH($K$1,[1]CustomerDemographic!$A$1:$M$1,0),0)</f>
        <v>F</v>
      </c>
    </row>
    <row r="609" spans="1:11" x14ac:dyDescent="0.3">
      <c r="A609" s="16">
        <v>608</v>
      </c>
      <c r="B609" s="16">
        <v>8</v>
      </c>
      <c r="C609" s="16">
        <v>12</v>
      </c>
      <c r="D609" s="16">
        <v>9260.2900000000009</v>
      </c>
      <c r="E609" s="16">
        <v>5210.18</v>
      </c>
      <c r="F609" s="16">
        <f t="shared" si="18"/>
        <v>4050.1100000000006</v>
      </c>
      <c r="G609" s="17">
        <f t="shared" si="19"/>
        <v>506.26375000000007</v>
      </c>
      <c r="H609" s="16" t="str">
        <f>VLOOKUP(A609,[1]CustomerDemographic!$A$2:$M$4001,MATCH($H$1,[1]CustomerDemographic!$A$1:$M$1,0),0)</f>
        <v>High Net Worth</v>
      </c>
      <c r="I609" s="17">
        <v>33833.674571755953</v>
      </c>
      <c r="J609" s="16" t="str">
        <f>VLOOKUP(A609,[1]CustomerDemographic!$A$2:$M$4001,MATCH($J$1,[1]CustomerDemographic!$A$1:$M$1,0),0)</f>
        <v>Retail</v>
      </c>
      <c r="K609" s="16" t="str">
        <f>VLOOKUP(A609,[1]CustomerDemographic!$A$2:$M$4001,MATCH($K$1,[1]CustomerDemographic!$A$1:$M$1,0),0)</f>
        <v>F</v>
      </c>
    </row>
    <row r="610" spans="1:11" x14ac:dyDescent="0.3">
      <c r="A610" s="16">
        <v>609</v>
      </c>
      <c r="B610" s="16">
        <v>4</v>
      </c>
      <c r="C610" s="16">
        <v>1</v>
      </c>
      <c r="D610" s="16">
        <v>3937.44</v>
      </c>
      <c r="E610" s="16">
        <v>1768.71</v>
      </c>
      <c r="F610" s="16">
        <f t="shared" si="18"/>
        <v>2168.73</v>
      </c>
      <c r="G610" s="17">
        <f t="shared" si="19"/>
        <v>542.1825</v>
      </c>
      <c r="H610" s="16" t="str">
        <f>VLOOKUP(A610,[1]CustomerDemographic!$A$2:$M$4001,MATCH($H$1,[1]CustomerDemographic!$A$1:$M$1,0),0)</f>
        <v>Mass Customer</v>
      </c>
      <c r="I610" s="17">
        <v>3019.5107891721568</v>
      </c>
      <c r="J610" s="16" t="str">
        <f>VLOOKUP(A610,[1]CustomerDemographic!$A$2:$M$4001,MATCH($J$1,[1]CustomerDemographic!$A$1:$M$1,0),0)</f>
        <v>Health</v>
      </c>
      <c r="K610" s="16" t="str">
        <f>VLOOKUP(A610,[1]CustomerDemographic!$A$2:$M$4001,MATCH($K$1,[1]CustomerDemographic!$A$1:$M$1,0),0)</f>
        <v>F</v>
      </c>
    </row>
    <row r="611" spans="1:11" x14ac:dyDescent="0.3">
      <c r="A611" s="16">
        <v>610</v>
      </c>
      <c r="B611" s="16">
        <v>9</v>
      </c>
      <c r="C611" s="16">
        <v>15</v>
      </c>
      <c r="D611" s="16">
        <v>8135.95</v>
      </c>
      <c r="E611" s="16">
        <v>4736.0400000000009</v>
      </c>
      <c r="F611" s="16">
        <f t="shared" si="18"/>
        <v>3399.9099999999989</v>
      </c>
      <c r="G611" s="17">
        <f t="shared" si="19"/>
        <v>377.76777777777767</v>
      </c>
      <c r="H611" s="16" t="str">
        <f>VLOOKUP(A611,[1]CustomerDemographic!$A$2:$M$4001,MATCH($H$1,[1]CustomerDemographic!$A$1:$M$1,0),0)</f>
        <v>Mass Customer</v>
      </c>
      <c r="I611" s="17">
        <v>31557.839310608222</v>
      </c>
      <c r="J611" s="16" t="str">
        <f>VLOOKUP(A611,[1]CustomerDemographic!$A$2:$M$4001,MATCH($J$1,[1]CustomerDemographic!$A$1:$M$1,0),0)</f>
        <v>Financial Services</v>
      </c>
      <c r="K611" s="16" t="str">
        <f>VLOOKUP(A611,[1]CustomerDemographic!$A$2:$M$4001,MATCH($K$1,[1]CustomerDemographic!$A$1:$M$1,0),0)</f>
        <v>M</v>
      </c>
    </row>
    <row r="612" spans="1:11" x14ac:dyDescent="0.3">
      <c r="A612" s="16">
        <v>611</v>
      </c>
      <c r="B612" s="16">
        <v>8</v>
      </c>
      <c r="C612" s="16">
        <v>16</v>
      </c>
      <c r="D612" s="16">
        <v>10622.380000000001</v>
      </c>
      <c r="E612" s="16">
        <v>7121.9400000000005</v>
      </c>
      <c r="F612" s="16">
        <f t="shared" si="18"/>
        <v>3500.4400000000005</v>
      </c>
      <c r="G612" s="17">
        <f t="shared" si="19"/>
        <v>437.55500000000006</v>
      </c>
      <c r="H612" s="16" t="str">
        <f>VLOOKUP(A612,[1]CustomerDemographic!$A$2:$M$4001,MATCH($H$1,[1]CustomerDemographic!$A$1:$M$1,0),0)</f>
        <v>Mass Customer</v>
      </c>
      <c r="I612" s="17">
        <v>38989.146078487545</v>
      </c>
      <c r="J612" s="16" t="str">
        <f>VLOOKUP(A612,[1]CustomerDemographic!$A$2:$M$4001,MATCH($J$1,[1]CustomerDemographic!$A$1:$M$1,0),0)</f>
        <v>Manufacturing</v>
      </c>
      <c r="K612" s="16" t="str">
        <f>VLOOKUP(A612,[1]CustomerDemographic!$A$2:$M$4001,MATCH($K$1,[1]CustomerDemographic!$A$1:$M$1,0),0)</f>
        <v>M</v>
      </c>
    </row>
    <row r="613" spans="1:11" x14ac:dyDescent="0.3">
      <c r="A613" s="16">
        <v>612</v>
      </c>
      <c r="B613" s="16">
        <v>4</v>
      </c>
      <c r="C613" s="16">
        <v>14</v>
      </c>
      <c r="D613" s="16">
        <v>5011.47</v>
      </c>
      <c r="E613" s="16">
        <v>2937.13</v>
      </c>
      <c r="F613" s="16">
        <f t="shared" si="18"/>
        <v>2074.34</v>
      </c>
      <c r="G613" s="17">
        <f t="shared" si="19"/>
        <v>518.58500000000004</v>
      </c>
      <c r="H613" s="16" t="str">
        <f>VLOOKUP(A613,[1]CustomerDemographic!$A$2:$M$4001,MATCH($H$1,[1]CustomerDemographic!$A$1:$M$1,0),0)</f>
        <v>Mass Customer</v>
      </c>
      <c r="I613" s="17">
        <v>40433.289596104267</v>
      </c>
      <c r="J613" s="16" t="str">
        <f>VLOOKUP(A613,[1]CustomerDemographic!$A$2:$M$4001,MATCH($J$1,[1]CustomerDemographic!$A$1:$M$1,0),0)</f>
        <v>Health</v>
      </c>
      <c r="K613" s="16" t="str">
        <f>VLOOKUP(A613,[1]CustomerDemographic!$A$2:$M$4001,MATCH($K$1,[1]CustomerDemographic!$A$1:$M$1,0),0)</f>
        <v>M</v>
      </c>
    </row>
    <row r="614" spans="1:11" x14ac:dyDescent="0.3">
      <c r="A614" s="16">
        <v>613</v>
      </c>
      <c r="B614" s="16">
        <v>6</v>
      </c>
      <c r="C614" s="16">
        <v>17</v>
      </c>
      <c r="D614" s="16">
        <v>5898.85</v>
      </c>
      <c r="E614" s="16">
        <v>3800.26</v>
      </c>
      <c r="F614" s="16">
        <f t="shared" si="18"/>
        <v>2098.59</v>
      </c>
      <c r="G614" s="17">
        <f t="shared" si="19"/>
        <v>349.76500000000004</v>
      </c>
      <c r="H614" s="16" t="str">
        <f>VLOOKUP(A614,[1]CustomerDemographic!$A$2:$M$4001,MATCH($H$1,[1]CustomerDemographic!$A$1:$M$1,0),0)</f>
        <v>High Net Worth</v>
      </c>
      <c r="I614" s="17">
        <v>33114.359556001145</v>
      </c>
      <c r="J614" s="16" t="str">
        <f>VLOOKUP(A614,[1]CustomerDemographic!$A$2:$M$4001,MATCH($J$1,[1]CustomerDemographic!$A$1:$M$1,0),0)</f>
        <v>Property</v>
      </c>
      <c r="K614" s="16" t="str">
        <f>VLOOKUP(A614,[1]CustomerDemographic!$A$2:$M$4001,MATCH($K$1,[1]CustomerDemographic!$A$1:$M$1,0),0)</f>
        <v>F</v>
      </c>
    </row>
    <row r="615" spans="1:11" x14ac:dyDescent="0.3">
      <c r="A615" s="16">
        <v>614</v>
      </c>
      <c r="B615" s="16">
        <v>9</v>
      </c>
      <c r="C615" s="16">
        <v>11</v>
      </c>
      <c r="D615" s="16">
        <v>8557</v>
      </c>
      <c r="E615" s="16">
        <v>2436.54</v>
      </c>
      <c r="F615" s="16">
        <f t="shared" si="18"/>
        <v>6120.46</v>
      </c>
      <c r="G615" s="17">
        <f t="shared" si="19"/>
        <v>680.05111111111114</v>
      </c>
      <c r="H615" s="16" t="str">
        <f>VLOOKUP(A615,[1]CustomerDemographic!$A$2:$M$4001,MATCH($H$1,[1]CustomerDemographic!$A$1:$M$1,0),0)</f>
        <v>Mass Customer</v>
      </c>
      <c r="I615" s="17">
        <v>41660.5817027913</v>
      </c>
      <c r="J615" s="16" t="str">
        <f>VLOOKUP(A615,[1]CustomerDemographic!$A$2:$M$4001,MATCH($J$1,[1]CustomerDemographic!$A$1:$M$1,0),0)</f>
        <v>Manufacturing</v>
      </c>
      <c r="K615" s="16" t="str">
        <f>VLOOKUP(A615,[1]CustomerDemographic!$A$2:$M$4001,MATCH($K$1,[1]CustomerDemographic!$A$1:$M$1,0),0)</f>
        <v>F</v>
      </c>
    </row>
    <row r="616" spans="1:11" x14ac:dyDescent="0.3">
      <c r="A616" s="16">
        <v>615</v>
      </c>
      <c r="B616" s="16">
        <v>4</v>
      </c>
      <c r="C616" s="16">
        <v>19</v>
      </c>
      <c r="D616" s="16">
        <v>6230.81</v>
      </c>
      <c r="E616" s="16">
        <v>2609.9299999999998</v>
      </c>
      <c r="F616" s="16">
        <f t="shared" si="18"/>
        <v>3620.8800000000006</v>
      </c>
      <c r="G616" s="17">
        <f t="shared" si="19"/>
        <v>905.22000000000014</v>
      </c>
      <c r="H616" s="16" t="str">
        <f>VLOOKUP(A616,[1]CustomerDemographic!$A$2:$M$4001,MATCH($H$1,[1]CustomerDemographic!$A$1:$M$1,0),0)</f>
        <v>Mass Customer</v>
      </c>
      <c r="I616" s="17">
        <v>95785.292913205398</v>
      </c>
      <c r="J616" s="16" t="str">
        <f>VLOOKUP(A616,[1]CustomerDemographic!$A$2:$M$4001,MATCH($J$1,[1]CustomerDemographic!$A$1:$M$1,0),0)</f>
        <v>Property</v>
      </c>
      <c r="K616" s="16" t="str">
        <f>VLOOKUP(A616,[1]CustomerDemographic!$A$2:$M$4001,MATCH($K$1,[1]CustomerDemographic!$A$1:$M$1,0),0)</f>
        <v>F</v>
      </c>
    </row>
    <row r="617" spans="1:11" x14ac:dyDescent="0.3">
      <c r="A617" s="16">
        <v>616</v>
      </c>
      <c r="B617" s="16">
        <v>4</v>
      </c>
      <c r="C617" s="16">
        <v>6</v>
      </c>
      <c r="D617" s="16">
        <v>5439.8099999999995</v>
      </c>
      <c r="E617" s="16">
        <v>3743.8100000000004</v>
      </c>
      <c r="F617" s="16">
        <f t="shared" si="18"/>
        <v>1695.9999999999991</v>
      </c>
      <c r="G617" s="17">
        <f t="shared" si="19"/>
        <v>423.99999999999977</v>
      </c>
      <c r="H617" s="16" t="str">
        <f>VLOOKUP(A617,[1]CustomerDemographic!$A$2:$M$4001,MATCH($H$1,[1]CustomerDemographic!$A$1:$M$1,0),0)</f>
        <v>High Net Worth</v>
      </c>
      <c r="I617" s="17">
        <v>14167.988541965045</v>
      </c>
      <c r="J617" s="16" t="str">
        <f>VLOOKUP(A617,[1]CustomerDemographic!$A$2:$M$4001,MATCH($J$1,[1]CustomerDemographic!$A$1:$M$1,0),0)</f>
        <v>Health</v>
      </c>
      <c r="K617" s="16" t="str">
        <f>VLOOKUP(A617,[1]CustomerDemographic!$A$2:$M$4001,MATCH($K$1,[1]CustomerDemographic!$A$1:$M$1,0),0)</f>
        <v>F</v>
      </c>
    </row>
    <row r="618" spans="1:11" x14ac:dyDescent="0.3">
      <c r="A618" s="16">
        <v>617</v>
      </c>
      <c r="B618" s="16">
        <v>4</v>
      </c>
      <c r="C618" s="16">
        <v>15</v>
      </c>
      <c r="D618" s="16">
        <v>3343.8599999999997</v>
      </c>
      <c r="E618" s="16">
        <v>1030.43</v>
      </c>
      <c r="F618" s="16">
        <f t="shared" si="18"/>
        <v>2313.4299999999994</v>
      </c>
      <c r="G618" s="17">
        <f t="shared" si="19"/>
        <v>578.35749999999985</v>
      </c>
      <c r="H618" s="16" t="str">
        <f>VLOOKUP(A618,[1]CustomerDemographic!$A$2:$M$4001,MATCH($H$1,[1]CustomerDemographic!$A$1:$M$1,0),0)</f>
        <v>Mass Customer</v>
      </c>
      <c r="I618" s="17">
        <v>48314.636987969046</v>
      </c>
      <c r="J618" s="16" t="str">
        <f>VLOOKUP(A618,[1]CustomerDemographic!$A$2:$M$4001,MATCH($J$1,[1]CustomerDemographic!$A$1:$M$1,0),0)</f>
        <v>Property</v>
      </c>
      <c r="K618" s="16" t="str">
        <f>VLOOKUP(A618,[1]CustomerDemographic!$A$2:$M$4001,MATCH($K$1,[1]CustomerDemographic!$A$1:$M$1,0),0)</f>
        <v>F</v>
      </c>
    </row>
    <row r="619" spans="1:11" x14ac:dyDescent="0.3">
      <c r="A619" s="16">
        <v>618</v>
      </c>
      <c r="B619" s="16">
        <v>2</v>
      </c>
      <c r="C619" s="16">
        <v>18</v>
      </c>
      <c r="D619" s="16">
        <v>2207.71</v>
      </c>
      <c r="E619" s="16">
        <v>1005.3199999999999</v>
      </c>
      <c r="F619" s="16">
        <f t="shared" si="18"/>
        <v>1202.3900000000001</v>
      </c>
      <c r="G619" s="17">
        <f t="shared" si="19"/>
        <v>601.19500000000005</v>
      </c>
      <c r="H619" s="16" t="str">
        <f>VLOOKUP(A619,[1]CustomerDemographic!$A$2:$M$4001,MATCH($H$1,[1]CustomerDemographic!$A$1:$M$1,0),0)</f>
        <v>Affluent Customer</v>
      </c>
      <c r="I619" s="17">
        <v>60266.914185047266</v>
      </c>
      <c r="J619" s="16" t="str">
        <f>VLOOKUP(A619,[1]CustomerDemographic!$A$2:$M$4001,MATCH($J$1,[1]CustomerDemographic!$A$1:$M$1,0),0)</f>
        <v>Manufacturing</v>
      </c>
      <c r="K619" s="16" t="str">
        <f>VLOOKUP(A619,[1]CustomerDemographic!$A$2:$M$4001,MATCH($K$1,[1]CustomerDemographic!$A$1:$M$1,0),0)</f>
        <v>M</v>
      </c>
    </row>
    <row r="620" spans="1:11" x14ac:dyDescent="0.3">
      <c r="A620" s="16">
        <v>619</v>
      </c>
      <c r="B620" s="16">
        <v>7</v>
      </c>
      <c r="C620" s="16">
        <v>20</v>
      </c>
      <c r="D620" s="16">
        <v>7042.7100000000009</v>
      </c>
      <c r="E620" s="16">
        <v>3664.3599999999997</v>
      </c>
      <c r="F620" s="16">
        <f t="shared" si="18"/>
        <v>3378.3500000000013</v>
      </c>
      <c r="G620" s="17">
        <f t="shared" si="19"/>
        <v>482.62142857142874</v>
      </c>
      <c r="H620" s="16" t="str">
        <f>VLOOKUP(A620,[1]CustomerDemographic!$A$2:$M$4001,MATCH($H$1,[1]CustomerDemographic!$A$1:$M$1,0),0)</f>
        <v>Mass Customer</v>
      </c>
      <c r="I620" s="17">
        <v>53756.0917461227</v>
      </c>
      <c r="J620" s="16" t="str">
        <f>VLOOKUP(A620,[1]CustomerDemographic!$A$2:$M$4001,MATCH($J$1,[1]CustomerDemographic!$A$1:$M$1,0),0)</f>
        <v>Property</v>
      </c>
      <c r="K620" s="16" t="str">
        <f>VLOOKUP(A620,[1]CustomerDemographic!$A$2:$M$4001,MATCH($K$1,[1]CustomerDemographic!$A$1:$M$1,0),0)</f>
        <v>M</v>
      </c>
    </row>
    <row r="621" spans="1:11" x14ac:dyDescent="0.3">
      <c r="A621" s="16">
        <v>620</v>
      </c>
      <c r="B621" s="16">
        <v>8</v>
      </c>
      <c r="C621" s="16">
        <v>5</v>
      </c>
      <c r="D621" s="16">
        <v>5422.25</v>
      </c>
      <c r="E621" s="16">
        <v>3440.9500000000003</v>
      </c>
      <c r="F621" s="16">
        <f t="shared" si="18"/>
        <v>1981.2999999999997</v>
      </c>
      <c r="G621" s="17">
        <f t="shared" si="19"/>
        <v>247.66249999999997</v>
      </c>
      <c r="H621" s="16" t="str">
        <f>VLOOKUP(A621,[1]CustomerDemographic!$A$2:$M$4001,MATCH($H$1,[1]CustomerDemographic!$A$1:$M$1,0),0)</f>
        <v>Mass Customer</v>
      </c>
      <c r="I621" s="17">
        <v>6896.3825909481511</v>
      </c>
      <c r="J621" s="16" t="str">
        <f>VLOOKUP(A621,[1]CustomerDemographic!$A$2:$M$4001,MATCH($J$1,[1]CustomerDemographic!$A$1:$M$1,0),0)</f>
        <v>Financial Services</v>
      </c>
      <c r="K621" s="16" t="str">
        <f>VLOOKUP(A621,[1]CustomerDemographic!$A$2:$M$4001,MATCH($K$1,[1]CustomerDemographic!$A$1:$M$1,0),0)</f>
        <v>F</v>
      </c>
    </row>
    <row r="622" spans="1:11" x14ac:dyDescent="0.3">
      <c r="A622" s="16">
        <v>621</v>
      </c>
      <c r="B622" s="16">
        <v>9</v>
      </c>
      <c r="C622" s="16">
        <v>14</v>
      </c>
      <c r="D622" s="16">
        <v>11872.470000000001</v>
      </c>
      <c r="E622" s="16">
        <v>5745.6600000000008</v>
      </c>
      <c r="F622" s="16">
        <f t="shared" si="18"/>
        <v>6126.81</v>
      </c>
      <c r="G622" s="17">
        <f t="shared" si="19"/>
        <v>680.75666666666666</v>
      </c>
      <c r="H622" s="16" t="str">
        <f>VLOOKUP(A622,[1]CustomerDemographic!$A$2:$M$4001,MATCH($H$1,[1]CustomerDemographic!$A$1:$M$1,0),0)</f>
        <v>High Net Worth</v>
      </c>
      <c r="I622" s="17">
        <v>53077.56963238804</v>
      </c>
      <c r="J622" s="16" t="str">
        <f>VLOOKUP(A622,[1]CustomerDemographic!$A$2:$M$4001,MATCH($J$1,[1]CustomerDemographic!$A$1:$M$1,0),0)</f>
        <v>N/A</v>
      </c>
      <c r="K622" s="16" t="str">
        <f>VLOOKUP(A622,[1]CustomerDemographic!$A$2:$M$4001,MATCH($K$1,[1]CustomerDemographic!$A$1:$M$1,0),0)</f>
        <v>M</v>
      </c>
    </row>
    <row r="623" spans="1:11" x14ac:dyDescent="0.3">
      <c r="A623" s="16">
        <v>622</v>
      </c>
      <c r="B623" s="16">
        <v>3</v>
      </c>
      <c r="C623" s="16">
        <v>17</v>
      </c>
      <c r="D623" s="16">
        <v>4498</v>
      </c>
      <c r="E623" s="16">
        <v>2870.31</v>
      </c>
      <c r="F623" s="16">
        <f t="shared" si="18"/>
        <v>1627.69</v>
      </c>
      <c r="G623" s="17">
        <f t="shared" si="19"/>
        <v>542.56333333333339</v>
      </c>
      <c r="H623" s="16" t="str">
        <f>VLOOKUP(A623,[1]CustomerDemographic!$A$2:$M$4001,MATCH($H$1,[1]CustomerDemographic!$A$1:$M$1,0),0)</f>
        <v>Mass Customer</v>
      </c>
      <c r="I623" s="17">
        <v>51367.739201756907</v>
      </c>
      <c r="J623" s="16" t="str">
        <f>VLOOKUP(A623,[1]CustomerDemographic!$A$2:$M$4001,MATCH($J$1,[1]CustomerDemographic!$A$1:$M$1,0),0)</f>
        <v>Financial Services</v>
      </c>
      <c r="K623" s="16" t="str">
        <f>VLOOKUP(A623,[1]CustomerDemographic!$A$2:$M$4001,MATCH($K$1,[1]CustomerDemographic!$A$1:$M$1,0),0)</f>
        <v>M</v>
      </c>
    </row>
    <row r="624" spans="1:11" x14ac:dyDescent="0.3">
      <c r="A624" s="16">
        <v>623</v>
      </c>
      <c r="B624" s="16">
        <v>3</v>
      </c>
      <c r="C624" s="16">
        <v>4</v>
      </c>
      <c r="D624" s="16">
        <v>5060.18</v>
      </c>
      <c r="E624" s="16">
        <v>3423.29</v>
      </c>
      <c r="F624" s="16">
        <f t="shared" si="18"/>
        <v>1636.8900000000003</v>
      </c>
      <c r="G624" s="17">
        <f t="shared" si="19"/>
        <v>545.63000000000011</v>
      </c>
      <c r="H624" s="16" t="str">
        <f>VLOOKUP(A624,[1]CustomerDemographic!$A$2:$M$4001,MATCH($H$1,[1]CustomerDemographic!$A$1:$M$1,0),0)</f>
        <v>High Net Worth</v>
      </c>
      <c r="I624" s="17">
        <v>12154.842119736468</v>
      </c>
      <c r="J624" s="16" t="str">
        <f>VLOOKUP(A624,[1]CustomerDemographic!$A$2:$M$4001,MATCH($J$1,[1]CustomerDemographic!$A$1:$M$1,0),0)</f>
        <v>Property</v>
      </c>
      <c r="K624" s="16" t="str">
        <f>VLOOKUP(A624,[1]CustomerDemographic!$A$2:$M$4001,MATCH($K$1,[1]CustomerDemographic!$A$1:$M$1,0),0)</f>
        <v>M</v>
      </c>
    </row>
    <row r="625" spans="1:11" x14ac:dyDescent="0.3">
      <c r="A625" s="16">
        <v>624</v>
      </c>
      <c r="B625" s="16">
        <v>3</v>
      </c>
      <c r="C625" s="16">
        <v>13</v>
      </c>
      <c r="D625" s="16">
        <v>5079.93</v>
      </c>
      <c r="E625" s="16">
        <v>1727.04</v>
      </c>
      <c r="F625" s="16">
        <f t="shared" si="18"/>
        <v>3352.8900000000003</v>
      </c>
      <c r="G625" s="17">
        <f t="shared" si="19"/>
        <v>1117.6300000000001</v>
      </c>
      <c r="H625" s="16" t="str">
        <f>VLOOKUP(A625,[1]CustomerDemographic!$A$2:$M$4001,MATCH($H$1,[1]CustomerDemographic!$A$1:$M$1,0),0)</f>
        <v>Mass Customer</v>
      </c>
      <c r="I625" s="17">
        <v>80915.643649384132</v>
      </c>
      <c r="J625" s="16" t="str">
        <f>VLOOKUP(A625,[1]CustomerDemographic!$A$2:$M$4001,MATCH($J$1,[1]CustomerDemographic!$A$1:$M$1,0),0)</f>
        <v>Manufacturing</v>
      </c>
      <c r="K625" s="16" t="str">
        <f>VLOOKUP(A625,[1]CustomerDemographic!$A$2:$M$4001,MATCH($K$1,[1]CustomerDemographic!$A$1:$M$1,0),0)</f>
        <v>M</v>
      </c>
    </row>
    <row r="626" spans="1:11" x14ac:dyDescent="0.3">
      <c r="A626" s="16">
        <v>625</v>
      </c>
      <c r="B626" s="16">
        <v>6</v>
      </c>
      <c r="C626" s="16">
        <v>7</v>
      </c>
      <c r="D626" s="16">
        <v>5688.67</v>
      </c>
      <c r="E626" s="16">
        <v>3362.5899999999992</v>
      </c>
      <c r="F626" s="16">
        <f t="shared" si="18"/>
        <v>2326.0800000000008</v>
      </c>
      <c r="G626" s="17">
        <f t="shared" si="19"/>
        <v>387.68000000000012</v>
      </c>
      <c r="H626" s="16" t="str">
        <f>VLOOKUP(A626,[1]CustomerDemographic!$A$2:$M$4001,MATCH($H$1,[1]CustomerDemographic!$A$1:$M$1,0),0)</f>
        <v>High Net Worth</v>
      </c>
      <c r="I626" s="17">
        <v>15113.412179891155</v>
      </c>
      <c r="J626" s="16" t="str">
        <f>VLOOKUP(A626,[1]CustomerDemographic!$A$2:$M$4001,MATCH($J$1,[1]CustomerDemographic!$A$1:$M$1,0),0)</f>
        <v>Entertainment</v>
      </c>
      <c r="K626" s="16" t="str">
        <f>VLOOKUP(A626,[1]CustomerDemographic!$A$2:$M$4001,MATCH($K$1,[1]CustomerDemographic!$A$1:$M$1,0),0)</f>
        <v>F</v>
      </c>
    </row>
    <row r="627" spans="1:11" x14ac:dyDescent="0.3">
      <c r="A627" s="16">
        <v>626</v>
      </c>
      <c r="B627" s="16">
        <v>9</v>
      </c>
      <c r="C627" s="16">
        <v>2</v>
      </c>
      <c r="D627" s="16">
        <v>8102.3000000000011</v>
      </c>
      <c r="E627" s="16">
        <v>4664.93</v>
      </c>
      <c r="F627" s="16">
        <f t="shared" si="18"/>
        <v>3437.3700000000008</v>
      </c>
      <c r="G627" s="17">
        <f t="shared" si="19"/>
        <v>381.93000000000006</v>
      </c>
      <c r="H627" s="16" t="str">
        <f>VLOOKUP(A627,[1]CustomerDemographic!$A$2:$M$4001,MATCH($H$1,[1]CustomerDemographic!$A$1:$M$1,0),0)</f>
        <v>Mass Customer</v>
      </c>
      <c r="I627" s="17">
        <v>4254.0722199942711</v>
      </c>
      <c r="J627" s="16" t="str">
        <f>VLOOKUP(A627,[1]CustomerDemographic!$A$2:$M$4001,MATCH($J$1,[1]CustomerDemographic!$A$1:$M$1,0),0)</f>
        <v>Manufacturing</v>
      </c>
      <c r="K627" s="16" t="str">
        <f>VLOOKUP(A627,[1]CustomerDemographic!$A$2:$M$4001,MATCH($K$1,[1]CustomerDemographic!$A$1:$M$1,0),0)</f>
        <v>M</v>
      </c>
    </row>
    <row r="628" spans="1:11" x14ac:dyDescent="0.3">
      <c r="A628" s="16">
        <v>627</v>
      </c>
      <c r="B628" s="16">
        <v>5</v>
      </c>
      <c r="C628" s="16">
        <v>10</v>
      </c>
      <c r="D628" s="16">
        <v>6786.53</v>
      </c>
      <c r="E628" s="16">
        <v>2189.2600000000002</v>
      </c>
      <c r="F628" s="16">
        <f t="shared" si="18"/>
        <v>4597.2699999999995</v>
      </c>
      <c r="G628" s="17">
        <f t="shared" si="19"/>
        <v>919.45399999999995</v>
      </c>
      <c r="H628" s="16" t="str">
        <f>VLOOKUP(A628,[1]CustomerDemographic!$A$2:$M$4001,MATCH($H$1,[1]CustomerDemographic!$A$1:$M$1,0),0)</f>
        <v>High Net Worth</v>
      </c>
      <c r="I628" s="17">
        <v>51206.02883987395</v>
      </c>
      <c r="J628" s="16" t="str">
        <f>VLOOKUP(A628,[1]CustomerDemographic!$A$2:$M$4001,MATCH($J$1,[1]CustomerDemographic!$A$1:$M$1,0),0)</f>
        <v>N/A</v>
      </c>
      <c r="K628" s="16" t="str">
        <f>VLOOKUP(A628,[1]CustomerDemographic!$A$2:$M$4001,MATCH($K$1,[1]CustomerDemographic!$A$1:$M$1,0),0)</f>
        <v>F</v>
      </c>
    </row>
    <row r="629" spans="1:11" x14ac:dyDescent="0.3">
      <c r="A629" s="16">
        <v>628</v>
      </c>
      <c r="B629" s="16">
        <v>5</v>
      </c>
      <c r="C629" s="16">
        <v>13</v>
      </c>
      <c r="D629" s="16">
        <v>5519.54</v>
      </c>
      <c r="E629" s="16">
        <v>4205.68</v>
      </c>
      <c r="F629" s="16">
        <f t="shared" si="18"/>
        <v>1313.8599999999997</v>
      </c>
      <c r="G629" s="17">
        <f t="shared" si="19"/>
        <v>262.77199999999993</v>
      </c>
      <c r="H629" s="16" t="str">
        <f>VLOOKUP(A629,[1]CustomerDemographic!$A$2:$M$4001,MATCH($H$1,[1]CustomerDemographic!$A$1:$M$1,0),0)</f>
        <v>Mass Customer</v>
      </c>
      <c r="I629" s="17">
        <v>19024.512148954451</v>
      </c>
      <c r="J629" s="16" t="str">
        <f>VLOOKUP(A629,[1]CustomerDemographic!$A$2:$M$4001,MATCH($J$1,[1]CustomerDemographic!$A$1:$M$1,0),0)</f>
        <v>Financial Services</v>
      </c>
      <c r="K629" s="16" t="str">
        <f>VLOOKUP(A629,[1]CustomerDemographic!$A$2:$M$4001,MATCH($K$1,[1]CustomerDemographic!$A$1:$M$1,0),0)</f>
        <v>F</v>
      </c>
    </row>
    <row r="630" spans="1:11" x14ac:dyDescent="0.3">
      <c r="A630" s="16">
        <v>629</v>
      </c>
      <c r="B630" s="16">
        <v>8</v>
      </c>
      <c r="C630" s="16">
        <v>6</v>
      </c>
      <c r="D630" s="16">
        <v>6490.53</v>
      </c>
      <c r="E630" s="16">
        <v>4245.1000000000004</v>
      </c>
      <c r="F630" s="16">
        <f t="shared" si="18"/>
        <v>2245.4299999999994</v>
      </c>
      <c r="G630" s="17">
        <f t="shared" si="19"/>
        <v>280.67874999999992</v>
      </c>
      <c r="H630" s="16" t="str">
        <f>VLOOKUP(A630,[1]CustomerDemographic!$A$2:$M$4001,MATCH($H$1,[1]CustomerDemographic!$A$1:$M$1,0),0)</f>
        <v>High Net Worth</v>
      </c>
      <c r="I630" s="17">
        <v>9378.8993254081888</v>
      </c>
      <c r="J630" s="16" t="str">
        <f>VLOOKUP(A630,[1]CustomerDemographic!$A$2:$M$4001,MATCH($J$1,[1]CustomerDemographic!$A$1:$M$1,0),0)</f>
        <v>Manufacturing</v>
      </c>
      <c r="K630" s="16" t="str">
        <f>VLOOKUP(A630,[1]CustomerDemographic!$A$2:$M$4001,MATCH($K$1,[1]CustomerDemographic!$A$1:$M$1,0),0)</f>
        <v>M</v>
      </c>
    </row>
    <row r="631" spans="1:11" x14ac:dyDescent="0.3">
      <c r="A631" s="16">
        <v>630</v>
      </c>
      <c r="B631" s="16">
        <v>7</v>
      </c>
      <c r="C631" s="16">
        <v>17</v>
      </c>
      <c r="D631" s="16">
        <v>9406.5499999999993</v>
      </c>
      <c r="E631" s="16">
        <v>5689.34</v>
      </c>
      <c r="F631" s="16">
        <f t="shared" si="18"/>
        <v>3717.2099999999991</v>
      </c>
      <c r="G631" s="17">
        <f t="shared" si="19"/>
        <v>531.02999999999986</v>
      </c>
      <c r="H631" s="16" t="str">
        <f>VLOOKUP(A631,[1]CustomerDemographic!$A$2:$M$4001,MATCH($H$1,[1]CustomerDemographic!$A$1:$M$1,0),0)</f>
        <v>Affluent Customer</v>
      </c>
      <c r="I631" s="17">
        <v>50275.809057576611</v>
      </c>
      <c r="J631" s="16" t="str">
        <f>VLOOKUP(A631,[1]CustomerDemographic!$A$2:$M$4001,MATCH($J$1,[1]CustomerDemographic!$A$1:$M$1,0),0)</f>
        <v>Property</v>
      </c>
      <c r="K631" s="16" t="str">
        <f>VLOOKUP(A631,[1]CustomerDemographic!$A$2:$M$4001,MATCH($K$1,[1]CustomerDemographic!$A$1:$M$1,0),0)</f>
        <v>M</v>
      </c>
    </row>
    <row r="632" spans="1:11" x14ac:dyDescent="0.3">
      <c r="A632" s="16">
        <v>631</v>
      </c>
      <c r="B632" s="16">
        <v>6</v>
      </c>
      <c r="C632" s="16">
        <v>17</v>
      </c>
      <c r="D632" s="16">
        <v>3211.9799999999996</v>
      </c>
      <c r="E632" s="16">
        <v>1444.59</v>
      </c>
      <c r="F632" s="16">
        <f t="shared" si="18"/>
        <v>1767.3899999999996</v>
      </c>
      <c r="G632" s="17">
        <f t="shared" si="19"/>
        <v>294.56499999999994</v>
      </c>
      <c r="H632" s="16" t="str">
        <f>VLOOKUP(A632,[1]CustomerDemographic!$A$2:$M$4001,MATCH($H$1,[1]CustomerDemographic!$A$1:$M$1,0),0)</f>
        <v>Affluent Customer</v>
      </c>
      <c r="I632" s="17">
        <v>27888.243027785727</v>
      </c>
      <c r="J632" s="16" t="str">
        <f>VLOOKUP(A632,[1]CustomerDemographic!$A$2:$M$4001,MATCH($J$1,[1]CustomerDemographic!$A$1:$M$1,0),0)</f>
        <v>Health</v>
      </c>
      <c r="K632" s="16" t="str">
        <f>VLOOKUP(A632,[1]CustomerDemographic!$A$2:$M$4001,MATCH($K$1,[1]CustomerDemographic!$A$1:$M$1,0),0)</f>
        <v>F</v>
      </c>
    </row>
    <row r="633" spans="1:11" x14ac:dyDescent="0.3">
      <c r="A633" s="16">
        <v>632</v>
      </c>
      <c r="B633" s="16">
        <v>3</v>
      </c>
      <c r="C633" s="16">
        <v>1</v>
      </c>
      <c r="D633" s="16">
        <v>3911.8499999999995</v>
      </c>
      <c r="E633" s="16">
        <v>2185.2399999999998</v>
      </c>
      <c r="F633" s="16">
        <f t="shared" si="18"/>
        <v>1726.6099999999997</v>
      </c>
      <c r="G633" s="17">
        <f t="shared" si="19"/>
        <v>575.53666666666652</v>
      </c>
      <c r="H633" s="16" t="str">
        <f>VLOOKUP(A633,[1]CustomerDemographic!$A$2:$M$4001,MATCH($H$1,[1]CustomerDemographic!$A$1:$M$1,0),0)</f>
        <v>Mass Customer</v>
      </c>
      <c r="I633" s="17">
        <v>3205.266076577866</v>
      </c>
      <c r="J633" s="16" t="str">
        <f>VLOOKUP(A633,[1]CustomerDemographic!$A$2:$M$4001,MATCH($J$1,[1]CustomerDemographic!$A$1:$M$1,0),0)</f>
        <v>Health</v>
      </c>
      <c r="K633" s="16" t="str">
        <f>VLOOKUP(A633,[1]CustomerDemographic!$A$2:$M$4001,MATCH($K$1,[1]CustomerDemographic!$A$1:$M$1,0),0)</f>
        <v>M</v>
      </c>
    </row>
    <row r="634" spans="1:11" x14ac:dyDescent="0.3">
      <c r="A634" s="16">
        <v>633</v>
      </c>
      <c r="B634" s="16">
        <v>7</v>
      </c>
      <c r="C634" s="16">
        <v>11</v>
      </c>
      <c r="D634" s="16">
        <v>7054.02</v>
      </c>
      <c r="E634" s="16">
        <v>3725.57</v>
      </c>
      <c r="F634" s="16">
        <f t="shared" si="18"/>
        <v>3328.4500000000003</v>
      </c>
      <c r="G634" s="17">
        <f t="shared" si="19"/>
        <v>475.49285714285719</v>
      </c>
      <c r="H634" s="16" t="str">
        <f>VLOOKUP(A634,[1]CustomerDemographic!$A$2:$M$4001,MATCH($H$1,[1]CustomerDemographic!$A$1:$M$1,0),0)</f>
        <v>High Net Worth</v>
      </c>
      <c r="I634" s="17">
        <v>29129.147354421577</v>
      </c>
      <c r="J634" s="16" t="str">
        <f>VLOOKUP(A634,[1]CustomerDemographic!$A$2:$M$4001,MATCH($J$1,[1]CustomerDemographic!$A$1:$M$1,0),0)</f>
        <v>N/A</v>
      </c>
      <c r="K634" s="16" t="str">
        <f>VLOOKUP(A634,[1]CustomerDemographic!$A$2:$M$4001,MATCH($K$1,[1]CustomerDemographic!$A$1:$M$1,0),0)</f>
        <v>M</v>
      </c>
    </row>
    <row r="635" spans="1:11" x14ac:dyDescent="0.3">
      <c r="A635" s="16">
        <v>634</v>
      </c>
      <c r="B635" s="16">
        <v>7</v>
      </c>
      <c r="C635" s="16">
        <v>15</v>
      </c>
      <c r="D635" s="16">
        <v>6314.1399999999994</v>
      </c>
      <c r="E635" s="16">
        <v>3460.96</v>
      </c>
      <c r="F635" s="16">
        <f t="shared" si="18"/>
        <v>2853.1799999999994</v>
      </c>
      <c r="G635" s="17">
        <f t="shared" si="19"/>
        <v>407.59714285714279</v>
      </c>
      <c r="H635" s="16" t="str">
        <f>VLOOKUP(A635,[1]CustomerDemographic!$A$2:$M$4001,MATCH($H$1,[1]CustomerDemographic!$A$1:$M$1,0),0)</f>
        <v>Mass Customer</v>
      </c>
      <c r="I635" s="17">
        <v>34049.714915906203</v>
      </c>
      <c r="J635" s="16" t="str">
        <f>VLOOKUP(A635,[1]CustomerDemographic!$A$2:$M$4001,MATCH($J$1,[1]CustomerDemographic!$A$1:$M$1,0),0)</f>
        <v>Manufacturing</v>
      </c>
      <c r="K635" s="16" t="str">
        <f>VLOOKUP(A635,[1]CustomerDemographic!$A$2:$M$4001,MATCH($K$1,[1]CustomerDemographic!$A$1:$M$1,0),0)</f>
        <v>F</v>
      </c>
    </row>
    <row r="636" spans="1:11" x14ac:dyDescent="0.3">
      <c r="A636" s="16">
        <v>635</v>
      </c>
      <c r="B636" s="16">
        <v>6</v>
      </c>
      <c r="C636" s="16">
        <v>9</v>
      </c>
      <c r="D636" s="16">
        <v>3988.82</v>
      </c>
      <c r="E636" s="16">
        <v>2768.2099999999996</v>
      </c>
      <c r="F636" s="16">
        <f t="shared" si="18"/>
        <v>1220.6100000000006</v>
      </c>
      <c r="G636" s="17">
        <f t="shared" si="19"/>
        <v>203.43500000000009</v>
      </c>
      <c r="H636" s="16" t="str">
        <f>VLOOKUP(A636,[1]CustomerDemographic!$A$2:$M$4001,MATCH($H$1,[1]CustomerDemographic!$A$1:$M$1,0),0)</f>
        <v>Mass Customer</v>
      </c>
      <c r="I636" s="17">
        <v>10196.691329132058</v>
      </c>
      <c r="J636" s="16" t="str">
        <f>VLOOKUP(A636,[1]CustomerDemographic!$A$2:$M$4001,MATCH($J$1,[1]CustomerDemographic!$A$1:$M$1,0),0)</f>
        <v>N/A</v>
      </c>
      <c r="K636" s="16" t="str">
        <f>VLOOKUP(A636,[1]CustomerDemographic!$A$2:$M$4001,MATCH($K$1,[1]CustomerDemographic!$A$1:$M$1,0),0)</f>
        <v>F</v>
      </c>
    </row>
    <row r="637" spans="1:11" x14ac:dyDescent="0.3">
      <c r="A637" s="16">
        <v>636</v>
      </c>
      <c r="B637" s="16">
        <v>7</v>
      </c>
      <c r="C637" s="16">
        <v>19</v>
      </c>
      <c r="D637" s="16">
        <v>7808.7099999999991</v>
      </c>
      <c r="E637" s="16">
        <v>3389.8100000000004</v>
      </c>
      <c r="F637" s="16">
        <f t="shared" si="18"/>
        <v>4418.8999999999987</v>
      </c>
      <c r="G637" s="17">
        <f t="shared" si="19"/>
        <v>631.27142857142837</v>
      </c>
      <c r="H637" s="16" t="str">
        <f>VLOOKUP(A637,[1]CustomerDemographic!$A$2:$M$4001,MATCH($H$1,[1]CustomerDemographic!$A$1:$M$1,0),0)</f>
        <v>Mass Customer</v>
      </c>
      <c r="I637" s="17">
        <v>66797.594721119589</v>
      </c>
      <c r="J637" s="16" t="str">
        <f>VLOOKUP(A637,[1]CustomerDemographic!$A$2:$M$4001,MATCH($J$1,[1]CustomerDemographic!$A$1:$M$1,0),0)</f>
        <v>N/A</v>
      </c>
      <c r="K637" s="16" t="str">
        <f>VLOOKUP(A637,[1]CustomerDemographic!$A$2:$M$4001,MATCH($K$1,[1]CustomerDemographic!$A$1:$M$1,0),0)</f>
        <v>F</v>
      </c>
    </row>
    <row r="638" spans="1:11" x14ac:dyDescent="0.3">
      <c r="A638" s="16">
        <v>637</v>
      </c>
      <c r="B638" s="16">
        <v>13</v>
      </c>
      <c r="C638" s="16">
        <v>13</v>
      </c>
      <c r="D638" s="16">
        <v>13899.729999999998</v>
      </c>
      <c r="E638" s="16">
        <v>8497.26</v>
      </c>
      <c r="F638" s="16">
        <f t="shared" si="18"/>
        <v>5402.4699999999975</v>
      </c>
      <c r="G638" s="17">
        <f t="shared" si="19"/>
        <v>415.57461538461519</v>
      </c>
      <c r="H638" s="16" t="str">
        <f>VLOOKUP(A638,[1]CustomerDemographic!$A$2:$M$4001,MATCH($H$1,[1]CustomerDemographic!$A$1:$M$1,0),0)</f>
        <v>High Net Worth</v>
      </c>
      <c r="I638" s="17">
        <v>30087.316453738171</v>
      </c>
      <c r="J638" s="16" t="str">
        <f>VLOOKUP(A638,[1]CustomerDemographic!$A$2:$M$4001,MATCH($J$1,[1]CustomerDemographic!$A$1:$M$1,0),0)</f>
        <v>Health</v>
      </c>
      <c r="K638" s="16" t="str">
        <f>VLOOKUP(A638,[1]CustomerDemographic!$A$2:$M$4001,MATCH($K$1,[1]CustomerDemographic!$A$1:$M$1,0),0)</f>
        <v>F</v>
      </c>
    </row>
    <row r="639" spans="1:11" x14ac:dyDescent="0.3">
      <c r="A639" s="16">
        <v>638</v>
      </c>
      <c r="B639" s="16">
        <v>8</v>
      </c>
      <c r="C639" s="16">
        <v>13</v>
      </c>
      <c r="D639" s="16">
        <v>10198.93</v>
      </c>
      <c r="E639" s="16">
        <v>6691.8</v>
      </c>
      <c r="F639" s="16">
        <f t="shared" si="18"/>
        <v>3507.13</v>
      </c>
      <c r="G639" s="17">
        <f t="shared" si="19"/>
        <v>438.39125000000001</v>
      </c>
      <c r="H639" s="16" t="str">
        <f>VLOOKUP(A639,[1]CustomerDemographic!$A$2:$M$4001,MATCH($H$1,[1]CustomerDemographic!$A$1:$M$1,0),0)</f>
        <v>High Net Worth</v>
      </c>
      <c r="I639" s="17">
        <v>31739.22511386422</v>
      </c>
      <c r="J639" s="16" t="str">
        <f>VLOOKUP(A639,[1]CustomerDemographic!$A$2:$M$4001,MATCH($J$1,[1]CustomerDemographic!$A$1:$M$1,0),0)</f>
        <v>Manufacturing</v>
      </c>
      <c r="K639" s="16" t="str">
        <f>VLOOKUP(A639,[1]CustomerDemographic!$A$2:$M$4001,MATCH($K$1,[1]CustomerDemographic!$A$1:$M$1,0),0)</f>
        <v>M</v>
      </c>
    </row>
    <row r="640" spans="1:11" x14ac:dyDescent="0.3">
      <c r="A640" s="16">
        <v>639</v>
      </c>
      <c r="B640" s="16">
        <v>6</v>
      </c>
      <c r="C640" s="16">
        <v>16</v>
      </c>
      <c r="D640" s="16">
        <v>5831.55</v>
      </c>
      <c r="E640" s="16">
        <v>3315.2</v>
      </c>
      <c r="F640" s="16">
        <f t="shared" si="18"/>
        <v>2516.3500000000004</v>
      </c>
      <c r="G640" s="17">
        <f t="shared" si="19"/>
        <v>419.39166666666671</v>
      </c>
      <c r="H640" s="16" t="str">
        <f>VLOOKUP(A640,[1]CustomerDemographic!$A$2:$M$4001,MATCH($H$1,[1]CustomerDemographic!$A$1:$M$1,0),0)</f>
        <v>Mass Customer</v>
      </c>
      <c r="I640" s="17">
        <v>37370.668729112956</v>
      </c>
      <c r="J640" s="16" t="str">
        <f>VLOOKUP(A640,[1]CustomerDemographic!$A$2:$M$4001,MATCH($J$1,[1]CustomerDemographic!$A$1:$M$1,0),0)</f>
        <v>Manufacturing</v>
      </c>
      <c r="K640" s="16" t="str">
        <f>VLOOKUP(A640,[1]CustomerDemographic!$A$2:$M$4001,MATCH($K$1,[1]CustomerDemographic!$A$1:$M$1,0),0)</f>
        <v>M</v>
      </c>
    </row>
    <row r="641" spans="1:11" x14ac:dyDescent="0.3">
      <c r="A641" s="16">
        <v>640</v>
      </c>
      <c r="B641" s="16">
        <v>8</v>
      </c>
      <c r="C641" s="16">
        <v>10</v>
      </c>
      <c r="D641" s="16">
        <v>11141.29</v>
      </c>
      <c r="E641" s="16">
        <v>6862.69</v>
      </c>
      <c r="F641" s="16">
        <f t="shared" si="18"/>
        <v>4278.6000000000013</v>
      </c>
      <c r="G641" s="17">
        <f t="shared" si="19"/>
        <v>534.82500000000016</v>
      </c>
      <c r="H641" s="16" t="str">
        <f>VLOOKUP(A641,[1]CustomerDemographic!$A$2:$M$4001,MATCH($H$1,[1]CustomerDemographic!$A$1:$M$1,0),0)</f>
        <v>High Net Worth</v>
      </c>
      <c r="I641" s="17">
        <v>29785.355628759677</v>
      </c>
      <c r="J641" s="16" t="str">
        <f>VLOOKUP(A641,[1]CustomerDemographic!$A$2:$M$4001,MATCH($J$1,[1]CustomerDemographic!$A$1:$M$1,0),0)</f>
        <v>Entertainment</v>
      </c>
      <c r="K641" s="16" t="str">
        <f>VLOOKUP(A641,[1]CustomerDemographic!$A$2:$M$4001,MATCH($K$1,[1]CustomerDemographic!$A$1:$M$1,0),0)</f>
        <v>M</v>
      </c>
    </row>
    <row r="642" spans="1:11" x14ac:dyDescent="0.3">
      <c r="A642" s="16">
        <v>641</v>
      </c>
      <c r="B642" s="16">
        <v>4</v>
      </c>
      <c r="C642" s="16">
        <v>3</v>
      </c>
      <c r="D642" s="16">
        <v>3853.34</v>
      </c>
      <c r="E642" s="16">
        <v>1396.83</v>
      </c>
      <c r="F642" s="16">
        <f t="shared" si="18"/>
        <v>2456.5100000000002</v>
      </c>
      <c r="G642" s="17">
        <f t="shared" si="19"/>
        <v>614.12750000000005</v>
      </c>
      <c r="H642" s="16" t="str">
        <f>VLOOKUP(A642,[1]CustomerDemographic!$A$2:$M$4001,MATCH($H$1,[1]CustomerDemographic!$A$1:$M$1,0),0)</f>
        <v>Affluent Customer</v>
      </c>
      <c r="I642" s="17">
        <v>10260.555876539675</v>
      </c>
      <c r="J642" s="16" t="str">
        <f>VLOOKUP(A642,[1]CustomerDemographic!$A$2:$M$4001,MATCH($J$1,[1]CustomerDemographic!$A$1:$M$1,0),0)</f>
        <v>Manufacturing</v>
      </c>
      <c r="K642" s="16" t="str">
        <f>VLOOKUP(A642,[1]CustomerDemographic!$A$2:$M$4001,MATCH($K$1,[1]CustomerDemographic!$A$1:$M$1,0),0)</f>
        <v>M</v>
      </c>
    </row>
    <row r="643" spans="1:11" x14ac:dyDescent="0.3">
      <c r="A643" s="16">
        <v>642</v>
      </c>
      <c r="B643" s="16">
        <v>7</v>
      </c>
      <c r="C643" s="16">
        <v>12</v>
      </c>
      <c r="D643" s="16">
        <v>5304.37</v>
      </c>
      <c r="E643" s="16">
        <v>2580.08</v>
      </c>
      <c r="F643" s="16">
        <f t="shared" ref="F643:F706" si="20">D643-E643</f>
        <v>2724.29</v>
      </c>
      <c r="G643" s="17">
        <f t="shared" ref="G643:G706" si="21">F643/B643</f>
        <v>389.18428571428569</v>
      </c>
      <c r="H643" s="16" t="str">
        <f>VLOOKUP(A643,[1]CustomerDemographic!$A$2:$M$4001,MATCH($H$1,[1]CustomerDemographic!$A$1:$M$1,0),0)</f>
        <v>Mass Customer</v>
      </c>
      <c r="I643" s="17">
        <v>26009.238210909687</v>
      </c>
      <c r="J643" s="16" t="str">
        <f>VLOOKUP(A643,[1]CustomerDemographic!$A$2:$M$4001,MATCH($J$1,[1]CustomerDemographic!$A$1:$M$1,0),0)</f>
        <v>Property</v>
      </c>
      <c r="K643" s="16" t="str">
        <f>VLOOKUP(A643,[1]CustomerDemographic!$A$2:$M$4001,MATCH($K$1,[1]CustomerDemographic!$A$1:$M$1,0),0)</f>
        <v>M</v>
      </c>
    </row>
    <row r="644" spans="1:11" x14ac:dyDescent="0.3">
      <c r="A644" s="16">
        <v>643</v>
      </c>
      <c r="B644" s="16">
        <v>4</v>
      </c>
      <c r="C644" s="16">
        <v>10</v>
      </c>
      <c r="D644" s="16">
        <v>5034.78</v>
      </c>
      <c r="E644" s="16">
        <v>2726.74</v>
      </c>
      <c r="F644" s="16">
        <f t="shared" si="20"/>
        <v>2308.04</v>
      </c>
      <c r="G644" s="17">
        <f t="shared" si="21"/>
        <v>577.01</v>
      </c>
      <c r="H644" s="16" t="str">
        <f>VLOOKUP(A644,[1]CustomerDemographic!$A$2:$M$4001,MATCH($H$1,[1]CustomerDemographic!$A$1:$M$1,0),0)</f>
        <v>Mass Customer</v>
      </c>
      <c r="I644" s="17">
        <v>32134.713319965624</v>
      </c>
      <c r="J644" s="16" t="str">
        <f>VLOOKUP(A644,[1]CustomerDemographic!$A$2:$M$4001,MATCH($J$1,[1]CustomerDemographic!$A$1:$M$1,0),0)</f>
        <v>Entertainment</v>
      </c>
      <c r="K644" s="16" t="str">
        <f>VLOOKUP(A644,[1]CustomerDemographic!$A$2:$M$4001,MATCH($K$1,[1]CustomerDemographic!$A$1:$M$1,0),0)</f>
        <v>F</v>
      </c>
    </row>
    <row r="645" spans="1:11" x14ac:dyDescent="0.3">
      <c r="A645" s="16">
        <v>644</v>
      </c>
      <c r="B645" s="16">
        <v>3</v>
      </c>
      <c r="C645" s="16">
        <v>2</v>
      </c>
      <c r="D645" s="16">
        <v>1808.7399999999998</v>
      </c>
      <c r="E645" s="16">
        <v>1258.74</v>
      </c>
      <c r="F645" s="16">
        <f t="shared" si="20"/>
        <v>549.99999999999977</v>
      </c>
      <c r="G645" s="17">
        <f t="shared" si="21"/>
        <v>183.33333333333326</v>
      </c>
      <c r="H645" s="16" t="str">
        <f>VLOOKUP(A645,[1]CustomerDemographic!$A$2:$M$4001,MATCH($H$1,[1]CustomerDemographic!$A$1:$M$1,0),0)</f>
        <v>Affluent Customer</v>
      </c>
      <c r="I645" s="17">
        <v>2042.0318915306016</v>
      </c>
      <c r="J645" s="16" t="str">
        <f>VLOOKUP(A645,[1]CustomerDemographic!$A$2:$M$4001,MATCH($J$1,[1]CustomerDemographic!$A$1:$M$1,0),0)</f>
        <v>Health</v>
      </c>
      <c r="K645" s="16" t="str">
        <f>VLOOKUP(A645,[1]CustomerDemographic!$A$2:$M$4001,MATCH($K$1,[1]CustomerDemographic!$A$1:$M$1,0),0)</f>
        <v>M</v>
      </c>
    </row>
    <row r="646" spans="1:11" x14ac:dyDescent="0.3">
      <c r="A646" s="16">
        <v>645</v>
      </c>
      <c r="B646" s="16">
        <v>7</v>
      </c>
      <c r="C646" s="16">
        <v>11</v>
      </c>
      <c r="D646" s="16">
        <v>9008.59</v>
      </c>
      <c r="E646" s="16">
        <v>3815.8699999999994</v>
      </c>
      <c r="F646" s="16">
        <f t="shared" si="20"/>
        <v>5192.7200000000012</v>
      </c>
      <c r="G646" s="17">
        <f t="shared" si="21"/>
        <v>741.81714285714304</v>
      </c>
      <c r="H646" s="16" t="str">
        <f>VLOOKUP(A646,[1]CustomerDemographic!$A$2:$M$4001,MATCH($H$1,[1]CustomerDemographic!$A$1:$M$1,0),0)</f>
        <v>High Net Worth</v>
      </c>
      <c r="I646" s="17">
        <v>45444.427901951967</v>
      </c>
      <c r="J646" s="16" t="str">
        <f>VLOOKUP(A646,[1]CustomerDemographic!$A$2:$M$4001,MATCH($J$1,[1]CustomerDemographic!$A$1:$M$1,0),0)</f>
        <v>N/A</v>
      </c>
      <c r="K646" s="16" t="str">
        <f>VLOOKUP(A646,[1]CustomerDemographic!$A$2:$M$4001,MATCH($K$1,[1]CustomerDemographic!$A$1:$M$1,0),0)</f>
        <v>M</v>
      </c>
    </row>
    <row r="647" spans="1:11" x14ac:dyDescent="0.3">
      <c r="A647" s="16">
        <v>646</v>
      </c>
      <c r="B647" s="16">
        <v>4</v>
      </c>
      <c r="C647" s="16">
        <v>13</v>
      </c>
      <c r="D647" s="16">
        <v>4809.5199999999995</v>
      </c>
      <c r="E647" s="16">
        <v>2276.11</v>
      </c>
      <c r="F647" s="16">
        <f t="shared" si="20"/>
        <v>2533.4099999999994</v>
      </c>
      <c r="G647" s="17">
        <f t="shared" si="21"/>
        <v>633.35249999999985</v>
      </c>
      <c r="H647" s="16" t="str">
        <f>VLOOKUP(A647,[1]CustomerDemographic!$A$2:$M$4001,MATCH($H$1,[1]CustomerDemographic!$A$1:$M$1,0),0)</f>
        <v>Affluent Customer</v>
      </c>
      <c r="I647" s="17">
        <v>45854.285581495264</v>
      </c>
      <c r="J647" s="16" t="str">
        <f>VLOOKUP(A647,[1]CustomerDemographic!$A$2:$M$4001,MATCH($J$1,[1]CustomerDemographic!$A$1:$M$1,0),0)</f>
        <v>Manufacturing</v>
      </c>
      <c r="K647" s="16" t="str">
        <f>VLOOKUP(A647,[1]CustomerDemographic!$A$2:$M$4001,MATCH($K$1,[1]CustomerDemographic!$A$1:$M$1,0),0)</f>
        <v>F</v>
      </c>
    </row>
    <row r="648" spans="1:11" x14ac:dyDescent="0.3">
      <c r="A648" s="16">
        <v>647</v>
      </c>
      <c r="B648" s="16">
        <v>9</v>
      </c>
      <c r="C648" s="16">
        <v>10</v>
      </c>
      <c r="D648" s="16">
        <v>10703.61</v>
      </c>
      <c r="E648" s="16">
        <v>5424.42</v>
      </c>
      <c r="F648" s="16">
        <f t="shared" si="20"/>
        <v>5279.1900000000005</v>
      </c>
      <c r="G648" s="17">
        <f t="shared" si="21"/>
        <v>586.57666666666671</v>
      </c>
      <c r="H648" s="16" t="str">
        <f>VLOOKUP(A648,[1]CustomerDemographic!$A$2:$M$4001,MATCH($H$1,[1]CustomerDemographic!$A$1:$M$1,0),0)</f>
        <v>Mass Customer</v>
      </c>
      <c r="I648" s="17">
        <v>32667.498004392248</v>
      </c>
      <c r="J648" s="16" t="str">
        <f>VLOOKUP(A648,[1]CustomerDemographic!$A$2:$M$4001,MATCH($J$1,[1]CustomerDemographic!$A$1:$M$1,0),0)</f>
        <v>Retail</v>
      </c>
      <c r="K648" s="16" t="str">
        <f>VLOOKUP(A648,[1]CustomerDemographic!$A$2:$M$4001,MATCH($K$1,[1]CustomerDemographic!$A$1:$M$1,0),0)</f>
        <v>M</v>
      </c>
    </row>
    <row r="649" spans="1:11" x14ac:dyDescent="0.3">
      <c r="A649" s="16">
        <v>648</v>
      </c>
      <c r="B649" s="16">
        <v>7</v>
      </c>
      <c r="C649" s="16">
        <v>9</v>
      </c>
      <c r="D649" s="16">
        <v>8410.93</v>
      </c>
      <c r="E649" s="16">
        <v>4188.3</v>
      </c>
      <c r="F649" s="16">
        <f t="shared" si="20"/>
        <v>4222.63</v>
      </c>
      <c r="G649" s="17">
        <f t="shared" si="21"/>
        <v>603.23285714285714</v>
      </c>
      <c r="H649" s="16" t="str">
        <f>VLOOKUP(A649,[1]CustomerDemographic!$A$2:$M$4001,MATCH($H$1,[1]CustomerDemographic!$A$1:$M$1,0),0)</f>
        <v>Mass Customer</v>
      </c>
      <c r="I649" s="17">
        <v>30235.599792936937</v>
      </c>
      <c r="J649" s="16" t="str">
        <f>VLOOKUP(A649,[1]CustomerDemographic!$A$2:$M$4001,MATCH($J$1,[1]CustomerDemographic!$A$1:$M$1,0),0)</f>
        <v>Financial Services</v>
      </c>
      <c r="K649" s="16" t="str">
        <f>VLOOKUP(A649,[1]CustomerDemographic!$A$2:$M$4001,MATCH($K$1,[1]CustomerDemographic!$A$1:$M$1,0),0)</f>
        <v>M</v>
      </c>
    </row>
    <row r="650" spans="1:11" x14ac:dyDescent="0.3">
      <c r="A650" s="16">
        <v>649</v>
      </c>
      <c r="B650" s="16">
        <v>5</v>
      </c>
      <c r="C650" s="16">
        <v>10</v>
      </c>
      <c r="D650" s="16">
        <v>1718.19</v>
      </c>
      <c r="E650" s="16">
        <v>1454.65</v>
      </c>
      <c r="F650" s="16">
        <f t="shared" si="20"/>
        <v>263.53999999999996</v>
      </c>
      <c r="G650" s="17">
        <f t="shared" si="21"/>
        <v>52.707999999999991</v>
      </c>
      <c r="H650" s="16" t="str">
        <f>VLOOKUP(A650,[1]CustomerDemographic!$A$2:$M$4001,MATCH($H$1,[1]CustomerDemographic!$A$1:$M$1,0),0)</f>
        <v>Mass Customer</v>
      </c>
      <c r="I650" s="17">
        <v>2935.4022801489537</v>
      </c>
      <c r="J650" s="16" t="str">
        <f>VLOOKUP(A650,[1]CustomerDemographic!$A$2:$M$4001,MATCH($J$1,[1]CustomerDemographic!$A$1:$M$1,0),0)</f>
        <v>Financial Services</v>
      </c>
      <c r="K650" s="16" t="str">
        <f>VLOOKUP(A650,[1]CustomerDemographic!$A$2:$M$4001,MATCH($K$1,[1]CustomerDemographic!$A$1:$M$1,0),0)</f>
        <v>F</v>
      </c>
    </row>
    <row r="651" spans="1:11" x14ac:dyDescent="0.3">
      <c r="A651" s="16">
        <v>650</v>
      </c>
      <c r="B651" s="16">
        <v>6</v>
      </c>
      <c r="C651" s="16">
        <v>13</v>
      </c>
      <c r="D651" s="16">
        <v>7082.7700000000013</v>
      </c>
      <c r="E651" s="16">
        <v>4178.08</v>
      </c>
      <c r="F651" s="16">
        <f t="shared" si="20"/>
        <v>2904.6900000000014</v>
      </c>
      <c r="G651" s="17">
        <f t="shared" si="21"/>
        <v>484.11500000000024</v>
      </c>
      <c r="H651" s="16" t="str">
        <f>VLOOKUP(A651,[1]CustomerDemographic!$A$2:$M$4001,MATCH($H$1,[1]CustomerDemographic!$A$1:$M$1,0),0)</f>
        <v>Mass Customer</v>
      </c>
      <c r="I651" s="17">
        <v>35049.593179604715</v>
      </c>
      <c r="J651" s="16" t="str">
        <f>VLOOKUP(A651,[1]CustomerDemographic!$A$2:$M$4001,MATCH($J$1,[1]CustomerDemographic!$A$1:$M$1,0),0)</f>
        <v>Health</v>
      </c>
      <c r="K651" s="16" t="str">
        <f>VLOOKUP(A651,[1]CustomerDemographic!$A$2:$M$4001,MATCH($K$1,[1]CustomerDemographic!$A$1:$M$1,0),0)</f>
        <v>M</v>
      </c>
    </row>
    <row r="652" spans="1:11" x14ac:dyDescent="0.3">
      <c r="A652" s="16">
        <v>651</v>
      </c>
      <c r="B652" s="16">
        <v>3</v>
      </c>
      <c r="C652" s="16">
        <v>13</v>
      </c>
      <c r="D652" s="16">
        <v>5028.17</v>
      </c>
      <c r="E652" s="16">
        <v>1554.85</v>
      </c>
      <c r="F652" s="16">
        <f t="shared" si="20"/>
        <v>3473.32</v>
      </c>
      <c r="G652" s="17">
        <f t="shared" si="21"/>
        <v>1157.7733333333333</v>
      </c>
      <c r="H652" s="16" t="str">
        <f>VLOOKUP(A652,[1]CustomerDemographic!$A$2:$M$4001,MATCH($H$1,[1]CustomerDemographic!$A$1:$M$1,0),0)</f>
        <v>Affluent Customer</v>
      </c>
      <c r="I652" s="17">
        <v>83821.993384894478</v>
      </c>
      <c r="J652" s="16" t="str">
        <f>VLOOKUP(A652,[1]CustomerDemographic!$A$2:$M$4001,MATCH($J$1,[1]CustomerDemographic!$A$1:$M$1,0),0)</f>
        <v>Health</v>
      </c>
      <c r="K652" s="16" t="str">
        <f>VLOOKUP(A652,[1]CustomerDemographic!$A$2:$M$4001,MATCH($K$1,[1]CustomerDemographic!$A$1:$M$1,0),0)</f>
        <v>F</v>
      </c>
    </row>
    <row r="653" spans="1:11" x14ac:dyDescent="0.3">
      <c r="A653" s="16">
        <v>652</v>
      </c>
      <c r="B653" s="16">
        <v>9</v>
      </c>
      <c r="C653" s="16">
        <v>1</v>
      </c>
      <c r="D653" s="16">
        <v>10240.869999999999</v>
      </c>
      <c r="E653" s="16">
        <v>7751.9699999999993</v>
      </c>
      <c r="F653" s="16">
        <f t="shared" si="20"/>
        <v>2488.8999999999996</v>
      </c>
      <c r="G653" s="17">
        <f t="shared" si="21"/>
        <v>276.54444444444442</v>
      </c>
      <c r="H653" s="16" t="str">
        <f>VLOOKUP(A653,[1]CustomerDemographic!$A$2:$M$4001,MATCH($H$1,[1]CustomerDemographic!$A$1:$M$1,0),0)</f>
        <v>High Net Worth</v>
      </c>
      <c r="I653" s="17">
        <v>1540.1252044940957</v>
      </c>
      <c r="J653" s="16" t="str">
        <f>VLOOKUP(A653,[1]CustomerDemographic!$A$2:$M$4001,MATCH($J$1,[1]CustomerDemographic!$A$1:$M$1,0),0)</f>
        <v>Financial Services</v>
      </c>
      <c r="K653" s="16" t="str">
        <f>VLOOKUP(A653,[1]CustomerDemographic!$A$2:$M$4001,MATCH($K$1,[1]CustomerDemographic!$A$1:$M$1,0),0)</f>
        <v>F</v>
      </c>
    </row>
    <row r="654" spans="1:11" x14ac:dyDescent="0.3">
      <c r="A654" s="16">
        <v>653</v>
      </c>
      <c r="B654" s="16">
        <v>5</v>
      </c>
      <c r="C654" s="16">
        <v>19</v>
      </c>
      <c r="D654" s="16">
        <v>4502.58</v>
      </c>
      <c r="E654" s="16">
        <v>1878.74</v>
      </c>
      <c r="F654" s="16">
        <f t="shared" si="20"/>
        <v>2623.84</v>
      </c>
      <c r="G654" s="17">
        <f t="shared" si="21"/>
        <v>524.76800000000003</v>
      </c>
      <c r="H654" s="16" t="str">
        <f>VLOOKUP(A654,[1]CustomerDemographic!$A$2:$M$4001,MATCH($H$1,[1]CustomerDemographic!$A$1:$M$1,0),0)</f>
        <v>Affluent Customer</v>
      </c>
      <c r="I654" s="17">
        <v>55528.000476654248</v>
      </c>
      <c r="J654" s="16" t="str">
        <f>VLOOKUP(A654,[1]CustomerDemographic!$A$2:$M$4001,MATCH($J$1,[1]CustomerDemographic!$A$1:$M$1,0),0)</f>
        <v>Financial Services</v>
      </c>
      <c r="K654" s="16" t="str">
        <f>VLOOKUP(A654,[1]CustomerDemographic!$A$2:$M$4001,MATCH($K$1,[1]CustomerDemographic!$A$1:$M$1,0),0)</f>
        <v>M</v>
      </c>
    </row>
    <row r="655" spans="1:11" x14ac:dyDescent="0.3">
      <c r="A655" s="16">
        <v>654</v>
      </c>
      <c r="B655" s="16">
        <v>3</v>
      </c>
      <c r="C655" s="16">
        <v>5</v>
      </c>
      <c r="D655" s="16">
        <v>3391.62</v>
      </c>
      <c r="E655" s="16">
        <v>2016.72</v>
      </c>
      <c r="F655" s="16">
        <f t="shared" si="20"/>
        <v>1374.8999999999999</v>
      </c>
      <c r="G655" s="17">
        <f t="shared" si="21"/>
        <v>458.29999999999995</v>
      </c>
      <c r="H655" s="16" t="str">
        <f>VLOOKUP(A655,[1]CustomerDemographic!$A$2:$M$4001,MATCH($H$1,[1]CustomerDemographic!$A$1:$M$1,0),0)</f>
        <v>Affluent Customer</v>
      </c>
      <c r="I655" s="17">
        <v>12761.771125751931</v>
      </c>
      <c r="J655" s="16" t="str">
        <f>VLOOKUP(A655,[1]CustomerDemographic!$A$2:$M$4001,MATCH($J$1,[1]CustomerDemographic!$A$1:$M$1,0),0)</f>
        <v>Manufacturing</v>
      </c>
      <c r="K655" s="16" t="str">
        <f>VLOOKUP(A655,[1]CustomerDemographic!$A$2:$M$4001,MATCH($K$1,[1]CustomerDemographic!$A$1:$M$1,0),0)</f>
        <v>F</v>
      </c>
    </row>
    <row r="656" spans="1:11" x14ac:dyDescent="0.3">
      <c r="A656" s="16">
        <v>655</v>
      </c>
      <c r="B656" s="16">
        <v>6</v>
      </c>
      <c r="C656" s="16">
        <v>19</v>
      </c>
      <c r="D656" s="16">
        <v>8876.49</v>
      </c>
      <c r="E656" s="16">
        <v>3122.61</v>
      </c>
      <c r="F656" s="16">
        <f t="shared" si="20"/>
        <v>5753.8799999999992</v>
      </c>
      <c r="G656" s="17">
        <f t="shared" si="21"/>
        <v>958.9799999999999</v>
      </c>
      <c r="H656" s="16" t="str">
        <f>VLOOKUP(A656,[1]CustomerDemographic!$A$2:$M$4001,MATCH($H$1,[1]CustomerDemographic!$A$1:$M$1,0),0)</f>
        <v>Affluent Customer</v>
      </c>
      <c r="I656" s="17">
        <v>101473.8739730736</v>
      </c>
      <c r="J656" s="16" t="str">
        <f>VLOOKUP(A656,[1]CustomerDemographic!$A$2:$M$4001,MATCH($J$1,[1]CustomerDemographic!$A$1:$M$1,0),0)</f>
        <v>Manufacturing</v>
      </c>
      <c r="K656" s="16" t="str">
        <f>VLOOKUP(A656,[1]CustomerDemographic!$A$2:$M$4001,MATCH($K$1,[1]CustomerDemographic!$A$1:$M$1,0),0)</f>
        <v>M</v>
      </c>
    </row>
    <row r="657" spans="1:11" x14ac:dyDescent="0.3">
      <c r="A657" s="16">
        <v>656</v>
      </c>
      <c r="B657" s="16">
        <v>8</v>
      </c>
      <c r="C657" s="16">
        <v>8</v>
      </c>
      <c r="D657" s="16">
        <v>8438.35</v>
      </c>
      <c r="E657" s="16">
        <v>4688.79</v>
      </c>
      <c r="F657" s="16">
        <f t="shared" si="20"/>
        <v>3749.5600000000004</v>
      </c>
      <c r="G657" s="17">
        <f t="shared" si="21"/>
        <v>468.69500000000005</v>
      </c>
      <c r="H657" s="16" t="str">
        <f>VLOOKUP(A657,[1]CustomerDemographic!$A$2:$M$4001,MATCH($H$1,[1]CustomerDemographic!$A$1:$M$1,0),0)</f>
        <v>High Net Worth</v>
      </c>
      <c r="I657" s="17">
        <v>20881.966634202236</v>
      </c>
      <c r="J657" s="16" t="str">
        <f>VLOOKUP(A657,[1]CustomerDemographic!$A$2:$M$4001,MATCH($J$1,[1]CustomerDemographic!$A$1:$M$1,0),0)</f>
        <v>Manufacturing</v>
      </c>
      <c r="K657" s="16" t="str">
        <f>VLOOKUP(A657,[1]CustomerDemographic!$A$2:$M$4001,MATCH($K$1,[1]CustomerDemographic!$A$1:$M$1,0),0)</f>
        <v>F</v>
      </c>
    </row>
    <row r="658" spans="1:11" x14ac:dyDescent="0.3">
      <c r="A658" s="16">
        <v>657</v>
      </c>
      <c r="B658" s="16">
        <v>6</v>
      </c>
      <c r="C658" s="16">
        <v>10</v>
      </c>
      <c r="D658" s="16">
        <v>6640.48</v>
      </c>
      <c r="E658" s="16">
        <v>3911.4800000000005</v>
      </c>
      <c r="F658" s="16">
        <f t="shared" si="20"/>
        <v>2728.9999999999991</v>
      </c>
      <c r="G658" s="17">
        <f t="shared" si="21"/>
        <v>454.8333333333332</v>
      </c>
      <c r="H658" s="16" t="str">
        <f>VLOOKUP(A658,[1]CustomerDemographic!$A$2:$M$4001,MATCH($H$1,[1]CustomerDemographic!$A$1:$M$1,0),0)</f>
        <v>Affluent Customer</v>
      </c>
      <c r="I658" s="17">
        <v>25330.477418122784</v>
      </c>
      <c r="J658" s="16" t="str">
        <f>VLOOKUP(A658,[1]CustomerDemographic!$A$2:$M$4001,MATCH($J$1,[1]CustomerDemographic!$A$1:$M$1,0),0)</f>
        <v>Manufacturing</v>
      </c>
      <c r="K658" s="16" t="str">
        <f>VLOOKUP(A658,[1]CustomerDemographic!$A$2:$M$4001,MATCH($K$1,[1]CustomerDemographic!$A$1:$M$1,0),0)</f>
        <v>M</v>
      </c>
    </row>
    <row r="659" spans="1:11" x14ac:dyDescent="0.3">
      <c r="A659" s="16">
        <v>658</v>
      </c>
      <c r="B659" s="16">
        <v>5</v>
      </c>
      <c r="C659" s="16">
        <v>8</v>
      </c>
      <c r="D659" s="16">
        <v>5305.31</v>
      </c>
      <c r="E659" s="16">
        <v>2709.1400000000003</v>
      </c>
      <c r="F659" s="16">
        <f t="shared" si="20"/>
        <v>2596.17</v>
      </c>
      <c r="G659" s="17">
        <f t="shared" si="21"/>
        <v>519.23400000000004</v>
      </c>
      <c r="H659" s="16" t="str">
        <f>VLOOKUP(A659,[1]CustomerDemographic!$A$2:$M$4001,MATCH($H$1,[1]CustomerDemographic!$A$1:$M$1,0),0)</f>
        <v>Affluent Customer</v>
      </c>
      <c r="I659" s="17">
        <v>23133.652083643658</v>
      </c>
      <c r="J659" s="16" t="str">
        <f>VLOOKUP(A659,[1]CustomerDemographic!$A$2:$M$4001,MATCH($J$1,[1]CustomerDemographic!$A$1:$M$1,0),0)</f>
        <v>Manufacturing</v>
      </c>
      <c r="K659" s="16" t="str">
        <f>VLOOKUP(A659,[1]CustomerDemographic!$A$2:$M$4001,MATCH($K$1,[1]CustomerDemographic!$A$1:$M$1,0),0)</f>
        <v>M</v>
      </c>
    </row>
    <row r="660" spans="1:11" x14ac:dyDescent="0.3">
      <c r="A660" s="16">
        <v>659</v>
      </c>
      <c r="B660" s="16">
        <v>3</v>
      </c>
      <c r="C660" s="16">
        <v>15</v>
      </c>
      <c r="D660" s="16">
        <v>5140.6100000000006</v>
      </c>
      <c r="E660" s="16">
        <v>2659.33</v>
      </c>
      <c r="F660" s="16">
        <f t="shared" si="20"/>
        <v>2481.2800000000007</v>
      </c>
      <c r="G660" s="17">
        <f t="shared" si="21"/>
        <v>827.09333333333359</v>
      </c>
      <c r="H660" s="16" t="str">
        <f>VLOOKUP(A660,[1]CustomerDemographic!$A$2:$M$4001,MATCH($H$1,[1]CustomerDemographic!$A$1:$M$1,0),0)</f>
        <v>Affluent Customer</v>
      </c>
      <c r="I660" s="17">
        <v>69093.448524778025</v>
      </c>
      <c r="J660" s="16" t="str">
        <f>VLOOKUP(A660,[1]CustomerDemographic!$A$2:$M$4001,MATCH($J$1,[1]CustomerDemographic!$A$1:$M$1,0),0)</f>
        <v>Financial Services</v>
      </c>
      <c r="K660" s="16" t="str">
        <f>VLOOKUP(A660,[1]CustomerDemographic!$A$2:$M$4001,MATCH($K$1,[1]CustomerDemographic!$A$1:$M$1,0),0)</f>
        <v>F</v>
      </c>
    </row>
    <row r="661" spans="1:11" x14ac:dyDescent="0.3">
      <c r="A661" s="16">
        <v>660</v>
      </c>
      <c r="B661" s="16">
        <v>4</v>
      </c>
      <c r="C661" s="16">
        <v>6</v>
      </c>
      <c r="D661" s="16">
        <v>5360.1399999999994</v>
      </c>
      <c r="E661" s="16">
        <v>1520.69</v>
      </c>
      <c r="F661" s="16">
        <f t="shared" si="20"/>
        <v>3839.4499999999994</v>
      </c>
      <c r="G661" s="17">
        <f t="shared" si="21"/>
        <v>959.86249999999984</v>
      </c>
      <c r="H661" s="16" t="str">
        <f>VLOOKUP(A661,[1]CustomerDemographic!$A$2:$M$4001,MATCH($H$1,[1]CustomerDemographic!$A$1:$M$1,0),0)</f>
        <v>High Net Worth</v>
      </c>
      <c r="I661" s="17">
        <v>32073.870051561149</v>
      </c>
      <c r="J661" s="16" t="str">
        <f>VLOOKUP(A661,[1]CustomerDemographic!$A$2:$M$4001,MATCH($J$1,[1]CustomerDemographic!$A$1:$M$1,0),0)</f>
        <v>Manufacturing</v>
      </c>
      <c r="K661" s="16" t="str">
        <f>VLOOKUP(A661,[1]CustomerDemographic!$A$2:$M$4001,MATCH($K$1,[1]CustomerDemographic!$A$1:$M$1,0),0)</f>
        <v>F</v>
      </c>
    </row>
    <row r="662" spans="1:11" x14ac:dyDescent="0.3">
      <c r="A662" s="16">
        <v>661</v>
      </c>
      <c r="B662" s="16">
        <v>6</v>
      </c>
      <c r="C662" s="16">
        <v>14</v>
      </c>
      <c r="D662" s="16">
        <v>5564.07</v>
      </c>
      <c r="E662" s="16">
        <v>2255.98</v>
      </c>
      <c r="F662" s="16">
        <f t="shared" si="20"/>
        <v>3308.0899999999997</v>
      </c>
      <c r="G662" s="17">
        <f t="shared" si="21"/>
        <v>551.34833333333324</v>
      </c>
      <c r="H662" s="16" t="str">
        <f>VLOOKUP(A662,[1]CustomerDemographic!$A$2:$M$4001,MATCH($H$1,[1]CustomerDemographic!$A$1:$M$1,0),0)</f>
        <v>High Net Worth</v>
      </c>
      <c r="I662" s="17">
        <v>42987.797236703896</v>
      </c>
      <c r="J662" s="16" t="str">
        <f>VLOOKUP(A662,[1]CustomerDemographic!$A$2:$M$4001,MATCH($J$1,[1]CustomerDemographic!$A$1:$M$1,0),0)</f>
        <v>IT</v>
      </c>
      <c r="K662" s="16" t="str">
        <f>VLOOKUP(A662,[1]CustomerDemographic!$A$2:$M$4001,MATCH($K$1,[1]CustomerDemographic!$A$1:$M$1,0),0)</f>
        <v>F</v>
      </c>
    </row>
    <row r="663" spans="1:11" x14ac:dyDescent="0.3">
      <c r="A663" s="16">
        <v>662</v>
      </c>
      <c r="B663" s="16">
        <v>7</v>
      </c>
      <c r="C663" s="16">
        <v>5</v>
      </c>
      <c r="D663" s="16">
        <v>6635.8700000000008</v>
      </c>
      <c r="E663" s="16">
        <v>2762.8700000000003</v>
      </c>
      <c r="F663" s="16">
        <f t="shared" si="20"/>
        <v>3873.0000000000005</v>
      </c>
      <c r="G663" s="17">
        <f t="shared" si="21"/>
        <v>553.28571428571433</v>
      </c>
      <c r="H663" s="16" t="str">
        <f>VLOOKUP(A663,[1]CustomerDemographic!$A$2:$M$4001,MATCH($H$1,[1]CustomerDemographic!$A$1:$M$1,0),0)</f>
        <v>Mass Customer</v>
      </c>
      <c r="I663" s="17">
        <v>15406.732823177968</v>
      </c>
      <c r="J663" s="16" t="str">
        <f>VLOOKUP(A663,[1]CustomerDemographic!$A$2:$M$4001,MATCH($J$1,[1]CustomerDemographic!$A$1:$M$1,0),0)</f>
        <v>Manufacturing</v>
      </c>
      <c r="K663" s="16" t="str">
        <f>VLOOKUP(A663,[1]CustomerDemographic!$A$2:$M$4001,MATCH($K$1,[1]CustomerDemographic!$A$1:$M$1,0),0)</f>
        <v>F</v>
      </c>
    </row>
    <row r="664" spans="1:11" x14ac:dyDescent="0.3">
      <c r="A664" s="16">
        <v>663</v>
      </c>
      <c r="B664" s="16">
        <v>4</v>
      </c>
      <c r="C664" s="16">
        <v>3</v>
      </c>
      <c r="D664" s="16">
        <v>5447.2100000000009</v>
      </c>
      <c r="E664" s="16">
        <v>3314.42</v>
      </c>
      <c r="F664" s="16">
        <f t="shared" si="20"/>
        <v>2132.7900000000009</v>
      </c>
      <c r="G664" s="17">
        <f t="shared" si="21"/>
        <v>533.19750000000022</v>
      </c>
      <c r="H664" s="16" t="str">
        <f>VLOOKUP(A664,[1]CustomerDemographic!$A$2:$M$4001,MATCH($H$1,[1]CustomerDemographic!$A$1:$M$1,0),0)</f>
        <v>Affluent Customer</v>
      </c>
      <c r="I664" s="17">
        <v>8908.4151775995451</v>
      </c>
      <c r="J664" s="16" t="str">
        <f>VLOOKUP(A664,[1]CustomerDemographic!$A$2:$M$4001,MATCH($J$1,[1]CustomerDemographic!$A$1:$M$1,0),0)</f>
        <v>Property</v>
      </c>
      <c r="K664" s="16" t="str">
        <f>VLOOKUP(A664,[1]CustomerDemographic!$A$2:$M$4001,MATCH($K$1,[1]CustomerDemographic!$A$1:$M$1,0),0)</f>
        <v>M</v>
      </c>
    </row>
    <row r="665" spans="1:11" x14ac:dyDescent="0.3">
      <c r="A665" s="16">
        <v>664</v>
      </c>
      <c r="B665" s="16">
        <v>4</v>
      </c>
      <c r="C665" s="16">
        <v>4</v>
      </c>
      <c r="D665" s="16">
        <v>2941.3100000000004</v>
      </c>
      <c r="E665" s="16">
        <v>1905.2199999999998</v>
      </c>
      <c r="F665" s="16">
        <f t="shared" si="20"/>
        <v>1036.0900000000006</v>
      </c>
      <c r="G665" s="17">
        <f t="shared" si="21"/>
        <v>259.02250000000015</v>
      </c>
      <c r="H665" s="16" t="str">
        <f>VLOOKUP(A665,[1]CustomerDemographic!$A$2:$M$4001,MATCH($H$1,[1]CustomerDemographic!$A$1:$M$1,0),0)</f>
        <v>High Net Worth</v>
      </c>
      <c r="I665" s="17">
        <v>5770.1695158980265</v>
      </c>
      <c r="J665" s="16" t="str">
        <f>VLOOKUP(A665,[1]CustomerDemographic!$A$2:$M$4001,MATCH($J$1,[1]CustomerDemographic!$A$1:$M$1,0),0)</f>
        <v>Health</v>
      </c>
      <c r="K665" s="16" t="str">
        <f>VLOOKUP(A665,[1]CustomerDemographic!$A$2:$M$4001,MATCH($K$1,[1]CustomerDemographic!$A$1:$M$1,0),0)</f>
        <v>M</v>
      </c>
    </row>
    <row r="666" spans="1:11" x14ac:dyDescent="0.3">
      <c r="A666" s="16">
        <v>665</v>
      </c>
      <c r="B666" s="16">
        <v>7</v>
      </c>
      <c r="C666" s="16">
        <v>5</v>
      </c>
      <c r="D666" s="16">
        <v>7378.3000000000011</v>
      </c>
      <c r="E666" s="16">
        <v>2174.1</v>
      </c>
      <c r="F666" s="16">
        <f t="shared" si="20"/>
        <v>5204.2000000000007</v>
      </c>
      <c r="G666" s="17">
        <f t="shared" si="21"/>
        <v>743.45714285714291</v>
      </c>
      <c r="H666" s="16" t="str">
        <f>VLOOKUP(A666,[1]CustomerDemographic!$A$2:$M$4001,MATCH($H$1,[1]CustomerDemographic!$A$1:$M$1,0),0)</f>
        <v>Mass Customer</v>
      </c>
      <c r="I666" s="17">
        <v>20702.22539591603</v>
      </c>
      <c r="J666" s="16" t="str">
        <f>VLOOKUP(A666,[1]CustomerDemographic!$A$2:$M$4001,MATCH($J$1,[1]CustomerDemographic!$A$1:$M$1,0),0)</f>
        <v>N/A</v>
      </c>
      <c r="K666" s="16" t="str">
        <f>VLOOKUP(A666,[1]CustomerDemographic!$A$2:$M$4001,MATCH($K$1,[1]CustomerDemographic!$A$1:$M$1,0),0)</f>
        <v>M</v>
      </c>
    </row>
    <row r="667" spans="1:11" x14ac:dyDescent="0.3">
      <c r="A667" s="16">
        <v>666</v>
      </c>
      <c r="B667" s="16">
        <v>5</v>
      </c>
      <c r="C667" s="16">
        <v>15</v>
      </c>
      <c r="D667" s="16">
        <v>5173.84</v>
      </c>
      <c r="E667" s="16">
        <v>2714.08</v>
      </c>
      <c r="F667" s="16">
        <f t="shared" si="20"/>
        <v>2459.7600000000002</v>
      </c>
      <c r="G667" s="17">
        <f t="shared" si="21"/>
        <v>491.95200000000006</v>
      </c>
      <c r="H667" s="16" t="str">
        <f>VLOOKUP(A667,[1]CustomerDemographic!$A$2:$M$4001,MATCH($H$1,[1]CustomerDemographic!$A$1:$M$1,0),0)</f>
        <v>High Net Worth</v>
      </c>
      <c r="I667" s="17">
        <v>41096.522990547128</v>
      </c>
      <c r="J667" s="16" t="str">
        <f>VLOOKUP(A667,[1]CustomerDemographic!$A$2:$M$4001,MATCH($J$1,[1]CustomerDemographic!$A$1:$M$1,0),0)</f>
        <v>Health</v>
      </c>
      <c r="K667" s="16" t="str">
        <f>VLOOKUP(A667,[1]CustomerDemographic!$A$2:$M$4001,MATCH($K$1,[1]CustomerDemographic!$A$1:$M$1,0),0)</f>
        <v>F</v>
      </c>
    </row>
    <row r="668" spans="1:11" x14ac:dyDescent="0.3">
      <c r="A668" s="16">
        <v>667</v>
      </c>
      <c r="B668" s="16">
        <v>5</v>
      </c>
      <c r="C668" s="16">
        <v>3</v>
      </c>
      <c r="D668" s="16">
        <v>5826.33</v>
      </c>
      <c r="E668" s="16">
        <v>2023.55</v>
      </c>
      <c r="F668" s="16">
        <f t="shared" si="20"/>
        <v>3802.7799999999997</v>
      </c>
      <c r="G668" s="17">
        <f t="shared" si="21"/>
        <v>760.55599999999993</v>
      </c>
      <c r="H668" s="16" t="str">
        <f>VLOOKUP(A668,[1]CustomerDemographic!$A$2:$M$4001,MATCH($H$1,[1]CustomerDemographic!$A$1:$M$1,0),0)</f>
        <v>High Net Worth</v>
      </c>
      <c r="I668" s="17">
        <v>12707.014968776853</v>
      </c>
      <c r="J668" s="16" t="str">
        <f>VLOOKUP(A668,[1]CustomerDemographic!$A$2:$M$4001,MATCH($J$1,[1]CustomerDemographic!$A$1:$M$1,0),0)</f>
        <v>Manufacturing</v>
      </c>
      <c r="K668" s="16" t="str">
        <f>VLOOKUP(A668,[1]CustomerDemographic!$A$2:$M$4001,MATCH($K$1,[1]CustomerDemographic!$A$1:$M$1,0),0)</f>
        <v>F</v>
      </c>
    </row>
    <row r="669" spans="1:11" x14ac:dyDescent="0.3">
      <c r="A669" s="16">
        <v>668</v>
      </c>
      <c r="B669" s="16">
        <v>7</v>
      </c>
      <c r="C669" s="16">
        <v>7</v>
      </c>
      <c r="D669" s="16">
        <v>7399.77</v>
      </c>
      <c r="E669" s="16">
        <v>3023.79</v>
      </c>
      <c r="F669" s="16">
        <f t="shared" si="20"/>
        <v>4375.9800000000005</v>
      </c>
      <c r="G669" s="17">
        <f t="shared" si="21"/>
        <v>625.1400000000001</v>
      </c>
      <c r="H669" s="16" t="str">
        <f>VLOOKUP(A669,[1]CustomerDemographic!$A$2:$M$4001,MATCH($H$1,[1]CustomerDemographic!$A$1:$M$1,0),0)</f>
        <v>Mass Customer</v>
      </c>
      <c r="I669" s="17">
        <v>24370.611045545695</v>
      </c>
      <c r="J669" s="16" t="str">
        <f>VLOOKUP(A669,[1]CustomerDemographic!$A$2:$M$4001,MATCH($J$1,[1]CustomerDemographic!$A$1:$M$1,0),0)</f>
        <v>Health</v>
      </c>
      <c r="K669" s="16" t="str">
        <f>VLOOKUP(A669,[1]CustomerDemographic!$A$2:$M$4001,MATCH($K$1,[1]CustomerDemographic!$A$1:$M$1,0),0)</f>
        <v>F</v>
      </c>
    </row>
    <row r="670" spans="1:11" x14ac:dyDescent="0.3">
      <c r="A670" s="16">
        <v>669</v>
      </c>
      <c r="B670" s="16">
        <v>11</v>
      </c>
      <c r="C670" s="16">
        <v>3</v>
      </c>
      <c r="D670" s="16">
        <v>12187.94</v>
      </c>
      <c r="E670" s="16">
        <v>6674.66</v>
      </c>
      <c r="F670" s="16">
        <f t="shared" si="20"/>
        <v>5513.2800000000007</v>
      </c>
      <c r="G670" s="17">
        <f t="shared" si="21"/>
        <v>501.20727272727277</v>
      </c>
      <c r="H670" s="16" t="str">
        <f>VLOOKUP(A670,[1]CustomerDemographic!$A$2:$M$4001,MATCH($H$1,[1]CustomerDemographic!$A$1:$M$1,0),0)</f>
        <v>Mass Customer</v>
      </c>
      <c r="I670" s="17">
        <v>8373.9373787140958</v>
      </c>
      <c r="J670" s="16" t="str">
        <f>VLOOKUP(A670,[1]CustomerDemographic!$A$2:$M$4001,MATCH($J$1,[1]CustomerDemographic!$A$1:$M$1,0),0)</f>
        <v>N/A</v>
      </c>
      <c r="K670" s="16" t="str">
        <f>VLOOKUP(A670,[1]CustomerDemographic!$A$2:$M$4001,MATCH($K$1,[1]CustomerDemographic!$A$1:$M$1,0),0)</f>
        <v>F</v>
      </c>
    </row>
    <row r="671" spans="1:11" x14ac:dyDescent="0.3">
      <c r="A671" s="16">
        <v>670</v>
      </c>
      <c r="B671" s="16">
        <v>4</v>
      </c>
      <c r="C671" s="16">
        <v>8</v>
      </c>
      <c r="D671" s="16">
        <v>4078.3999999999996</v>
      </c>
      <c r="E671" s="16">
        <v>2536.23</v>
      </c>
      <c r="F671" s="16">
        <f t="shared" si="20"/>
        <v>1542.1699999999996</v>
      </c>
      <c r="G671" s="17">
        <f t="shared" si="21"/>
        <v>385.5424999999999</v>
      </c>
      <c r="H671" s="16" t="str">
        <f>VLOOKUP(A671,[1]CustomerDemographic!$A$2:$M$4001,MATCH($H$1,[1]CustomerDemographic!$A$1:$M$1,0),0)</f>
        <v>Affluent Customer</v>
      </c>
      <c r="I671" s="17">
        <v>17177.238120882263</v>
      </c>
      <c r="J671" s="16" t="str">
        <f>VLOOKUP(A671,[1]CustomerDemographic!$A$2:$M$4001,MATCH($J$1,[1]CustomerDemographic!$A$1:$M$1,0),0)</f>
        <v>Retail</v>
      </c>
      <c r="K671" s="16" t="str">
        <f>VLOOKUP(A671,[1]CustomerDemographic!$A$2:$M$4001,MATCH($K$1,[1]CustomerDemographic!$A$1:$M$1,0),0)</f>
        <v>F</v>
      </c>
    </row>
    <row r="672" spans="1:11" x14ac:dyDescent="0.3">
      <c r="A672" s="16">
        <v>671</v>
      </c>
      <c r="B672" s="16">
        <v>6</v>
      </c>
      <c r="C672" s="16">
        <v>5</v>
      </c>
      <c r="D672" s="16">
        <v>7450.68</v>
      </c>
      <c r="E672" s="16">
        <v>2057.63</v>
      </c>
      <c r="F672" s="16">
        <f t="shared" si="20"/>
        <v>5393.05</v>
      </c>
      <c r="G672" s="17">
        <f t="shared" si="21"/>
        <v>898.8416666666667</v>
      </c>
      <c r="H672" s="16" t="str">
        <f>VLOOKUP(A672,[1]CustomerDemographic!$A$2:$M$4001,MATCH($H$1,[1]CustomerDemographic!$A$1:$M$1,0),0)</f>
        <v>Mass Customer</v>
      </c>
      <c r="I672" s="17">
        <v>25029.045665043446</v>
      </c>
      <c r="J672" s="16" t="str">
        <f>VLOOKUP(A672,[1]CustomerDemographic!$A$2:$M$4001,MATCH($J$1,[1]CustomerDemographic!$A$1:$M$1,0),0)</f>
        <v>Argiculture</v>
      </c>
      <c r="K672" s="16" t="str">
        <f>VLOOKUP(A672,[1]CustomerDemographic!$A$2:$M$4001,MATCH($K$1,[1]CustomerDemographic!$A$1:$M$1,0),0)</f>
        <v>M</v>
      </c>
    </row>
    <row r="673" spans="1:11" x14ac:dyDescent="0.3">
      <c r="A673" s="16">
        <v>672</v>
      </c>
      <c r="B673" s="16">
        <v>3</v>
      </c>
      <c r="C673" s="16">
        <v>12</v>
      </c>
      <c r="D673" s="16">
        <v>4786.22</v>
      </c>
      <c r="E673" s="16">
        <v>1153.08</v>
      </c>
      <c r="F673" s="16">
        <f t="shared" si="20"/>
        <v>3633.1400000000003</v>
      </c>
      <c r="G673" s="17">
        <f t="shared" si="21"/>
        <v>1211.0466666666669</v>
      </c>
      <c r="H673" s="16" t="str">
        <f>VLOOKUP(A673,[1]CustomerDemographic!$A$2:$M$4001,MATCH($H$1,[1]CustomerDemographic!$A$1:$M$1,0),0)</f>
        <v>High Net Worth</v>
      </c>
      <c r="I673" s="17">
        <v>80934.41177885994</v>
      </c>
      <c r="J673" s="16" t="str">
        <f>VLOOKUP(A673,[1]CustomerDemographic!$A$2:$M$4001,MATCH($J$1,[1]CustomerDemographic!$A$1:$M$1,0),0)</f>
        <v>Retail</v>
      </c>
      <c r="K673" s="16" t="str">
        <f>VLOOKUP(A673,[1]CustomerDemographic!$A$2:$M$4001,MATCH($K$1,[1]CustomerDemographic!$A$1:$M$1,0),0)</f>
        <v>M</v>
      </c>
    </row>
    <row r="674" spans="1:11" x14ac:dyDescent="0.3">
      <c r="A674" s="16">
        <v>673</v>
      </c>
      <c r="B674" s="16">
        <v>5</v>
      </c>
      <c r="C674" s="16">
        <v>4</v>
      </c>
      <c r="D674" s="16">
        <v>3435.2200000000003</v>
      </c>
      <c r="E674" s="16">
        <v>1376.52</v>
      </c>
      <c r="F674" s="16">
        <f t="shared" si="20"/>
        <v>2058.7000000000003</v>
      </c>
      <c r="G674" s="17">
        <f t="shared" si="21"/>
        <v>411.74000000000007</v>
      </c>
      <c r="H674" s="16" t="str">
        <f>VLOOKUP(A674,[1]CustomerDemographic!$A$2:$M$4001,MATCH($H$1,[1]CustomerDemographic!$A$1:$M$1,0),0)</f>
        <v>Mass Customer</v>
      </c>
      <c r="I674" s="17">
        <v>9172.2132111142946</v>
      </c>
      <c r="J674" s="16" t="str">
        <f>VLOOKUP(A674,[1]CustomerDemographic!$A$2:$M$4001,MATCH($J$1,[1]CustomerDemographic!$A$1:$M$1,0),0)</f>
        <v>Health</v>
      </c>
      <c r="K674" s="16" t="str">
        <f>VLOOKUP(A674,[1]CustomerDemographic!$A$2:$M$4001,MATCH($K$1,[1]CustomerDemographic!$A$1:$M$1,0),0)</f>
        <v>M</v>
      </c>
    </row>
    <row r="675" spans="1:11" x14ac:dyDescent="0.3">
      <c r="A675" s="16">
        <v>674</v>
      </c>
      <c r="B675" s="16">
        <v>6</v>
      </c>
      <c r="C675" s="16">
        <v>5</v>
      </c>
      <c r="D675" s="16">
        <v>6404.85</v>
      </c>
      <c r="E675" s="16">
        <v>3395.99</v>
      </c>
      <c r="F675" s="16">
        <f t="shared" si="20"/>
        <v>3008.8600000000006</v>
      </c>
      <c r="G675" s="17">
        <f t="shared" si="21"/>
        <v>501.47666666666674</v>
      </c>
      <c r="H675" s="16" t="str">
        <f>VLOOKUP(A675,[1]CustomerDemographic!$A$2:$M$4001,MATCH($H$1,[1]CustomerDemographic!$A$1:$M$1,0),0)</f>
        <v>Mass Customer</v>
      </c>
      <c r="I675" s="17">
        <v>13964.063811706294</v>
      </c>
      <c r="J675" s="16" t="str">
        <f>VLOOKUP(A675,[1]CustomerDemographic!$A$2:$M$4001,MATCH($J$1,[1]CustomerDemographic!$A$1:$M$1,0),0)</f>
        <v>N/A</v>
      </c>
      <c r="K675" s="16" t="str">
        <f>VLOOKUP(A675,[1]CustomerDemographic!$A$2:$M$4001,MATCH($K$1,[1]CustomerDemographic!$A$1:$M$1,0),0)</f>
        <v>F</v>
      </c>
    </row>
    <row r="676" spans="1:11" x14ac:dyDescent="0.3">
      <c r="A676" s="16">
        <v>675</v>
      </c>
      <c r="B676" s="16">
        <v>3</v>
      </c>
      <c r="C676" s="16">
        <v>17</v>
      </c>
      <c r="D676" s="16">
        <v>4204.51</v>
      </c>
      <c r="E676" s="16">
        <v>2807.89</v>
      </c>
      <c r="F676" s="16">
        <f t="shared" si="20"/>
        <v>1396.6200000000003</v>
      </c>
      <c r="G676" s="17">
        <f t="shared" si="21"/>
        <v>465.54000000000013</v>
      </c>
      <c r="H676" s="16" t="str">
        <f>VLOOKUP(A676,[1]CustomerDemographic!$A$2:$M$4001,MATCH($H$1,[1]CustomerDemographic!$A$1:$M$1,0),0)</f>
        <v>Mass Customer</v>
      </c>
      <c r="I676" s="17">
        <v>44075.476241764547</v>
      </c>
      <c r="J676" s="16" t="str">
        <f>VLOOKUP(A676,[1]CustomerDemographic!$A$2:$M$4001,MATCH($J$1,[1]CustomerDemographic!$A$1:$M$1,0),0)</f>
        <v>Financial Services</v>
      </c>
      <c r="K676" s="16" t="str">
        <f>VLOOKUP(A676,[1]CustomerDemographic!$A$2:$M$4001,MATCH($K$1,[1]CustomerDemographic!$A$1:$M$1,0),0)</f>
        <v>F</v>
      </c>
    </row>
    <row r="677" spans="1:11" x14ac:dyDescent="0.3">
      <c r="A677" s="16">
        <v>676</v>
      </c>
      <c r="B677" s="16">
        <v>6</v>
      </c>
      <c r="C677" s="16">
        <v>14</v>
      </c>
      <c r="D677" s="16">
        <v>6739.8200000000006</v>
      </c>
      <c r="E677" s="16">
        <v>3844.9700000000003</v>
      </c>
      <c r="F677" s="16">
        <f t="shared" si="20"/>
        <v>2894.8500000000004</v>
      </c>
      <c r="G677" s="17">
        <f t="shared" si="21"/>
        <v>482.47500000000008</v>
      </c>
      <c r="H677" s="16" t="str">
        <f>VLOOKUP(A677,[1]CustomerDemographic!$A$2:$M$4001,MATCH($H$1,[1]CustomerDemographic!$A$1:$M$1,0),0)</f>
        <v>High Net Worth</v>
      </c>
      <c r="I677" s="17">
        <v>37617.8474076196</v>
      </c>
      <c r="J677" s="16" t="str">
        <f>VLOOKUP(A677,[1]CustomerDemographic!$A$2:$M$4001,MATCH($J$1,[1]CustomerDemographic!$A$1:$M$1,0),0)</f>
        <v>N/A</v>
      </c>
      <c r="K677" s="16" t="str">
        <f>VLOOKUP(A677,[1]CustomerDemographic!$A$2:$M$4001,MATCH($K$1,[1]CustomerDemographic!$A$1:$M$1,0),0)</f>
        <v>M</v>
      </c>
    </row>
    <row r="678" spans="1:11" x14ac:dyDescent="0.3">
      <c r="A678" s="16">
        <v>677</v>
      </c>
      <c r="B678" s="16">
        <v>5</v>
      </c>
      <c r="C678" s="16">
        <v>5</v>
      </c>
      <c r="D678" s="16">
        <v>3703.87</v>
      </c>
      <c r="E678" s="16">
        <v>2763.51</v>
      </c>
      <c r="F678" s="16">
        <f t="shared" si="20"/>
        <v>940.35999999999967</v>
      </c>
      <c r="G678" s="17">
        <f t="shared" si="21"/>
        <v>188.07199999999995</v>
      </c>
      <c r="H678" s="16" t="str">
        <f>VLOOKUP(A678,[1]CustomerDemographic!$A$2:$M$4001,MATCH($H$1,[1]CustomerDemographic!$A$1:$M$1,0),0)</f>
        <v>Mass Customer</v>
      </c>
      <c r="I678" s="17">
        <v>5237.0321168719547</v>
      </c>
      <c r="J678" s="16" t="str">
        <f>VLOOKUP(A678,[1]CustomerDemographic!$A$2:$M$4001,MATCH($J$1,[1]CustomerDemographic!$A$1:$M$1,0),0)</f>
        <v>Financial Services</v>
      </c>
      <c r="K678" s="16" t="str">
        <f>VLOOKUP(A678,[1]CustomerDemographic!$A$2:$M$4001,MATCH($K$1,[1]CustomerDemographic!$A$1:$M$1,0),0)</f>
        <v>M</v>
      </c>
    </row>
    <row r="679" spans="1:11" x14ac:dyDescent="0.3">
      <c r="A679" s="16">
        <v>678</v>
      </c>
      <c r="B679" s="16">
        <v>3</v>
      </c>
      <c r="C679" s="16">
        <v>2</v>
      </c>
      <c r="D679" s="16">
        <v>2079.27</v>
      </c>
      <c r="E679" s="16">
        <v>472.28000000000003</v>
      </c>
      <c r="F679" s="16">
        <f t="shared" si="20"/>
        <v>1606.99</v>
      </c>
      <c r="G679" s="17">
        <f t="shared" si="21"/>
        <v>535.6633333333333</v>
      </c>
      <c r="H679" s="16" t="str">
        <f>VLOOKUP(A679,[1]CustomerDemographic!$A$2:$M$4001,MATCH($H$1,[1]CustomerDemographic!$A$1:$M$1,0),0)</f>
        <v>High Net Worth</v>
      </c>
      <c r="I679" s="17">
        <v>5966.4087806741136</v>
      </c>
      <c r="J679" s="16" t="str">
        <f>VLOOKUP(A679,[1]CustomerDemographic!$A$2:$M$4001,MATCH($J$1,[1]CustomerDemographic!$A$1:$M$1,0),0)</f>
        <v>IT</v>
      </c>
      <c r="K679" s="16" t="str">
        <f>VLOOKUP(A679,[1]CustomerDemographic!$A$2:$M$4001,MATCH($K$1,[1]CustomerDemographic!$A$1:$M$1,0),0)</f>
        <v>F</v>
      </c>
    </row>
    <row r="680" spans="1:11" x14ac:dyDescent="0.3">
      <c r="A680" s="16">
        <v>679</v>
      </c>
      <c r="B680" s="16">
        <v>10</v>
      </c>
      <c r="C680" s="16">
        <v>12</v>
      </c>
      <c r="D680" s="16">
        <v>8300.07</v>
      </c>
      <c r="E680" s="16">
        <v>4748.83</v>
      </c>
      <c r="F680" s="16">
        <f t="shared" si="20"/>
        <v>3551.24</v>
      </c>
      <c r="G680" s="17">
        <f t="shared" si="21"/>
        <v>355.12399999999997</v>
      </c>
      <c r="H680" s="16" t="str">
        <f>VLOOKUP(A680,[1]CustomerDemographic!$A$2:$M$4001,MATCH($H$1,[1]CustomerDemographic!$A$1:$M$1,0),0)</f>
        <v>Mass Customer</v>
      </c>
      <c r="I680" s="17">
        <v>23732.984731022625</v>
      </c>
      <c r="J680" s="16" t="str">
        <f>VLOOKUP(A680,[1]CustomerDemographic!$A$2:$M$4001,MATCH($J$1,[1]CustomerDemographic!$A$1:$M$1,0),0)</f>
        <v>Health</v>
      </c>
      <c r="K680" s="16" t="str">
        <f>VLOOKUP(A680,[1]CustomerDemographic!$A$2:$M$4001,MATCH($K$1,[1]CustomerDemographic!$A$1:$M$1,0),0)</f>
        <v>F</v>
      </c>
    </row>
    <row r="681" spans="1:11" x14ac:dyDescent="0.3">
      <c r="A681" s="16">
        <v>680</v>
      </c>
      <c r="B681" s="16">
        <v>4</v>
      </c>
      <c r="C681" s="16"/>
      <c r="D681" s="16">
        <v>5597.05</v>
      </c>
      <c r="E681" s="16">
        <v>2305.62</v>
      </c>
      <c r="F681" s="16">
        <f t="shared" si="20"/>
        <v>3291.4300000000003</v>
      </c>
      <c r="G681" s="17">
        <f t="shared" si="21"/>
        <v>822.85750000000007</v>
      </c>
      <c r="H681" s="16" t="str">
        <f>VLOOKUP(A681,[1]CustomerDemographic!$A$2:$M$4001,MATCH($H$1,[1]CustomerDemographic!$A$1:$M$1,0),0)</f>
        <v>High Net Worth</v>
      </c>
      <c r="I681" s="17">
        <v>0</v>
      </c>
      <c r="J681" s="16" t="str">
        <f>VLOOKUP(A681,[1]CustomerDemographic!$A$2:$M$4001,MATCH($J$1,[1]CustomerDemographic!$A$1:$M$1,0),0)</f>
        <v>IT</v>
      </c>
      <c r="K681" s="16" t="str">
        <f>VLOOKUP(A681,[1]CustomerDemographic!$A$2:$M$4001,MATCH($K$1,[1]CustomerDemographic!$A$1:$M$1,0),0)</f>
        <v>U</v>
      </c>
    </row>
    <row r="682" spans="1:11" x14ac:dyDescent="0.3">
      <c r="A682" s="16">
        <v>681</v>
      </c>
      <c r="B682" s="16">
        <v>6</v>
      </c>
      <c r="C682" s="16">
        <v>17</v>
      </c>
      <c r="D682" s="16">
        <v>5888.74</v>
      </c>
      <c r="E682" s="16">
        <v>3644.5499999999997</v>
      </c>
      <c r="F682" s="16">
        <f t="shared" si="20"/>
        <v>2244.19</v>
      </c>
      <c r="G682" s="17">
        <f t="shared" si="21"/>
        <v>374.03166666666669</v>
      </c>
      <c r="H682" s="16" t="str">
        <f>VLOOKUP(A682,[1]CustomerDemographic!$A$2:$M$4001,MATCH($H$1,[1]CustomerDemographic!$A$1:$M$1,0),0)</f>
        <v>Mass Customer</v>
      </c>
      <c r="I682" s="17">
        <v>35411.831073235939</v>
      </c>
      <c r="J682" s="16" t="str">
        <f>VLOOKUP(A682,[1]CustomerDemographic!$A$2:$M$4001,MATCH($J$1,[1]CustomerDemographic!$A$1:$M$1,0),0)</f>
        <v>Manufacturing</v>
      </c>
      <c r="K682" s="16" t="str">
        <f>VLOOKUP(A682,[1]CustomerDemographic!$A$2:$M$4001,MATCH($K$1,[1]CustomerDemographic!$A$1:$M$1,0),0)</f>
        <v>F</v>
      </c>
    </row>
    <row r="683" spans="1:11" x14ac:dyDescent="0.3">
      <c r="A683" s="16">
        <v>682</v>
      </c>
      <c r="B683" s="16">
        <v>7</v>
      </c>
      <c r="C683" s="16">
        <v>7</v>
      </c>
      <c r="D683" s="16">
        <v>8280.35</v>
      </c>
      <c r="E683" s="16">
        <v>2851.4100000000003</v>
      </c>
      <c r="F683" s="16">
        <f t="shared" si="20"/>
        <v>5428.9400000000005</v>
      </c>
      <c r="G683" s="17">
        <f t="shared" si="21"/>
        <v>775.56285714285718</v>
      </c>
      <c r="H683" s="16" t="str">
        <f>VLOOKUP(A683,[1]CustomerDemographic!$A$2:$M$4001,MATCH($H$1,[1]CustomerDemographic!$A$1:$M$1,0),0)</f>
        <v>Affluent Customer</v>
      </c>
      <c r="I683" s="17">
        <v>30234.732592380409</v>
      </c>
      <c r="J683" s="16" t="str">
        <f>VLOOKUP(A683,[1]CustomerDemographic!$A$2:$M$4001,MATCH($J$1,[1]CustomerDemographic!$A$1:$M$1,0),0)</f>
        <v>Health</v>
      </c>
      <c r="K683" s="16" t="str">
        <f>VLOOKUP(A683,[1]CustomerDemographic!$A$2:$M$4001,MATCH($K$1,[1]CustomerDemographic!$A$1:$M$1,0),0)</f>
        <v>M</v>
      </c>
    </row>
    <row r="684" spans="1:11" x14ac:dyDescent="0.3">
      <c r="A684" s="16">
        <v>683</v>
      </c>
      <c r="B684" s="16">
        <v>5</v>
      </c>
      <c r="C684" s="16">
        <v>10</v>
      </c>
      <c r="D684" s="16">
        <v>5616.71</v>
      </c>
      <c r="E684" s="16">
        <v>4138.04</v>
      </c>
      <c r="F684" s="16">
        <f t="shared" si="20"/>
        <v>1478.67</v>
      </c>
      <c r="G684" s="17">
        <f t="shared" si="21"/>
        <v>295.73400000000004</v>
      </c>
      <c r="H684" s="16" t="str">
        <f>VLOOKUP(A684,[1]CustomerDemographic!$A$2:$M$4001,MATCH($H$1,[1]CustomerDemographic!$A$1:$M$1,0),0)</f>
        <v>Mass Customer</v>
      </c>
      <c r="I684" s="17">
        <v>16469.952529361217</v>
      </c>
      <c r="J684" s="16" t="str">
        <f>VLOOKUP(A684,[1]CustomerDemographic!$A$2:$M$4001,MATCH($J$1,[1]CustomerDemographic!$A$1:$M$1,0),0)</f>
        <v>Manufacturing</v>
      </c>
      <c r="K684" s="16" t="str">
        <f>VLOOKUP(A684,[1]CustomerDemographic!$A$2:$M$4001,MATCH($K$1,[1]CustomerDemographic!$A$1:$M$1,0),0)</f>
        <v>M</v>
      </c>
    </row>
    <row r="685" spans="1:11" x14ac:dyDescent="0.3">
      <c r="A685" s="16">
        <v>684</v>
      </c>
      <c r="B685" s="16">
        <v>8</v>
      </c>
      <c r="C685" s="16">
        <v>14</v>
      </c>
      <c r="D685" s="16">
        <v>6011.92</v>
      </c>
      <c r="E685" s="16">
        <v>3580.32</v>
      </c>
      <c r="F685" s="16">
        <f t="shared" si="20"/>
        <v>2431.6</v>
      </c>
      <c r="G685" s="17">
        <f t="shared" si="21"/>
        <v>303.95</v>
      </c>
      <c r="H685" s="16" t="str">
        <f>VLOOKUP(A685,[1]CustomerDemographic!$A$2:$M$4001,MATCH($H$1,[1]CustomerDemographic!$A$1:$M$1,0),0)</f>
        <v>Mass Customer</v>
      </c>
      <c r="I685" s="17">
        <v>23698.522658264104</v>
      </c>
      <c r="J685" s="16" t="str">
        <f>VLOOKUP(A685,[1]CustomerDemographic!$A$2:$M$4001,MATCH($J$1,[1]CustomerDemographic!$A$1:$M$1,0),0)</f>
        <v>Financial Services</v>
      </c>
      <c r="K685" s="16" t="str">
        <f>VLOOKUP(A685,[1]CustomerDemographic!$A$2:$M$4001,MATCH($K$1,[1]CustomerDemographic!$A$1:$M$1,0),0)</f>
        <v>M</v>
      </c>
    </row>
    <row r="686" spans="1:11" x14ac:dyDescent="0.3">
      <c r="A686" s="16">
        <v>685</v>
      </c>
      <c r="B686" s="16">
        <v>6</v>
      </c>
      <c r="C686" s="16"/>
      <c r="D686" s="16">
        <v>9271.630000000001</v>
      </c>
      <c r="E686" s="16">
        <v>4053.4300000000003</v>
      </c>
      <c r="F686" s="16">
        <f t="shared" si="20"/>
        <v>5218.2000000000007</v>
      </c>
      <c r="G686" s="17">
        <f t="shared" si="21"/>
        <v>869.70000000000016</v>
      </c>
      <c r="H686" s="16" t="str">
        <f>VLOOKUP(A686,[1]CustomerDemographic!$A$2:$M$4001,MATCH($H$1,[1]CustomerDemographic!$A$1:$M$1,0),0)</f>
        <v>Mass Customer</v>
      </c>
      <c r="I686" s="17">
        <v>0</v>
      </c>
      <c r="J686" s="16" t="str">
        <f>VLOOKUP(A686,[1]CustomerDemographic!$A$2:$M$4001,MATCH($J$1,[1]CustomerDemographic!$A$1:$M$1,0),0)</f>
        <v>IT</v>
      </c>
      <c r="K686" s="16" t="str">
        <f>VLOOKUP(A686,[1]CustomerDemographic!$A$2:$M$4001,MATCH($K$1,[1]CustomerDemographic!$A$1:$M$1,0),0)</f>
        <v>U</v>
      </c>
    </row>
    <row r="687" spans="1:11" x14ac:dyDescent="0.3">
      <c r="A687" s="16">
        <v>686</v>
      </c>
      <c r="B687" s="16">
        <v>5</v>
      </c>
      <c r="C687" s="16">
        <v>5</v>
      </c>
      <c r="D687" s="16">
        <v>4622.87</v>
      </c>
      <c r="E687" s="16">
        <v>2549.0599999999995</v>
      </c>
      <c r="F687" s="16">
        <f t="shared" si="20"/>
        <v>2073.8100000000004</v>
      </c>
      <c r="G687" s="17">
        <f t="shared" si="21"/>
        <v>414.76200000000006</v>
      </c>
      <c r="H687" s="16" t="str">
        <f>VLOOKUP(A687,[1]CustomerDemographic!$A$2:$M$4001,MATCH($H$1,[1]CustomerDemographic!$A$1:$M$1,0),0)</f>
        <v>High Net Worth</v>
      </c>
      <c r="I687" s="17">
        <v>11549.416791750216</v>
      </c>
      <c r="J687" s="16" t="str">
        <f>VLOOKUP(A687,[1]CustomerDemographic!$A$2:$M$4001,MATCH($J$1,[1]CustomerDemographic!$A$1:$M$1,0),0)</f>
        <v>Argiculture</v>
      </c>
      <c r="K687" s="16" t="str">
        <f>VLOOKUP(A687,[1]CustomerDemographic!$A$2:$M$4001,MATCH($K$1,[1]CustomerDemographic!$A$1:$M$1,0),0)</f>
        <v>F</v>
      </c>
    </row>
    <row r="688" spans="1:11" x14ac:dyDescent="0.3">
      <c r="A688" s="16">
        <v>687</v>
      </c>
      <c r="B688" s="16">
        <v>6</v>
      </c>
      <c r="C688" s="16">
        <v>5</v>
      </c>
      <c r="D688" s="16">
        <v>2828.6800000000003</v>
      </c>
      <c r="E688" s="16">
        <v>2015.9599999999998</v>
      </c>
      <c r="F688" s="16">
        <f t="shared" si="20"/>
        <v>812.72000000000048</v>
      </c>
      <c r="G688" s="17">
        <f t="shared" si="21"/>
        <v>135.4533333333334</v>
      </c>
      <c r="H688" s="16" t="str">
        <f>VLOOKUP(A688,[1]CustomerDemographic!$A$2:$M$4001,MATCH($H$1,[1]CustomerDemographic!$A$1:$M$1,0),0)</f>
        <v>High Net Worth</v>
      </c>
      <c r="I688" s="17">
        <v>3771.8185429198911</v>
      </c>
      <c r="J688" s="16" t="str">
        <f>VLOOKUP(A688,[1]CustomerDemographic!$A$2:$M$4001,MATCH($J$1,[1]CustomerDemographic!$A$1:$M$1,0),0)</f>
        <v>Retail</v>
      </c>
      <c r="K688" s="16" t="str">
        <f>VLOOKUP(A688,[1]CustomerDemographic!$A$2:$M$4001,MATCH($K$1,[1]CustomerDemographic!$A$1:$M$1,0),0)</f>
        <v>M</v>
      </c>
    </row>
    <row r="689" spans="1:11" x14ac:dyDescent="0.3">
      <c r="A689" s="16">
        <v>688</v>
      </c>
      <c r="B689" s="16">
        <v>4</v>
      </c>
      <c r="C689" s="16">
        <v>9</v>
      </c>
      <c r="D689" s="16">
        <v>5647.04</v>
      </c>
      <c r="E689" s="16">
        <v>2679.2400000000002</v>
      </c>
      <c r="F689" s="16">
        <f t="shared" si="20"/>
        <v>2967.7999999999997</v>
      </c>
      <c r="G689" s="17">
        <f t="shared" si="21"/>
        <v>741.94999999999993</v>
      </c>
      <c r="H689" s="16" t="str">
        <f>VLOOKUP(A689,[1]CustomerDemographic!$A$2:$M$4001,MATCH($H$1,[1]CustomerDemographic!$A$1:$M$1,0),0)</f>
        <v>High Net Worth</v>
      </c>
      <c r="I689" s="17">
        <v>37188.46379260956</v>
      </c>
      <c r="J689" s="16" t="str">
        <f>VLOOKUP(A689,[1]CustomerDemographic!$A$2:$M$4001,MATCH($J$1,[1]CustomerDemographic!$A$1:$M$1,0),0)</f>
        <v>Health</v>
      </c>
      <c r="K689" s="16" t="str">
        <f>VLOOKUP(A689,[1]CustomerDemographic!$A$2:$M$4001,MATCH($K$1,[1]CustomerDemographic!$A$1:$M$1,0),0)</f>
        <v>M</v>
      </c>
    </row>
    <row r="690" spans="1:11" x14ac:dyDescent="0.3">
      <c r="A690" s="16">
        <v>689</v>
      </c>
      <c r="B690" s="16">
        <v>3</v>
      </c>
      <c r="C690" s="16">
        <v>16</v>
      </c>
      <c r="D690" s="16">
        <v>3614.25</v>
      </c>
      <c r="E690" s="16">
        <v>3072.92</v>
      </c>
      <c r="F690" s="16">
        <f t="shared" si="20"/>
        <v>541.32999999999993</v>
      </c>
      <c r="G690" s="17">
        <f t="shared" si="21"/>
        <v>180.4433333333333</v>
      </c>
      <c r="H690" s="16" t="str">
        <f>VLOOKUP(A690,[1]CustomerDemographic!$A$2:$M$4001,MATCH($H$1,[1]CustomerDemographic!$A$1:$M$1,0),0)</f>
        <v>High Net Worth</v>
      </c>
      <c r="I690" s="17">
        <v>16078.736346796521</v>
      </c>
      <c r="J690" s="16" t="str">
        <f>VLOOKUP(A690,[1]CustomerDemographic!$A$2:$M$4001,MATCH($J$1,[1]CustomerDemographic!$A$1:$M$1,0),0)</f>
        <v>Entertainment</v>
      </c>
      <c r="K690" s="16" t="str">
        <f>VLOOKUP(A690,[1]CustomerDemographic!$A$2:$M$4001,MATCH($K$1,[1]CustomerDemographic!$A$1:$M$1,0),0)</f>
        <v>M</v>
      </c>
    </row>
    <row r="691" spans="1:11" x14ac:dyDescent="0.3">
      <c r="A691" s="16">
        <v>690</v>
      </c>
      <c r="B691" s="16">
        <v>5</v>
      </c>
      <c r="C691" s="16">
        <v>17</v>
      </c>
      <c r="D691" s="16">
        <v>4511.08</v>
      </c>
      <c r="E691" s="16">
        <v>1662.8400000000001</v>
      </c>
      <c r="F691" s="16">
        <f t="shared" si="20"/>
        <v>2848.24</v>
      </c>
      <c r="G691" s="17">
        <f t="shared" si="21"/>
        <v>569.64799999999991</v>
      </c>
      <c r="H691" s="16" t="str">
        <f>VLOOKUP(A691,[1]CustomerDemographic!$A$2:$M$4001,MATCH($H$1,[1]CustomerDemographic!$A$1:$M$1,0),0)</f>
        <v>Affluent Customer</v>
      </c>
      <c r="I691" s="17">
        <v>53932.00775479804</v>
      </c>
      <c r="J691" s="16" t="str">
        <f>VLOOKUP(A691,[1]CustomerDemographic!$A$2:$M$4001,MATCH($J$1,[1]CustomerDemographic!$A$1:$M$1,0),0)</f>
        <v>N/A</v>
      </c>
      <c r="K691" s="16" t="str">
        <f>VLOOKUP(A691,[1]CustomerDemographic!$A$2:$M$4001,MATCH($K$1,[1]CustomerDemographic!$A$1:$M$1,0),0)</f>
        <v>M</v>
      </c>
    </row>
    <row r="692" spans="1:11" x14ac:dyDescent="0.3">
      <c r="A692" s="16">
        <v>691</v>
      </c>
      <c r="B692" s="16">
        <v>8</v>
      </c>
      <c r="C692" s="16">
        <v>5</v>
      </c>
      <c r="D692" s="16">
        <v>9841.2200000000012</v>
      </c>
      <c r="E692" s="16">
        <v>4162.82</v>
      </c>
      <c r="F692" s="16">
        <f t="shared" si="20"/>
        <v>5678.4000000000015</v>
      </c>
      <c r="G692" s="17">
        <f t="shared" si="21"/>
        <v>709.80000000000018</v>
      </c>
      <c r="H692" s="16" t="str">
        <f>VLOOKUP(A692,[1]CustomerDemographic!$A$2:$M$4001,MATCH($H$1,[1]CustomerDemographic!$A$1:$M$1,0),0)</f>
        <v>Affluent Customer</v>
      </c>
      <c r="I692" s="17">
        <v>19765.012317387573</v>
      </c>
      <c r="J692" s="16" t="str">
        <f>VLOOKUP(A692,[1]CustomerDemographic!$A$2:$M$4001,MATCH($J$1,[1]CustomerDemographic!$A$1:$M$1,0),0)</f>
        <v>Financial Services</v>
      </c>
      <c r="K692" s="16" t="str">
        <f>VLOOKUP(A692,[1]CustomerDemographic!$A$2:$M$4001,MATCH($K$1,[1]CustomerDemographic!$A$1:$M$1,0),0)</f>
        <v>M</v>
      </c>
    </row>
    <row r="693" spans="1:11" x14ac:dyDescent="0.3">
      <c r="A693" s="16">
        <v>692</v>
      </c>
      <c r="B693" s="16">
        <v>9</v>
      </c>
      <c r="C693" s="16">
        <v>7</v>
      </c>
      <c r="D693" s="16">
        <v>8189.47</v>
      </c>
      <c r="E693" s="16">
        <v>3161.98</v>
      </c>
      <c r="F693" s="16">
        <f t="shared" si="20"/>
        <v>5027.49</v>
      </c>
      <c r="G693" s="17">
        <f t="shared" si="21"/>
        <v>558.61</v>
      </c>
      <c r="H693" s="16" t="str">
        <f>VLOOKUP(A693,[1]CustomerDemographic!$A$2:$M$4001,MATCH($H$1,[1]CustomerDemographic!$A$1:$M$1,0),0)</f>
        <v>Mass Customer</v>
      </c>
      <c r="I693" s="17">
        <v>21776.989212260094</v>
      </c>
      <c r="J693" s="16" t="str">
        <f>VLOOKUP(A693,[1]CustomerDemographic!$A$2:$M$4001,MATCH($J$1,[1]CustomerDemographic!$A$1:$M$1,0),0)</f>
        <v>Property</v>
      </c>
      <c r="K693" s="16" t="str">
        <f>VLOOKUP(A693,[1]CustomerDemographic!$A$2:$M$4001,MATCH($K$1,[1]CustomerDemographic!$A$1:$M$1,0),0)</f>
        <v>M</v>
      </c>
    </row>
    <row r="694" spans="1:11" x14ac:dyDescent="0.3">
      <c r="A694" s="16">
        <v>693</v>
      </c>
      <c r="B694" s="16">
        <v>5</v>
      </c>
      <c r="C694" s="16">
        <v>19</v>
      </c>
      <c r="D694" s="16">
        <v>6667.92</v>
      </c>
      <c r="E694" s="16">
        <v>2904</v>
      </c>
      <c r="F694" s="16">
        <f t="shared" si="20"/>
        <v>3763.92</v>
      </c>
      <c r="G694" s="17">
        <f t="shared" si="21"/>
        <v>752.78399999999999</v>
      </c>
      <c r="H694" s="16" t="str">
        <f>VLOOKUP(A694,[1]CustomerDemographic!$A$2:$M$4001,MATCH($H$1,[1]CustomerDemographic!$A$1:$M$1,0),0)</f>
        <v>Affluent Customer</v>
      </c>
      <c r="I694" s="17">
        <v>79655.372108851327</v>
      </c>
      <c r="J694" s="16" t="str">
        <f>VLOOKUP(A694,[1]CustomerDemographic!$A$2:$M$4001,MATCH($J$1,[1]CustomerDemographic!$A$1:$M$1,0),0)</f>
        <v>Financial Services</v>
      </c>
      <c r="K694" s="16" t="str">
        <f>VLOOKUP(A694,[1]CustomerDemographic!$A$2:$M$4001,MATCH($K$1,[1]CustomerDemographic!$A$1:$M$1,0),0)</f>
        <v>F</v>
      </c>
    </row>
    <row r="695" spans="1:11" x14ac:dyDescent="0.3">
      <c r="A695" s="16">
        <v>694</v>
      </c>
      <c r="B695" s="16">
        <v>5</v>
      </c>
      <c r="C695" s="16">
        <v>13</v>
      </c>
      <c r="D695" s="16">
        <v>4359.78</v>
      </c>
      <c r="E695" s="16">
        <v>1958.9499999999998</v>
      </c>
      <c r="F695" s="16">
        <f t="shared" si="20"/>
        <v>2400.83</v>
      </c>
      <c r="G695" s="17">
        <f t="shared" si="21"/>
        <v>480.166</v>
      </c>
      <c r="H695" s="16" t="str">
        <f>VLOOKUP(A695,[1]CustomerDemographic!$A$2:$M$4001,MATCH($H$1,[1]CustomerDemographic!$A$1:$M$1,0),0)</f>
        <v>Mass Customer</v>
      </c>
      <c r="I695" s="17">
        <v>34763.688294471496</v>
      </c>
      <c r="J695" s="16" t="str">
        <f>VLOOKUP(A695,[1]CustomerDemographic!$A$2:$M$4001,MATCH($J$1,[1]CustomerDemographic!$A$1:$M$1,0),0)</f>
        <v>Health</v>
      </c>
      <c r="K695" s="16" t="str">
        <f>VLOOKUP(A695,[1]CustomerDemographic!$A$2:$M$4001,MATCH($K$1,[1]CustomerDemographic!$A$1:$M$1,0),0)</f>
        <v>F</v>
      </c>
    </row>
    <row r="696" spans="1:11" x14ac:dyDescent="0.3">
      <c r="A696" s="16">
        <v>695</v>
      </c>
      <c r="B696" s="16">
        <v>8</v>
      </c>
      <c r="C696" s="16">
        <v>11</v>
      </c>
      <c r="D696" s="16">
        <v>10407.64</v>
      </c>
      <c r="E696" s="16">
        <v>5748.64</v>
      </c>
      <c r="F696" s="16">
        <f t="shared" si="20"/>
        <v>4658.9999999999991</v>
      </c>
      <c r="G696" s="17">
        <f t="shared" si="21"/>
        <v>582.37499999999989</v>
      </c>
      <c r="H696" s="16" t="str">
        <f>VLOOKUP(A696,[1]CustomerDemographic!$A$2:$M$4001,MATCH($H$1,[1]CustomerDemographic!$A$1:$M$1,0),0)</f>
        <v>High Net Worth</v>
      </c>
      <c r="I696" s="17">
        <v>35676.849684904031</v>
      </c>
      <c r="J696" s="16" t="str">
        <f>VLOOKUP(A696,[1]CustomerDemographic!$A$2:$M$4001,MATCH($J$1,[1]CustomerDemographic!$A$1:$M$1,0),0)</f>
        <v>Health</v>
      </c>
      <c r="K696" s="16" t="str">
        <f>VLOOKUP(A696,[1]CustomerDemographic!$A$2:$M$4001,MATCH($K$1,[1]CustomerDemographic!$A$1:$M$1,0),0)</f>
        <v>M</v>
      </c>
    </row>
    <row r="697" spans="1:11" x14ac:dyDescent="0.3">
      <c r="A697" s="16">
        <v>696</v>
      </c>
      <c r="B697" s="16">
        <v>6</v>
      </c>
      <c r="C697" s="16">
        <v>6</v>
      </c>
      <c r="D697" s="16">
        <v>3720.1000000000004</v>
      </c>
      <c r="E697" s="16">
        <v>1840.9600000000003</v>
      </c>
      <c r="F697" s="16">
        <f t="shared" si="20"/>
        <v>1879.14</v>
      </c>
      <c r="G697" s="17">
        <f t="shared" si="21"/>
        <v>313.19</v>
      </c>
      <c r="H697" s="16" t="str">
        <f>VLOOKUP(A697,[1]CustomerDemographic!$A$2:$M$4001,MATCH($H$1,[1]CustomerDemographic!$A$1:$M$1,0),0)</f>
        <v>Affluent Customer</v>
      </c>
      <c r="I697" s="17">
        <v>10465.264932684044</v>
      </c>
      <c r="J697" s="16" t="str">
        <f>VLOOKUP(A697,[1]CustomerDemographic!$A$2:$M$4001,MATCH($J$1,[1]CustomerDemographic!$A$1:$M$1,0),0)</f>
        <v>N/A</v>
      </c>
      <c r="K697" s="16" t="str">
        <f>VLOOKUP(A697,[1]CustomerDemographic!$A$2:$M$4001,MATCH($K$1,[1]CustomerDemographic!$A$1:$M$1,0),0)</f>
        <v>M</v>
      </c>
    </row>
    <row r="698" spans="1:11" x14ac:dyDescent="0.3">
      <c r="A698" s="16">
        <v>697</v>
      </c>
      <c r="B698" s="16">
        <v>4</v>
      </c>
      <c r="C698" s="16">
        <v>10</v>
      </c>
      <c r="D698" s="16">
        <v>5888.76</v>
      </c>
      <c r="E698" s="16">
        <v>1892.16</v>
      </c>
      <c r="F698" s="16">
        <f t="shared" si="20"/>
        <v>3996.6000000000004</v>
      </c>
      <c r="G698" s="17">
        <f t="shared" si="21"/>
        <v>999.15000000000009</v>
      </c>
      <c r="H698" s="16" t="str">
        <f>VLOOKUP(A698,[1]CustomerDemographic!$A$2:$M$4001,MATCH($H$1,[1]CustomerDemographic!$A$1:$M$1,0),0)</f>
        <v>Mass Customer</v>
      </c>
      <c r="I698" s="17">
        <v>55644.440847894584</v>
      </c>
      <c r="J698" s="16" t="str">
        <f>VLOOKUP(A698,[1]CustomerDemographic!$A$2:$M$4001,MATCH($J$1,[1]CustomerDemographic!$A$1:$M$1,0),0)</f>
        <v>Entertainment</v>
      </c>
      <c r="K698" s="16" t="str">
        <f>VLOOKUP(A698,[1]CustomerDemographic!$A$2:$M$4001,MATCH($K$1,[1]CustomerDemographic!$A$1:$M$1,0),0)</f>
        <v>M</v>
      </c>
    </row>
    <row r="699" spans="1:11" x14ac:dyDescent="0.3">
      <c r="A699" s="16">
        <v>698</v>
      </c>
      <c r="B699" s="16">
        <v>3</v>
      </c>
      <c r="C699" s="16">
        <v>1</v>
      </c>
      <c r="D699" s="16">
        <v>3362.66</v>
      </c>
      <c r="E699" s="16">
        <v>2066.6999999999998</v>
      </c>
      <c r="F699" s="16">
        <f t="shared" si="20"/>
        <v>1295.96</v>
      </c>
      <c r="G699" s="17">
        <f t="shared" si="21"/>
        <v>431.98666666666668</v>
      </c>
      <c r="H699" s="16" t="str">
        <f>VLOOKUP(A699,[1]CustomerDemographic!$A$2:$M$4001,MATCH($H$1,[1]CustomerDemographic!$A$1:$M$1,0),0)</f>
        <v>High Net Worth</v>
      </c>
      <c r="I699" s="17">
        <v>2405.8105910436361</v>
      </c>
      <c r="J699" s="16" t="str">
        <f>VLOOKUP(A699,[1]CustomerDemographic!$A$2:$M$4001,MATCH($J$1,[1]CustomerDemographic!$A$1:$M$1,0),0)</f>
        <v>Manufacturing</v>
      </c>
      <c r="K699" s="16" t="str">
        <f>VLOOKUP(A699,[1]CustomerDemographic!$A$2:$M$4001,MATCH($K$1,[1]CustomerDemographic!$A$1:$M$1,0),0)</f>
        <v>F</v>
      </c>
    </row>
    <row r="700" spans="1:11" x14ac:dyDescent="0.3">
      <c r="A700" s="16">
        <v>699</v>
      </c>
      <c r="B700" s="16">
        <v>3</v>
      </c>
      <c r="C700" s="16">
        <v>16</v>
      </c>
      <c r="D700" s="16">
        <v>2655.81</v>
      </c>
      <c r="E700" s="16">
        <v>1679.5700000000002</v>
      </c>
      <c r="F700" s="16">
        <f t="shared" si="20"/>
        <v>976.23999999999978</v>
      </c>
      <c r="G700" s="17">
        <f t="shared" si="21"/>
        <v>325.41333333333324</v>
      </c>
      <c r="H700" s="16" t="str">
        <f>VLOOKUP(A700,[1]CustomerDemographic!$A$2:$M$4001,MATCH($H$1,[1]CustomerDemographic!$A$1:$M$1,0),0)</f>
        <v>Affluent Customer</v>
      </c>
      <c r="I700" s="17">
        <v>28996.555836913958</v>
      </c>
      <c r="J700" s="16" t="str">
        <f>VLOOKUP(A700,[1]CustomerDemographic!$A$2:$M$4001,MATCH($J$1,[1]CustomerDemographic!$A$1:$M$1,0),0)</f>
        <v>IT</v>
      </c>
      <c r="K700" s="16" t="str">
        <f>VLOOKUP(A700,[1]CustomerDemographic!$A$2:$M$4001,MATCH($K$1,[1]CustomerDemographic!$A$1:$M$1,0),0)</f>
        <v>F</v>
      </c>
    </row>
    <row r="701" spans="1:11" x14ac:dyDescent="0.3">
      <c r="A701" s="16">
        <v>700</v>
      </c>
      <c r="B701" s="16">
        <v>8</v>
      </c>
      <c r="C701" s="16">
        <v>4</v>
      </c>
      <c r="D701" s="16">
        <v>7960.03</v>
      </c>
      <c r="E701" s="16">
        <v>3341.92</v>
      </c>
      <c r="F701" s="16">
        <f t="shared" si="20"/>
        <v>4618.1099999999997</v>
      </c>
      <c r="G701" s="17">
        <f t="shared" si="21"/>
        <v>577.26374999999996</v>
      </c>
      <c r="H701" s="16" t="str">
        <f>VLOOKUP(A701,[1]CustomerDemographic!$A$2:$M$4001,MATCH($H$1,[1]CustomerDemographic!$A$1:$M$1,0),0)</f>
        <v>Mass Customer</v>
      </c>
      <c r="I701" s="17">
        <v>12859.538043540531</v>
      </c>
      <c r="J701" s="16" t="str">
        <f>VLOOKUP(A701,[1]CustomerDemographic!$A$2:$M$4001,MATCH($J$1,[1]CustomerDemographic!$A$1:$M$1,0),0)</f>
        <v>Financial Services</v>
      </c>
      <c r="K701" s="16" t="str">
        <f>VLOOKUP(A701,[1]CustomerDemographic!$A$2:$M$4001,MATCH($K$1,[1]CustomerDemographic!$A$1:$M$1,0),0)</f>
        <v>M</v>
      </c>
    </row>
    <row r="702" spans="1:11" x14ac:dyDescent="0.3">
      <c r="A702" s="16">
        <v>701</v>
      </c>
      <c r="B702" s="16">
        <v>6</v>
      </c>
      <c r="C702" s="16">
        <v>8</v>
      </c>
      <c r="D702" s="16">
        <v>6285.29</v>
      </c>
      <c r="E702" s="16">
        <v>4069.7299999999996</v>
      </c>
      <c r="F702" s="16">
        <f t="shared" si="20"/>
        <v>2215.5600000000004</v>
      </c>
      <c r="G702" s="17">
        <f t="shared" si="21"/>
        <v>369.26000000000005</v>
      </c>
      <c r="H702" s="16" t="str">
        <f>VLOOKUP(A702,[1]CustomerDemographic!$A$2:$M$4001,MATCH($H$1,[1]CustomerDemographic!$A$1:$M$1,0),0)</f>
        <v>Mass Customer</v>
      </c>
      <c r="I702" s="17">
        <v>16451.797009452879</v>
      </c>
      <c r="J702" s="16" t="str">
        <f>VLOOKUP(A702,[1]CustomerDemographic!$A$2:$M$4001,MATCH($J$1,[1]CustomerDemographic!$A$1:$M$1,0),0)</f>
        <v>Health</v>
      </c>
      <c r="K702" s="16" t="str">
        <f>VLOOKUP(A702,[1]CustomerDemographic!$A$2:$M$4001,MATCH($K$1,[1]CustomerDemographic!$A$1:$M$1,0),0)</f>
        <v>M</v>
      </c>
    </row>
    <row r="703" spans="1:11" x14ac:dyDescent="0.3">
      <c r="A703" s="16">
        <v>702</v>
      </c>
      <c r="B703" s="16">
        <v>3</v>
      </c>
      <c r="C703" s="16">
        <v>8</v>
      </c>
      <c r="D703" s="16">
        <v>3825.66</v>
      </c>
      <c r="E703" s="16">
        <v>1919.7800000000002</v>
      </c>
      <c r="F703" s="16">
        <f t="shared" si="20"/>
        <v>1905.8799999999997</v>
      </c>
      <c r="G703" s="17">
        <f t="shared" si="21"/>
        <v>635.29333333333318</v>
      </c>
      <c r="H703" s="16" t="str">
        <f>VLOOKUP(A703,[1]CustomerDemographic!$A$2:$M$4001,MATCH($H$1,[1]CustomerDemographic!$A$1:$M$1,0),0)</f>
        <v>Mass Customer</v>
      </c>
      <c r="I703" s="17">
        <v>28304.492664947953</v>
      </c>
      <c r="J703" s="16" t="str">
        <f>VLOOKUP(A703,[1]CustomerDemographic!$A$2:$M$4001,MATCH($J$1,[1]CustomerDemographic!$A$1:$M$1,0),0)</f>
        <v>N/A</v>
      </c>
      <c r="K703" s="16" t="str">
        <f>VLOOKUP(A703,[1]CustomerDemographic!$A$2:$M$4001,MATCH($K$1,[1]CustomerDemographic!$A$1:$M$1,0),0)</f>
        <v>F</v>
      </c>
    </row>
    <row r="704" spans="1:11" x14ac:dyDescent="0.3">
      <c r="A704" s="16">
        <v>703</v>
      </c>
      <c r="B704" s="16">
        <v>5</v>
      </c>
      <c r="C704" s="16">
        <v>15</v>
      </c>
      <c r="D704" s="16">
        <v>7301.1500000000005</v>
      </c>
      <c r="E704" s="16">
        <v>2372.35</v>
      </c>
      <c r="F704" s="16">
        <f t="shared" si="20"/>
        <v>4928.8000000000011</v>
      </c>
      <c r="G704" s="17">
        <f t="shared" si="21"/>
        <v>985.76000000000022</v>
      </c>
      <c r="H704" s="16" t="str">
        <f>VLOOKUP(A704,[1]CustomerDemographic!$A$2:$M$4001,MATCH($H$1,[1]CustomerDemographic!$A$1:$M$1,0),0)</f>
        <v>Mass Customer</v>
      </c>
      <c r="I704" s="17">
        <v>82348.091893440302</v>
      </c>
      <c r="J704" s="16" t="str">
        <f>VLOOKUP(A704,[1]CustomerDemographic!$A$2:$M$4001,MATCH($J$1,[1]CustomerDemographic!$A$1:$M$1,0),0)</f>
        <v>Property</v>
      </c>
      <c r="K704" s="16" t="str">
        <f>VLOOKUP(A704,[1]CustomerDemographic!$A$2:$M$4001,MATCH($K$1,[1]CustomerDemographic!$A$1:$M$1,0),0)</f>
        <v>F</v>
      </c>
    </row>
    <row r="705" spans="1:11" x14ac:dyDescent="0.3">
      <c r="A705" s="16">
        <v>704</v>
      </c>
      <c r="B705" s="16">
        <v>10</v>
      </c>
      <c r="C705" s="16">
        <v>4</v>
      </c>
      <c r="D705" s="16">
        <v>10881.810000000001</v>
      </c>
      <c r="E705" s="16">
        <v>6847.3500000000013</v>
      </c>
      <c r="F705" s="16">
        <f t="shared" si="20"/>
        <v>4034.46</v>
      </c>
      <c r="G705" s="17">
        <f t="shared" si="21"/>
        <v>403.44600000000003</v>
      </c>
      <c r="H705" s="16" t="str">
        <f>VLOOKUP(A705,[1]CustomerDemographic!$A$2:$M$4001,MATCH($H$1,[1]CustomerDemographic!$A$1:$M$1,0),0)</f>
        <v>Mass Customer</v>
      </c>
      <c r="I705" s="17">
        <v>8987.4501655686054</v>
      </c>
      <c r="J705" s="16" t="str">
        <f>VLOOKUP(A705,[1]CustomerDemographic!$A$2:$M$4001,MATCH($J$1,[1]CustomerDemographic!$A$1:$M$1,0),0)</f>
        <v>Health</v>
      </c>
      <c r="K705" s="16" t="str">
        <f>VLOOKUP(A705,[1]CustomerDemographic!$A$2:$M$4001,MATCH($K$1,[1]CustomerDemographic!$A$1:$M$1,0),0)</f>
        <v>F</v>
      </c>
    </row>
    <row r="706" spans="1:11" x14ac:dyDescent="0.3">
      <c r="A706" s="16">
        <v>705</v>
      </c>
      <c r="B706" s="16">
        <v>4</v>
      </c>
      <c r="C706" s="16">
        <v>14</v>
      </c>
      <c r="D706" s="16">
        <v>2127.8599999999997</v>
      </c>
      <c r="E706" s="16">
        <v>1625.7399999999998</v>
      </c>
      <c r="F706" s="16">
        <f t="shared" si="20"/>
        <v>502.11999999999989</v>
      </c>
      <c r="G706" s="17">
        <f t="shared" si="21"/>
        <v>125.52999999999997</v>
      </c>
      <c r="H706" s="16" t="str">
        <f>VLOOKUP(A706,[1]CustomerDemographic!$A$2:$M$4001,MATCH($H$1,[1]CustomerDemographic!$A$1:$M$1,0),0)</f>
        <v>High Net Worth</v>
      </c>
      <c r="I706" s="17">
        <v>9787.3846004010302</v>
      </c>
      <c r="J706" s="16" t="str">
        <f>VLOOKUP(A706,[1]CustomerDemographic!$A$2:$M$4001,MATCH($J$1,[1]CustomerDemographic!$A$1:$M$1,0),0)</f>
        <v>Retail</v>
      </c>
      <c r="K706" s="16" t="str">
        <f>VLOOKUP(A706,[1]CustomerDemographic!$A$2:$M$4001,MATCH($K$1,[1]CustomerDemographic!$A$1:$M$1,0),0)</f>
        <v>M</v>
      </c>
    </row>
    <row r="707" spans="1:11" x14ac:dyDescent="0.3">
      <c r="A707" s="16">
        <v>706</v>
      </c>
      <c r="B707" s="16">
        <v>6</v>
      </c>
      <c r="C707" s="16">
        <v>5</v>
      </c>
      <c r="D707" s="16">
        <v>10040.5</v>
      </c>
      <c r="E707" s="16">
        <v>2931.1000000000004</v>
      </c>
      <c r="F707" s="16">
        <f t="shared" ref="F707:F770" si="22">D707-E707</f>
        <v>7109.4</v>
      </c>
      <c r="G707" s="17">
        <f t="shared" ref="G707:G770" si="23">F707/B707</f>
        <v>1184.8999999999999</v>
      </c>
      <c r="H707" s="16" t="str">
        <f>VLOOKUP(A707,[1]CustomerDemographic!$A$2:$M$4001,MATCH($H$1,[1]CustomerDemographic!$A$1:$M$1,0),0)</f>
        <v>High Net Worth</v>
      </c>
      <c r="I707" s="17">
        <v>32994.594385562872</v>
      </c>
      <c r="J707" s="16" t="str">
        <f>VLOOKUP(A707,[1]CustomerDemographic!$A$2:$M$4001,MATCH($J$1,[1]CustomerDemographic!$A$1:$M$1,0),0)</f>
        <v>Financial Services</v>
      </c>
      <c r="K707" s="16" t="str">
        <f>VLOOKUP(A707,[1]CustomerDemographic!$A$2:$M$4001,MATCH($K$1,[1]CustomerDemographic!$A$1:$M$1,0),0)</f>
        <v>M</v>
      </c>
    </row>
    <row r="708" spans="1:11" x14ac:dyDescent="0.3">
      <c r="A708" s="16">
        <v>707</v>
      </c>
      <c r="B708" s="16">
        <v>6</v>
      </c>
      <c r="C708" s="16">
        <v>7</v>
      </c>
      <c r="D708" s="16">
        <v>7563.61</v>
      </c>
      <c r="E708" s="16">
        <v>4195.41</v>
      </c>
      <c r="F708" s="16">
        <f t="shared" si="22"/>
        <v>3368.2</v>
      </c>
      <c r="G708" s="17">
        <f t="shared" si="23"/>
        <v>561.36666666666667</v>
      </c>
      <c r="H708" s="16" t="str">
        <f>VLOOKUP(A708,[1]CustomerDemographic!$A$2:$M$4001,MATCH($H$1,[1]CustomerDemographic!$A$1:$M$1,0),0)</f>
        <v>Mass Customer</v>
      </c>
      <c r="I708" s="17">
        <v>21884.455781533467</v>
      </c>
      <c r="J708" s="16" t="str">
        <f>VLOOKUP(A708,[1]CustomerDemographic!$A$2:$M$4001,MATCH($J$1,[1]CustomerDemographic!$A$1:$M$1,0),0)</f>
        <v>N/A</v>
      </c>
      <c r="K708" s="16" t="str">
        <f>VLOOKUP(A708,[1]CustomerDemographic!$A$2:$M$4001,MATCH($K$1,[1]CustomerDemographic!$A$1:$M$1,0),0)</f>
        <v>M</v>
      </c>
    </row>
    <row r="709" spans="1:11" x14ac:dyDescent="0.3">
      <c r="A709" s="16">
        <v>708</v>
      </c>
      <c r="B709" s="16">
        <v>3</v>
      </c>
      <c r="C709" s="16">
        <v>10</v>
      </c>
      <c r="D709" s="16">
        <v>3149.0299999999997</v>
      </c>
      <c r="E709" s="16">
        <v>1003.1999999999999</v>
      </c>
      <c r="F709" s="16">
        <f t="shared" si="22"/>
        <v>2145.83</v>
      </c>
      <c r="G709" s="17">
        <f t="shared" si="23"/>
        <v>715.27666666666664</v>
      </c>
      <c r="H709" s="16" t="str">
        <f>VLOOKUP(A709,[1]CustomerDemographic!$A$2:$M$4001,MATCH($H$1,[1]CustomerDemographic!$A$1:$M$1,0),0)</f>
        <v>Mass Customer</v>
      </c>
      <c r="I709" s="17">
        <v>39835.02994366466</v>
      </c>
      <c r="J709" s="16" t="str">
        <f>VLOOKUP(A709,[1]CustomerDemographic!$A$2:$M$4001,MATCH($J$1,[1]CustomerDemographic!$A$1:$M$1,0),0)</f>
        <v>IT</v>
      </c>
      <c r="K709" s="16" t="str">
        <f>VLOOKUP(A709,[1]CustomerDemographic!$A$2:$M$4001,MATCH($K$1,[1]CustomerDemographic!$A$1:$M$1,0),0)</f>
        <v>F</v>
      </c>
    </row>
    <row r="710" spans="1:11" x14ac:dyDescent="0.3">
      <c r="A710" s="16">
        <v>709</v>
      </c>
      <c r="B710" s="16">
        <v>5</v>
      </c>
      <c r="C710" s="16">
        <v>5</v>
      </c>
      <c r="D710" s="16">
        <v>5948.8099999999995</v>
      </c>
      <c r="E710" s="16">
        <v>2705.5099999999998</v>
      </c>
      <c r="F710" s="16">
        <f t="shared" si="22"/>
        <v>3243.2999999999997</v>
      </c>
      <c r="G710" s="17">
        <f t="shared" si="23"/>
        <v>648.66</v>
      </c>
      <c r="H710" s="16" t="str">
        <f>VLOOKUP(A710,[1]CustomerDemographic!$A$2:$M$4001,MATCH($H$1,[1]CustomerDemographic!$A$1:$M$1,0),0)</f>
        <v>Mass Customer</v>
      </c>
      <c r="I710" s="17">
        <v>18062.514637639644</v>
      </c>
      <c r="J710" s="16" t="str">
        <f>VLOOKUP(A710,[1]CustomerDemographic!$A$2:$M$4001,MATCH($J$1,[1]CustomerDemographic!$A$1:$M$1,0),0)</f>
        <v>Financial Services</v>
      </c>
      <c r="K710" s="16" t="str">
        <f>VLOOKUP(A710,[1]CustomerDemographic!$A$2:$M$4001,MATCH($K$1,[1]CustomerDemographic!$A$1:$M$1,0),0)</f>
        <v>F</v>
      </c>
    </row>
    <row r="711" spans="1:11" x14ac:dyDescent="0.3">
      <c r="A711" s="16">
        <v>710</v>
      </c>
      <c r="B711" s="16">
        <v>6</v>
      </c>
      <c r="C711" s="16">
        <v>13</v>
      </c>
      <c r="D711" s="16">
        <v>7830.88</v>
      </c>
      <c r="E711" s="16">
        <v>2629.4899999999993</v>
      </c>
      <c r="F711" s="16">
        <f t="shared" si="22"/>
        <v>5201.3900000000012</v>
      </c>
      <c r="G711" s="17">
        <f t="shared" si="23"/>
        <v>866.89833333333354</v>
      </c>
      <c r="H711" s="16" t="str">
        <f>VLOOKUP(A711,[1]CustomerDemographic!$A$2:$M$4001,MATCH($H$1,[1]CustomerDemographic!$A$1:$M$1,0),0)</f>
        <v>High Net Worth</v>
      </c>
      <c r="I711" s="17">
        <v>62762.843356249417</v>
      </c>
      <c r="J711" s="16" t="str">
        <f>VLOOKUP(A711,[1]CustomerDemographic!$A$2:$M$4001,MATCH($J$1,[1]CustomerDemographic!$A$1:$M$1,0),0)</f>
        <v>Retail</v>
      </c>
      <c r="K711" s="16" t="str">
        <f>VLOOKUP(A711,[1]CustomerDemographic!$A$2:$M$4001,MATCH($K$1,[1]CustomerDemographic!$A$1:$M$1,0),0)</f>
        <v>M</v>
      </c>
    </row>
    <row r="712" spans="1:11" x14ac:dyDescent="0.3">
      <c r="A712" s="16">
        <v>711</v>
      </c>
      <c r="B712" s="16">
        <v>4</v>
      </c>
      <c r="C712" s="16">
        <v>7</v>
      </c>
      <c r="D712" s="16">
        <v>3784.83</v>
      </c>
      <c r="E712" s="16">
        <v>1099.21</v>
      </c>
      <c r="F712" s="16">
        <f t="shared" si="22"/>
        <v>2685.62</v>
      </c>
      <c r="G712" s="17">
        <f t="shared" si="23"/>
        <v>671.40499999999997</v>
      </c>
      <c r="H712" s="16" t="str">
        <f>VLOOKUP(A712,[1]CustomerDemographic!$A$2:$M$4001,MATCH($H$1,[1]CustomerDemographic!$A$1:$M$1,0),0)</f>
        <v>Affluent Customer</v>
      </c>
      <c r="I712" s="17">
        <v>26174.217149813805</v>
      </c>
      <c r="J712" s="16" t="str">
        <f>VLOOKUP(A712,[1]CustomerDemographic!$A$2:$M$4001,MATCH($J$1,[1]CustomerDemographic!$A$1:$M$1,0),0)</f>
        <v>N/A</v>
      </c>
      <c r="K712" s="16" t="str">
        <f>VLOOKUP(A712,[1]CustomerDemographic!$A$2:$M$4001,MATCH($K$1,[1]CustomerDemographic!$A$1:$M$1,0),0)</f>
        <v>F</v>
      </c>
    </row>
    <row r="713" spans="1:11" x14ac:dyDescent="0.3">
      <c r="A713" s="16">
        <v>712</v>
      </c>
      <c r="B713" s="16">
        <v>8</v>
      </c>
      <c r="C713" s="16">
        <v>14</v>
      </c>
      <c r="D713" s="16">
        <v>9223.66</v>
      </c>
      <c r="E713" s="16">
        <v>4642.2</v>
      </c>
      <c r="F713" s="16">
        <f t="shared" si="22"/>
        <v>4581.46</v>
      </c>
      <c r="G713" s="17">
        <f t="shared" si="23"/>
        <v>572.6825</v>
      </c>
      <c r="H713" s="16" t="str">
        <f>VLOOKUP(A713,[1]CustomerDemographic!$A$2:$M$4001,MATCH($H$1,[1]CustomerDemographic!$A$1:$M$1,0),0)</f>
        <v>Mass Customer</v>
      </c>
      <c r="I713" s="17">
        <v>44651.190005729011</v>
      </c>
      <c r="J713" s="16" t="str">
        <f>VLOOKUP(A713,[1]CustomerDemographic!$A$2:$M$4001,MATCH($J$1,[1]CustomerDemographic!$A$1:$M$1,0),0)</f>
        <v>IT</v>
      </c>
      <c r="K713" s="16" t="str">
        <f>VLOOKUP(A713,[1]CustomerDemographic!$A$2:$M$4001,MATCH($K$1,[1]CustomerDemographic!$A$1:$M$1,0),0)</f>
        <v>F</v>
      </c>
    </row>
    <row r="714" spans="1:11" x14ac:dyDescent="0.3">
      <c r="A714" s="16">
        <v>713</v>
      </c>
      <c r="B714" s="16">
        <v>4</v>
      </c>
      <c r="C714" s="16">
        <v>4</v>
      </c>
      <c r="D714" s="16">
        <v>4564.42</v>
      </c>
      <c r="E714" s="16">
        <v>2673.3199999999997</v>
      </c>
      <c r="F714" s="16">
        <f t="shared" si="22"/>
        <v>1891.1000000000004</v>
      </c>
      <c r="G714" s="17">
        <f t="shared" si="23"/>
        <v>472.77500000000009</v>
      </c>
      <c r="H714" s="16" t="str">
        <f>VLOOKUP(A714,[1]CustomerDemographic!$A$2:$M$4001,MATCH($H$1,[1]CustomerDemographic!$A$1:$M$1,0),0)</f>
        <v>Mass Customer</v>
      </c>
      <c r="I714" s="17">
        <v>10531.872300200517</v>
      </c>
      <c r="J714" s="16" t="str">
        <f>VLOOKUP(A714,[1]CustomerDemographic!$A$2:$M$4001,MATCH($J$1,[1]CustomerDemographic!$A$1:$M$1,0),0)</f>
        <v>N/A</v>
      </c>
      <c r="K714" s="16" t="str">
        <f>VLOOKUP(A714,[1]CustomerDemographic!$A$2:$M$4001,MATCH($K$1,[1]CustomerDemographic!$A$1:$M$1,0),0)</f>
        <v>F</v>
      </c>
    </row>
    <row r="715" spans="1:11" x14ac:dyDescent="0.3">
      <c r="A715" s="16">
        <v>714</v>
      </c>
      <c r="B715" s="16">
        <v>9</v>
      </c>
      <c r="C715" s="16">
        <v>15</v>
      </c>
      <c r="D715" s="16">
        <v>8362.18</v>
      </c>
      <c r="E715" s="16">
        <v>4773.5499999999993</v>
      </c>
      <c r="F715" s="16">
        <f t="shared" si="22"/>
        <v>3588.630000000001</v>
      </c>
      <c r="G715" s="17">
        <f t="shared" si="23"/>
        <v>398.73666666666679</v>
      </c>
      <c r="H715" s="16" t="str">
        <f>VLOOKUP(A715,[1]CustomerDemographic!$A$2:$M$4001,MATCH($H$1,[1]CustomerDemographic!$A$1:$M$1,0),0)</f>
        <v>High Net Worth</v>
      </c>
      <c r="I715" s="17">
        <v>33309.531395015765</v>
      </c>
      <c r="J715" s="16" t="str">
        <f>VLOOKUP(A715,[1]CustomerDemographic!$A$2:$M$4001,MATCH($J$1,[1]CustomerDemographic!$A$1:$M$1,0),0)</f>
        <v>Manufacturing</v>
      </c>
      <c r="K715" s="16" t="str">
        <f>VLOOKUP(A715,[1]CustomerDemographic!$A$2:$M$4001,MATCH($K$1,[1]CustomerDemographic!$A$1:$M$1,0),0)</f>
        <v>M</v>
      </c>
    </row>
    <row r="716" spans="1:11" x14ac:dyDescent="0.3">
      <c r="A716" s="16">
        <v>715</v>
      </c>
      <c r="B716" s="16">
        <v>3</v>
      </c>
      <c r="C716" s="16">
        <v>6</v>
      </c>
      <c r="D716" s="16">
        <v>4278.66</v>
      </c>
      <c r="E716" s="16">
        <v>1868.42</v>
      </c>
      <c r="F716" s="16">
        <f t="shared" si="22"/>
        <v>2410.2399999999998</v>
      </c>
      <c r="G716" s="17">
        <f t="shared" si="23"/>
        <v>803.4133333333333</v>
      </c>
      <c r="H716" s="16" t="str">
        <f>VLOOKUP(A716,[1]CustomerDemographic!$A$2:$M$4001,MATCH($H$1,[1]CustomerDemographic!$A$1:$M$1,0),0)</f>
        <v>Mass Customer</v>
      </c>
      <c r="I716" s="17">
        <v>26846.110615869376</v>
      </c>
      <c r="J716" s="16" t="str">
        <f>VLOOKUP(A716,[1]CustomerDemographic!$A$2:$M$4001,MATCH($J$1,[1]CustomerDemographic!$A$1:$M$1,0),0)</f>
        <v>N/A</v>
      </c>
      <c r="K716" s="16" t="str">
        <f>VLOOKUP(A716,[1]CustomerDemographic!$A$2:$M$4001,MATCH($K$1,[1]CustomerDemographic!$A$1:$M$1,0),0)</f>
        <v>M</v>
      </c>
    </row>
    <row r="717" spans="1:11" x14ac:dyDescent="0.3">
      <c r="A717" s="16">
        <v>716</v>
      </c>
      <c r="B717" s="16">
        <v>6</v>
      </c>
      <c r="C717" s="16">
        <v>11</v>
      </c>
      <c r="D717" s="16">
        <v>6680.78</v>
      </c>
      <c r="E717" s="16">
        <v>2903.25</v>
      </c>
      <c r="F717" s="16">
        <f t="shared" si="22"/>
        <v>3777.5299999999997</v>
      </c>
      <c r="G717" s="17">
        <f t="shared" si="23"/>
        <v>629.58833333333325</v>
      </c>
      <c r="H717" s="16" t="str">
        <f>VLOOKUP(A717,[1]CustomerDemographic!$A$2:$M$4001,MATCH($H$1,[1]CustomerDemographic!$A$1:$M$1,0),0)</f>
        <v>Mass Customer</v>
      </c>
      <c r="I717" s="17">
        <v>38569.18365606798</v>
      </c>
      <c r="J717" s="16" t="str">
        <f>VLOOKUP(A717,[1]CustomerDemographic!$A$2:$M$4001,MATCH($J$1,[1]CustomerDemographic!$A$1:$M$1,0),0)</f>
        <v>Health</v>
      </c>
      <c r="K717" s="16" t="str">
        <f>VLOOKUP(A717,[1]CustomerDemographic!$A$2:$M$4001,MATCH($K$1,[1]CustomerDemographic!$A$1:$M$1,0),0)</f>
        <v>F</v>
      </c>
    </row>
    <row r="718" spans="1:11" x14ac:dyDescent="0.3">
      <c r="A718" s="16">
        <v>717</v>
      </c>
      <c r="B718" s="16">
        <v>6</v>
      </c>
      <c r="C718" s="16">
        <v>11</v>
      </c>
      <c r="D718" s="16">
        <v>4696.91</v>
      </c>
      <c r="E718" s="16">
        <v>2839.6400000000003</v>
      </c>
      <c r="F718" s="16">
        <f t="shared" si="22"/>
        <v>1857.2699999999995</v>
      </c>
      <c r="G718" s="17">
        <f t="shared" si="23"/>
        <v>309.5449999999999</v>
      </c>
      <c r="H718" s="16" t="str">
        <f>VLOOKUP(A718,[1]CustomerDemographic!$A$2:$M$4001,MATCH($H$1,[1]CustomerDemographic!$A$1:$M$1,0),0)</f>
        <v>Mass Customer</v>
      </c>
      <c r="I718" s="17">
        <v>18963.022855915202</v>
      </c>
      <c r="J718" s="16" t="str">
        <f>VLOOKUP(A718,[1]CustomerDemographic!$A$2:$M$4001,MATCH($J$1,[1]CustomerDemographic!$A$1:$M$1,0),0)</f>
        <v>Manufacturing</v>
      </c>
      <c r="K718" s="16" t="str">
        <f>VLOOKUP(A718,[1]CustomerDemographic!$A$2:$M$4001,MATCH($K$1,[1]CustomerDemographic!$A$1:$M$1,0),0)</f>
        <v>M</v>
      </c>
    </row>
    <row r="719" spans="1:11" x14ac:dyDescent="0.3">
      <c r="A719" s="16">
        <v>718</v>
      </c>
      <c r="B719" s="16">
        <v>8</v>
      </c>
      <c r="C719" s="16">
        <v>7</v>
      </c>
      <c r="D719" s="16">
        <v>6777.43</v>
      </c>
      <c r="E719" s="16">
        <v>4613.3499999999995</v>
      </c>
      <c r="F719" s="16">
        <f t="shared" si="22"/>
        <v>2164.0800000000008</v>
      </c>
      <c r="G719" s="17">
        <f t="shared" si="23"/>
        <v>270.5100000000001</v>
      </c>
      <c r="H719" s="16" t="str">
        <f>VLOOKUP(A719,[1]CustomerDemographic!$A$2:$M$4001,MATCH($H$1,[1]CustomerDemographic!$A$1:$M$1,0),0)</f>
        <v>Mass Customer</v>
      </c>
      <c r="I719" s="17">
        <v>10545.62816957892</v>
      </c>
      <c r="J719" s="16" t="str">
        <f>VLOOKUP(A719,[1]CustomerDemographic!$A$2:$M$4001,MATCH($J$1,[1]CustomerDemographic!$A$1:$M$1,0),0)</f>
        <v>Manufacturing</v>
      </c>
      <c r="K719" s="16" t="str">
        <f>VLOOKUP(A719,[1]CustomerDemographic!$A$2:$M$4001,MATCH($K$1,[1]CustomerDemographic!$A$1:$M$1,0),0)</f>
        <v>F</v>
      </c>
    </row>
    <row r="720" spans="1:11" x14ac:dyDescent="0.3">
      <c r="A720" s="16">
        <v>719</v>
      </c>
      <c r="B720" s="16">
        <v>8</v>
      </c>
      <c r="C720" s="16">
        <v>14</v>
      </c>
      <c r="D720" s="16">
        <v>10796.76</v>
      </c>
      <c r="E720" s="16">
        <v>6568.920000000001</v>
      </c>
      <c r="F720" s="16">
        <f t="shared" si="22"/>
        <v>4227.8399999999992</v>
      </c>
      <c r="G720" s="17">
        <f t="shared" si="23"/>
        <v>528.4799999999999</v>
      </c>
      <c r="H720" s="16" t="str">
        <f>VLOOKUP(A720,[1]CustomerDemographic!$A$2:$M$4001,MATCH($H$1,[1]CustomerDemographic!$A$1:$M$1,0),0)</f>
        <v>Mass Customer</v>
      </c>
      <c r="I720" s="17">
        <v>41204.787808650806</v>
      </c>
      <c r="J720" s="16" t="str">
        <f>VLOOKUP(A720,[1]CustomerDemographic!$A$2:$M$4001,MATCH($J$1,[1]CustomerDemographic!$A$1:$M$1,0),0)</f>
        <v>Retail</v>
      </c>
      <c r="K720" s="16" t="str">
        <f>VLOOKUP(A720,[1]CustomerDemographic!$A$2:$M$4001,MATCH($K$1,[1]CustomerDemographic!$A$1:$M$1,0),0)</f>
        <v>M</v>
      </c>
    </row>
    <row r="721" spans="1:11" x14ac:dyDescent="0.3">
      <c r="A721" s="16">
        <v>720</v>
      </c>
      <c r="B721" s="16">
        <v>10</v>
      </c>
      <c r="C721" s="16">
        <v>6</v>
      </c>
      <c r="D721" s="16">
        <v>13004.35</v>
      </c>
      <c r="E721" s="16">
        <v>5792.18</v>
      </c>
      <c r="F721" s="16">
        <f t="shared" si="22"/>
        <v>7212.17</v>
      </c>
      <c r="G721" s="17">
        <f t="shared" si="23"/>
        <v>721.21699999999998</v>
      </c>
      <c r="H721" s="16" t="str">
        <f>VLOOKUP(A721,[1]CustomerDemographic!$A$2:$M$4001,MATCH($H$1,[1]CustomerDemographic!$A$1:$M$1,0),0)</f>
        <v>Affluent Customer</v>
      </c>
      <c r="I721" s="17">
        <v>24099.514604411343</v>
      </c>
      <c r="J721" s="16" t="str">
        <f>VLOOKUP(A721,[1]CustomerDemographic!$A$2:$M$4001,MATCH($J$1,[1]CustomerDemographic!$A$1:$M$1,0),0)</f>
        <v>Retail</v>
      </c>
      <c r="K721" s="16" t="str">
        <f>VLOOKUP(A721,[1]CustomerDemographic!$A$2:$M$4001,MATCH($K$1,[1]CustomerDemographic!$A$1:$M$1,0),0)</f>
        <v>M</v>
      </c>
    </row>
    <row r="722" spans="1:11" x14ac:dyDescent="0.3">
      <c r="A722" s="16">
        <v>721</v>
      </c>
      <c r="B722" s="16">
        <v>7</v>
      </c>
      <c r="C722" s="16">
        <v>1</v>
      </c>
      <c r="D722" s="16">
        <v>8883.61</v>
      </c>
      <c r="E722" s="16">
        <v>2303.9900000000002</v>
      </c>
      <c r="F722" s="16">
        <f t="shared" si="22"/>
        <v>6579.6200000000008</v>
      </c>
      <c r="G722" s="17">
        <f t="shared" si="23"/>
        <v>939.94571428571442</v>
      </c>
      <c r="H722" s="16" t="str">
        <f>VLOOKUP(A722,[1]CustomerDemographic!$A$2:$M$4001,MATCH($H$1,[1]CustomerDemographic!$A$1:$M$1,0),0)</f>
        <v>Affluent Customer</v>
      </c>
      <c r="I722" s="17">
        <v>5234.7248860334739</v>
      </c>
      <c r="J722" s="16" t="str">
        <f>VLOOKUP(A722,[1]CustomerDemographic!$A$2:$M$4001,MATCH($J$1,[1]CustomerDemographic!$A$1:$M$1,0),0)</f>
        <v>N/A</v>
      </c>
      <c r="K722" s="16" t="str">
        <f>VLOOKUP(A722,[1]CustomerDemographic!$A$2:$M$4001,MATCH($K$1,[1]CustomerDemographic!$A$1:$M$1,0),0)</f>
        <v>F</v>
      </c>
    </row>
    <row r="723" spans="1:11" x14ac:dyDescent="0.3">
      <c r="A723" s="16">
        <v>722</v>
      </c>
      <c r="B723" s="16">
        <v>5</v>
      </c>
      <c r="C723" s="16">
        <v>5</v>
      </c>
      <c r="D723" s="16">
        <v>6548.61</v>
      </c>
      <c r="E723" s="16">
        <v>3614.17</v>
      </c>
      <c r="F723" s="16">
        <f t="shared" si="22"/>
        <v>2934.4399999999996</v>
      </c>
      <c r="G723" s="17">
        <f t="shared" si="23"/>
        <v>586.88799999999992</v>
      </c>
      <c r="H723" s="16" t="str">
        <f>VLOOKUP(A723,[1]CustomerDemographic!$A$2:$M$4001,MATCH($H$1,[1]CustomerDemographic!$A$1:$M$1,0),0)</f>
        <v>Mass Customer</v>
      </c>
      <c r="I723" s="17">
        <v>16342.418355771981</v>
      </c>
      <c r="J723" s="16" t="str">
        <f>VLOOKUP(A723,[1]CustomerDemographic!$A$2:$M$4001,MATCH($J$1,[1]CustomerDemographic!$A$1:$M$1,0),0)</f>
        <v>IT</v>
      </c>
      <c r="K723" s="16" t="str">
        <f>VLOOKUP(A723,[1]CustomerDemographic!$A$2:$M$4001,MATCH($K$1,[1]CustomerDemographic!$A$1:$M$1,0),0)</f>
        <v>M</v>
      </c>
    </row>
    <row r="724" spans="1:11" x14ac:dyDescent="0.3">
      <c r="A724" s="16">
        <v>723</v>
      </c>
      <c r="B724" s="16">
        <v>8</v>
      </c>
      <c r="C724" s="16">
        <v>6</v>
      </c>
      <c r="D724" s="16">
        <v>7012.5899999999992</v>
      </c>
      <c r="E724" s="16">
        <v>3522.63</v>
      </c>
      <c r="F724" s="16">
        <f t="shared" si="22"/>
        <v>3489.9599999999991</v>
      </c>
      <c r="G724" s="17">
        <f t="shared" si="23"/>
        <v>436.24499999999989</v>
      </c>
      <c r="H724" s="16" t="str">
        <f>VLOOKUP(A724,[1]CustomerDemographic!$A$2:$M$4001,MATCH($H$1,[1]CustomerDemographic!$A$1:$M$1,0),0)</f>
        <v>Mass Customer</v>
      </c>
      <c r="I724" s="17">
        <v>14577.156041248922</v>
      </c>
      <c r="J724" s="16" t="str">
        <f>VLOOKUP(A724,[1]CustomerDemographic!$A$2:$M$4001,MATCH($J$1,[1]CustomerDemographic!$A$1:$M$1,0),0)</f>
        <v>Health</v>
      </c>
      <c r="K724" s="16" t="str">
        <f>VLOOKUP(A724,[1]CustomerDemographic!$A$2:$M$4001,MATCH($K$1,[1]CustomerDemographic!$A$1:$M$1,0),0)</f>
        <v>F</v>
      </c>
    </row>
    <row r="725" spans="1:11" x14ac:dyDescent="0.3">
      <c r="A725" s="16">
        <v>724</v>
      </c>
      <c r="B725" s="16">
        <v>8</v>
      </c>
      <c r="C725" s="16">
        <v>4</v>
      </c>
      <c r="D725" s="16">
        <v>9812.6999999999989</v>
      </c>
      <c r="E725" s="16">
        <v>4739.43</v>
      </c>
      <c r="F725" s="16">
        <f t="shared" si="22"/>
        <v>5073.2699999999986</v>
      </c>
      <c r="G725" s="17">
        <f t="shared" si="23"/>
        <v>634.15874999999983</v>
      </c>
      <c r="H725" s="16" t="str">
        <f>VLOOKUP(A725,[1]CustomerDemographic!$A$2:$M$4001,MATCH($H$1,[1]CustomerDemographic!$A$1:$M$1,0),0)</f>
        <v>Mass Customer</v>
      </c>
      <c r="I725" s="17">
        <v>14126.971546834713</v>
      </c>
      <c r="J725" s="16" t="str">
        <f>VLOOKUP(A725,[1]CustomerDemographic!$A$2:$M$4001,MATCH($J$1,[1]CustomerDemographic!$A$1:$M$1,0),0)</f>
        <v>Financial Services</v>
      </c>
      <c r="K725" s="16" t="str">
        <f>VLOOKUP(A725,[1]CustomerDemographic!$A$2:$M$4001,MATCH($K$1,[1]CustomerDemographic!$A$1:$M$1,0),0)</f>
        <v>M</v>
      </c>
    </row>
    <row r="726" spans="1:11" x14ac:dyDescent="0.3">
      <c r="A726" s="16">
        <v>725</v>
      </c>
      <c r="B726" s="16">
        <v>11</v>
      </c>
      <c r="C726" s="16">
        <v>19</v>
      </c>
      <c r="D726" s="16">
        <v>13048.819999999998</v>
      </c>
      <c r="E726" s="16">
        <v>5727.32</v>
      </c>
      <c r="F726" s="16">
        <f t="shared" si="22"/>
        <v>7321.4999999999982</v>
      </c>
      <c r="G726" s="17">
        <f t="shared" si="23"/>
        <v>665.59090909090889</v>
      </c>
      <c r="H726" s="16" t="str">
        <f>VLOOKUP(A726,[1]CustomerDemographic!$A$2:$M$4001,MATCH($H$1,[1]CustomerDemographic!$A$1:$M$1,0),0)</f>
        <v>High Net Worth</v>
      </c>
      <c r="I726" s="17">
        <v>70429.089268508615</v>
      </c>
      <c r="J726" s="16" t="str">
        <f>VLOOKUP(A726,[1]CustomerDemographic!$A$2:$M$4001,MATCH($J$1,[1]CustomerDemographic!$A$1:$M$1,0),0)</f>
        <v>Health</v>
      </c>
      <c r="K726" s="16" t="str">
        <f>VLOOKUP(A726,[1]CustomerDemographic!$A$2:$M$4001,MATCH($K$1,[1]CustomerDemographic!$A$1:$M$1,0),0)</f>
        <v>M</v>
      </c>
    </row>
    <row r="727" spans="1:11" x14ac:dyDescent="0.3">
      <c r="A727" s="16">
        <v>726</v>
      </c>
      <c r="B727" s="16">
        <v>3</v>
      </c>
      <c r="C727" s="16">
        <v>10</v>
      </c>
      <c r="D727" s="16">
        <v>5134.71</v>
      </c>
      <c r="E727" s="16">
        <v>2168.9499999999998</v>
      </c>
      <c r="F727" s="16">
        <f t="shared" si="22"/>
        <v>2965.76</v>
      </c>
      <c r="G727" s="17">
        <f t="shared" si="23"/>
        <v>988.5866666666667</v>
      </c>
      <c r="H727" s="16" t="str">
        <f>VLOOKUP(A727,[1]CustomerDemographic!$A$2:$M$4001,MATCH($H$1,[1]CustomerDemographic!$A$1:$M$1,0),0)</f>
        <v>Mass Customer</v>
      </c>
      <c r="I727" s="17">
        <v>55056.150023870905</v>
      </c>
      <c r="J727" s="16" t="str">
        <f>VLOOKUP(A727,[1]CustomerDemographic!$A$2:$M$4001,MATCH($J$1,[1]CustomerDemographic!$A$1:$M$1,0),0)</f>
        <v>Health</v>
      </c>
      <c r="K727" s="16" t="str">
        <f>VLOOKUP(A727,[1]CustomerDemographic!$A$2:$M$4001,MATCH($K$1,[1]CustomerDemographic!$A$1:$M$1,0),0)</f>
        <v>F</v>
      </c>
    </row>
    <row r="728" spans="1:11" x14ac:dyDescent="0.3">
      <c r="A728" s="16">
        <v>727</v>
      </c>
      <c r="B728" s="16">
        <v>6</v>
      </c>
      <c r="C728" s="16">
        <v>3</v>
      </c>
      <c r="D728" s="16">
        <v>8768.09</v>
      </c>
      <c r="E728" s="16">
        <v>4798.0600000000004</v>
      </c>
      <c r="F728" s="16">
        <f t="shared" si="22"/>
        <v>3970.0299999999997</v>
      </c>
      <c r="G728" s="17">
        <f t="shared" si="23"/>
        <v>661.67166666666662</v>
      </c>
      <c r="H728" s="16" t="str">
        <f>VLOOKUP(A728,[1]CustomerDemographic!$A$2:$M$4001,MATCH($H$1,[1]CustomerDemographic!$A$1:$M$1,0),0)</f>
        <v>Mass Customer</v>
      </c>
      <c r="I728" s="17">
        <v>11054.901641363505</v>
      </c>
      <c r="J728" s="16" t="str">
        <f>VLOOKUP(A728,[1]CustomerDemographic!$A$2:$M$4001,MATCH($J$1,[1]CustomerDemographic!$A$1:$M$1,0),0)</f>
        <v>Manufacturing</v>
      </c>
      <c r="K728" s="16" t="str">
        <f>VLOOKUP(A728,[1]CustomerDemographic!$A$2:$M$4001,MATCH($K$1,[1]CustomerDemographic!$A$1:$M$1,0),0)</f>
        <v>M</v>
      </c>
    </row>
    <row r="729" spans="1:11" x14ac:dyDescent="0.3">
      <c r="A729" s="16">
        <v>728</v>
      </c>
      <c r="B729" s="16">
        <v>9</v>
      </c>
      <c r="C729" s="16">
        <v>8</v>
      </c>
      <c r="D729" s="16">
        <v>10919.45</v>
      </c>
      <c r="E729" s="16">
        <v>4507.6900000000005</v>
      </c>
      <c r="F729" s="16">
        <f t="shared" si="22"/>
        <v>6411.76</v>
      </c>
      <c r="G729" s="17">
        <f t="shared" si="23"/>
        <v>712.41777777777781</v>
      </c>
      <c r="H729" s="16" t="str">
        <f>VLOOKUP(A729,[1]CustomerDemographic!$A$2:$M$4001,MATCH($H$1,[1]CustomerDemographic!$A$1:$M$1,0),0)</f>
        <v>Mass Customer</v>
      </c>
      <c r="I729" s="17">
        <v>31740.650668703653</v>
      </c>
      <c r="J729" s="16" t="str">
        <f>VLOOKUP(A729,[1]CustomerDemographic!$A$2:$M$4001,MATCH($J$1,[1]CustomerDemographic!$A$1:$M$1,0),0)</f>
        <v>Financial Services</v>
      </c>
      <c r="K729" s="16" t="str">
        <f>VLOOKUP(A729,[1]CustomerDemographic!$A$2:$M$4001,MATCH($K$1,[1]CustomerDemographic!$A$1:$M$1,0),0)</f>
        <v>M</v>
      </c>
    </row>
    <row r="730" spans="1:11" x14ac:dyDescent="0.3">
      <c r="A730" s="16">
        <v>729</v>
      </c>
      <c r="B730" s="16">
        <v>9</v>
      </c>
      <c r="C730" s="16">
        <v>11</v>
      </c>
      <c r="D730" s="16">
        <v>14032.57</v>
      </c>
      <c r="E730" s="16">
        <v>5079.4000000000005</v>
      </c>
      <c r="F730" s="16">
        <f t="shared" si="22"/>
        <v>8953.1699999999983</v>
      </c>
      <c r="G730" s="17">
        <f t="shared" si="23"/>
        <v>994.79666666666651</v>
      </c>
      <c r="H730" s="16" t="str">
        <f>VLOOKUP(A730,[1]CustomerDemographic!$A$2:$M$4001,MATCH($H$1,[1]CustomerDemographic!$A$1:$M$1,0),0)</f>
        <v>Affluent Customer</v>
      </c>
      <c r="I730" s="17">
        <v>60942.195567650138</v>
      </c>
      <c r="J730" s="16" t="str">
        <f>VLOOKUP(A730,[1]CustomerDemographic!$A$2:$M$4001,MATCH($J$1,[1]CustomerDemographic!$A$1:$M$1,0),0)</f>
        <v>Health</v>
      </c>
      <c r="K730" s="16" t="str">
        <f>VLOOKUP(A730,[1]CustomerDemographic!$A$2:$M$4001,MATCH($K$1,[1]CustomerDemographic!$A$1:$M$1,0),0)</f>
        <v>F</v>
      </c>
    </row>
    <row r="731" spans="1:11" x14ac:dyDescent="0.3">
      <c r="A731" s="16">
        <v>730</v>
      </c>
      <c r="B731" s="16">
        <v>7</v>
      </c>
      <c r="C731" s="16">
        <v>14</v>
      </c>
      <c r="D731" s="16">
        <v>6529.4899999999989</v>
      </c>
      <c r="E731" s="16">
        <v>3346.5</v>
      </c>
      <c r="F731" s="16">
        <f t="shared" si="22"/>
        <v>3182.9899999999989</v>
      </c>
      <c r="G731" s="17">
        <f t="shared" si="23"/>
        <v>454.71285714285699</v>
      </c>
      <c r="H731" s="16" t="str">
        <f>VLOOKUP(A731,[1]CustomerDemographic!$A$2:$M$4001,MATCH($H$1,[1]CustomerDemographic!$A$1:$M$1,0),0)</f>
        <v>Mass Customer</v>
      </c>
      <c r="I731" s="17">
        <v>35453.275038670858</v>
      </c>
      <c r="J731" s="16" t="str">
        <f>VLOOKUP(A731,[1]CustomerDemographic!$A$2:$M$4001,MATCH($J$1,[1]CustomerDemographic!$A$1:$M$1,0),0)</f>
        <v>N/A</v>
      </c>
      <c r="K731" s="16" t="str">
        <f>VLOOKUP(A731,[1]CustomerDemographic!$A$2:$M$4001,MATCH($K$1,[1]CustomerDemographic!$A$1:$M$1,0),0)</f>
        <v>M</v>
      </c>
    </row>
    <row r="732" spans="1:11" x14ac:dyDescent="0.3">
      <c r="A732" s="16">
        <v>731</v>
      </c>
      <c r="B732" s="16">
        <v>4</v>
      </c>
      <c r="C732" s="16">
        <v>6</v>
      </c>
      <c r="D732" s="16">
        <v>3872.51</v>
      </c>
      <c r="E732" s="16">
        <v>1218.24</v>
      </c>
      <c r="F732" s="16">
        <f t="shared" si="22"/>
        <v>2654.2700000000004</v>
      </c>
      <c r="G732" s="17">
        <f t="shared" si="23"/>
        <v>663.56750000000011</v>
      </c>
      <c r="H732" s="16" t="str">
        <f>VLOOKUP(A732,[1]CustomerDemographic!$A$2:$M$4001,MATCH($H$1,[1]CustomerDemographic!$A$1:$M$1,0),0)</f>
        <v>Mass Customer</v>
      </c>
      <c r="I732" s="17">
        <v>22173.152681180181</v>
      </c>
      <c r="J732" s="16" t="str">
        <f>VLOOKUP(A732,[1]CustomerDemographic!$A$2:$M$4001,MATCH($J$1,[1]CustomerDemographic!$A$1:$M$1,0),0)</f>
        <v>N/A</v>
      </c>
      <c r="K732" s="16" t="str">
        <f>VLOOKUP(A732,[1]CustomerDemographic!$A$2:$M$4001,MATCH($K$1,[1]CustomerDemographic!$A$1:$M$1,0),0)</f>
        <v>F</v>
      </c>
    </row>
    <row r="733" spans="1:11" x14ac:dyDescent="0.3">
      <c r="A733" s="16">
        <v>732</v>
      </c>
      <c r="B733" s="16">
        <v>5</v>
      </c>
      <c r="C733" s="16">
        <v>5</v>
      </c>
      <c r="D733" s="16">
        <v>6099.15</v>
      </c>
      <c r="E733" s="16">
        <v>2830.0299999999997</v>
      </c>
      <c r="F733" s="16">
        <f t="shared" si="22"/>
        <v>3269.12</v>
      </c>
      <c r="G733" s="17">
        <f t="shared" si="23"/>
        <v>653.82399999999996</v>
      </c>
      <c r="H733" s="16" t="str">
        <f>VLOOKUP(A733,[1]CustomerDemographic!$A$2:$M$4001,MATCH($H$1,[1]CustomerDemographic!$A$1:$M$1,0),0)</f>
        <v>Mass Customer</v>
      </c>
      <c r="I733" s="17">
        <v>18206.31081065597</v>
      </c>
      <c r="J733" s="16" t="str">
        <f>VLOOKUP(A733,[1]CustomerDemographic!$A$2:$M$4001,MATCH($J$1,[1]CustomerDemographic!$A$1:$M$1,0),0)</f>
        <v>Financial Services</v>
      </c>
      <c r="K733" s="16" t="str">
        <f>VLOOKUP(A733,[1]CustomerDemographic!$A$2:$M$4001,MATCH($K$1,[1]CustomerDemographic!$A$1:$M$1,0),0)</f>
        <v>F</v>
      </c>
    </row>
    <row r="734" spans="1:11" x14ac:dyDescent="0.3">
      <c r="A734" s="16">
        <v>733</v>
      </c>
      <c r="B734" s="16">
        <v>10</v>
      </c>
      <c r="C734" s="16">
        <v>13</v>
      </c>
      <c r="D734" s="16">
        <v>14532.51</v>
      </c>
      <c r="E734" s="16">
        <v>6322.21</v>
      </c>
      <c r="F734" s="16">
        <f t="shared" si="22"/>
        <v>8210.2999999999993</v>
      </c>
      <c r="G734" s="17">
        <f t="shared" si="23"/>
        <v>821.03</v>
      </c>
      <c r="H734" s="16" t="str">
        <f>VLOOKUP(A734,[1]CustomerDemographic!$A$2:$M$4001,MATCH($H$1,[1]CustomerDemographic!$A$1:$M$1,0),0)</f>
        <v>Mass Customer</v>
      </c>
      <c r="I734" s="17">
        <v>59442.007556574041</v>
      </c>
      <c r="J734" s="16" t="str">
        <f>VLOOKUP(A734,[1]CustomerDemographic!$A$2:$M$4001,MATCH($J$1,[1]CustomerDemographic!$A$1:$M$1,0),0)</f>
        <v>Manufacturing</v>
      </c>
      <c r="K734" s="16" t="str">
        <f>VLOOKUP(A734,[1]CustomerDemographic!$A$2:$M$4001,MATCH($K$1,[1]CustomerDemographic!$A$1:$M$1,0),0)</f>
        <v>M</v>
      </c>
    </row>
    <row r="735" spans="1:11" x14ac:dyDescent="0.3">
      <c r="A735" s="16">
        <v>734</v>
      </c>
      <c r="B735" s="16">
        <v>3</v>
      </c>
      <c r="C735" s="16">
        <v>11</v>
      </c>
      <c r="D735" s="16">
        <v>3346.12</v>
      </c>
      <c r="E735" s="16">
        <v>2205.9700000000003</v>
      </c>
      <c r="F735" s="16">
        <f t="shared" si="22"/>
        <v>1140.1499999999996</v>
      </c>
      <c r="G735" s="17">
        <f t="shared" si="23"/>
        <v>380.0499999999999</v>
      </c>
      <c r="H735" s="16" t="str">
        <f>VLOOKUP(A735,[1]CustomerDemographic!$A$2:$M$4001,MATCH($H$1,[1]CustomerDemographic!$A$1:$M$1,0),0)</f>
        <v>Affluent Customer</v>
      </c>
      <c r="I735" s="17">
        <v>23282.226611286158</v>
      </c>
      <c r="J735" s="16" t="str">
        <f>VLOOKUP(A735,[1]CustomerDemographic!$A$2:$M$4001,MATCH($J$1,[1]CustomerDemographic!$A$1:$M$1,0),0)</f>
        <v>Retail</v>
      </c>
      <c r="K735" s="16" t="str">
        <f>VLOOKUP(A735,[1]CustomerDemographic!$A$2:$M$4001,MATCH($K$1,[1]CustomerDemographic!$A$1:$M$1,0),0)</f>
        <v>M</v>
      </c>
    </row>
    <row r="736" spans="1:11" x14ac:dyDescent="0.3">
      <c r="A736" s="16">
        <v>735</v>
      </c>
      <c r="B736" s="16">
        <v>4</v>
      </c>
      <c r="C736" s="16">
        <v>11</v>
      </c>
      <c r="D736" s="16">
        <v>6814.03</v>
      </c>
      <c r="E736" s="16">
        <v>3788.7</v>
      </c>
      <c r="F736" s="16">
        <f t="shared" si="22"/>
        <v>3025.33</v>
      </c>
      <c r="G736" s="17">
        <f t="shared" si="23"/>
        <v>756.33249999999998</v>
      </c>
      <c r="H736" s="16" t="str">
        <f>VLOOKUP(A736,[1]CustomerDemographic!$A$2:$M$4001,MATCH($H$1,[1]CustomerDemographic!$A$1:$M$1,0),0)</f>
        <v>Mass Customer</v>
      </c>
      <c r="I736" s="17">
        <v>46333.652568032077</v>
      </c>
      <c r="J736" s="16" t="str">
        <f>VLOOKUP(A736,[1]CustomerDemographic!$A$2:$M$4001,MATCH($J$1,[1]CustomerDemographic!$A$1:$M$1,0),0)</f>
        <v>Financial Services</v>
      </c>
      <c r="K736" s="16" t="str">
        <f>VLOOKUP(A736,[1]CustomerDemographic!$A$2:$M$4001,MATCH($K$1,[1]CustomerDemographic!$A$1:$M$1,0),0)</f>
        <v>M</v>
      </c>
    </row>
    <row r="737" spans="1:11" x14ac:dyDescent="0.3">
      <c r="A737" s="16">
        <v>736</v>
      </c>
      <c r="B737" s="16">
        <v>5</v>
      </c>
      <c r="C737" s="16">
        <v>8</v>
      </c>
      <c r="D737" s="16">
        <v>5823.83</v>
      </c>
      <c r="E737" s="16">
        <v>1715.94</v>
      </c>
      <c r="F737" s="16">
        <f t="shared" si="22"/>
        <v>4107.8899999999994</v>
      </c>
      <c r="G737" s="17">
        <f t="shared" si="23"/>
        <v>821.57799999999986</v>
      </c>
      <c r="H737" s="16" t="str">
        <f>VLOOKUP(A737,[1]CustomerDemographic!$A$2:$M$4001,MATCH($H$1,[1]CustomerDemographic!$A$1:$M$1,0),0)</f>
        <v>High Net Worth</v>
      </c>
      <c r="I737" s="17">
        <v>36604.112233743908</v>
      </c>
      <c r="J737" s="16" t="str">
        <f>VLOOKUP(A737,[1]CustomerDemographic!$A$2:$M$4001,MATCH($J$1,[1]CustomerDemographic!$A$1:$M$1,0),0)</f>
        <v>N/A</v>
      </c>
      <c r="K737" s="16" t="str">
        <f>VLOOKUP(A737,[1]CustomerDemographic!$A$2:$M$4001,MATCH($K$1,[1]CustomerDemographic!$A$1:$M$1,0),0)</f>
        <v>M</v>
      </c>
    </row>
    <row r="738" spans="1:11" x14ac:dyDescent="0.3">
      <c r="A738" s="16">
        <v>737</v>
      </c>
      <c r="B738" s="16">
        <v>7</v>
      </c>
      <c r="C738" s="16">
        <v>16</v>
      </c>
      <c r="D738" s="16">
        <v>7386.14</v>
      </c>
      <c r="E738" s="16">
        <v>2906.0499999999993</v>
      </c>
      <c r="F738" s="16">
        <f t="shared" si="22"/>
        <v>4480.0900000000011</v>
      </c>
      <c r="G738" s="17">
        <f t="shared" si="23"/>
        <v>640.01285714285734</v>
      </c>
      <c r="H738" s="16" t="str">
        <f>VLOOKUP(A738,[1]CustomerDemographic!$A$2:$M$4001,MATCH($H$1,[1]CustomerDemographic!$A$1:$M$1,0),0)</f>
        <v>Mass Customer</v>
      </c>
      <c r="I738" s="17">
        <v>57029.527212014582</v>
      </c>
      <c r="J738" s="16" t="str">
        <f>VLOOKUP(A738,[1]CustomerDemographic!$A$2:$M$4001,MATCH($J$1,[1]CustomerDemographic!$A$1:$M$1,0),0)</f>
        <v>N/A</v>
      </c>
      <c r="K738" s="16" t="str">
        <f>VLOOKUP(A738,[1]CustomerDemographic!$A$2:$M$4001,MATCH($K$1,[1]CustomerDemographic!$A$1:$M$1,0),0)</f>
        <v>F</v>
      </c>
    </row>
    <row r="739" spans="1:11" x14ac:dyDescent="0.3">
      <c r="A739" s="16">
        <v>738</v>
      </c>
      <c r="B739" s="16">
        <v>8</v>
      </c>
      <c r="C739" s="16">
        <v>9</v>
      </c>
      <c r="D739" s="16">
        <v>8764.3700000000008</v>
      </c>
      <c r="E739" s="16">
        <v>4057.51</v>
      </c>
      <c r="F739" s="16">
        <f t="shared" si="22"/>
        <v>4706.8600000000006</v>
      </c>
      <c r="G739" s="17">
        <f t="shared" si="23"/>
        <v>588.35750000000007</v>
      </c>
      <c r="H739" s="16" t="str">
        <f>VLOOKUP(A739,[1]CustomerDemographic!$A$2:$M$4001,MATCH($H$1,[1]CustomerDemographic!$A$1:$M$1,0),0)</f>
        <v>Mass Customer</v>
      </c>
      <c r="I739" s="17">
        <v>29490.00820252077</v>
      </c>
      <c r="J739" s="16" t="str">
        <f>VLOOKUP(A739,[1]CustomerDemographic!$A$2:$M$4001,MATCH($J$1,[1]CustomerDemographic!$A$1:$M$1,0),0)</f>
        <v>Argiculture</v>
      </c>
      <c r="K739" s="16" t="str">
        <f>VLOOKUP(A739,[1]CustomerDemographic!$A$2:$M$4001,MATCH($K$1,[1]CustomerDemographic!$A$1:$M$1,0),0)</f>
        <v>F</v>
      </c>
    </row>
    <row r="740" spans="1:11" x14ac:dyDescent="0.3">
      <c r="A740" s="16">
        <v>739</v>
      </c>
      <c r="B740" s="16">
        <v>10</v>
      </c>
      <c r="C740" s="16">
        <v>8</v>
      </c>
      <c r="D740" s="16">
        <v>9430.630000000001</v>
      </c>
      <c r="E740" s="16">
        <v>4588.43</v>
      </c>
      <c r="F740" s="16">
        <f t="shared" si="22"/>
        <v>4842.2000000000007</v>
      </c>
      <c r="G740" s="17">
        <f t="shared" si="23"/>
        <v>484.22000000000008</v>
      </c>
      <c r="H740" s="16" t="str">
        <f>VLOOKUP(A740,[1]CustomerDemographic!$A$2:$M$4001,MATCH($H$1,[1]CustomerDemographic!$A$1:$M$1,0),0)</f>
        <v>Mass Customer</v>
      </c>
      <c r="I740" s="17">
        <v>21573.65852764251</v>
      </c>
      <c r="J740" s="16" t="str">
        <f>VLOOKUP(A740,[1]CustomerDemographic!$A$2:$M$4001,MATCH($J$1,[1]CustomerDemographic!$A$1:$M$1,0),0)</f>
        <v>Manufacturing</v>
      </c>
      <c r="K740" s="16" t="str">
        <f>VLOOKUP(A740,[1]CustomerDemographic!$A$2:$M$4001,MATCH($K$1,[1]CustomerDemographic!$A$1:$M$1,0),0)</f>
        <v>M</v>
      </c>
    </row>
    <row r="741" spans="1:11" x14ac:dyDescent="0.3">
      <c r="A741" s="16">
        <v>740</v>
      </c>
      <c r="B741" s="16">
        <v>4</v>
      </c>
      <c r="C741" s="16">
        <v>6</v>
      </c>
      <c r="D741" s="16">
        <v>6155.53</v>
      </c>
      <c r="E741" s="16">
        <v>4071.7999999999997</v>
      </c>
      <c r="F741" s="16">
        <f t="shared" si="22"/>
        <v>2083.73</v>
      </c>
      <c r="G741" s="17">
        <f t="shared" si="23"/>
        <v>520.9325</v>
      </c>
      <c r="H741" s="16" t="str">
        <f>VLOOKUP(A741,[1]CustomerDemographic!$A$2:$M$4001,MATCH($H$1,[1]CustomerDemographic!$A$1:$M$1,0),0)</f>
        <v>Affluent Customer</v>
      </c>
      <c r="I741" s="17">
        <v>17406.99455456889</v>
      </c>
      <c r="J741" s="16" t="str">
        <f>VLOOKUP(A741,[1]CustomerDemographic!$A$2:$M$4001,MATCH($J$1,[1]CustomerDemographic!$A$1:$M$1,0),0)</f>
        <v>Financial Services</v>
      </c>
      <c r="K741" s="16" t="str">
        <f>VLOOKUP(A741,[1]CustomerDemographic!$A$2:$M$4001,MATCH($K$1,[1]CustomerDemographic!$A$1:$M$1,0),0)</f>
        <v>M</v>
      </c>
    </row>
    <row r="742" spans="1:11" x14ac:dyDescent="0.3">
      <c r="A742" s="16">
        <v>741</v>
      </c>
      <c r="B742" s="16">
        <v>5</v>
      </c>
      <c r="C742" s="16">
        <v>11</v>
      </c>
      <c r="D742" s="16">
        <v>3482.3</v>
      </c>
      <c r="E742" s="16">
        <v>2391.16</v>
      </c>
      <c r="F742" s="16">
        <f t="shared" si="22"/>
        <v>1091.1400000000003</v>
      </c>
      <c r="G742" s="17">
        <f t="shared" si="23"/>
        <v>218.22800000000007</v>
      </c>
      <c r="H742" s="16" t="str">
        <f>VLOOKUP(A742,[1]CustomerDemographic!$A$2:$M$4001,MATCH($H$1,[1]CustomerDemographic!$A$1:$M$1,0),0)</f>
        <v>Mass Customer</v>
      </c>
      <c r="I742" s="17">
        <v>13368.856068748213</v>
      </c>
      <c r="J742" s="16" t="str">
        <f>VLOOKUP(A742,[1]CustomerDemographic!$A$2:$M$4001,MATCH($J$1,[1]CustomerDemographic!$A$1:$M$1,0),0)</f>
        <v>N/A</v>
      </c>
      <c r="K742" s="16" t="str">
        <f>VLOOKUP(A742,[1]CustomerDemographic!$A$2:$M$4001,MATCH($K$1,[1]CustomerDemographic!$A$1:$M$1,0),0)</f>
        <v>F</v>
      </c>
    </row>
    <row r="743" spans="1:11" x14ac:dyDescent="0.3">
      <c r="A743" s="16">
        <v>742</v>
      </c>
      <c r="B743" s="16">
        <v>6</v>
      </c>
      <c r="C743" s="16">
        <v>15</v>
      </c>
      <c r="D743" s="16">
        <v>6918.9599999999991</v>
      </c>
      <c r="E743" s="16">
        <v>5672.85</v>
      </c>
      <c r="F743" s="16">
        <f t="shared" si="22"/>
        <v>1246.1099999999988</v>
      </c>
      <c r="G743" s="17">
        <f t="shared" si="23"/>
        <v>207.6849999999998</v>
      </c>
      <c r="H743" s="16" t="str">
        <f>VLOOKUP(A743,[1]CustomerDemographic!$A$2:$M$4001,MATCH($H$1,[1]CustomerDemographic!$A$1:$M$1,0),0)</f>
        <v>Mass Customer</v>
      </c>
      <c r="I743" s="17">
        <v>17349.52063878543</v>
      </c>
      <c r="J743" s="16" t="str">
        <f>VLOOKUP(A743,[1]CustomerDemographic!$A$2:$M$4001,MATCH($J$1,[1]CustomerDemographic!$A$1:$M$1,0),0)</f>
        <v>Manufacturing</v>
      </c>
      <c r="K743" s="16" t="str">
        <f>VLOOKUP(A743,[1]CustomerDemographic!$A$2:$M$4001,MATCH($K$1,[1]CustomerDemographic!$A$1:$M$1,0),0)</f>
        <v>M</v>
      </c>
    </row>
    <row r="744" spans="1:11" x14ac:dyDescent="0.3">
      <c r="A744" s="16">
        <v>743</v>
      </c>
      <c r="B744" s="16">
        <v>4</v>
      </c>
      <c r="C744" s="16">
        <v>13</v>
      </c>
      <c r="D744" s="16">
        <v>4994.21</v>
      </c>
      <c r="E744" s="16">
        <v>1085.4099999999999</v>
      </c>
      <c r="F744" s="16">
        <f t="shared" si="22"/>
        <v>3908.8</v>
      </c>
      <c r="G744" s="17">
        <f t="shared" si="23"/>
        <v>977.2</v>
      </c>
      <c r="H744" s="16" t="str">
        <f>VLOOKUP(A744,[1]CustomerDemographic!$A$2:$M$4001,MATCH($H$1,[1]CustomerDemographic!$A$1:$M$1,0),0)</f>
        <v>Mass Customer</v>
      </c>
      <c r="I744" s="17">
        <v>70748.608192494983</v>
      </c>
      <c r="J744" s="16" t="str">
        <f>VLOOKUP(A744,[1]CustomerDemographic!$A$2:$M$4001,MATCH($J$1,[1]CustomerDemographic!$A$1:$M$1,0),0)</f>
        <v>Financial Services</v>
      </c>
      <c r="K744" s="16" t="str">
        <f>VLOOKUP(A744,[1]CustomerDemographic!$A$2:$M$4001,MATCH($K$1,[1]CustomerDemographic!$A$1:$M$1,0),0)</f>
        <v>M</v>
      </c>
    </row>
    <row r="745" spans="1:11" x14ac:dyDescent="0.3">
      <c r="A745" s="16">
        <v>744</v>
      </c>
      <c r="B745" s="16">
        <v>5</v>
      </c>
      <c r="C745" s="16">
        <v>14</v>
      </c>
      <c r="D745" s="16">
        <v>4149.55</v>
      </c>
      <c r="E745" s="16">
        <v>2881.87</v>
      </c>
      <c r="F745" s="16">
        <f t="shared" si="22"/>
        <v>1267.6800000000003</v>
      </c>
      <c r="G745" s="17">
        <f t="shared" si="23"/>
        <v>253.53600000000006</v>
      </c>
      <c r="H745" s="16" t="str">
        <f>VLOOKUP(A745,[1]CustomerDemographic!$A$2:$M$4001,MATCH($H$1,[1]CustomerDemographic!$A$1:$M$1,0),0)</f>
        <v>Affluent Customer</v>
      </c>
      <c r="I745" s="17">
        <v>19767.819183042113</v>
      </c>
      <c r="J745" s="16" t="str">
        <f>VLOOKUP(A745,[1]CustomerDemographic!$A$2:$M$4001,MATCH($J$1,[1]CustomerDemographic!$A$1:$M$1,0),0)</f>
        <v>Manufacturing</v>
      </c>
      <c r="K745" s="16" t="str">
        <f>VLOOKUP(A745,[1]CustomerDemographic!$A$2:$M$4001,MATCH($K$1,[1]CustomerDemographic!$A$1:$M$1,0),0)</f>
        <v>M</v>
      </c>
    </row>
    <row r="746" spans="1:11" x14ac:dyDescent="0.3">
      <c r="A746" s="16">
        <v>745</v>
      </c>
      <c r="B746" s="16">
        <v>4</v>
      </c>
      <c r="C746" s="16">
        <v>13</v>
      </c>
      <c r="D746" s="16">
        <v>2697.9800000000005</v>
      </c>
      <c r="E746" s="16">
        <v>631.95000000000005</v>
      </c>
      <c r="F746" s="16">
        <f t="shared" si="22"/>
        <v>2066.0300000000007</v>
      </c>
      <c r="G746" s="17">
        <f t="shared" si="23"/>
        <v>516.50750000000016</v>
      </c>
      <c r="H746" s="16" t="str">
        <f>VLOOKUP(A746,[1]CustomerDemographic!$A$2:$M$4001,MATCH($H$1,[1]CustomerDemographic!$A$1:$M$1,0),0)</f>
        <v>Mass Customer</v>
      </c>
      <c r="I746" s="17">
        <v>37394.787910340885</v>
      </c>
      <c r="J746" s="16" t="str">
        <f>VLOOKUP(A746,[1]CustomerDemographic!$A$2:$M$4001,MATCH($J$1,[1]CustomerDemographic!$A$1:$M$1,0),0)</f>
        <v>Manufacturing</v>
      </c>
      <c r="K746" s="16" t="str">
        <f>VLOOKUP(A746,[1]CustomerDemographic!$A$2:$M$4001,MATCH($K$1,[1]CustomerDemographic!$A$1:$M$1,0),0)</f>
        <v>F</v>
      </c>
    </row>
    <row r="747" spans="1:11" x14ac:dyDescent="0.3">
      <c r="A747" s="16">
        <v>746</v>
      </c>
      <c r="B747" s="16">
        <v>6</v>
      </c>
      <c r="C747" s="16">
        <v>17</v>
      </c>
      <c r="D747" s="16">
        <v>4853.96</v>
      </c>
      <c r="E747" s="16">
        <v>3074.8</v>
      </c>
      <c r="F747" s="16">
        <f t="shared" si="22"/>
        <v>1779.1599999999999</v>
      </c>
      <c r="G747" s="17">
        <f t="shared" si="23"/>
        <v>296.52666666666664</v>
      </c>
      <c r="H747" s="16" t="str">
        <f>VLOOKUP(A747,[1]CustomerDemographic!$A$2:$M$4001,MATCH($H$1,[1]CustomerDemographic!$A$1:$M$1,0),0)</f>
        <v>Affluent Customer</v>
      </c>
      <c r="I747" s="17">
        <v>28073.965828320441</v>
      </c>
      <c r="J747" s="16" t="str">
        <f>VLOOKUP(A747,[1]CustomerDemographic!$A$2:$M$4001,MATCH($J$1,[1]CustomerDemographic!$A$1:$M$1,0),0)</f>
        <v>N/A</v>
      </c>
      <c r="K747" s="16" t="str">
        <f>VLOOKUP(A747,[1]CustomerDemographic!$A$2:$M$4001,MATCH($K$1,[1]CustomerDemographic!$A$1:$M$1,0),0)</f>
        <v>M</v>
      </c>
    </row>
    <row r="748" spans="1:11" x14ac:dyDescent="0.3">
      <c r="A748" s="16">
        <v>747</v>
      </c>
      <c r="B748" s="16">
        <v>2</v>
      </c>
      <c r="C748" s="16">
        <v>7</v>
      </c>
      <c r="D748" s="16">
        <v>1801.98</v>
      </c>
      <c r="E748" s="16">
        <v>1230.5999999999999</v>
      </c>
      <c r="F748" s="16">
        <f t="shared" si="22"/>
        <v>571.38000000000011</v>
      </c>
      <c r="G748" s="17">
        <f t="shared" si="23"/>
        <v>285.69000000000005</v>
      </c>
      <c r="H748" s="16" t="str">
        <f>VLOOKUP(A748,[1]CustomerDemographic!$A$2:$M$4001,MATCH($H$1,[1]CustomerDemographic!$A$1:$M$1,0),0)</f>
        <v>Mass Customer</v>
      </c>
      <c r="I748" s="17">
        <v>11137.409011744487</v>
      </c>
      <c r="J748" s="16" t="str">
        <f>VLOOKUP(A748,[1]CustomerDemographic!$A$2:$M$4001,MATCH($J$1,[1]CustomerDemographic!$A$1:$M$1,0),0)</f>
        <v>N/A</v>
      </c>
      <c r="K748" s="16" t="str">
        <f>VLOOKUP(A748,[1]CustomerDemographic!$A$2:$M$4001,MATCH($K$1,[1]CustomerDemographic!$A$1:$M$1,0),0)</f>
        <v>F</v>
      </c>
    </row>
    <row r="749" spans="1:11" x14ac:dyDescent="0.3">
      <c r="A749" s="16">
        <v>748</v>
      </c>
      <c r="B749" s="16">
        <v>9</v>
      </c>
      <c r="C749" s="16">
        <v>7</v>
      </c>
      <c r="D749" s="16">
        <v>8538.0499999999993</v>
      </c>
      <c r="E749" s="16">
        <v>5022.05</v>
      </c>
      <c r="F749" s="16">
        <f t="shared" si="22"/>
        <v>3515.9999999999991</v>
      </c>
      <c r="G749" s="17">
        <f t="shared" si="23"/>
        <v>390.66666666666657</v>
      </c>
      <c r="H749" s="16" t="str">
        <f>VLOOKUP(A749,[1]CustomerDemographic!$A$2:$M$4001,MATCH($H$1,[1]CustomerDemographic!$A$1:$M$1,0),0)</f>
        <v>High Net Worth</v>
      </c>
      <c r="I749" s="17">
        <v>15229.845125560962</v>
      </c>
      <c r="J749" s="16" t="str">
        <f>VLOOKUP(A749,[1]CustomerDemographic!$A$2:$M$4001,MATCH($J$1,[1]CustomerDemographic!$A$1:$M$1,0),0)</f>
        <v>Financial Services</v>
      </c>
      <c r="K749" s="16" t="str">
        <f>VLOOKUP(A749,[1]CustomerDemographic!$A$2:$M$4001,MATCH($K$1,[1]CustomerDemographic!$A$1:$M$1,0),0)</f>
        <v>F</v>
      </c>
    </row>
    <row r="750" spans="1:11" x14ac:dyDescent="0.3">
      <c r="A750" s="16">
        <v>749</v>
      </c>
      <c r="B750" s="16">
        <v>9</v>
      </c>
      <c r="C750" s="16">
        <v>19</v>
      </c>
      <c r="D750" s="16">
        <v>7591.94</v>
      </c>
      <c r="E750" s="16">
        <v>5761.22</v>
      </c>
      <c r="F750" s="16">
        <f t="shared" si="22"/>
        <v>1830.7199999999993</v>
      </c>
      <c r="G750" s="17">
        <f t="shared" si="23"/>
        <v>203.41333333333327</v>
      </c>
      <c r="H750" s="16" t="str">
        <f>VLOOKUP(A750,[1]CustomerDemographic!$A$2:$M$4001,MATCH($H$1,[1]CustomerDemographic!$A$1:$M$1,0),0)</f>
        <v>Mass Customer</v>
      </c>
      <c r="I750" s="17">
        <v>21524.055716604595</v>
      </c>
      <c r="J750" s="16" t="str">
        <f>VLOOKUP(A750,[1]CustomerDemographic!$A$2:$M$4001,MATCH($J$1,[1]CustomerDemographic!$A$1:$M$1,0),0)</f>
        <v>Argiculture</v>
      </c>
      <c r="K750" s="16" t="str">
        <f>VLOOKUP(A750,[1]CustomerDemographic!$A$2:$M$4001,MATCH($K$1,[1]CustomerDemographic!$A$1:$M$1,0),0)</f>
        <v>M</v>
      </c>
    </row>
    <row r="751" spans="1:11" x14ac:dyDescent="0.3">
      <c r="A751" s="16">
        <v>750</v>
      </c>
      <c r="B751" s="16">
        <v>6</v>
      </c>
      <c r="C751" s="16">
        <v>7</v>
      </c>
      <c r="D751" s="16">
        <v>7506.73</v>
      </c>
      <c r="E751" s="16">
        <v>2115.02</v>
      </c>
      <c r="F751" s="16">
        <f t="shared" si="22"/>
        <v>5391.7099999999991</v>
      </c>
      <c r="G751" s="17">
        <f t="shared" si="23"/>
        <v>898.61833333333323</v>
      </c>
      <c r="H751" s="16" t="str">
        <f>VLOOKUP(A751,[1]CustomerDemographic!$A$2:$M$4001,MATCH($H$1,[1]CustomerDemographic!$A$1:$M$1,0),0)</f>
        <v>Affluent Customer</v>
      </c>
      <c r="I751" s="17">
        <v>35031.957449632377</v>
      </c>
      <c r="J751" s="16" t="str">
        <f>VLOOKUP(A751,[1]CustomerDemographic!$A$2:$M$4001,MATCH($J$1,[1]CustomerDemographic!$A$1:$M$1,0),0)</f>
        <v>Retail</v>
      </c>
      <c r="K751" s="16" t="str">
        <f>VLOOKUP(A751,[1]CustomerDemographic!$A$2:$M$4001,MATCH($K$1,[1]CustomerDemographic!$A$1:$M$1,0),0)</f>
        <v>M</v>
      </c>
    </row>
    <row r="752" spans="1:11" x14ac:dyDescent="0.3">
      <c r="A752" s="16">
        <v>751</v>
      </c>
      <c r="B752" s="16">
        <v>2</v>
      </c>
      <c r="C752" s="16">
        <v>1</v>
      </c>
      <c r="D752" s="16">
        <v>386.48</v>
      </c>
      <c r="E752" s="16">
        <v>289.86</v>
      </c>
      <c r="F752" s="16">
        <f t="shared" si="22"/>
        <v>96.62</v>
      </c>
      <c r="G752" s="17">
        <f t="shared" si="23"/>
        <v>48.31</v>
      </c>
      <c r="H752" s="16" t="str">
        <f>VLOOKUP(A752,[1]CustomerDemographic!$A$2:$M$4001,MATCH($H$1,[1]CustomerDemographic!$A$1:$M$1,0),0)</f>
        <v>Affluent Customer</v>
      </c>
      <c r="I752" s="17">
        <v>269.0469836723002</v>
      </c>
      <c r="J752" s="16" t="str">
        <f>VLOOKUP(A752,[1]CustomerDemographic!$A$2:$M$4001,MATCH($J$1,[1]CustomerDemographic!$A$1:$M$1,0),0)</f>
        <v>Financial Services</v>
      </c>
      <c r="K752" s="16" t="str">
        <f>VLOOKUP(A752,[1]CustomerDemographic!$A$2:$M$4001,MATCH($K$1,[1]CustomerDemographic!$A$1:$M$1,0),0)</f>
        <v>F</v>
      </c>
    </row>
    <row r="753" spans="1:11" x14ac:dyDescent="0.3">
      <c r="A753" s="16">
        <v>752</v>
      </c>
      <c r="B753" s="16">
        <v>8</v>
      </c>
      <c r="C753" s="16">
        <v>12</v>
      </c>
      <c r="D753" s="16">
        <v>8004.32</v>
      </c>
      <c r="E753" s="16">
        <v>5052.3099999999995</v>
      </c>
      <c r="F753" s="16">
        <f t="shared" si="22"/>
        <v>2952.01</v>
      </c>
      <c r="G753" s="17">
        <f t="shared" si="23"/>
        <v>369.00125000000003</v>
      </c>
      <c r="H753" s="16" t="str">
        <f>VLOOKUP(A753,[1]CustomerDemographic!$A$2:$M$4001,MATCH($H$1,[1]CustomerDemographic!$A$1:$M$1,0),0)</f>
        <v>High Net Worth</v>
      </c>
      <c r="I753" s="17">
        <v>24660.403216843311</v>
      </c>
      <c r="J753" s="16" t="str">
        <f>VLOOKUP(A753,[1]CustomerDemographic!$A$2:$M$4001,MATCH($J$1,[1]CustomerDemographic!$A$1:$M$1,0),0)</f>
        <v>Financial Services</v>
      </c>
      <c r="K753" s="16" t="str">
        <f>VLOOKUP(A753,[1]CustomerDemographic!$A$2:$M$4001,MATCH($K$1,[1]CustomerDemographic!$A$1:$M$1,0),0)</f>
        <v>M</v>
      </c>
    </row>
    <row r="754" spans="1:11" x14ac:dyDescent="0.3">
      <c r="A754" s="16">
        <v>753</v>
      </c>
      <c r="B754" s="16">
        <v>8</v>
      </c>
      <c r="C754" s="16">
        <v>6</v>
      </c>
      <c r="D754" s="16">
        <v>11935.380000000001</v>
      </c>
      <c r="E754" s="16">
        <v>4208.21</v>
      </c>
      <c r="F754" s="16">
        <f t="shared" si="22"/>
        <v>7727.170000000001</v>
      </c>
      <c r="G754" s="17">
        <f t="shared" si="23"/>
        <v>965.89625000000012</v>
      </c>
      <c r="H754" s="16" t="str">
        <f>VLOOKUP(A754,[1]CustomerDemographic!$A$2:$M$4001,MATCH($H$1,[1]CustomerDemographic!$A$1:$M$1,0),0)</f>
        <v>Affluent Customer</v>
      </c>
      <c r="I754" s="17">
        <v>32275.488213978802</v>
      </c>
      <c r="J754" s="16" t="str">
        <f>VLOOKUP(A754,[1]CustomerDemographic!$A$2:$M$4001,MATCH($J$1,[1]CustomerDemographic!$A$1:$M$1,0),0)</f>
        <v>Health</v>
      </c>
      <c r="K754" s="16" t="str">
        <f>VLOOKUP(A754,[1]CustomerDemographic!$A$2:$M$4001,MATCH($K$1,[1]CustomerDemographic!$A$1:$M$1,0),0)</f>
        <v>F</v>
      </c>
    </row>
    <row r="755" spans="1:11" x14ac:dyDescent="0.3">
      <c r="A755" s="16">
        <v>754</v>
      </c>
      <c r="B755" s="16">
        <v>2</v>
      </c>
      <c r="C755" s="16">
        <v>14</v>
      </c>
      <c r="D755" s="16">
        <v>814.03</v>
      </c>
      <c r="E755" s="16">
        <v>721.02</v>
      </c>
      <c r="F755" s="16">
        <f t="shared" si="22"/>
        <v>93.009999999999991</v>
      </c>
      <c r="G755" s="17">
        <f t="shared" si="23"/>
        <v>46.504999999999995</v>
      </c>
      <c r="H755" s="16" t="str">
        <f>VLOOKUP(A755,[1]CustomerDemographic!$A$2:$M$4001,MATCH($H$1,[1]CustomerDemographic!$A$1:$M$1,0),0)</f>
        <v>Mass Customer</v>
      </c>
      <c r="I755" s="17">
        <v>3625.9246462331703</v>
      </c>
      <c r="J755" s="16" t="str">
        <f>VLOOKUP(A755,[1]CustomerDemographic!$A$2:$M$4001,MATCH($J$1,[1]CustomerDemographic!$A$1:$M$1,0),0)</f>
        <v>Financial Services</v>
      </c>
      <c r="K755" s="16" t="str">
        <f>VLOOKUP(A755,[1]CustomerDemographic!$A$2:$M$4001,MATCH($K$1,[1]CustomerDemographic!$A$1:$M$1,0),0)</f>
        <v>F</v>
      </c>
    </row>
    <row r="756" spans="1:11" x14ac:dyDescent="0.3">
      <c r="A756" s="16">
        <v>755</v>
      </c>
      <c r="B756" s="16">
        <v>3</v>
      </c>
      <c r="C756" s="16">
        <v>4</v>
      </c>
      <c r="D756" s="16">
        <v>2071.7799999999997</v>
      </c>
      <c r="E756" s="16">
        <v>1224.56</v>
      </c>
      <c r="F756" s="16">
        <f t="shared" si="22"/>
        <v>847.2199999999998</v>
      </c>
      <c r="G756" s="17">
        <f t="shared" si="23"/>
        <v>282.40666666666658</v>
      </c>
      <c r="H756" s="16" t="str">
        <f>VLOOKUP(A756,[1]CustomerDemographic!$A$2:$M$4001,MATCH($H$1,[1]CustomerDemographic!$A$1:$M$1,0),0)</f>
        <v>Mass Customer</v>
      </c>
      <c r="I756" s="17">
        <v>6291.0918514274781</v>
      </c>
      <c r="J756" s="16" t="str">
        <f>VLOOKUP(A756,[1]CustomerDemographic!$A$2:$M$4001,MATCH($J$1,[1]CustomerDemographic!$A$1:$M$1,0),0)</f>
        <v>Financial Services</v>
      </c>
      <c r="K756" s="16" t="str">
        <f>VLOOKUP(A756,[1]CustomerDemographic!$A$2:$M$4001,MATCH($K$1,[1]CustomerDemographic!$A$1:$M$1,0),0)</f>
        <v>M</v>
      </c>
    </row>
    <row r="757" spans="1:11" x14ac:dyDescent="0.3">
      <c r="A757" s="16">
        <v>756</v>
      </c>
      <c r="B757" s="16">
        <v>6</v>
      </c>
      <c r="C757" s="16">
        <v>16</v>
      </c>
      <c r="D757" s="16">
        <v>3859.17</v>
      </c>
      <c r="E757" s="16">
        <v>1737.56</v>
      </c>
      <c r="F757" s="16">
        <f t="shared" si="22"/>
        <v>2121.61</v>
      </c>
      <c r="G757" s="17">
        <f t="shared" si="23"/>
        <v>353.60166666666669</v>
      </c>
      <c r="H757" s="16" t="str">
        <f>VLOOKUP(A757,[1]CustomerDemographic!$A$2:$M$4001,MATCH($H$1,[1]CustomerDemographic!$A$1:$M$1,0),0)</f>
        <v>Mass Customer</v>
      </c>
      <c r="I757" s="17">
        <v>31508.329319201759</v>
      </c>
      <c r="J757" s="16" t="str">
        <f>VLOOKUP(A757,[1]CustomerDemographic!$A$2:$M$4001,MATCH($J$1,[1]CustomerDemographic!$A$1:$M$1,0),0)</f>
        <v>Manufacturing</v>
      </c>
      <c r="K757" s="16" t="str">
        <f>VLOOKUP(A757,[1]CustomerDemographic!$A$2:$M$4001,MATCH($K$1,[1]CustomerDemographic!$A$1:$M$1,0),0)</f>
        <v>F</v>
      </c>
    </row>
    <row r="758" spans="1:11" x14ac:dyDescent="0.3">
      <c r="A758" s="16">
        <v>757</v>
      </c>
      <c r="B758" s="16">
        <v>5</v>
      </c>
      <c r="C758" s="16">
        <v>18</v>
      </c>
      <c r="D758" s="16">
        <v>3967.6000000000004</v>
      </c>
      <c r="E758" s="16">
        <v>1020.8699999999999</v>
      </c>
      <c r="F758" s="16">
        <f t="shared" si="22"/>
        <v>2946.7300000000005</v>
      </c>
      <c r="G758" s="17">
        <f t="shared" si="23"/>
        <v>589.34600000000012</v>
      </c>
      <c r="H758" s="16" t="str">
        <f>VLOOKUP(A758,[1]CustomerDemographic!$A$2:$M$4001,MATCH($H$1,[1]CustomerDemographic!$A$1:$M$1,0),0)</f>
        <v>Mass Customer</v>
      </c>
      <c r="I758" s="17">
        <v>59079.10878716701</v>
      </c>
      <c r="J758" s="16" t="str">
        <f>VLOOKUP(A758,[1]CustomerDemographic!$A$2:$M$4001,MATCH($J$1,[1]CustomerDemographic!$A$1:$M$1,0),0)</f>
        <v>Financial Services</v>
      </c>
      <c r="K758" s="16" t="str">
        <f>VLOOKUP(A758,[1]CustomerDemographic!$A$2:$M$4001,MATCH($K$1,[1]CustomerDemographic!$A$1:$M$1,0),0)</f>
        <v>M</v>
      </c>
    </row>
    <row r="759" spans="1:11" x14ac:dyDescent="0.3">
      <c r="A759" s="16">
        <v>758</v>
      </c>
      <c r="B759" s="16">
        <v>2</v>
      </c>
      <c r="C759" s="16">
        <v>11</v>
      </c>
      <c r="D759" s="16">
        <v>651.02</v>
      </c>
      <c r="E759" s="16">
        <v>485.44</v>
      </c>
      <c r="F759" s="16">
        <f t="shared" si="22"/>
        <v>165.57999999999998</v>
      </c>
      <c r="G759" s="17">
        <f t="shared" si="23"/>
        <v>82.789999999999992</v>
      </c>
      <c r="H759" s="16" t="str">
        <f>VLOOKUP(A759,[1]CustomerDemographic!$A$2:$M$4001,MATCH($H$1,[1]CustomerDemographic!$A$1:$M$1,0),0)</f>
        <v>High Net Worth</v>
      </c>
      <c r="I759" s="17">
        <v>5071.7946089945563</v>
      </c>
      <c r="J759" s="16" t="str">
        <f>VLOOKUP(A759,[1]CustomerDemographic!$A$2:$M$4001,MATCH($J$1,[1]CustomerDemographic!$A$1:$M$1,0),0)</f>
        <v>Manufacturing</v>
      </c>
      <c r="K759" s="16" t="str">
        <f>VLOOKUP(A759,[1]CustomerDemographic!$A$2:$M$4001,MATCH($K$1,[1]CustomerDemographic!$A$1:$M$1,0),0)</f>
        <v>F</v>
      </c>
    </row>
    <row r="760" spans="1:11" x14ac:dyDescent="0.3">
      <c r="A760" s="16">
        <v>759</v>
      </c>
      <c r="B760" s="16">
        <v>8</v>
      </c>
      <c r="C760" s="16">
        <v>13</v>
      </c>
      <c r="D760" s="16">
        <v>7442.61</v>
      </c>
      <c r="E760" s="16">
        <v>4795.9400000000005</v>
      </c>
      <c r="F760" s="16">
        <f t="shared" si="22"/>
        <v>2646.6699999999992</v>
      </c>
      <c r="G760" s="17">
        <f t="shared" si="23"/>
        <v>330.8337499999999</v>
      </c>
      <c r="H760" s="16" t="str">
        <f>VLOOKUP(A760,[1]CustomerDemographic!$A$2:$M$4001,MATCH($H$1,[1]CustomerDemographic!$A$1:$M$1,0),0)</f>
        <v>High Net Worth</v>
      </c>
      <c r="I760" s="17">
        <v>23952.136057719843</v>
      </c>
      <c r="J760" s="16" t="str">
        <f>VLOOKUP(A760,[1]CustomerDemographic!$A$2:$M$4001,MATCH($J$1,[1]CustomerDemographic!$A$1:$M$1,0),0)</f>
        <v>Health</v>
      </c>
      <c r="K760" s="16" t="str">
        <f>VLOOKUP(A760,[1]CustomerDemographic!$A$2:$M$4001,MATCH($K$1,[1]CustomerDemographic!$A$1:$M$1,0),0)</f>
        <v>M</v>
      </c>
    </row>
    <row r="761" spans="1:11" x14ac:dyDescent="0.3">
      <c r="A761" s="16">
        <v>760</v>
      </c>
      <c r="B761" s="16">
        <v>9</v>
      </c>
      <c r="C761" s="16">
        <v>18</v>
      </c>
      <c r="D761" s="16">
        <v>8569.2900000000009</v>
      </c>
      <c r="E761" s="16">
        <v>3722.2400000000002</v>
      </c>
      <c r="F761" s="16">
        <f t="shared" si="22"/>
        <v>4847.0500000000011</v>
      </c>
      <c r="G761" s="17">
        <f t="shared" si="23"/>
        <v>538.56111111111125</v>
      </c>
      <c r="H761" s="16" t="str">
        <f>VLOOKUP(A761,[1]CustomerDemographic!$A$2:$M$4001,MATCH($H$1,[1]CustomerDemographic!$A$1:$M$1,0),0)</f>
        <v>Mass Customer</v>
      </c>
      <c r="I761" s="17">
        <v>53988.167344600413</v>
      </c>
      <c r="J761" s="16" t="str">
        <f>VLOOKUP(A761,[1]CustomerDemographic!$A$2:$M$4001,MATCH($J$1,[1]CustomerDemographic!$A$1:$M$1,0),0)</f>
        <v>N/A</v>
      </c>
      <c r="K761" s="16" t="str">
        <f>VLOOKUP(A761,[1]CustomerDemographic!$A$2:$M$4001,MATCH($K$1,[1]CustomerDemographic!$A$1:$M$1,0),0)</f>
        <v>M</v>
      </c>
    </row>
    <row r="762" spans="1:11" x14ac:dyDescent="0.3">
      <c r="A762" s="16">
        <v>761</v>
      </c>
      <c r="B762" s="16">
        <v>5</v>
      </c>
      <c r="C762" s="16">
        <v>4</v>
      </c>
      <c r="D762" s="16">
        <v>6483.6800000000012</v>
      </c>
      <c r="E762" s="16">
        <v>4587.29</v>
      </c>
      <c r="F762" s="16">
        <f t="shared" si="22"/>
        <v>1896.3900000000012</v>
      </c>
      <c r="G762" s="17">
        <f t="shared" si="23"/>
        <v>379.27800000000025</v>
      </c>
      <c r="H762" s="16" t="str">
        <f>VLOOKUP(A762,[1]CustomerDemographic!$A$2:$M$4001,MATCH($H$1,[1]CustomerDemographic!$A$1:$M$1,0),0)</f>
        <v>Affluent Customer</v>
      </c>
      <c r="I762" s="17">
        <v>8449.066600973938</v>
      </c>
      <c r="J762" s="16" t="str">
        <f>VLOOKUP(A762,[1]CustomerDemographic!$A$2:$M$4001,MATCH($J$1,[1]CustomerDemographic!$A$1:$M$1,0),0)</f>
        <v>Health</v>
      </c>
      <c r="K762" s="16" t="str">
        <f>VLOOKUP(A762,[1]CustomerDemographic!$A$2:$M$4001,MATCH($K$1,[1]CustomerDemographic!$A$1:$M$1,0),0)</f>
        <v>M</v>
      </c>
    </row>
    <row r="763" spans="1:11" x14ac:dyDescent="0.3">
      <c r="A763" s="16">
        <v>762</v>
      </c>
      <c r="B763" s="16">
        <v>5</v>
      </c>
      <c r="C763" s="16">
        <v>22</v>
      </c>
      <c r="D763" s="16">
        <v>3989.6800000000003</v>
      </c>
      <c r="E763" s="16">
        <v>1641.7000000000003</v>
      </c>
      <c r="F763" s="16">
        <f t="shared" si="22"/>
        <v>2347.98</v>
      </c>
      <c r="G763" s="17">
        <f t="shared" si="23"/>
        <v>469.596</v>
      </c>
      <c r="H763" s="16" t="str">
        <f>VLOOKUP(A763,[1]CustomerDemographic!$A$2:$M$4001,MATCH($H$1,[1]CustomerDemographic!$A$1:$M$1,0),0)</f>
        <v>Mass Customer</v>
      </c>
      <c r="I763" s="17">
        <v>57535.800488112283</v>
      </c>
      <c r="J763" s="16" t="str">
        <f>VLOOKUP(A763,[1]CustomerDemographic!$A$2:$M$4001,MATCH($J$1,[1]CustomerDemographic!$A$1:$M$1,0),0)</f>
        <v>N/A</v>
      </c>
      <c r="K763" s="16" t="str">
        <f>VLOOKUP(A763,[1]CustomerDemographic!$A$2:$M$4001,MATCH($K$1,[1]CustomerDemographic!$A$1:$M$1,0),0)</f>
        <v>M</v>
      </c>
    </row>
    <row r="764" spans="1:11" x14ac:dyDescent="0.3">
      <c r="A764" s="16">
        <v>763</v>
      </c>
      <c r="B764" s="16">
        <v>6</v>
      </c>
      <c r="C764" s="16">
        <v>12</v>
      </c>
      <c r="D764" s="16">
        <v>6989.880000000001</v>
      </c>
      <c r="E764" s="16">
        <v>3095.37</v>
      </c>
      <c r="F764" s="16">
        <f t="shared" si="22"/>
        <v>3894.5100000000011</v>
      </c>
      <c r="G764" s="17">
        <f t="shared" si="23"/>
        <v>649.08500000000015</v>
      </c>
      <c r="H764" s="16" t="str">
        <f>VLOOKUP(A764,[1]CustomerDemographic!$A$2:$M$4001,MATCH($H$1,[1]CustomerDemographic!$A$1:$M$1,0),0)</f>
        <v>Affluent Customer</v>
      </c>
      <c r="I764" s="17">
        <v>43378.437937553717</v>
      </c>
      <c r="J764" s="16" t="str">
        <f>VLOOKUP(A764,[1]CustomerDemographic!$A$2:$M$4001,MATCH($J$1,[1]CustomerDemographic!$A$1:$M$1,0),0)</f>
        <v>Manufacturing</v>
      </c>
      <c r="K764" s="16" t="str">
        <f>VLOOKUP(A764,[1]CustomerDemographic!$A$2:$M$4001,MATCH($K$1,[1]CustomerDemographic!$A$1:$M$1,0),0)</f>
        <v>F</v>
      </c>
    </row>
    <row r="765" spans="1:11" x14ac:dyDescent="0.3">
      <c r="A765" s="16">
        <v>764</v>
      </c>
      <c r="B765" s="16">
        <v>3</v>
      </c>
      <c r="C765" s="16">
        <v>22</v>
      </c>
      <c r="D765" s="16">
        <v>3627.46</v>
      </c>
      <c r="E765" s="16">
        <v>2263.4</v>
      </c>
      <c r="F765" s="16">
        <f t="shared" si="22"/>
        <v>1364.06</v>
      </c>
      <c r="G765" s="17">
        <f t="shared" si="23"/>
        <v>454.68666666666667</v>
      </c>
      <c r="H765" s="16" t="str">
        <f>VLOOKUP(A765,[1]CustomerDemographic!$A$2:$M$4001,MATCH($H$1,[1]CustomerDemographic!$A$1:$M$1,0),0)</f>
        <v>Mass Customer</v>
      </c>
      <c r="I765" s="17">
        <v>55709.080439224672</v>
      </c>
      <c r="J765" s="16" t="str">
        <f>VLOOKUP(A765,[1]CustomerDemographic!$A$2:$M$4001,MATCH($J$1,[1]CustomerDemographic!$A$1:$M$1,0),0)</f>
        <v>Financial Services</v>
      </c>
      <c r="K765" s="16" t="str">
        <f>VLOOKUP(A765,[1]CustomerDemographic!$A$2:$M$4001,MATCH($K$1,[1]CustomerDemographic!$A$1:$M$1,0),0)</f>
        <v>M</v>
      </c>
    </row>
    <row r="766" spans="1:11" x14ac:dyDescent="0.3">
      <c r="A766" s="16">
        <v>765</v>
      </c>
      <c r="B766" s="16">
        <v>10</v>
      </c>
      <c r="C766" s="16">
        <v>16</v>
      </c>
      <c r="D766" s="16">
        <v>8794.9800000000014</v>
      </c>
      <c r="E766" s="16">
        <v>3724.36</v>
      </c>
      <c r="F766" s="16">
        <f t="shared" si="22"/>
        <v>5070.6200000000008</v>
      </c>
      <c r="G766" s="17">
        <f t="shared" si="23"/>
        <v>507.06200000000007</v>
      </c>
      <c r="H766" s="16" t="str">
        <f>VLOOKUP(A766,[1]CustomerDemographic!$A$2:$M$4001,MATCH($H$1,[1]CustomerDemographic!$A$1:$M$1,0),0)</f>
        <v>Affluent Customer</v>
      </c>
      <c r="I766" s="17">
        <v>45182.695635634496</v>
      </c>
      <c r="J766" s="16" t="str">
        <f>VLOOKUP(A766,[1]CustomerDemographic!$A$2:$M$4001,MATCH($J$1,[1]CustomerDemographic!$A$1:$M$1,0),0)</f>
        <v>Retail</v>
      </c>
      <c r="K766" s="16" t="str">
        <f>VLOOKUP(A766,[1]CustomerDemographic!$A$2:$M$4001,MATCH($K$1,[1]CustomerDemographic!$A$1:$M$1,0),0)</f>
        <v>F</v>
      </c>
    </row>
    <row r="767" spans="1:11" x14ac:dyDescent="0.3">
      <c r="A767" s="16">
        <v>766</v>
      </c>
      <c r="B767" s="16">
        <v>6</v>
      </c>
      <c r="C767" s="16">
        <v>14</v>
      </c>
      <c r="D767" s="16">
        <v>4962.24</v>
      </c>
      <c r="E767" s="16">
        <v>2690.3100000000004</v>
      </c>
      <c r="F767" s="16">
        <f t="shared" si="22"/>
        <v>2271.9299999999994</v>
      </c>
      <c r="G767" s="17">
        <f t="shared" si="23"/>
        <v>378.65499999999992</v>
      </c>
      <c r="H767" s="16" t="str">
        <f>VLOOKUP(A767,[1]CustomerDemographic!$A$2:$M$4001,MATCH($H$1,[1]CustomerDemographic!$A$1:$M$1,0),0)</f>
        <v>Mass Customer</v>
      </c>
      <c r="I767" s="17">
        <v>29523.158733887132</v>
      </c>
      <c r="J767" s="16" t="str">
        <f>VLOOKUP(A767,[1]CustomerDemographic!$A$2:$M$4001,MATCH($J$1,[1]CustomerDemographic!$A$1:$M$1,0),0)</f>
        <v>Retail</v>
      </c>
      <c r="K767" s="16" t="str">
        <f>VLOOKUP(A767,[1]CustomerDemographic!$A$2:$M$4001,MATCH($K$1,[1]CustomerDemographic!$A$1:$M$1,0),0)</f>
        <v>F</v>
      </c>
    </row>
    <row r="768" spans="1:11" x14ac:dyDescent="0.3">
      <c r="A768" s="16">
        <v>767</v>
      </c>
      <c r="B768" s="16">
        <v>5</v>
      </c>
      <c r="C768" s="16">
        <v>11</v>
      </c>
      <c r="D768" s="16">
        <v>6197.59</v>
      </c>
      <c r="E768" s="16">
        <v>3758.75</v>
      </c>
      <c r="F768" s="16">
        <f t="shared" si="22"/>
        <v>2438.84</v>
      </c>
      <c r="G768" s="17">
        <f t="shared" si="23"/>
        <v>487.76800000000003</v>
      </c>
      <c r="H768" s="16" t="str">
        <f>VLOOKUP(A768,[1]CustomerDemographic!$A$2:$M$4001,MATCH($H$1,[1]CustomerDemographic!$A$1:$M$1,0),0)</f>
        <v>High Net Worth</v>
      </c>
      <c r="I768" s="17">
        <v>29881.134350042968</v>
      </c>
      <c r="J768" s="16" t="str">
        <f>VLOOKUP(A768,[1]CustomerDemographic!$A$2:$M$4001,MATCH($J$1,[1]CustomerDemographic!$A$1:$M$1,0),0)</f>
        <v>Manufacturing</v>
      </c>
      <c r="K768" s="16" t="str">
        <f>VLOOKUP(A768,[1]CustomerDemographic!$A$2:$M$4001,MATCH($K$1,[1]CustomerDemographic!$A$1:$M$1,0),0)</f>
        <v>M</v>
      </c>
    </row>
    <row r="769" spans="1:11" x14ac:dyDescent="0.3">
      <c r="A769" s="16">
        <v>768</v>
      </c>
      <c r="B769" s="16">
        <v>9</v>
      </c>
      <c r="C769" s="16">
        <v>21</v>
      </c>
      <c r="D769" s="16">
        <v>9425.52</v>
      </c>
      <c r="E769" s="16">
        <v>3844.95</v>
      </c>
      <c r="F769" s="16">
        <f t="shared" si="22"/>
        <v>5580.5700000000006</v>
      </c>
      <c r="G769" s="17">
        <f t="shared" si="23"/>
        <v>620.06333333333339</v>
      </c>
      <c r="H769" s="16" t="str">
        <f>VLOOKUP(A769,[1]CustomerDemographic!$A$2:$M$4001,MATCH($H$1,[1]CustomerDemographic!$A$1:$M$1,0),0)</f>
        <v>Affluent Customer</v>
      </c>
      <c r="I769" s="17">
        <v>72518.103082211412</v>
      </c>
      <c r="J769" s="16" t="str">
        <f>VLOOKUP(A769,[1]CustomerDemographic!$A$2:$M$4001,MATCH($J$1,[1]CustomerDemographic!$A$1:$M$1,0),0)</f>
        <v>Argiculture</v>
      </c>
      <c r="K769" s="16" t="str">
        <f>VLOOKUP(A769,[1]CustomerDemographic!$A$2:$M$4001,MATCH($K$1,[1]CustomerDemographic!$A$1:$M$1,0),0)</f>
        <v>F</v>
      </c>
    </row>
    <row r="770" spans="1:11" x14ac:dyDescent="0.3">
      <c r="A770" s="16">
        <v>769</v>
      </c>
      <c r="B770" s="16">
        <v>8</v>
      </c>
      <c r="C770" s="16">
        <v>12</v>
      </c>
      <c r="D770" s="16">
        <v>9694.7899999999991</v>
      </c>
      <c r="E770" s="16">
        <v>4624.55</v>
      </c>
      <c r="F770" s="16">
        <f t="shared" si="22"/>
        <v>5070.2399999999989</v>
      </c>
      <c r="G770" s="17">
        <f t="shared" si="23"/>
        <v>633.77999999999986</v>
      </c>
      <c r="H770" s="16" t="str">
        <f>VLOOKUP(A770,[1]CustomerDemographic!$A$2:$M$4001,MATCH($H$1,[1]CustomerDemographic!$A$1:$M$1,0),0)</f>
        <v>Mass Customer</v>
      </c>
      <c r="I770" s="17">
        <v>42355.602727012301</v>
      </c>
      <c r="J770" s="16" t="str">
        <f>VLOOKUP(A770,[1]CustomerDemographic!$A$2:$M$4001,MATCH($J$1,[1]CustomerDemographic!$A$1:$M$1,0),0)</f>
        <v>IT</v>
      </c>
      <c r="K770" s="16" t="str">
        <f>VLOOKUP(A770,[1]CustomerDemographic!$A$2:$M$4001,MATCH($K$1,[1]CustomerDemographic!$A$1:$M$1,0),0)</f>
        <v>M</v>
      </c>
    </row>
    <row r="771" spans="1:11" x14ac:dyDescent="0.3">
      <c r="A771" s="16">
        <v>770</v>
      </c>
      <c r="B771" s="16">
        <v>6</v>
      </c>
      <c r="C771" s="16">
        <v>13</v>
      </c>
      <c r="D771" s="16">
        <v>6789.7900000000009</v>
      </c>
      <c r="E771" s="16">
        <v>2332.3100000000004</v>
      </c>
      <c r="F771" s="16">
        <f t="shared" ref="F771:F834" si="24">D771-E771</f>
        <v>4457.4800000000005</v>
      </c>
      <c r="G771" s="17">
        <f t="shared" ref="G771:G834" si="25">F771/B771</f>
        <v>742.91333333333341</v>
      </c>
      <c r="H771" s="16" t="str">
        <f>VLOOKUP(A771,[1]CustomerDemographic!$A$2:$M$4001,MATCH($H$1,[1]CustomerDemographic!$A$1:$M$1,0),0)</f>
        <v>High Net Worth</v>
      </c>
      <c r="I771" s="17">
        <v>53786.414593717178</v>
      </c>
      <c r="J771" s="16" t="str">
        <f>VLOOKUP(A771,[1]CustomerDemographic!$A$2:$M$4001,MATCH($J$1,[1]CustomerDemographic!$A$1:$M$1,0),0)</f>
        <v>IT</v>
      </c>
      <c r="K771" s="16" t="str">
        <f>VLOOKUP(A771,[1]CustomerDemographic!$A$2:$M$4001,MATCH($K$1,[1]CustomerDemographic!$A$1:$M$1,0),0)</f>
        <v>F</v>
      </c>
    </row>
    <row r="772" spans="1:11" x14ac:dyDescent="0.3">
      <c r="A772" s="16">
        <v>771</v>
      </c>
      <c r="B772" s="16">
        <v>6</v>
      </c>
      <c r="C772" s="16">
        <v>8</v>
      </c>
      <c r="D772" s="16">
        <v>5901.7</v>
      </c>
      <c r="E772" s="16">
        <v>2745.89</v>
      </c>
      <c r="F772" s="16">
        <f t="shared" si="24"/>
        <v>3155.81</v>
      </c>
      <c r="G772" s="17">
        <f t="shared" si="25"/>
        <v>525.96833333333336</v>
      </c>
      <c r="H772" s="16" t="str">
        <f>VLOOKUP(A772,[1]CustomerDemographic!$A$2:$M$4001,MATCH($H$1,[1]CustomerDemographic!$A$1:$M$1,0),0)</f>
        <v>Affluent Customer</v>
      </c>
      <c r="I772" s="17">
        <v>23433.689685858877</v>
      </c>
      <c r="J772" s="16" t="str">
        <f>VLOOKUP(A772,[1]CustomerDemographic!$A$2:$M$4001,MATCH($J$1,[1]CustomerDemographic!$A$1:$M$1,0),0)</f>
        <v>N/A</v>
      </c>
      <c r="K772" s="16" t="str">
        <f>VLOOKUP(A772,[1]CustomerDemographic!$A$2:$M$4001,MATCH($K$1,[1]CustomerDemographic!$A$1:$M$1,0),0)</f>
        <v>M</v>
      </c>
    </row>
    <row r="773" spans="1:11" x14ac:dyDescent="0.3">
      <c r="A773" s="16">
        <v>772</v>
      </c>
      <c r="B773" s="16">
        <v>6</v>
      </c>
      <c r="C773" s="16">
        <v>4</v>
      </c>
      <c r="D773" s="16">
        <v>8421.58</v>
      </c>
      <c r="E773" s="16">
        <v>3997.78</v>
      </c>
      <c r="F773" s="16">
        <f t="shared" si="24"/>
        <v>4423.7999999999993</v>
      </c>
      <c r="G773" s="17">
        <f t="shared" si="25"/>
        <v>737.29999999999984</v>
      </c>
      <c r="H773" s="16" t="str">
        <f>VLOOKUP(A773,[1]CustomerDemographic!$A$2:$M$4001,MATCH($H$1,[1]CustomerDemographic!$A$1:$M$1,0),0)</f>
        <v>Mass Customer</v>
      </c>
      <c r="I773" s="17">
        <v>16424.619421369232</v>
      </c>
      <c r="J773" s="16" t="str">
        <f>VLOOKUP(A773,[1]CustomerDemographic!$A$2:$M$4001,MATCH($J$1,[1]CustomerDemographic!$A$1:$M$1,0),0)</f>
        <v>Entertainment</v>
      </c>
      <c r="K773" s="16" t="str">
        <f>VLOOKUP(A773,[1]CustomerDemographic!$A$2:$M$4001,MATCH($K$1,[1]CustomerDemographic!$A$1:$M$1,0),0)</f>
        <v>F</v>
      </c>
    </row>
    <row r="774" spans="1:11" x14ac:dyDescent="0.3">
      <c r="A774" s="16">
        <v>773</v>
      </c>
      <c r="B774" s="16">
        <v>8</v>
      </c>
      <c r="C774" s="16">
        <v>20</v>
      </c>
      <c r="D774" s="16">
        <v>10334.68</v>
      </c>
      <c r="E774" s="16">
        <v>4427.33</v>
      </c>
      <c r="F774" s="16">
        <f t="shared" si="24"/>
        <v>5907.35</v>
      </c>
      <c r="G774" s="17">
        <f t="shared" si="25"/>
        <v>738.41875000000005</v>
      </c>
      <c r="H774" s="16" t="str">
        <f>VLOOKUP(A774,[1]CustomerDemographic!$A$2:$M$4001,MATCH($H$1,[1]CustomerDemographic!$A$1:$M$1,0),0)</f>
        <v>Affluent Customer</v>
      </c>
      <c r="I774" s="17">
        <v>82247.707462045248</v>
      </c>
      <c r="J774" s="16" t="str">
        <f>VLOOKUP(A774,[1]CustomerDemographic!$A$2:$M$4001,MATCH($J$1,[1]CustomerDemographic!$A$1:$M$1,0),0)</f>
        <v>Financial Services</v>
      </c>
      <c r="K774" s="16" t="str">
        <f>VLOOKUP(A774,[1]CustomerDemographic!$A$2:$M$4001,MATCH($K$1,[1]CustomerDemographic!$A$1:$M$1,0),0)</f>
        <v>M</v>
      </c>
    </row>
    <row r="775" spans="1:11" x14ac:dyDescent="0.3">
      <c r="A775" s="16">
        <v>774</v>
      </c>
      <c r="B775" s="16">
        <v>1</v>
      </c>
      <c r="C775" s="16">
        <v>1</v>
      </c>
      <c r="D775" s="16">
        <v>1311.44</v>
      </c>
      <c r="E775" s="16">
        <v>1167.18</v>
      </c>
      <c r="F775" s="16">
        <f t="shared" si="24"/>
        <v>144.26</v>
      </c>
      <c r="G775" s="17">
        <f t="shared" si="25"/>
        <v>144.26</v>
      </c>
      <c r="H775" s="16" t="str">
        <f>VLOOKUP(A775,[1]CustomerDemographic!$A$2:$M$4001,MATCH($H$1,[1]CustomerDemographic!$A$1:$M$1,0),0)</f>
        <v>High Net Worth</v>
      </c>
      <c r="I775" s="17">
        <v>803.40960183328548</v>
      </c>
      <c r="J775" s="16" t="str">
        <f>VLOOKUP(A775,[1]CustomerDemographic!$A$2:$M$4001,MATCH($J$1,[1]CustomerDemographic!$A$1:$M$1,0),0)</f>
        <v>Manufacturing</v>
      </c>
      <c r="K775" s="16" t="str">
        <f>VLOOKUP(A775,[1]CustomerDemographic!$A$2:$M$4001,MATCH($K$1,[1]CustomerDemographic!$A$1:$M$1,0),0)</f>
        <v>F</v>
      </c>
    </row>
    <row r="776" spans="1:11" x14ac:dyDescent="0.3">
      <c r="A776" s="16">
        <v>775</v>
      </c>
      <c r="B776" s="16">
        <v>7</v>
      </c>
      <c r="C776" s="16">
        <v>4</v>
      </c>
      <c r="D776" s="16">
        <v>6985.2100000000009</v>
      </c>
      <c r="E776" s="16">
        <v>4122.88</v>
      </c>
      <c r="F776" s="16">
        <f t="shared" si="24"/>
        <v>2862.3300000000008</v>
      </c>
      <c r="G776" s="17">
        <f t="shared" si="25"/>
        <v>408.90428571428583</v>
      </c>
      <c r="H776" s="16" t="str">
        <f>VLOOKUP(A776,[1]CustomerDemographic!$A$2:$M$4001,MATCH($H$1,[1]CustomerDemographic!$A$1:$M$1,0),0)</f>
        <v>Affluent Customer</v>
      </c>
      <c r="I776" s="17">
        <v>9109.0428219503228</v>
      </c>
      <c r="J776" s="16" t="str">
        <f>VLOOKUP(A776,[1]CustomerDemographic!$A$2:$M$4001,MATCH($J$1,[1]CustomerDemographic!$A$1:$M$1,0),0)</f>
        <v>Manufacturing</v>
      </c>
      <c r="K776" s="16" t="str">
        <f>VLOOKUP(A776,[1]CustomerDemographic!$A$2:$M$4001,MATCH($K$1,[1]CustomerDemographic!$A$1:$M$1,0),0)</f>
        <v>M</v>
      </c>
    </row>
    <row r="777" spans="1:11" x14ac:dyDescent="0.3">
      <c r="A777" s="16">
        <v>776</v>
      </c>
      <c r="B777" s="16">
        <v>9</v>
      </c>
      <c r="C777" s="16">
        <v>20</v>
      </c>
      <c r="D777" s="16">
        <v>9151.17</v>
      </c>
      <c r="E777" s="16">
        <v>6949.3099999999995</v>
      </c>
      <c r="F777" s="16">
        <f t="shared" si="24"/>
        <v>2201.8600000000006</v>
      </c>
      <c r="G777" s="17">
        <f t="shared" si="25"/>
        <v>244.65111111111116</v>
      </c>
      <c r="H777" s="16" t="str">
        <f>VLOOKUP(A777,[1]CustomerDemographic!$A$2:$M$4001,MATCH($H$1,[1]CustomerDemographic!$A$1:$M$1,0),0)</f>
        <v>High Net Worth</v>
      </c>
      <c r="I777" s="17">
        <v>27250.111155670143</v>
      </c>
      <c r="J777" s="16" t="str">
        <f>VLOOKUP(A777,[1]CustomerDemographic!$A$2:$M$4001,MATCH($J$1,[1]CustomerDemographic!$A$1:$M$1,0),0)</f>
        <v>Financial Services</v>
      </c>
      <c r="K777" s="16" t="str">
        <f>VLOOKUP(A777,[1]CustomerDemographic!$A$2:$M$4001,MATCH($K$1,[1]CustomerDemographic!$A$1:$M$1,0),0)</f>
        <v>M</v>
      </c>
    </row>
    <row r="778" spans="1:11" x14ac:dyDescent="0.3">
      <c r="A778" s="16">
        <v>777</v>
      </c>
      <c r="B778" s="16">
        <v>6</v>
      </c>
      <c r="C778" s="16">
        <v>4</v>
      </c>
      <c r="D778" s="16">
        <v>5113.99</v>
      </c>
      <c r="E778" s="16">
        <v>1929.66</v>
      </c>
      <c r="F778" s="16">
        <f t="shared" si="24"/>
        <v>3184.33</v>
      </c>
      <c r="G778" s="17">
        <f t="shared" si="25"/>
        <v>530.72166666666669</v>
      </c>
      <c r="H778" s="16" t="str">
        <f>VLOOKUP(A778,[1]CustomerDemographic!$A$2:$M$4001,MATCH($H$1,[1]CustomerDemographic!$A$1:$M$1,0),0)</f>
        <v>High Net Worth</v>
      </c>
      <c r="I778" s="17">
        <v>11822.733478468443</v>
      </c>
      <c r="J778" s="16" t="str">
        <f>VLOOKUP(A778,[1]CustomerDemographic!$A$2:$M$4001,MATCH($J$1,[1]CustomerDemographic!$A$1:$M$1,0),0)</f>
        <v>Financial Services</v>
      </c>
      <c r="K778" s="16" t="str">
        <f>VLOOKUP(A778,[1]CustomerDemographic!$A$2:$M$4001,MATCH($K$1,[1]CustomerDemographic!$A$1:$M$1,0),0)</f>
        <v>M</v>
      </c>
    </row>
    <row r="779" spans="1:11" x14ac:dyDescent="0.3">
      <c r="A779" s="16">
        <v>778</v>
      </c>
      <c r="B779" s="16">
        <v>3</v>
      </c>
      <c r="C779" s="16">
        <v>13</v>
      </c>
      <c r="D779" s="16">
        <v>2604.1799999999998</v>
      </c>
      <c r="E779" s="16">
        <v>1905.37</v>
      </c>
      <c r="F779" s="16">
        <f t="shared" si="24"/>
        <v>698.81</v>
      </c>
      <c r="G779" s="17">
        <f t="shared" si="25"/>
        <v>232.93666666666664</v>
      </c>
      <c r="H779" s="16" t="str">
        <f>VLOOKUP(A779,[1]CustomerDemographic!$A$2:$M$4001,MATCH($H$1,[1]CustomerDemographic!$A$1:$M$1,0),0)</f>
        <v>High Net Worth</v>
      </c>
      <c r="I779" s="17">
        <v>16864.454526878635</v>
      </c>
      <c r="J779" s="16" t="str">
        <f>VLOOKUP(A779,[1]CustomerDemographic!$A$2:$M$4001,MATCH($J$1,[1]CustomerDemographic!$A$1:$M$1,0),0)</f>
        <v>Manufacturing</v>
      </c>
      <c r="K779" s="16" t="str">
        <f>VLOOKUP(A779,[1]CustomerDemographic!$A$2:$M$4001,MATCH($K$1,[1]CustomerDemographic!$A$1:$M$1,0),0)</f>
        <v>M</v>
      </c>
    </row>
    <row r="780" spans="1:11" x14ac:dyDescent="0.3">
      <c r="A780" s="16">
        <v>779</v>
      </c>
      <c r="B780" s="16">
        <v>4</v>
      </c>
      <c r="C780" s="16">
        <v>7</v>
      </c>
      <c r="D780" s="16">
        <v>3079.5</v>
      </c>
      <c r="E780" s="16">
        <v>1893.0900000000001</v>
      </c>
      <c r="F780" s="16">
        <f t="shared" si="24"/>
        <v>1186.4099999999999</v>
      </c>
      <c r="G780" s="17">
        <f t="shared" si="25"/>
        <v>296.60249999999996</v>
      </c>
      <c r="H780" s="16" t="str">
        <f>VLOOKUP(A780,[1]CustomerDemographic!$A$2:$M$4001,MATCH($H$1,[1]CustomerDemographic!$A$1:$M$1,0),0)</f>
        <v>High Net Worth</v>
      </c>
      <c r="I780" s="17">
        <v>11562.82458751074</v>
      </c>
      <c r="J780" s="16" t="str">
        <f>VLOOKUP(A780,[1]CustomerDemographic!$A$2:$M$4001,MATCH($J$1,[1]CustomerDemographic!$A$1:$M$1,0),0)</f>
        <v>Health</v>
      </c>
      <c r="K780" s="16" t="str">
        <f>VLOOKUP(A780,[1]CustomerDemographic!$A$2:$M$4001,MATCH($K$1,[1]CustomerDemographic!$A$1:$M$1,0),0)</f>
        <v>F</v>
      </c>
    </row>
    <row r="781" spans="1:11" x14ac:dyDescent="0.3">
      <c r="A781" s="16">
        <v>780</v>
      </c>
      <c r="B781" s="16">
        <v>3</v>
      </c>
      <c r="C781" s="16">
        <v>20</v>
      </c>
      <c r="D781" s="16">
        <v>3499.7200000000003</v>
      </c>
      <c r="E781" s="16">
        <v>2701.1</v>
      </c>
      <c r="F781" s="16">
        <f t="shared" si="24"/>
        <v>798.62000000000035</v>
      </c>
      <c r="G781" s="17">
        <f t="shared" si="25"/>
        <v>266.20666666666676</v>
      </c>
      <c r="H781" s="16" t="str">
        <f>VLOOKUP(A781,[1]CustomerDemographic!$A$2:$M$4001,MATCH($H$1,[1]CustomerDemographic!$A$1:$M$1,0),0)</f>
        <v>Mass Customer</v>
      </c>
      <c r="I781" s="17">
        <v>29651.045622075821</v>
      </c>
      <c r="J781" s="16" t="str">
        <f>VLOOKUP(A781,[1]CustomerDemographic!$A$2:$M$4001,MATCH($J$1,[1]CustomerDemographic!$A$1:$M$1,0),0)</f>
        <v>Financial Services</v>
      </c>
      <c r="K781" s="16" t="str">
        <f>VLOOKUP(A781,[1]CustomerDemographic!$A$2:$M$4001,MATCH($K$1,[1]CustomerDemographic!$A$1:$M$1,0),0)</f>
        <v>F</v>
      </c>
    </row>
    <row r="782" spans="1:11" x14ac:dyDescent="0.3">
      <c r="A782" s="16">
        <v>781</v>
      </c>
      <c r="B782" s="16">
        <v>5</v>
      </c>
      <c r="C782" s="16">
        <v>17</v>
      </c>
      <c r="D782" s="16">
        <v>3763.46</v>
      </c>
      <c r="E782" s="16">
        <v>1507.15</v>
      </c>
      <c r="F782" s="16">
        <f t="shared" si="24"/>
        <v>2256.31</v>
      </c>
      <c r="G782" s="17">
        <f t="shared" si="25"/>
        <v>451.262</v>
      </c>
      <c r="H782" s="16" t="str">
        <f>VLOOKUP(A782,[1]CustomerDemographic!$A$2:$M$4001,MATCH($H$1,[1]CustomerDemographic!$A$1:$M$1,0),0)</f>
        <v>Mass Customer</v>
      </c>
      <c r="I782" s="17">
        <v>42723.691970209111</v>
      </c>
      <c r="J782" s="16" t="str">
        <f>VLOOKUP(A782,[1]CustomerDemographic!$A$2:$M$4001,MATCH($J$1,[1]CustomerDemographic!$A$1:$M$1,0),0)</f>
        <v>Manufacturing</v>
      </c>
      <c r="K782" s="16" t="str">
        <f>VLOOKUP(A782,[1]CustomerDemographic!$A$2:$M$4001,MATCH($K$1,[1]CustomerDemographic!$A$1:$M$1,0),0)</f>
        <v>M</v>
      </c>
    </row>
    <row r="783" spans="1:11" x14ac:dyDescent="0.3">
      <c r="A783" s="16">
        <v>782</v>
      </c>
      <c r="B783" s="16">
        <v>6</v>
      </c>
      <c r="C783" s="16">
        <v>17</v>
      </c>
      <c r="D783" s="16">
        <v>10216.48</v>
      </c>
      <c r="E783" s="16">
        <v>6589.3099999999995</v>
      </c>
      <c r="F783" s="16">
        <f t="shared" si="24"/>
        <v>3627.17</v>
      </c>
      <c r="G783" s="17">
        <f t="shared" si="25"/>
        <v>604.52833333333331</v>
      </c>
      <c r="H783" s="16" t="str">
        <f>VLOOKUP(A783,[1]CustomerDemographic!$A$2:$M$4001,MATCH($H$1,[1]CustomerDemographic!$A$1:$M$1,0),0)</f>
        <v>Mass Customer</v>
      </c>
      <c r="I783" s="17">
        <v>57234.339032750882</v>
      </c>
      <c r="J783" s="16" t="str">
        <f>VLOOKUP(A783,[1]CustomerDemographic!$A$2:$M$4001,MATCH($J$1,[1]CustomerDemographic!$A$1:$M$1,0),0)</f>
        <v>Manufacturing</v>
      </c>
      <c r="K783" s="16" t="str">
        <f>VLOOKUP(A783,[1]CustomerDemographic!$A$2:$M$4001,MATCH($K$1,[1]CustomerDemographic!$A$1:$M$1,0),0)</f>
        <v>F</v>
      </c>
    </row>
    <row r="784" spans="1:11" x14ac:dyDescent="0.3">
      <c r="A784" s="16">
        <v>783</v>
      </c>
      <c r="B784" s="16">
        <v>5</v>
      </c>
      <c r="C784" s="16">
        <v>14</v>
      </c>
      <c r="D784" s="16">
        <v>6170.6</v>
      </c>
      <c r="E784" s="16">
        <v>2671.74</v>
      </c>
      <c r="F784" s="16">
        <f t="shared" si="24"/>
        <v>3498.8600000000006</v>
      </c>
      <c r="G784" s="17">
        <f t="shared" si="25"/>
        <v>699.77200000000016</v>
      </c>
      <c r="H784" s="16" t="str">
        <f>VLOOKUP(A784,[1]CustomerDemographic!$A$2:$M$4001,MATCH($H$1,[1]CustomerDemographic!$A$1:$M$1,0),0)</f>
        <v>Affluent Customer</v>
      </c>
      <c r="I784" s="17">
        <v>54560.166466914932</v>
      </c>
      <c r="J784" s="16" t="str">
        <f>VLOOKUP(A784,[1]CustomerDemographic!$A$2:$M$4001,MATCH($J$1,[1]CustomerDemographic!$A$1:$M$1,0),0)</f>
        <v>Retail</v>
      </c>
      <c r="K784" s="16" t="str">
        <f>VLOOKUP(A784,[1]CustomerDemographic!$A$2:$M$4001,MATCH($K$1,[1]CustomerDemographic!$A$1:$M$1,0),0)</f>
        <v>M</v>
      </c>
    </row>
    <row r="785" spans="1:11" x14ac:dyDescent="0.3">
      <c r="A785" s="16">
        <v>784</v>
      </c>
      <c r="B785" s="16">
        <v>2</v>
      </c>
      <c r="C785" s="16">
        <v>22</v>
      </c>
      <c r="D785" s="16">
        <v>760.18</v>
      </c>
      <c r="E785" s="16">
        <v>456.10999999999996</v>
      </c>
      <c r="F785" s="16">
        <f t="shared" si="24"/>
        <v>304.07</v>
      </c>
      <c r="G785" s="17">
        <f t="shared" si="25"/>
        <v>152.035</v>
      </c>
      <c r="H785" s="16" t="str">
        <f>VLOOKUP(A785,[1]CustomerDemographic!$A$2:$M$4001,MATCH($H$1,[1]CustomerDemographic!$A$1:$M$1,0),0)</f>
        <v>High Net Worth</v>
      </c>
      <c r="I785" s="17">
        <v>18627.619117731309</v>
      </c>
      <c r="J785" s="16" t="str">
        <f>VLOOKUP(A785,[1]CustomerDemographic!$A$2:$M$4001,MATCH($J$1,[1]CustomerDemographic!$A$1:$M$1,0),0)</f>
        <v>IT</v>
      </c>
      <c r="K785" s="16" t="str">
        <f>VLOOKUP(A785,[1]CustomerDemographic!$A$2:$M$4001,MATCH($K$1,[1]CustomerDemographic!$A$1:$M$1,0),0)</f>
        <v>M</v>
      </c>
    </row>
    <row r="786" spans="1:11" x14ac:dyDescent="0.3">
      <c r="A786" s="16">
        <v>785</v>
      </c>
      <c r="B786" s="16">
        <v>6</v>
      </c>
      <c r="C786" s="16">
        <v>18</v>
      </c>
      <c r="D786" s="16">
        <v>4304.54</v>
      </c>
      <c r="E786" s="16">
        <v>2491.42</v>
      </c>
      <c r="F786" s="16">
        <f t="shared" si="24"/>
        <v>1813.12</v>
      </c>
      <c r="G786" s="17">
        <f t="shared" si="25"/>
        <v>302.18666666666667</v>
      </c>
      <c r="H786" s="16" t="str">
        <f>VLOOKUP(A786,[1]CustomerDemographic!$A$2:$M$4001,MATCH($H$1,[1]CustomerDemographic!$A$1:$M$1,0),0)</f>
        <v>Mass Customer</v>
      </c>
      <c r="I786" s="17">
        <v>30292.763425952446</v>
      </c>
      <c r="J786" s="16" t="str">
        <f>VLOOKUP(A786,[1]CustomerDemographic!$A$2:$M$4001,MATCH($J$1,[1]CustomerDemographic!$A$1:$M$1,0),0)</f>
        <v>Manufacturing</v>
      </c>
      <c r="K786" s="16" t="str">
        <f>VLOOKUP(A786,[1]CustomerDemographic!$A$2:$M$4001,MATCH($K$1,[1]CustomerDemographic!$A$1:$M$1,0),0)</f>
        <v>F</v>
      </c>
    </row>
    <row r="787" spans="1:11" x14ac:dyDescent="0.3">
      <c r="A787" s="16">
        <v>786</v>
      </c>
      <c r="B787" s="16">
        <v>7</v>
      </c>
      <c r="C787" s="16">
        <v>16</v>
      </c>
      <c r="D787" s="16">
        <v>7114.27</v>
      </c>
      <c r="E787" s="16">
        <v>3285.5299999999997</v>
      </c>
      <c r="F787" s="16">
        <f t="shared" si="24"/>
        <v>3828.7400000000007</v>
      </c>
      <c r="G787" s="17">
        <f t="shared" si="25"/>
        <v>546.96285714285727</v>
      </c>
      <c r="H787" s="16" t="str">
        <f>VLOOKUP(A787,[1]CustomerDemographic!$A$2:$M$4001,MATCH($H$1,[1]CustomerDemographic!$A$1:$M$1,0),0)</f>
        <v>Affluent Customer</v>
      </c>
      <c r="I787" s="17">
        <v>48738.135175348863</v>
      </c>
      <c r="J787" s="16" t="str">
        <f>VLOOKUP(A787,[1]CustomerDemographic!$A$2:$M$4001,MATCH($J$1,[1]CustomerDemographic!$A$1:$M$1,0),0)</f>
        <v>Financial Services</v>
      </c>
      <c r="K787" s="16" t="str">
        <f>VLOOKUP(A787,[1]CustomerDemographic!$A$2:$M$4001,MATCH($K$1,[1]CustomerDemographic!$A$1:$M$1,0),0)</f>
        <v>M</v>
      </c>
    </row>
    <row r="788" spans="1:11" x14ac:dyDescent="0.3">
      <c r="A788" s="16">
        <v>787</v>
      </c>
      <c r="B788" s="16">
        <v>10</v>
      </c>
      <c r="C788" s="16">
        <v>2</v>
      </c>
      <c r="D788" s="16">
        <v>11292.54</v>
      </c>
      <c r="E788" s="16">
        <v>4646.54</v>
      </c>
      <c r="F788" s="16">
        <f t="shared" si="24"/>
        <v>6646.0000000000009</v>
      </c>
      <c r="G788" s="17">
        <f t="shared" si="25"/>
        <v>664.60000000000014</v>
      </c>
      <c r="H788" s="16" t="str">
        <f>VLOOKUP(A788,[1]CustomerDemographic!$A$2:$M$4001,MATCH($H$1,[1]CustomerDemographic!$A$1:$M$1,0),0)</f>
        <v>Affluent Customer</v>
      </c>
      <c r="I788" s="17">
        <v>7402.5512460613018</v>
      </c>
      <c r="J788" s="16" t="str">
        <f>VLOOKUP(A788,[1]CustomerDemographic!$A$2:$M$4001,MATCH($J$1,[1]CustomerDemographic!$A$1:$M$1,0),0)</f>
        <v>Retail</v>
      </c>
      <c r="K788" s="16" t="str">
        <f>VLOOKUP(A788,[1]CustomerDemographic!$A$2:$M$4001,MATCH($K$1,[1]CustomerDemographic!$A$1:$M$1,0),0)</f>
        <v>F</v>
      </c>
    </row>
    <row r="789" spans="1:11" x14ac:dyDescent="0.3">
      <c r="A789" s="16">
        <v>788</v>
      </c>
      <c r="B789" s="16">
        <v>5</v>
      </c>
      <c r="C789" s="16">
        <v>11</v>
      </c>
      <c r="D789" s="16">
        <v>4638.62</v>
      </c>
      <c r="E789" s="16">
        <v>2223.5299999999997</v>
      </c>
      <c r="F789" s="16">
        <f t="shared" si="24"/>
        <v>2415.09</v>
      </c>
      <c r="G789" s="17">
        <f t="shared" si="25"/>
        <v>483.01800000000003</v>
      </c>
      <c r="H789" s="16" t="str">
        <f>VLOOKUP(A789,[1]CustomerDemographic!$A$2:$M$4001,MATCH($H$1,[1]CustomerDemographic!$A$1:$M$1,0),0)</f>
        <v>Mass Customer</v>
      </c>
      <c r="I789" s="17">
        <v>29590.144805499855</v>
      </c>
      <c r="J789" s="16" t="str">
        <f>VLOOKUP(A789,[1]CustomerDemographic!$A$2:$M$4001,MATCH($J$1,[1]CustomerDemographic!$A$1:$M$1,0),0)</f>
        <v>Health</v>
      </c>
      <c r="K789" s="16" t="str">
        <f>VLOOKUP(A789,[1]CustomerDemographic!$A$2:$M$4001,MATCH($K$1,[1]CustomerDemographic!$A$1:$M$1,0),0)</f>
        <v>M</v>
      </c>
    </row>
    <row r="790" spans="1:11" x14ac:dyDescent="0.3">
      <c r="A790" s="16">
        <v>789</v>
      </c>
      <c r="B790" s="16">
        <v>8</v>
      </c>
      <c r="C790" s="16">
        <v>14</v>
      </c>
      <c r="D790" s="16">
        <v>4497.3</v>
      </c>
      <c r="E790" s="16">
        <v>1604.5400000000002</v>
      </c>
      <c r="F790" s="16">
        <f t="shared" si="24"/>
        <v>2892.76</v>
      </c>
      <c r="G790" s="17">
        <f t="shared" si="25"/>
        <v>361.59500000000003</v>
      </c>
      <c r="H790" s="16" t="str">
        <f>VLOOKUP(A790,[1]CustomerDemographic!$A$2:$M$4001,MATCH($H$1,[1]CustomerDemographic!$A$1:$M$1,0),0)</f>
        <v>Affluent Customer</v>
      </c>
      <c r="I790" s="17">
        <v>28193.016287596678</v>
      </c>
      <c r="J790" s="16" t="str">
        <f>VLOOKUP(A790,[1]CustomerDemographic!$A$2:$M$4001,MATCH($J$1,[1]CustomerDemographic!$A$1:$M$1,0),0)</f>
        <v>Manufacturing</v>
      </c>
      <c r="K790" s="16" t="str">
        <f>VLOOKUP(A790,[1]CustomerDemographic!$A$2:$M$4001,MATCH($K$1,[1]CustomerDemographic!$A$1:$M$1,0),0)</f>
        <v>F</v>
      </c>
    </row>
    <row r="791" spans="1:11" x14ac:dyDescent="0.3">
      <c r="A791" s="16">
        <v>790</v>
      </c>
      <c r="B791" s="16">
        <v>8</v>
      </c>
      <c r="C791" s="16">
        <v>15</v>
      </c>
      <c r="D791" s="16">
        <v>9306.61</v>
      </c>
      <c r="E791" s="16">
        <v>4417.5</v>
      </c>
      <c r="F791" s="16">
        <f t="shared" si="24"/>
        <v>4889.1100000000006</v>
      </c>
      <c r="G791" s="17">
        <f t="shared" si="25"/>
        <v>611.13875000000007</v>
      </c>
      <c r="H791" s="16" t="str">
        <f>VLOOKUP(A791,[1]CustomerDemographic!$A$2:$M$4001,MATCH($H$1,[1]CustomerDemographic!$A$1:$M$1,0),0)</f>
        <v>Affluent Customer</v>
      </c>
      <c r="I791" s="17">
        <v>51053.106176596972</v>
      </c>
      <c r="J791" s="16" t="str">
        <f>VLOOKUP(A791,[1]CustomerDemographic!$A$2:$M$4001,MATCH($J$1,[1]CustomerDemographic!$A$1:$M$1,0),0)</f>
        <v>N/A</v>
      </c>
      <c r="K791" s="16" t="str">
        <f>VLOOKUP(A791,[1]CustomerDemographic!$A$2:$M$4001,MATCH($K$1,[1]CustomerDemographic!$A$1:$M$1,0),0)</f>
        <v>F</v>
      </c>
    </row>
    <row r="792" spans="1:11" x14ac:dyDescent="0.3">
      <c r="A792" s="16">
        <v>791</v>
      </c>
      <c r="B792" s="16">
        <v>6</v>
      </c>
      <c r="C792" s="16">
        <v>14</v>
      </c>
      <c r="D792" s="16">
        <v>6605.2199999999993</v>
      </c>
      <c r="E792" s="16">
        <v>2786.22</v>
      </c>
      <c r="F792" s="16">
        <f t="shared" si="24"/>
        <v>3818.9999999999995</v>
      </c>
      <c r="G792" s="17">
        <f t="shared" si="25"/>
        <v>636.49999999999989</v>
      </c>
      <c r="H792" s="16" t="str">
        <f>VLOOKUP(A792,[1]CustomerDemographic!$A$2:$M$4001,MATCH($H$1,[1]CustomerDemographic!$A$1:$M$1,0),0)</f>
        <v>Mass Customer</v>
      </c>
      <c r="I792" s="17">
        <v>49626.944142079621</v>
      </c>
      <c r="J792" s="16" t="str">
        <f>VLOOKUP(A792,[1]CustomerDemographic!$A$2:$M$4001,MATCH($J$1,[1]CustomerDemographic!$A$1:$M$1,0),0)</f>
        <v>Manufacturing</v>
      </c>
      <c r="K792" s="16" t="str">
        <f>VLOOKUP(A792,[1]CustomerDemographic!$A$2:$M$4001,MATCH($K$1,[1]CustomerDemographic!$A$1:$M$1,0),0)</f>
        <v>F</v>
      </c>
    </row>
    <row r="793" spans="1:11" x14ac:dyDescent="0.3">
      <c r="A793" s="16">
        <v>792</v>
      </c>
      <c r="B793" s="16">
        <v>6</v>
      </c>
      <c r="C793" s="16">
        <v>4</v>
      </c>
      <c r="D793" s="16">
        <v>6907.9000000000015</v>
      </c>
      <c r="E793" s="16">
        <v>3612.25</v>
      </c>
      <c r="F793" s="16">
        <f t="shared" si="24"/>
        <v>3295.6500000000015</v>
      </c>
      <c r="G793" s="17">
        <f t="shared" si="25"/>
        <v>549.2750000000002</v>
      </c>
      <c r="H793" s="16" t="str">
        <f>VLOOKUP(A793,[1]CustomerDemographic!$A$2:$M$4001,MATCH($H$1,[1]CustomerDemographic!$A$1:$M$1,0),0)</f>
        <v>High Net Worth</v>
      </c>
      <c r="I793" s="17">
        <v>12236.040733314241</v>
      </c>
      <c r="J793" s="16" t="str">
        <f>VLOOKUP(A793,[1]CustomerDemographic!$A$2:$M$4001,MATCH($J$1,[1]CustomerDemographic!$A$1:$M$1,0),0)</f>
        <v>N/A</v>
      </c>
      <c r="K793" s="16" t="str">
        <f>VLOOKUP(A793,[1]CustomerDemographic!$A$2:$M$4001,MATCH($K$1,[1]CustomerDemographic!$A$1:$M$1,0),0)</f>
        <v>M</v>
      </c>
    </row>
    <row r="794" spans="1:11" x14ac:dyDescent="0.3">
      <c r="A794" s="16">
        <v>793</v>
      </c>
      <c r="B794" s="16">
        <v>10</v>
      </c>
      <c r="C794" s="16">
        <v>9</v>
      </c>
      <c r="D794" s="16">
        <v>12116.109999999999</v>
      </c>
      <c r="E794" s="16">
        <v>7337.7800000000007</v>
      </c>
      <c r="F794" s="16">
        <f t="shared" si="24"/>
        <v>4778.3299999999981</v>
      </c>
      <c r="G794" s="17">
        <f t="shared" si="25"/>
        <v>477.8329999999998</v>
      </c>
      <c r="H794" s="16" t="str">
        <f>VLOOKUP(A794,[1]CustomerDemographic!$A$2:$M$4001,MATCH($H$1,[1]CustomerDemographic!$A$1:$M$1,0),0)</f>
        <v>High Net Worth</v>
      </c>
      <c r="I794" s="17">
        <v>23950.232791177303</v>
      </c>
      <c r="J794" s="16" t="str">
        <f>VLOOKUP(A794,[1]CustomerDemographic!$A$2:$M$4001,MATCH($J$1,[1]CustomerDemographic!$A$1:$M$1,0),0)</f>
        <v>Financial Services</v>
      </c>
      <c r="K794" s="16" t="str">
        <f>VLOOKUP(A794,[1]CustomerDemographic!$A$2:$M$4001,MATCH($K$1,[1]CustomerDemographic!$A$1:$M$1,0),0)</f>
        <v>F</v>
      </c>
    </row>
    <row r="795" spans="1:11" x14ac:dyDescent="0.3">
      <c r="A795" s="16">
        <v>794</v>
      </c>
      <c r="B795" s="16">
        <v>7</v>
      </c>
      <c r="C795" s="16">
        <v>16</v>
      </c>
      <c r="D795" s="16">
        <v>7832.74</v>
      </c>
      <c r="E795" s="16">
        <v>3584.0699999999997</v>
      </c>
      <c r="F795" s="16">
        <f t="shared" si="24"/>
        <v>4248.67</v>
      </c>
      <c r="G795" s="17">
        <f t="shared" si="25"/>
        <v>606.95285714285717</v>
      </c>
      <c r="H795" s="16" t="str">
        <f>VLOOKUP(A795,[1]CustomerDemographic!$A$2:$M$4001,MATCH($H$1,[1]CustomerDemographic!$A$1:$M$1,0),0)</f>
        <v>Affluent Customer</v>
      </c>
      <c r="I795" s="17">
        <v>54083.654877439949</v>
      </c>
      <c r="J795" s="16" t="str">
        <f>VLOOKUP(A795,[1]CustomerDemographic!$A$2:$M$4001,MATCH($J$1,[1]CustomerDemographic!$A$1:$M$1,0),0)</f>
        <v>Financial Services</v>
      </c>
      <c r="K795" s="16" t="str">
        <f>VLOOKUP(A795,[1]CustomerDemographic!$A$2:$M$4001,MATCH($K$1,[1]CustomerDemographic!$A$1:$M$1,0),0)</f>
        <v>M</v>
      </c>
    </row>
    <row r="796" spans="1:11" x14ac:dyDescent="0.3">
      <c r="A796" s="16">
        <v>795</v>
      </c>
      <c r="B796" s="16">
        <v>5</v>
      </c>
      <c r="C796" s="16">
        <v>18</v>
      </c>
      <c r="D796" s="16">
        <v>5980.89</v>
      </c>
      <c r="E796" s="16">
        <v>3194.91</v>
      </c>
      <c r="F796" s="16">
        <f t="shared" si="24"/>
        <v>2785.9800000000005</v>
      </c>
      <c r="G796" s="17">
        <f t="shared" si="25"/>
        <v>557.19600000000014</v>
      </c>
      <c r="H796" s="16" t="str">
        <f>VLOOKUP(A796,[1]CustomerDemographic!$A$2:$M$4001,MATCH($H$1,[1]CustomerDemographic!$A$1:$M$1,0),0)</f>
        <v>High Net Worth</v>
      </c>
      <c r="I796" s="17">
        <v>55856.225544543122</v>
      </c>
      <c r="J796" s="16" t="str">
        <f>VLOOKUP(A796,[1]CustomerDemographic!$A$2:$M$4001,MATCH($J$1,[1]CustomerDemographic!$A$1:$M$1,0),0)</f>
        <v>Financial Services</v>
      </c>
      <c r="K796" s="16" t="str">
        <f>VLOOKUP(A796,[1]CustomerDemographic!$A$2:$M$4001,MATCH($K$1,[1]CustomerDemographic!$A$1:$M$1,0),0)</f>
        <v>F</v>
      </c>
    </row>
    <row r="797" spans="1:11" x14ac:dyDescent="0.3">
      <c r="A797" s="16">
        <v>796</v>
      </c>
      <c r="B797" s="16">
        <v>7</v>
      </c>
      <c r="C797" s="16">
        <v>2</v>
      </c>
      <c r="D797" s="16">
        <v>6097.05</v>
      </c>
      <c r="E797" s="16">
        <v>2281.1200000000003</v>
      </c>
      <c r="F797" s="16">
        <f t="shared" si="24"/>
        <v>3815.93</v>
      </c>
      <c r="G797" s="17">
        <f t="shared" si="25"/>
        <v>545.13285714285712</v>
      </c>
      <c r="H797" s="16" t="str">
        <f>VLOOKUP(A797,[1]CustomerDemographic!$A$2:$M$4001,MATCH($H$1,[1]CustomerDemographic!$A$1:$M$1,0),0)</f>
        <v>Mass Customer</v>
      </c>
      <c r="I797" s="17">
        <v>6071.8837058558738</v>
      </c>
      <c r="J797" s="16" t="str">
        <f>VLOOKUP(A797,[1]CustomerDemographic!$A$2:$M$4001,MATCH($J$1,[1]CustomerDemographic!$A$1:$M$1,0),0)</f>
        <v>Financial Services</v>
      </c>
      <c r="K797" s="16" t="str">
        <f>VLOOKUP(A797,[1]CustomerDemographic!$A$2:$M$4001,MATCH($K$1,[1]CustomerDemographic!$A$1:$M$1,0),0)</f>
        <v>F</v>
      </c>
    </row>
    <row r="798" spans="1:11" x14ac:dyDescent="0.3">
      <c r="A798" s="16">
        <v>797</v>
      </c>
      <c r="B798" s="16">
        <v>4</v>
      </c>
      <c r="C798" s="16">
        <v>19</v>
      </c>
      <c r="D798" s="16">
        <v>4668.49</v>
      </c>
      <c r="E798" s="16">
        <v>2390.5299999999997</v>
      </c>
      <c r="F798" s="16">
        <f t="shared" si="24"/>
        <v>2277.96</v>
      </c>
      <c r="G798" s="17">
        <f t="shared" si="25"/>
        <v>569.49</v>
      </c>
      <c r="H798" s="16" t="str">
        <f>VLOOKUP(A798,[1]CustomerDemographic!$A$2:$M$4001,MATCH($H$1,[1]CustomerDemographic!$A$1:$M$1,0),0)</f>
        <v>Mass Customer</v>
      </c>
      <c r="I798" s="17">
        <v>60260.23117158407</v>
      </c>
      <c r="J798" s="16" t="str">
        <f>VLOOKUP(A798,[1]CustomerDemographic!$A$2:$M$4001,MATCH($J$1,[1]CustomerDemographic!$A$1:$M$1,0),0)</f>
        <v>Financial Services</v>
      </c>
      <c r="K798" s="16" t="str">
        <f>VLOOKUP(A798,[1]CustomerDemographic!$A$2:$M$4001,MATCH($K$1,[1]CustomerDemographic!$A$1:$M$1,0),0)</f>
        <v>F</v>
      </c>
    </row>
    <row r="799" spans="1:11" x14ac:dyDescent="0.3">
      <c r="A799" s="16">
        <v>798</v>
      </c>
      <c r="B799" s="16">
        <v>3</v>
      </c>
      <c r="C799" s="16">
        <v>5</v>
      </c>
      <c r="D799" s="16">
        <v>4285.05</v>
      </c>
      <c r="E799" s="16">
        <v>2593.2399999999998</v>
      </c>
      <c r="F799" s="16">
        <f t="shared" si="24"/>
        <v>1691.8100000000004</v>
      </c>
      <c r="G799" s="17">
        <f t="shared" si="25"/>
        <v>563.93666666666684</v>
      </c>
      <c r="H799" s="16" t="str">
        <f>VLOOKUP(A799,[1]CustomerDemographic!$A$2:$M$4001,MATCH($H$1,[1]CustomerDemographic!$A$1:$M$1,0),0)</f>
        <v>High Net Worth</v>
      </c>
      <c r="I799" s="17">
        <v>15703.318065501771</v>
      </c>
      <c r="J799" s="16" t="str">
        <f>VLOOKUP(A799,[1]CustomerDemographic!$A$2:$M$4001,MATCH($J$1,[1]CustomerDemographic!$A$1:$M$1,0),0)</f>
        <v>Financial Services</v>
      </c>
      <c r="K799" s="16" t="str">
        <f>VLOOKUP(A799,[1]CustomerDemographic!$A$2:$M$4001,MATCH($K$1,[1]CustomerDemographic!$A$1:$M$1,0),0)</f>
        <v>F</v>
      </c>
    </row>
    <row r="800" spans="1:11" x14ac:dyDescent="0.3">
      <c r="A800" s="16">
        <v>799</v>
      </c>
      <c r="B800" s="16">
        <v>11</v>
      </c>
      <c r="C800" s="16"/>
      <c r="D800" s="16">
        <v>14399.890000000001</v>
      </c>
      <c r="E800" s="16">
        <v>7257.6900000000005</v>
      </c>
      <c r="F800" s="16">
        <f t="shared" si="24"/>
        <v>7142.2000000000007</v>
      </c>
      <c r="G800" s="17">
        <f t="shared" si="25"/>
        <v>649.29090909090917</v>
      </c>
      <c r="H800" s="16" t="str">
        <f>VLOOKUP(A800,[1]CustomerDemographic!$A$2:$M$4001,MATCH($H$1,[1]CustomerDemographic!$A$1:$M$1,0),0)</f>
        <v>Mass Customer</v>
      </c>
      <c r="I800" s="17">
        <v>0</v>
      </c>
      <c r="J800" s="16" t="str">
        <f>VLOOKUP(A800,[1]CustomerDemographic!$A$2:$M$4001,MATCH($J$1,[1]CustomerDemographic!$A$1:$M$1,0),0)</f>
        <v>IT</v>
      </c>
      <c r="K800" s="16" t="str">
        <f>VLOOKUP(A800,[1]CustomerDemographic!$A$2:$M$4001,MATCH($K$1,[1]CustomerDemographic!$A$1:$M$1,0),0)</f>
        <v>U</v>
      </c>
    </row>
    <row r="801" spans="1:11" x14ac:dyDescent="0.3">
      <c r="A801" s="16">
        <v>800</v>
      </c>
      <c r="B801" s="16">
        <v>6</v>
      </c>
      <c r="C801" s="16">
        <v>8</v>
      </c>
      <c r="D801" s="16">
        <v>6283.9000000000005</v>
      </c>
      <c r="E801" s="16">
        <v>3044.42</v>
      </c>
      <c r="F801" s="16">
        <f t="shared" si="24"/>
        <v>3239.4800000000005</v>
      </c>
      <c r="G801" s="17">
        <f t="shared" si="25"/>
        <v>539.91333333333341</v>
      </c>
      <c r="H801" s="16" t="str">
        <f>VLOOKUP(A801,[1]CustomerDemographic!$A$2:$M$4001,MATCH($H$1,[1]CustomerDemographic!$A$1:$M$1,0),0)</f>
        <v>Mass Customer</v>
      </c>
      <c r="I801" s="17">
        <v>24054.987170820208</v>
      </c>
      <c r="J801" s="16" t="str">
        <f>VLOOKUP(A801,[1]CustomerDemographic!$A$2:$M$4001,MATCH($J$1,[1]CustomerDemographic!$A$1:$M$1,0),0)</f>
        <v>Manufacturing</v>
      </c>
      <c r="K801" s="16" t="str">
        <f>VLOOKUP(A801,[1]CustomerDemographic!$A$2:$M$4001,MATCH($K$1,[1]CustomerDemographic!$A$1:$M$1,0),0)</f>
        <v>M</v>
      </c>
    </row>
    <row r="802" spans="1:11" x14ac:dyDescent="0.3">
      <c r="A802" s="16">
        <v>801</v>
      </c>
      <c r="B802" s="16">
        <v>2</v>
      </c>
      <c r="C802" s="16">
        <v>20</v>
      </c>
      <c r="D802" s="16">
        <v>1074.8</v>
      </c>
      <c r="E802" s="16">
        <v>820.17000000000007</v>
      </c>
      <c r="F802" s="16">
        <f t="shared" si="24"/>
        <v>254.62999999999988</v>
      </c>
      <c r="G802" s="17">
        <f t="shared" si="25"/>
        <v>127.31499999999994</v>
      </c>
      <c r="H802" s="16" t="str">
        <f>VLOOKUP(A802,[1]CustomerDemographic!$A$2:$M$4001,MATCH($H$1,[1]CustomerDemographic!$A$1:$M$1,0),0)</f>
        <v>Affluent Customer</v>
      </c>
      <c r="I802" s="17">
        <v>14180.797651102828</v>
      </c>
      <c r="J802" s="16" t="str">
        <f>VLOOKUP(A802,[1]CustomerDemographic!$A$2:$M$4001,MATCH($J$1,[1]CustomerDemographic!$A$1:$M$1,0),0)</f>
        <v>N/A</v>
      </c>
      <c r="K802" s="16" t="str">
        <f>VLOOKUP(A802,[1]CustomerDemographic!$A$2:$M$4001,MATCH($K$1,[1]CustomerDemographic!$A$1:$M$1,0),0)</f>
        <v>M</v>
      </c>
    </row>
    <row r="803" spans="1:11" x14ac:dyDescent="0.3">
      <c r="A803" s="16">
        <v>802</v>
      </c>
      <c r="B803" s="16">
        <v>6</v>
      </c>
      <c r="C803" s="16">
        <v>3</v>
      </c>
      <c r="D803" s="16">
        <v>7508.74</v>
      </c>
      <c r="E803" s="16">
        <v>4615.54</v>
      </c>
      <c r="F803" s="16">
        <f t="shared" si="24"/>
        <v>2893.2</v>
      </c>
      <c r="G803" s="17">
        <f t="shared" si="25"/>
        <v>482.2</v>
      </c>
      <c r="H803" s="16" t="str">
        <f>VLOOKUP(A803,[1]CustomerDemographic!$A$2:$M$4001,MATCH($H$1,[1]CustomerDemographic!$A$1:$M$1,0),0)</f>
        <v>Mass Customer</v>
      </c>
      <c r="I803" s="17">
        <v>8056.3727298768254</v>
      </c>
      <c r="J803" s="16" t="str">
        <f>VLOOKUP(A803,[1]CustomerDemographic!$A$2:$M$4001,MATCH($J$1,[1]CustomerDemographic!$A$1:$M$1,0),0)</f>
        <v>Financial Services</v>
      </c>
      <c r="K803" s="16" t="str">
        <f>VLOOKUP(A803,[1]CustomerDemographic!$A$2:$M$4001,MATCH($K$1,[1]CustomerDemographic!$A$1:$M$1,0),0)</f>
        <v>F</v>
      </c>
    </row>
    <row r="804" spans="1:11" x14ac:dyDescent="0.3">
      <c r="A804" s="16">
        <v>803</v>
      </c>
      <c r="B804" s="16">
        <v>6</v>
      </c>
      <c r="C804" s="16">
        <v>3</v>
      </c>
      <c r="D804" s="16">
        <v>3818.25</v>
      </c>
      <c r="E804" s="16">
        <v>2071.6999999999998</v>
      </c>
      <c r="F804" s="16">
        <f t="shared" si="24"/>
        <v>1746.5500000000002</v>
      </c>
      <c r="G804" s="17">
        <f t="shared" si="25"/>
        <v>291.0916666666667</v>
      </c>
      <c r="H804" s="16" t="str">
        <f>VLOOKUP(A804,[1]CustomerDemographic!$A$2:$M$4001,MATCH($H$1,[1]CustomerDemographic!$A$1:$M$1,0),0)</f>
        <v>High Net Worth</v>
      </c>
      <c r="I804" s="17">
        <v>4863.4238183901462</v>
      </c>
      <c r="J804" s="16" t="str">
        <f>VLOOKUP(A804,[1]CustomerDemographic!$A$2:$M$4001,MATCH($J$1,[1]CustomerDemographic!$A$1:$M$1,0),0)</f>
        <v>Manufacturing</v>
      </c>
      <c r="K804" s="16" t="str">
        <f>VLOOKUP(A804,[1]CustomerDemographic!$A$2:$M$4001,MATCH($K$1,[1]CustomerDemographic!$A$1:$M$1,0),0)</f>
        <v>F</v>
      </c>
    </row>
    <row r="805" spans="1:11" x14ac:dyDescent="0.3">
      <c r="A805" s="16">
        <v>804</v>
      </c>
      <c r="B805" s="16">
        <v>3</v>
      </c>
      <c r="C805" s="16">
        <v>1</v>
      </c>
      <c r="D805" s="16">
        <v>3480.5000000000005</v>
      </c>
      <c r="E805" s="16">
        <v>414.6</v>
      </c>
      <c r="F805" s="16">
        <f t="shared" si="24"/>
        <v>3065.9000000000005</v>
      </c>
      <c r="G805" s="17">
        <f t="shared" si="25"/>
        <v>1021.9666666666668</v>
      </c>
      <c r="H805" s="16" t="str">
        <f>VLOOKUP(A805,[1]CustomerDemographic!$A$2:$M$4001,MATCH($H$1,[1]CustomerDemographic!$A$1:$M$1,0),0)</f>
        <v>High Net Worth</v>
      </c>
      <c r="I805" s="17">
        <v>5691.5141602215226</v>
      </c>
      <c r="J805" s="16" t="str">
        <f>VLOOKUP(A805,[1]CustomerDemographic!$A$2:$M$4001,MATCH($J$1,[1]CustomerDemographic!$A$1:$M$1,0),0)</f>
        <v>N/A</v>
      </c>
      <c r="K805" s="16" t="str">
        <f>VLOOKUP(A805,[1]CustomerDemographic!$A$2:$M$4001,MATCH($K$1,[1]CustomerDemographic!$A$1:$M$1,0),0)</f>
        <v>F</v>
      </c>
    </row>
    <row r="806" spans="1:11" x14ac:dyDescent="0.3">
      <c r="A806" s="16">
        <v>805</v>
      </c>
      <c r="B806" s="16">
        <v>6</v>
      </c>
      <c r="C806" s="16">
        <v>10</v>
      </c>
      <c r="D806" s="16">
        <v>6966.17</v>
      </c>
      <c r="E806" s="16">
        <v>4170.42</v>
      </c>
      <c r="F806" s="16">
        <f t="shared" si="24"/>
        <v>2795.75</v>
      </c>
      <c r="G806" s="17">
        <f t="shared" si="25"/>
        <v>465.95833333333331</v>
      </c>
      <c r="H806" s="16" t="str">
        <f>VLOOKUP(A806,[1]CustomerDemographic!$A$2:$M$4001,MATCH($H$1,[1]CustomerDemographic!$A$1:$M$1,0),0)</f>
        <v>Mass Customer</v>
      </c>
      <c r="I806" s="17">
        <v>25950.048457939462</v>
      </c>
      <c r="J806" s="16" t="str">
        <f>VLOOKUP(A806,[1]CustomerDemographic!$A$2:$M$4001,MATCH($J$1,[1]CustomerDemographic!$A$1:$M$1,0),0)</f>
        <v>Manufacturing</v>
      </c>
      <c r="K806" s="16" t="str">
        <f>VLOOKUP(A806,[1]CustomerDemographic!$A$2:$M$4001,MATCH($K$1,[1]CustomerDemographic!$A$1:$M$1,0),0)</f>
        <v>F</v>
      </c>
    </row>
    <row r="807" spans="1:11" x14ac:dyDescent="0.3">
      <c r="A807" s="16">
        <v>806</v>
      </c>
      <c r="B807" s="16">
        <v>4</v>
      </c>
      <c r="C807" s="16">
        <v>7</v>
      </c>
      <c r="D807" s="16">
        <v>4854.46</v>
      </c>
      <c r="E807" s="16">
        <v>2664.8900000000003</v>
      </c>
      <c r="F807" s="16">
        <f t="shared" si="24"/>
        <v>2189.5699999999997</v>
      </c>
      <c r="G807" s="17">
        <f t="shared" si="25"/>
        <v>547.39249999999993</v>
      </c>
      <c r="H807" s="16" t="str">
        <f>VLOOKUP(A807,[1]CustomerDemographic!$A$2:$M$4001,MATCH($H$1,[1]CustomerDemographic!$A$1:$M$1,0),0)</f>
        <v>Mass Customer</v>
      </c>
      <c r="I807" s="17">
        <v>21339.683441707246</v>
      </c>
      <c r="J807" s="16" t="str">
        <f>VLOOKUP(A807,[1]CustomerDemographic!$A$2:$M$4001,MATCH($J$1,[1]CustomerDemographic!$A$1:$M$1,0),0)</f>
        <v>Retail</v>
      </c>
      <c r="K807" s="16" t="str">
        <f>VLOOKUP(A807,[1]CustomerDemographic!$A$2:$M$4001,MATCH($K$1,[1]CustomerDemographic!$A$1:$M$1,0),0)</f>
        <v>M</v>
      </c>
    </row>
    <row r="808" spans="1:11" x14ac:dyDescent="0.3">
      <c r="A808" s="16">
        <v>807</v>
      </c>
      <c r="B808" s="16">
        <v>4</v>
      </c>
      <c r="C808" s="16">
        <v>16</v>
      </c>
      <c r="D808" s="16">
        <v>4367.13</v>
      </c>
      <c r="E808" s="16">
        <v>1876</v>
      </c>
      <c r="F808" s="16">
        <f t="shared" si="24"/>
        <v>2491.13</v>
      </c>
      <c r="G808" s="17">
        <f t="shared" si="25"/>
        <v>622.78250000000003</v>
      </c>
      <c r="H808" s="16" t="str">
        <f>VLOOKUP(A808,[1]CustomerDemographic!$A$2:$M$4001,MATCH($H$1,[1]CustomerDemographic!$A$1:$M$1,0),0)</f>
        <v>Affluent Customer</v>
      </c>
      <c r="I808" s="17">
        <v>55494.184428530505</v>
      </c>
      <c r="J808" s="16" t="str">
        <f>VLOOKUP(A808,[1]CustomerDemographic!$A$2:$M$4001,MATCH($J$1,[1]CustomerDemographic!$A$1:$M$1,0),0)</f>
        <v>N/A</v>
      </c>
      <c r="K808" s="16" t="str">
        <f>VLOOKUP(A808,[1]CustomerDemographic!$A$2:$M$4001,MATCH($K$1,[1]CustomerDemographic!$A$1:$M$1,0),0)</f>
        <v>F</v>
      </c>
    </row>
    <row r="809" spans="1:11" x14ac:dyDescent="0.3">
      <c r="A809" s="16">
        <v>808</v>
      </c>
      <c r="B809" s="16">
        <v>3</v>
      </c>
      <c r="C809" s="16">
        <v>17</v>
      </c>
      <c r="D809" s="16">
        <v>3676.8199999999997</v>
      </c>
      <c r="E809" s="16">
        <v>1557.1</v>
      </c>
      <c r="F809" s="16">
        <f t="shared" si="24"/>
        <v>2119.7199999999998</v>
      </c>
      <c r="G809" s="17">
        <f t="shared" si="25"/>
        <v>706.57333333333327</v>
      </c>
      <c r="H809" s="16" t="str">
        <f>VLOOKUP(A809,[1]CustomerDemographic!$A$2:$M$4001,MATCH($H$1,[1]CustomerDemographic!$A$1:$M$1,0),0)</f>
        <v>High Net Worth</v>
      </c>
      <c r="I809" s="17">
        <v>66895.55390814475</v>
      </c>
      <c r="J809" s="16" t="str">
        <f>VLOOKUP(A809,[1]CustomerDemographic!$A$2:$M$4001,MATCH($J$1,[1]CustomerDemographic!$A$1:$M$1,0),0)</f>
        <v>Health</v>
      </c>
      <c r="K809" s="16" t="str">
        <f>VLOOKUP(A809,[1]CustomerDemographic!$A$2:$M$4001,MATCH($K$1,[1]CustomerDemographic!$A$1:$M$1,0),0)</f>
        <v>M</v>
      </c>
    </row>
    <row r="810" spans="1:11" x14ac:dyDescent="0.3">
      <c r="A810" s="16">
        <v>809</v>
      </c>
      <c r="B810" s="16">
        <v>4</v>
      </c>
      <c r="C810" s="16">
        <v>18</v>
      </c>
      <c r="D810" s="16">
        <v>3653.47</v>
      </c>
      <c r="E810" s="16">
        <v>3160.73</v>
      </c>
      <c r="F810" s="16">
        <f t="shared" si="24"/>
        <v>492.73999999999978</v>
      </c>
      <c r="G810" s="17">
        <f t="shared" si="25"/>
        <v>123.18499999999995</v>
      </c>
      <c r="H810" s="16" t="str">
        <f>VLOOKUP(A810,[1]CustomerDemographic!$A$2:$M$4001,MATCH($H$1,[1]CustomerDemographic!$A$1:$M$1,0),0)</f>
        <v>Mass Customer</v>
      </c>
      <c r="I810" s="17">
        <v>12348.70520194786</v>
      </c>
      <c r="J810" s="16" t="str">
        <f>VLOOKUP(A810,[1]CustomerDemographic!$A$2:$M$4001,MATCH($J$1,[1]CustomerDemographic!$A$1:$M$1,0),0)</f>
        <v>Health</v>
      </c>
      <c r="K810" s="16" t="str">
        <f>VLOOKUP(A810,[1]CustomerDemographic!$A$2:$M$4001,MATCH($K$1,[1]CustomerDemographic!$A$1:$M$1,0),0)</f>
        <v>F</v>
      </c>
    </row>
    <row r="811" spans="1:11" x14ac:dyDescent="0.3">
      <c r="A811" s="16">
        <v>810</v>
      </c>
      <c r="B811" s="16">
        <v>4</v>
      </c>
      <c r="C811" s="16">
        <v>1</v>
      </c>
      <c r="D811" s="16">
        <v>4539.42</v>
      </c>
      <c r="E811" s="16">
        <v>3594.2599999999998</v>
      </c>
      <c r="F811" s="16">
        <f t="shared" si="24"/>
        <v>945.16000000000031</v>
      </c>
      <c r="G811" s="17">
        <f t="shared" si="25"/>
        <v>236.29000000000008</v>
      </c>
      <c r="H811" s="16" t="str">
        <f>VLOOKUP(A811,[1]CustomerDemographic!$A$2:$M$4001,MATCH($H$1,[1]CustomerDemographic!$A$1:$M$1,0),0)</f>
        <v>Mass Customer</v>
      </c>
      <c r="I811" s="17">
        <v>1315.9410426811805</v>
      </c>
      <c r="J811" s="16" t="str">
        <f>VLOOKUP(A811,[1]CustomerDemographic!$A$2:$M$4001,MATCH($J$1,[1]CustomerDemographic!$A$1:$M$1,0),0)</f>
        <v>Health</v>
      </c>
      <c r="K811" s="16" t="str">
        <f>VLOOKUP(A811,[1]CustomerDemographic!$A$2:$M$4001,MATCH($K$1,[1]CustomerDemographic!$A$1:$M$1,0),0)</f>
        <v>F</v>
      </c>
    </row>
    <row r="812" spans="1:11" x14ac:dyDescent="0.3">
      <c r="A812" s="16">
        <v>811</v>
      </c>
      <c r="B812" s="16">
        <v>3</v>
      </c>
      <c r="C812" s="16">
        <v>8</v>
      </c>
      <c r="D812" s="16">
        <v>1388.03</v>
      </c>
      <c r="E812" s="16">
        <v>891.41</v>
      </c>
      <c r="F812" s="16">
        <f t="shared" si="24"/>
        <v>496.62</v>
      </c>
      <c r="G812" s="17">
        <f t="shared" si="25"/>
        <v>165.54</v>
      </c>
      <c r="H812" s="16" t="str">
        <f>VLOOKUP(A812,[1]CustomerDemographic!$A$2:$M$4001,MATCH($H$1,[1]CustomerDemographic!$A$1:$M$1,0),0)</f>
        <v>Mass Customer</v>
      </c>
      <c r="I812" s="17">
        <v>7375.373657977656</v>
      </c>
      <c r="J812" s="16" t="str">
        <f>VLOOKUP(A812,[1]CustomerDemographic!$A$2:$M$4001,MATCH($J$1,[1]CustomerDemographic!$A$1:$M$1,0),0)</f>
        <v>N/A</v>
      </c>
      <c r="K812" s="16" t="str">
        <f>VLOOKUP(A812,[1]CustomerDemographic!$A$2:$M$4001,MATCH($K$1,[1]CustomerDemographic!$A$1:$M$1,0),0)</f>
        <v>M</v>
      </c>
    </row>
    <row r="813" spans="1:11" x14ac:dyDescent="0.3">
      <c r="A813" s="16">
        <v>812</v>
      </c>
      <c r="B813" s="16">
        <v>2</v>
      </c>
      <c r="C813" s="16">
        <v>16</v>
      </c>
      <c r="D813" s="16">
        <v>1400.23</v>
      </c>
      <c r="E813" s="16">
        <v>833.89</v>
      </c>
      <c r="F813" s="16">
        <f t="shared" si="24"/>
        <v>566.34</v>
      </c>
      <c r="G813" s="17">
        <f t="shared" si="25"/>
        <v>283.17</v>
      </c>
      <c r="H813" s="16" t="str">
        <f>VLOOKUP(A813,[1]CustomerDemographic!$A$2:$M$4001,MATCH($H$1,[1]CustomerDemographic!$A$1:$M$1,0),0)</f>
        <v>Mass Customer</v>
      </c>
      <c r="I813" s="17">
        <v>25232.385631624176</v>
      </c>
      <c r="J813" s="16" t="str">
        <f>VLOOKUP(A813,[1]CustomerDemographic!$A$2:$M$4001,MATCH($J$1,[1]CustomerDemographic!$A$1:$M$1,0),0)</f>
        <v>Financial Services</v>
      </c>
      <c r="K813" s="16" t="str">
        <f>VLOOKUP(A813,[1]CustomerDemographic!$A$2:$M$4001,MATCH($K$1,[1]CustomerDemographic!$A$1:$M$1,0),0)</f>
        <v>F</v>
      </c>
    </row>
    <row r="814" spans="1:11" x14ac:dyDescent="0.3">
      <c r="A814" s="16">
        <v>813</v>
      </c>
      <c r="B814" s="16">
        <v>5</v>
      </c>
      <c r="C814" s="16">
        <v>14</v>
      </c>
      <c r="D814" s="16">
        <v>4386.05</v>
      </c>
      <c r="E814" s="16">
        <v>2752.44</v>
      </c>
      <c r="F814" s="16">
        <f t="shared" si="24"/>
        <v>1633.6100000000001</v>
      </c>
      <c r="G814" s="17">
        <f t="shared" si="25"/>
        <v>326.72200000000004</v>
      </c>
      <c r="H814" s="16" t="str">
        <f>VLOOKUP(A814,[1]CustomerDemographic!$A$2:$M$4001,MATCH($H$1,[1]CustomerDemographic!$A$1:$M$1,0),0)</f>
        <v>Mass Customer</v>
      </c>
      <c r="I814" s="17">
        <v>25474.021121741622</v>
      </c>
      <c r="J814" s="16" t="str">
        <f>VLOOKUP(A814,[1]CustomerDemographic!$A$2:$M$4001,MATCH($J$1,[1]CustomerDemographic!$A$1:$M$1,0),0)</f>
        <v>Health</v>
      </c>
      <c r="K814" s="16" t="str">
        <f>VLOOKUP(A814,[1]CustomerDemographic!$A$2:$M$4001,MATCH($K$1,[1]CustomerDemographic!$A$1:$M$1,0),0)</f>
        <v>F</v>
      </c>
    </row>
    <row r="815" spans="1:11" x14ac:dyDescent="0.3">
      <c r="A815" s="16">
        <v>814</v>
      </c>
      <c r="B815" s="16">
        <v>3</v>
      </c>
      <c r="C815" s="16">
        <v>14</v>
      </c>
      <c r="D815" s="16">
        <v>4661.2300000000005</v>
      </c>
      <c r="E815" s="16">
        <v>2507.1000000000004</v>
      </c>
      <c r="F815" s="16">
        <f t="shared" si="24"/>
        <v>2154.13</v>
      </c>
      <c r="G815" s="17">
        <f t="shared" si="25"/>
        <v>718.04333333333341</v>
      </c>
      <c r="H815" s="16" t="str">
        <f>VLOOKUP(A815,[1]CustomerDemographic!$A$2:$M$4001,MATCH($H$1,[1]CustomerDemographic!$A$1:$M$1,0),0)</f>
        <v>Mass Customer</v>
      </c>
      <c r="I815" s="17">
        <v>55984.754744581303</v>
      </c>
      <c r="J815" s="16" t="str">
        <f>VLOOKUP(A815,[1]CustomerDemographic!$A$2:$M$4001,MATCH($J$1,[1]CustomerDemographic!$A$1:$M$1,0),0)</f>
        <v>Manufacturing</v>
      </c>
      <c r="K815" s="16" t="str">
        <f>VLOOKUP(A815,[1]CustomerDemographic!$A$2:$M$4001,MATCH($K$1,[1]CustomerDemographic!$A$1:$M$1,0),0)</f>
        <v>M</v>
      </c>
    </row>
    <row r="816" spans="1:11" x14ac:dyDescent="0.3">
      <c r="A816" s="16">
        <v>815</v>
      </c>
      <c r="B816" s="16">
        <v>6</v>
      </c>
      <c r="C816" s="16">
        <v>22</v>
      </c>
      <c r="D816" s="16">
        <v>7646.7699999999995</v>
      </c>
      <c r="E816" s="16">
        <v>2565.4699999999998</v>
      </c>
      <c r="F816" s="16">
        <f t="shared" si="24"/>
        <v>5081.2999999999993</v>
      </c>
      <c r="G816" s="17">
        <f t="shared" si="25"/>
        <v>846.88333333333321</v>
      </c>
      <c r="H816" s="16" t="str">
        <f>VLOOKUP(A816,[1]CustomerDemographic!$A$2:$M$4001,MATCH($H$1,[1]CustomerDemographic!$A$1:$M$1,0),0)</f>
        <v>Mass Customer</v>
      </c>
      <c r="I816" s="17">
        <v>103761.76650434447</v>
      </c>
      <c r="J816" s="16" t="str">
        <f>VLOOKUP(A816,[1]CustomerDemographic!$A$2:$M$4001,MATCH($J$1,[1]CustomerDemographic!$A$1:$M$1,0),0)</f>
        <v>Manufacturing</v>
      </c>
      <c r="K816" s="16" t="str">
        <f>VLOOKUP(A816,[1]CustomerDemographic!$A$2:$M$4001,MATCH($K$1,[1]CustomerDemographic!$A$1:$M$1,0),0)</f>
        <v>F</v>
      </c>
    </row>
    <row r="817" spans="1:11" x14ac:dyDescent="0.3">
      <c r="A817" s="16">
        <v>816</v>
      </c>
      <c r="B817" s="16">
        <v>3</v>
      </c>
      <c r="C817" s="16">
        <v>15</v>
      </c>
      <c r="D817" s="16">
        <v>1548.1299999999999</v>
      </c>
      <c r="E817" s="16">
        <v>602.28</v>
      </c>
      <c r="F817" s="16">
        <f t="shared" si="24"/>
        <v>945.84999999999991</v>
      </c>
      <c r="G817" s="17">
        <f t="shared" si="25"/>
        <v>315.2833333333333</v>
      </c>
      <c r="H817" s="16" t="str">
        <f>VLOOKUP(A817,[1]CustomerDemographic!$A$2:$M$4001,MATCH($H$1,[1]CustomerDemographic!$A$1:$M$1,0),0)</f>
        <v>Mass Customer</v>
      </c>
      <c r="I817" s="17">
        <v>26338.034517330274</v>
      </c>
      <c r="J817" s="16" t="str">
        <f>VLOOKUP(A817,[1]CustomerDemographic!$A$2:$M$4001,MATCH($J$1,[1]CustomerDemographic!$A$1:$M$1,0),0)</f>
        <v>Manufacturing</v>
      </c>
      <c r="K817" s="16" t="str">
        <f>VLOOKUP(A817,[1]CustomerDemographic!$A$2:$M$4001,MATCH($K$1,[1]CustomerDemographic!$A$1:$M$1,0),0)</f>
        <v>F</v>
      </c>
    </row>
    <row r="818" spans="1:11" x14ac:dyDescent="0.3">
      <c r="A818" s="16">
        <v>817</v>
      </c>
      <c r="B818" s="16">
        <v>5</v>
      </c>
      <c r="C818" s="16">
        <v>6</v>
      </c>
      <c r="D818" s="16">
        <v>5340</v>
      </c>
      <c r="E818" s="16">
        <v>3011.0699999999997</v>
      </c>
      <c r="F818" s="16">
        <f t="shared" si="24"/>
        <v>2328.9300000000003</v>
      </c>
      <c r="G818" s="17">
        <f t="shared" si="25"/>
        <v>465.78600000000006</v>
      </c>
      <c r="H818" s="16" t="str">
        <f>VLOOKUP(A818,[1]CustomerDemographic!$A$2:$M$4001,MATCH($H$1,[1]CustomerDemographic!$A$1:$M$1,0),0)</f>
        <v>Mass Customer</v>
      </c>
      <c r="I818" s="17">
        <v>15564.270544829562</v>
      </c>
      <c r="J818" s="16" t="str">
        <f>VLOOKUP(A818,[1]CustomerDemographic!$A$2:$M$4001,MATCH($J$1,[1]CustomerDemographic!$A$1:$M$1,0),0)</f>
        <v>Financial Services</v>
      </c>
      <c r="K818" s="16" t="str">
        <f>VLOOKUP(A818,[1]CustomerDemographic!$A$2:$M$4001,MATCH($K$1,[1]CustomerDemographic!$A$1:$M$1,0),0)</f>
        <v>M</v>
      </c>
    </row>
    <row r="819" spans="1:11" x14ac:dyDescent="0.3">
      <c r="A819" s="16">
        <v>818</v>
      </c>
      <c r="B819" s="16">
        <v>6</v>
      </c>
      <c r="C819" s="16">
        <v>11</v>
      </c>
      <c r="D819" s="16">
        <v>6141.4599999999991</v>
      </c>
      <c r="E819" s="16">
        <v>3112.6200000000003</v>
      </c>
      <c r="F819" s="16">
        <f t="shared" si="24"/>
        <v>3028.8399999999988</v>
      </c>
      <c r="G819" s="17">
        <f t="shared" si="25"/>
        <v>504.80666666666644</v>
      </c>
      <c r="H819" s="16" t="str">
        <f>VLOOKUP(A819,[1]CustomerDemographic!$A$2:$M$4001,MATCH($H$1,[1]CustomerDemographic!$A$1:$M$1,0),0)</f>
        <v>Mass Customer</v>
      </c>
      <c r="I819" s="17">
        <v>30924.939371717734</v>
      </c>
      <c r="J819" s="16" t="str">
        <f>VLOOKUP(A819,[1]CustomerDemographic!$A$2:$M$4001,MATCH($J$1,[1]CustomerDemographic!$A$1:$M$1,0),0)</f>
        <v>Manufacturing</v>
      </c>
      <c r="K819" s="16" t="str">
        <f>VLOOKUP(A819,[1]CustomerDemographic!$A$2:$M$4001,MATCH($K$1,[1]CustomerDemographic!$A$1:$M$1,0),0)</f>
        <v>F</v>
      </c>
    </row>
    <row r="820" spans="1:11" x14ac:dyDescent="0.3">
      <c r="A820" s="16">
        <v>819</v>
      </c>
      <c r="B820" s="16">
        <v>5</v>
      </c>
      <c r="C820" s="16">
        <v>5</v>
      </c>
      <c r="D820" s="16">
        <v>5033.21</v>
      </c>
      <c r="E820" s="16">
        <v>2475.17</v>
      </c>
      <c r="F820" s="16">
        <f t="shared" si="24"/>
        <v>2558.04</v>
      </c>
      <c r="G820" s="17">
        <f t="shared" si="25"/>
        <v>511.608</v>
      </c>
      <c r="H820" s="16" t="str">
        <f>VLOOKUP(A820,[1]CustomerDemographic!$A$2:$M$4001,MATCH($H$1,[1]CustomerDemographic!$A$1:$M$1,0),0)</f>
        <v>Affluent Customer</v>
      </c>
      <c r="I820" s="17">
        <v>14246.179799484387</v>
      </c>
      <c r="J820" s="16" t="str">
        <f>VLOOKUP(A820,[1]CustomerDemographic!$A$2:$M$4001,MATCH($J$1,[1]CustomerDemographic!$A$1:$M$1,0),0)</f>
        <v>Manufacturing</v>
      </c>
      <c r="K820" s="16" t="str">
        <f>VLOOKUP(A820,[1]CustomerDemographic!$A$2:$M$4001,MATCH($K$1,[1]CustomerDemographic!$A$1:$M$1,0),0)</f>
        <v>M</v>
      </c>
    </row>
    <row r="821" spans="1:11" x14ac:dyDescent="0.3">
      <c r="A821" s="16">
        <v>820</v>
      </c>
      <c r="B821" s="16">
        <v>9</v>
      </c>
      <c r="C821" s="16">
        <v>16</v>
      </c>
      <c r="D821" s="16">
        <v>7355.7300000000005</v>
      </c>
      <c r="E821" s="16">
        <v>2974.2499999999995</v>
      </c>
      <c r="F821" s="16">
        <f t="shared" si="24"/>
        <v>4381.4800000000014</v>
      </c>
      <c r="G821" s="17">
        <f t="shared" si="25"/>
        <v>486.83111111111128</v>
      </c>
      <c r="H821" s="16" t="str">
        <f>VLOOKUP(A821,[1]CustomerDemographic!$A$2:$M$4001,MATCH($H$1,[1]CustomerDemographic!$A$1:$M$1,0),0)</f>
        <v>High Net Worth</v>
      </c>
      <c r="I821" s="17">
        <v>43379.984931410945</v>
      </c>
      <c r="J821" s="16" t="str">
        <f>VLOOKUP(A821,[1]CustomerDemographic!$A$2:$M$4001,MATCH($J$1,[1]CustomerDemographic!$A$1:$M$1,0),0)</f>
        <v>Financial Services</v>
      </c>
      <c r="K821" s="16" t="str">
        <f>VLOOKUP(A821,[1]CustomerDemographic!$A$2:$M$4001,MATCH($K$1,[1]CustomerDemographic!$A$1:$M$1,0),0)</f>
        <v>F</v>
      </c>
    </row>
    <row r="822" spans="1:11" x14ac:dyDescent="0.3">
      <c r="A822" s="16">
        <v>821</v>
      </c>
      <c r="B822" s="16">
        <v>5</v>
      </c>
      <c r="C822" s="16">
        <v>7</v>
      </c>
      <c r="D822" s="16">
        <v>4826.3899999999994</v>
      </c>
      <c r="E822" s="16">
        <v>1900.6399999999999</v>
      </c>
      <c r="F822" s="16">
        <f t="shared" si="24"/>
        <v>2925.7499999999995</v>
      </c>
      <c r="G822" s="17">
        <f t="shared" si="25"/>
        <v>585.14999999999986</v>
      </c>
      <c r="H822" s="16" t="str">
        <f>VLOOKUP(A822,[1]CustomerDemographic!$A$2:$M$4001,MATCH($H$1,[1]CustomerDemographic!$A$1:$M$1,0),0)</f>
        <v>Mass Customer</v>
      </c>
      <c r="I822" s="17">
        <v>22811.631079919789</v>
      </c>
      <c r="J822" s="16" t="str">
        <f>VLOOKUP(A822,[1]CustomerDemographic!$A$2:$M$4001,MATCH($J$1,[1]CustomerDemographic!$A$1:$M$1,0),0)</f>
        <v>Financial Services</v>
      </c>
      <c r="K822" s="16" t="str">
        <f>VLOOKUP(A822,[1]CustomerDemographic!$A$2:$M$4001,MATCH($K$1,[1]CustomerDemographic!$A$1:$M$1,0),0)</f>
        <v>M</v>
      </c>
    </row>
    <row r="823" spans="1:11" x14ac:dyDescent="0.3">
      <c r="A823" s="16">
        <v>822</v>
      </c>
      <c r="B823" s="16">
        <v>1</v>
      </c>
      <c r="C823" s="16">
        <v>17</v>
      </c>
      <c r="D823" s="16">
        <v>2005.66</v>
      </c>
      <c r="E823" s="16">
        <v>1203.4000000000001</v>
      </c>
      <c r="F823" s="16">
        <f t="shared" si="24"/>
        <v>802.26</v>
      </c>
      <c r="G823" s="17">
        <f t="shared" si="25"/>
        <v>802.26</v>
      </c>
      <c r="H823" s="16" t="str">
        <f>VLOOKUP(A823,[1]CustomerDemographic!$A$2:$M$4001,MATCH($H$1,[1]CustomerDemographic!$A$1:$M$1,0),0)</f>
        <v>High Net Worth</v>
      </c>
      <c r="I823" s="17">
        <v>75954.787063878539</v>
      </c>
      <c r="J823" s="16" t="str">
        <f>VLOOKUP(A823,[1]CustomerDemographic!$A$2:$M$4001,MATCH($J$1,[1]CustomerDemographic!$A$1:$M$1,0),0)</f>
        <v>Health</v>
      </c>
      <c r="K823" s="16" t="str">
        <f>VLOOKUP(A823,[1]CustomerDemographic!$A$2:$M$4001,MATCH($K$1,[1]CustomerDemographic!$A$1:$M$1,0),0)</f>
        <v>F</v>
      </c>
    </row>
    <row r="824" spans="1:11" x14ac:dyDescent="0.3">
      <c r="A824" s="16">
        <v>823</v>
      </c>
      <c r="B824" s="16">
        <v>6</v>
      </c>
      <c r="C824" s="16">
        <v>9</v>
      </c>
      <c r="D824" s="16">
        <v>9755.81</v>
      </c>
      <c r="E824" s="16">
        <v>3944.51</v>
      </c>
      <c r="F824" s="16">
        <f t="shared" si="24"/>
        <v>5811.2999999999993</v>
      </c>
      <c r="G824" s="17">
        <f t="shared" si="25"/>
        <v>968.54999999999984</v>
      </c>
      <c r="H824" s="16" t="str">
        <f>VLOOKUP(A824,[1]CustomerDemographic!$A$2:$M$4001,MATCH($H$1,[1]CustomerDemographic!$A$1:$M$1,0),0)</f>
        <v>Affluent Customer</v>
      </c>
      <c r="I824" s="17">
        <v>48546.24517330277</v>
      </c>
      <c r="J824" s="16" t="str">
        <f>VLOOKUP(A824,[1]CustomerDemographic!$A$2:$M$4001,MATCH($J$1,[1]CustomerDemographic!$A$1:$M$1,0),0)</f>
        <v>Manufacturing</v>
      </c>
      <c r="K824" s="16" t="str">
        <f>VLOOKUP(A824,[1]CustomerDemographic!$A$2:$M$4001,MATCH($K$1,[1]CustomerDemographic!$A$1:$M$1,0),0)</f>
        <v>F</v>
      </c>
    </row>
    <row r="825" spans="1:11" x14ac:dyDescent="0.3">
      <c r="A825" s="16">
        <v>824</v>
      </c>
      <c r="B825" s="16">
        <v>4</v>
      </c>
      <c r="C825" s="16">
        <v>12</v>
      </c>
      <c r="D825" s="16">
        <v>6017.27</v>
      </c>
      <c r="E825" s="16">
        <v>1879.49</v>
      </c>
      <c r="F825" s="16">
        <f t="shared" si="24"/>
        <v>4137.7800000000007</v>
      </c>
      <c r="G825" s="17">
        <f t="shared" si="25"/>
        <v>1034.4450000000002</v>
      </c>
      <c r="H825" s="16" t="str">
        <f>VLOOKUP(A825,[1]CustomerDemographic!$A$2:$M$4001,MATCH($H$1,[1]CustomerDemographic!$A$1:$M$1,0),0)</f>
        <v>Affluent Customer</v>
      </c>
      <c r="I825" s="17">
        <v>69132.098619306809</v>
      </c>
      <c r="J825" s="16" t="str">
        <f>VLOOKUP(A825,[1]CustomerDemographic!$A$2:$M$4001,MATCH($J$1,[1]CustomerDemographic!$A$1:$M$1,0),0)</f>
        <v>Financial Services</v>
      </c>
      <c r="K825" s="16" t="str">
        <f>VLOOKUP(A825,[1]CustomerDemographic!$A$2:$M$4001,MATCH($K$1,[1]CustomerDemographic!$A$1:$M$1,0),0)</f>
        <v>F</v>
      </c>
    </row>
    <row r="826" spans="1:11" x14ac:dyDescent="0.3">
      <c r="A826" s="16">
        <v>825</v>
      </c>
      <c r="B826" s="16">
        <v>6</v>
      </c>
      <c r="C826" s="16">
        <v>16</v>
      </c>
      <c r="D826" s="16">
        <v>4476.5899999999992</v>
      </c>
      <c r="E826" s="16">
        <v>3124.24</v>
      </c>
      <c r="F826" s="16">
        <f t="shared" si="24"/>
        <v>1352.3499999999995</v>
      </c>
      <c r="G826" s="17">
        <f t="shared" si="25"/>
        <v>225.39166666666657</v>
      </c>
      <c r="H826" s="16" t="str">
        <f>VLOOKUP(A826,[1]CustomerDemographic!$A$2:$M$4001,MATCH($H$1,[1]CustomerDemographic!$A$1:$M$1,0),0)</f>
        <v>Affluent Customer</v>
      </c>
      <c r="I826" s="17">
        <v>20083.940570992065</v>
      </c>
      <c r="J826" s="16" t="str">
        <f>VLOOKUP(A826,[1]CustomerDemographic!$A$2:$M$4001,MATCH($J$1,[1]CustomerDemographic!$A$1:$M$1,0),0)</f>
        <v>N/A</v>
      </c>
      <c r="K826" s="16" t="str">
        <f>VLOOKUP(A826,[1]CustomerDemographic!$A$2:$M$4001,MATCH($K$1,[1]CustomerDemographic!$A$1:$M$1,0),0)</f>
        <v>M</v>
      </c>
    </row>
    <row r="827" spans="1:11" x14ac:dyDescent="0.3">
      <c r="A827" s="16">
        <v>826</v>
      </c>
      <c r="B827" s="16">
        <v>4</v>
      </c>
      <c r="C827" s="16">
        <v>1</v>
      </c>
      <c r="D827" s="16">
        <v>4829.57</v>
      </c>
      <c r="E827" s="16">
        <v>3374.96</v>
      </c>
      <c r="F827" s="16">
        <f t="shared" si="24"/>
        <v>1454.6099999999997</v>
      </c>
      <c r="G827" s="17">
        <f t="shared" si="25"/>
        <v>363.65249999999992</v>
      </c>
      <c r="H827" s="16" t="str">
        <f>VLOOKUP(A827,[1]CustomerDemographic!$A$2:$M$4001,MATCH($H$1,[1]CustomerDemographic!$A$1:$M$1,0),0)</f>
        <v>Mass Customer</v>
      </c>
      <c r="I827" s="17">
        <v>2025.2454611859062</v>
      </c>
      <c r="J827" s="16" t="str">
        <f>VLOOKUP(A827,[1]CustomerDemographic!$A$2:$M$4001,MATCH($J$1,[1]CustomerDemographic!$A$1:$M$1,0),0)</f>
        <v>Financial Services</v>
      </c>
      <c r="K827" s="16" t="str">
        <f>VLOOKUP(A827,[1]CustomerDemographic!$A$2:$M$4001,MATCH($K$1,[1]CustomerDemographic!$A$1:$M$1,0),0)</f>
        <v>M</v>
      </c>
    </row>
    <row r="828" spans="1:11" x14ac:dyDescent="0.3">
      <c r="A828" s="16">
        <v>827</v>
      </c>
      <c r="B828" s="16">
        <v>8</v>
      </c>
      <c r="C828" s="16">
        <v>5</v>
      </c>
      <c r="D828" s="16">
        <v>9051.4500000000007</v>
      </c>
      <c r="E828" s="16">
        <v>5037.03</v>
      </c>
      <c r="F828" s="16">
        <f t="shared" si="24"/>
        <v>4014.420000000001</v>
      </c>
      <c r="G828" s="17">
        <f t="shared" si="25"/>
        <v>501.80250000000012</v>
      </c>
      <c r="H828" s="16" t="str">
        <f>VLOOKUP(A828,[1]CustomerDemographic!$A$2:$M$4001,MATCH($H$1,[1]CustomerDemographic!$A$1:$M$1,0),0)</f>
        <v>Affluent Customer</v>
      </c>
      <c r="I828" s="17">
        <v>13973.136930678891</v>
      </c>
      <c r="J828" s="16" t="str">
        <f>VLOOKUP(A828,[1]CustomerDemographic!$A$2:$M$4001,MATCH($J$1,[1]CustomerDemographic!$A$1:$M$1,0),0)</f>
        <v>Health</v>
      </c>
      <c r="K828" s="16" t="str">
        <f>VLOOKUP(A828,[1]CustomerDemographic!$A$2:$M$4001,MATCH($K$1,[1]CustomerDemographic!$A$1:$M$1,0),0)</f>
        <v>F</v>
      </c>
    </row>
    <row r="829" spans="1:11" x14ac:dyDescent="0.3">
      <c r="A829" s="16">
        <v>828</v>
      </c>
      <c r="B829" s="16">
        <v>5</v>
      </c>
      <c r="C829" s="16">
        <v>20</v>
      </c>
      <c r="D829" s="16">
        <v>3777.5299999999997</v>
      </c>
      <c r="E829" s="16">
        <v>2399.14</v>
      </c>
      <c r="F829" s="16">
        <f t="shared" si="24"/>
        <v>1378.3899999999999</v>
      </c>
      <c r="G829" s="17">
        <f t="shared" si="25"/>
        <v>275.678</v>
      </c>
      <c r="H829" s="16" t="str">
        <f>VLOOKUP(A829,[1]CustomerDemographic!$A$2:$M$4001,MATCH($H$1,[1]CustomerDemographic!$A$1:$M$1,0),0)</f>
        <v>Mass Customer</v>
      </c>
      <c r="I829" s="17">
        <v>30705.996425093093</v>
      </c>
      <c r="J829" s="16" t="str">
        <f>VLOOKUP(A829,[1]CustomerDemographic!$A$2:$M$4001,MATCH($J$1,[1]CustomerDemographic!$A$1:$M$1,0),0)</f>
        <v>Health</v>
      </c>
      <c r="K829" s="16" t="str">
        <f>VLOOKUP(A829,[1]CustomerDemographic!$A$2:$M$4001,MATCH($K$1,[1]CustomerDemographic!$A$1:$M$1,0),0)</f>
        <v>F</v>
      </c>
    </row>
    <row r="830" spans="1:11" x14ac:dyDescent="0.3">
      <c r="A830" s="16">
        <v>829</v>
      </c>
      <c r="B830" s="16">
        <v>6</v>
      </c>
      <c r="C830" s="16">
        <v>2</v>
      </c>
      <c r="D830" s="16">
        <v>9236.19</v>
      </c>
      <c r="E830" s="16">
        <v>4635.95</v>
      </c>
      <c r="F830" s="16">
        <f t="shared" si="24"/>
        <v>4600.2400000000007</v>
      </c>
      <c r="G830" s="17">
        <f t="shared" si="25"/>
        <v>766.70666666666682</v>
      </c>
      <c r="H830" s="16" t="str">
        <f>VLOOKUP(A830,[1]CustomerDemographic!$A$2:$M$4001,MATCH($H$1,[1]CustomerDemographic!$A$1:$M$1,0),0)</f>
        <v>High Net Worth</v>
      </c>
      <c r="I830" s="17">
        <v>8539.851626086127</v>
      </c>
      <c r="J830" s="16" t="str">
        <f>VLOOKUP(A830,[1]CustomerDemographic!$A$2:$M$4001,MATCH($J$1,[1]CustomerDemographic!$A$1:$M$1,0),0)</f>
        <v>Financial Services</v>
      </c>
      <c r="K830" s="16" t="str">
        <f>VLOOKUP(A830,[1]CustomerDemographic!$A$2:$M$4001,MATCH($K$1,[1]CustomerDemographic!$A$1:$M$1,0),0)</f>
        <v>M</v>
      </c>
    </row>
    <row r="831" spans="1:11" x14ac:dyDescent="0.3">
      <c r="A831" s="16">
        <v>830</v>
      </c>
      <c r="B831" s="16">
        <v>6</v>
      </c>
      <c r="C831" s="16">
        <v>6</v>
      </c>
      <c r="D831" s="16">
        <v>6106.9400000000005</v>
      </c>
      <c r="E831" s="16">
        <v>3600.67</v>
      </c>
      <c r="F831" s="16">
        <f t="shared" si="24"/>
        <v>2506.2700000000004</v>
      </c>
      <c r="G831" s="17">
        <f t="shared" si="25"/>
        <v>417.71166666666676</v>
      </c>
      <c r="H831" s="16" t="str">
        <f>VLOOKUP(A831,[1]CustomerDemographic!$A$2:$M$4001,MATCH($H$1,[1]CustomerDemographic!$A$1:$M$1,0),0)</f>
        <v>Affluent Customer</v>
      </c>
      <c r="I831" s="17">
        <v>13957.863460326556</v>
      </c>
      <c r="J831" s="16" t="str">
        <f>VLOOKUP(A831,[1]CustomerDemographic!$A$2:$M$4001,MATCH($J$1,[1]CustomerDemographic!$A$1:$M$1,0),0)</f>
        <v>Manufacturing</v>
      </c>
      <c r="K831" s="16" t="str">
        <f>VLOOKUP(A831,[1]CustomerDemographic!$A$2:$M$4001,MATCH($K$1,[1]CustomerDemographic!$A$1:$M$1,0),0)</f>
        <v>M</v>
      </c>
    </row>
    <row r="832" spans="1:11" x14ac:dyDescent="0.3">
      <c r="A832" s="16">
        <v>831</v>
      </c>
      <c r="B832" s="16">
        <v>5</v>
      </c>
      <c r="C832" s="16">
        <v>11</v>
      </c>
      <c r="D832" s="16">
        <v>4245.84</v>
      </c>
      <c r="E832" s="16">
        <v>2362.25</v>
      </c>
      <c r="F832" s="16">
        <f t="shared" si="24"/>
        <v>1883.5900000000001</v>
      </c>
      <c r="G832" s="17">
        <f t="shared" si="25"/>
        <v>376.71800000000002</v>
      </c>
      <c r="H832" s="16" t="str">
        <f>VLOOKUP(A832,[1]CustomerDemographic!$A$2:$M$4001,MATCH($H$1,[1]CustomerDemographic!$A$1:$M$1,0),0)</f>
        <v>Affluent Customer</v>
      </c>
      <c r="I832" s="17">
        <v>23078.105103408765</v>
      </c>
      <c r="J832" s="16" t="str">
        <f>VLOOKUP(A832,[1]CustomerDemographic!$A$2:$M$4001,MATCH($J$1,[1]CustomerDemographic!$A$1:$M$1,0),0)</f>
        <v>Financial Services</v>
      </c>
      <c r="K832" s="16" t="str">
        <f>VLOOKUP(A832,[1]CustomerDemographic!$A$2:$M$4001,MATCH($K$1,[1]CustomerDemographic!$A$1:$M$1,0),0)</f>
        <v>M</v>
      </c>
    </row>
    <row r="833" spans="1:11" x14ac:dyDescent="0.3">
      <c r="A833" s="16">
        <v>832</v>
      </c>
      <c r="B833" s="16">
        <v>11</v>
      </c>
      <c r="C833" s="16">
        <v>14</v>
      </c>
      <c r="D833" s="16">
        <v>12410.17</v>
      </c>
      <c r="E833" s="16">
        <v>4044.0199999999995</v>
      </c>
      <c r="F833" s="16">
        <f t="shared" si="24"/>
        <v>8366.1500000000015</v>
      </c>
      <c r="G833" s="17">
        <f t="shared" si="25"/>
        <v>760.55909090909108</v>
      </c>
      <c r="H833" s="16" t="str">
        <f>VLOOKUP(A833,[1]CustomerDemographic!$A$2:$M$4001,MATCH($H$1,[1]CustomerDemographic!$A$1:$M$1,0),0)</f>
        <v>Mass Customer</v>
      </c>
      <c r="I833" s="17">
        <v>59299.64418114112</v>
      </c>
      <c r="J833" s="16" t="str">
        <f>VLOOKUP(A833,[1]CustomerDemographic!$A$2:$M$4001,MATCH($J$1,[1]CustomerDemographic!$A$1:$M$1,0),0)</f>
        <v>Retail</v>
      </c>
      <c r="K833" s="16" t="str">
        <f>VLOOKUP(A833,[1]CustomerDemographic!$A$2:$M$4001,MATCH($K$1,[1]CustomerDemographic!$A$1:$M$1,0),0)</f>
        <v>M</v>
      </c>
    </row>
    <row r="834" spans="1:11" x14ac:dyDescent="0.3">
      <c r="A834" s="16">
        <v>833</v>
      </c>
      <c r="B834" s="16">
        <v>8</v>
      </c>
      <c r="C834" s="16">
        <v>4</v>
      </c>
      <c r="D834" s="16">
        <v>8852.31</v>
      </c>
      <c r="E834" s="16">
        <v>4076.21</v>
      </c>
      <c r="F834" s="16">
        <f t="shared" si="24"/>
        <v>4776.0999999999995</v>
      </c>
      <c r="G834" s="17">
        <f t="shared" si="25"/>
        <v>597.01249999999993</v>
      </c>
      <c r="H834" s="16" t="str">
        <f>VLOOKUP(A834,[1]CustomerDemographic!$A$2:$M$4001,MATCH($H$1,[1]CustomerDemographic!$A$1:$M$1,0),0)</f>
        <v>High Net Worth</v>
      </c>
      <c r="I834" s="17">
        <v>13299.475250644513</v>
      </c>
      <c r="J834" s="16" t="str">
        <f>VLOOKUP(A834,[1]CustomerDemographic!$A$2:$M$4001,MATCH($J$1,[1]CustomerDemographic!$A$1:$M$1,0),0)</f>
        <v>N/A</v>
      </c>
      <c r="K834" s="16" t="str">
        <f>VLOOKUP(A834,[1]CustomerDemographic!$A$2:$M$4001,MATCH($K$1,[1]CustomerDemographic!$A$1:$M$1,0),0)</f>
        <v>M</v>
      </c>
    </row>
    <row r="835" spans="1:11" x14ac:dyDescent="0.3">
      <c r="A835" s="16">
        <v>834</v>
      </c>
      <c r="B835" s="16">
        <v>4</v>
      </c>
      <c r="C835" s="16">
        <v>3</v>
      </c>
      <c r="D835" s="16">
        <v>3595.53</v>
      </c>
      <c r="E835" s="16">
        <v>2873.23</v>
      </c>
      <c r="F835" s="16">
        <f t="shared" ref="F835:F898" si="26">D835-E835</f>
        <v>722.30000000000018</v>
      </c>
      <c r="G835" s="17">
        <f t="shared" ref="G835:G898" si="27">F835/B835</f>
        <v>180.57500000000005</v>
      </c>
      <c r="H835" s="16" t="str">
        <f>VLOOKUP(A835,[1]CustomerDemographic!$A$2:$M$4001,MATCH($H$1,[1]CustomerDemographic!$A$1:$M$1,0),0)</f>
        <v>Mass Customer</v>
      </c>
      <c r="I835" s="17">
        <v>3016.962890289316</v>
      </c>
      <c r="J835" s="16" t="str">
        <f>VLOOKUP(A835,[1]CustomerDemographic!$A$2:$M$4001,MATCH($J$1,[1]CustomerDemographic!$A$1:$M$1,0),0)</f>
        <v>Financial Services</v>
      </c>
      <c r="K835" s="16" t="str">
        <f>VLOOKUP(A835,[1]CustomerDemographic!$A$2:$M$4001,MATCH($K$1,[1]CustomerDemographic!$A$1:$M$1,0),0)</f>
        <v>M</v>
      </c>
    </row>
    <row r="836" spans="1:11" x14ac:dyDescent="0.3">
      <c r="A836" s="16">
        <v>835</v>
      </c>
      <c r="B836" s="16">
        <v>8</v>
      </c>
      <c r="C836" s="16">
        <v>9</v>
      </c>
      <c r="D836" s="16">
        <v>8541.23</v>
      </c>
      <c r="E836" s="16">
        <v>5315.31</v>
      </c>
      <c r="F836" s="16">
        <f t="shared" si="26"/>
        <v>3225.9199999999992</v>
      </c>
      <c r="G836" s="17">
        <f t="shared" si="27"/>
        <v>403.2399999999999</v>
      </c>
      <c r="H836" s="16" t="str">
        <f>VLOOKUP(A836,[1]CustomerDemographic!$A$2:$M$4001,MATCH($H$1,[1]CustomerDemographic!$A$1:$M$1,0),0)</f>
        <v>Mass Customer</v>
      </c>
      <c r="I836" s="17">
        <v>20211.437616728726</v>
      </c>
      <c r="J836" s="16" t="str">
        <f>VLOOKUP(A836,[1]CustomerDemographic!$A$2:$M$4001,MATCH($J$1,[1]CustomerDemographic!$A$1:$M$1,0),0)</f>
        <v>Manufacturing</v>
      </c>
      <c r="K836" s="16" t="str">
        <f>VLOOKUP(A836,[1]CustomerDemographic!$A$2:$M$4001,MATCH($K$1,[1]CustomerDemographic!$A$1:$M$1,0),0)</f>
        <v>M</v>
      </c>
    </row>
    <row r="837" spans="1:11" x14ac:dyDescent="0.3">
      <c r="A837" s="16">
        <v>836</v>
      </c>
      <c r="B837" s="16">
        <v>4</v>
      </c>
      <c r="C837" s="16">
        <v>9</v>
      </c>
      <c r="D837" s="16">
        <v>3562.2000000000003</v>
      </c>
      <c r="E837" s="16">
        <v>1793.76</v>
      </c>
      <c r="F837" s="16">
        <f t="shared" si="26"/>
        <v>1768.4400000000003</v>
      </c>
      <c r="G837" s="17">
        <f t="shared" si="27"/>
        <v>442.11000000000007</v>
      </c>
      <c r="H837" s="16" t="str">
        <f>VLOOKUP(A837,[1]CustomerDemographic!$A$2:$M$4001,MATCH($H$1,[1]CustomerDemographic!$A$1:$M$1,0),0)</f>
        <v>Mass Customer</v>
      </c>
      <c r="I837" s="17">
        <v>22159.703116585508</v>
      </c>
      <c r="J837" s="16" t="str">
        <f>VLOOKUP(A837,[1]CustomerDemographic!$A$2:$M$4001,MATCH($J$1,[1]CustomerDemographic!$A$1:$M$1,0),0)</f>
        <v>Financial Services</v>
      </c>
      <c r="K837" s="16" t="str">
        <f>VLOOKUP(A837,[1]CustomerDemographic!$A$2:$M$4001,MATCH($K$1,[1]CustomerDemographic!$A$1:$M$1,0),0)</f>
        <v>F</v>
      </c>
    </row>
    <row r="838" spans="1:11" x14ac:dyDescent="0.3">
      <c r="A838" s="16">
        <v>837</v>
      </c>
      <c r="B838" s="16">
        <v>3</v>
      </c>
      <c r="C838" s="16">
        <v>13</v>
      </c>
      <c r="D838" s="16">
        <v>3406.25</v>
      </c>
      <c r="E838" s="16">
        <v>2070.44</v>
      </c>
      <c r="F838" s="16">
        <f t="shared" si="26"/>
        <v>1335.81</v>
      </c>
      <c r="G838" s="17">
        <f t="shared" si="27"/>
        <v>445.27</v>
      </c>
      <c r="H838" s="16" t="str">
        <f>VLOOKUP(A838,[1]CustomerDemographic!$A$2:$M$4001,MATCH($H$1,[1]CustomerDemographic!$A$1:$M$1,0),0)</f>
        <v>Mass Customer</v>
      </c>
      <c r="I838" s="17">
        <v>32237.241884846746</v>
      </c>
      <c r="J838" s="16" t="str">
        <f>VLOOKUP(A838,[1]CustomerDemographic!$A$2:$M$4001,MATCH($J$1,[1]CustomerDemographic!$A$1:$M$1,0),0)</f>
        <v>N/A</v>
      </c>
      <c r="K838" s="16" t="str">
        <f>VLOOKUP(A838,[1]CustomerDemographic!$A$2:$M$4001,MATCH($K$1,[1]CustomerDemographic!$A$1:$M$1,0),0)</f>
        <v>M</v>
      </c>
    </row>
    <row r="839" spans="1:11" x14ac:dyDescent="0.3">
      <c r="A839" s="16">
        <v>838</v>
      </c>
      <c r="B839" s="16">
        <v>4</v>
      </c>
      <c r="C839" s="16">
        <v>15</v>
      </c>
      <c r="D839" s="16">
        <v>3724.82</v>
      </c>
      <c r="E839" s="16">
        <v>1758.74</v>
      </c>
      <c r="F839" s="16">
        <f t="shared" si="26"/>
        <v>1966.0800000000002</v>
      </c>
      <c r="G839" s="17">
        <f t="shared" si="27"/>
        <v>491.52000000000004</v>
      </c>
      <c r="H839" s="16" t="str">
        <f>VLOOKUP(A839,[1]CustomerDemographic!$A$2:$M$4001,MATCH($H$1,[1]CustomerDemographic!$A$1:$M$1,0),0)</f>
        <v>High Net Worth</v>
      </c>
      <c r="I839" s="17">
        <v>41060.434717845892</v>
      </c>
      <c r="J839" s="16" t="str">
        <f>VLOOKUP(A839,[1]CustomerDemographic!$A$2:$M$4001,MATCH($J$1,[1]CustomerDemographic!$A$1:$M$1,0),0)</f>
        <v>Financial Services</v>
      </c>
      <c r="K839" s="16" t="str">
        <f>VLOOKUP(A839,[1]CustomerDemographic!$A$2:$M$4001,MATCH($K$1,[1]CustomerDemographic!$A$1:$M$1,0),0)</f>
        <v>M</v>
      </c>
    </row>
    <row r="840" spans="1:11" x14ac:dyDescent="0.3">
      <c r="A840" s="16">
        <v>839</v>
      </c>
      <c r="B840" s="16">
        <v>4</v>
      </c>
      <c r="C840" s="16"/>
      <c r="D840" s="16">
        <v>2550.73</v>
      </c>
      <c r="E840" s="16">
        <v>1724.47</v>
      </c>
      <c r="F840" s="16">
        <f t="shared" si="26"/>
        <v>826.26</v>
      </c>
      <c r="G840" s="17">
        <f t="shared" si="27"/>
        <v>206.565</v>
      </c>
      <c r="H840" s="16" t="str">
        <f>VLOOKUP(A840,[1]CustomerDemographic!$A$2:$M$4001,MATCH($H$1,[1]CustomerDemographic!$A$1:$M$1,0),0)</f>
        <v>Mass Customer</v>
      </c>
      <c r="I840" s="17">
        <v>0</v>
      </c>
      <c r="J840" s="16" t="str">
        <f>VLOOKUP(A840,[1]CustomerDemographic!$A$2:$M$4001,MATCH($J$1,[1]CustomerDemographic!$A$1:$M$1,0),0)</f>
        <v>IT</v>
      </c>
      <c r="K840" s="16" t="str">
        <f>VLOOKUP(A840,[1]CustomerDemographic!$A$2:$M$4001,MATCH($K$1,[1]CustomerDemographic!$A$1:$M$1,0),0)</f>
        <v>U</v>
      </c>
    </row>
    <row r="841" spans="1:11" x14ac:dyDescent="0.3">
      <c r="A841" s="16">
        <v>840</v>
      </c>
      <c r="B841" s="16">
        <v>6</v>
      </c>
      <c r="C841" s="16">
        <v>19</v>
      </c>
      <c r="D841" s="16">
        <v>8144.9600000000009</v>
      </c>
      <c r="E841" s="16">
        <v>4824.87</v>
      </c>
      <c r="F841" s="16">
        <f t="shared" si="26"/>
        <v>3320.0900000000011</v>
      </c>
      <c r="G841" s="17">
        <f t="shared" si="27"/>
        <v>553.34833333333347</v>
      </c>
      <c r="H841" s="16" t="str">
        <f>VLOOKUP(A841,[1]CustomerDemographic!$A$2:$M$4001,MATCH($H$1,[1]CustomerDemographic!$A$1:$M$1,0),0)</f>
        <v>Affluent Customer</v>
      </c>
      <c r="I841" s="17">
        <v>58552.210723765886</v>
      </c>
      <c r="J841" s="16" t="str">
        <f>VLOOKUP(A841,[1]CustomerDemographic!$A$2:$M$4001,MATCH($J$1,[1]CustomerDemographic!$A$1:$M$1,0),0)</f>
        <v>Financial Services</v>
      </c>
      <c r="K841" s="16" t="str">
        <f>VLOOKUP(A841,[1]CustomerDemographic!$A$2:$M$4001,MATCH($K$1,[1]CustomerDemographic!$A$1:$M$1,0),0)</f>
        <v>M</v>
      </c>
    </row>
    <row r="842" spans="1:11" x14ac:dyDescent="0.3">
      <c r="A842" s="16">
        <v>841</v>
      </c>
      <c r="B842" s="16">
        <v>7</v>
      </c>
      <c r="C842" s="16">
        <v>8</v>
      </c>
      <c r="D842" s="16">
        <v>10936.199999999999</v>
      </c>
      <c r="E842" s="16">
        <v>2606.11</v>
      </c>
      <c r="F842" s="16">
        <f t="shared" si="26"/>
        <v>8330.0899999999983</v>
      </c>
      <c r="G842" s="17">
        <f t="shared" si="27"/>
        <v>1190.012857142857</v>
      </c>
      <c r="H842" s="16" t="str">
        <f>VLOOKUP(A842,[1]CustomerDemographic!$A$2:$M$4001,MATCH($H$1,[1]CustomerDemographic!$A$1:$M$1,0),0)</f>
        <v>Affluent Customer</v>
      </c>
      <c r="I842" s="17">
        <v>53019.146304374503</v>
      </c>
      <c r="J842" s="16" t="str">
        <f>VLOOKUP(A842,[1]CustomerDemographic!$A$2:$M$4001,MATCH($J$1,[1]CustomerDemographic!$A$1:$M$1,0),0)</f>
        <v>Manufacturing</v>
      </c>
      <c r="K842" s="16" t="str">
        <f>VLOOKUP(A842,[1]CustomerDemographic!$A$2:$M$4001,MATCH($K$1,[1]CustomerDemographic!$A$1:$M$1,0),0)</f>
        <v>M</v>
      </c>
    </row>
    <row r="843" spans="1:11" x14ac:dyDescent="0.3">
      <c r="A843" s="16">
        <v>842</v>
      </c>
      <c r="B843" s="16">
        <v>3</v>
      </c>
      <c r="C843" s="16">
        <v>2</v>
      </c>
      <c r="D843" s="16">
        <v>2614.8000000000002</v>
      </c>
      <c r="E843" s="16">
        <v>887.48000000000013</v>
      </c>
      <c r="F843" s="16">
        <f t="shared" si="26"/>
        <v>1727.3200000000002</v>
      </c>
      <c r="G843" s="17">
        <f t="shared" si="27"/>
        <v>575.77333333333343</v>
      </c>
      <c r="H843" s="16" t="str">
        <f>VLOOKUP(A843,[1]CustomerDemographic!$A$2:$M$4001,MATCH($H$1,[1]CustomerDemographic!$A$1:$M$1,0),0)</f>
        <v>High Net Worth</v>
      </c>
      <c r="I843" s="17">
        <v>6413.1682306884377</v>
      </c>
      <c r="J843" s="16" t="str">
        <f>VLOOKUP(A843,[1]CustomerDemographic!$A$2:$M$4001,MATCH($J$1,[1]CustomerDemographic!$A$1:$M$1,0),0)</f>
        <v>Financial Services</v>
      </c>
      <c r="K843" s="16" t="str">
        <f>VLOOKUP(A843,[1]CustomerDemographic!$A$2:$M$4001,MATCH($K$1,[1]CustomerDemographic!$A$1:$M$1,0),0)</f>
        <v>M</v>
      </c>
    </row>
    <row r="844" spans="1:11" x14ac:dyDescent="0.3">
      <c r="A844" s="16">
        <v>843</v>
      </c>
      <c r="B844" s="16">
        <v>6</v>
      </c>
      <c r="C844" s="16">
        <v>9</v>
      </c>
      <c r="D844" s="16">
        <v>4090.1900000000005</v>
      </c>
      <c r="E844" s="16">
        <v>1718.1000000000001</v>
      </c>
      <c r="F844" s="16">
        <f t="shared" si="26"/>
        <v>2372.09</v>
      </c>
      <c r="G844" s="17">
        <f t="shared" si="27"/>
        <v>395.34833333333336</v>
      </c>
      <c r="H844" s="16" t="str">
        <f>VLOOKUP(A844,[1]CustomerDemographic!$A$2:$M$4001,MATCH($H$1,[1]CustomerDemographic!$A$1:$M$1,0),0)</f>
        <v>Affluent Customer</v>
      </c>
      <c r="I844" s="17">
        <v>19815.886757376109</v>
      </c>
      <c r="J844" s="16" t="str">
        <f>VLOOKUP(A844,[1]CustomerDemographic!$A$2:$M$4001,MATCH($J$1,[1]CustomerDemographic!$A$1:$M$1,0),0)</f>
        <v>Manufacturing</v>
      </c>
      <c r="K844" s="16" t="str">
        <f>VLOOKUP(A844,[1]CustomerDemographic!$A$2:$M$4001,MATCH($K$1,[1]CustomerDemographic!$A$1:$M$1,0),0)</f>
        <v>M</v>
      </c>
    </row>
    <row r="845" spans="1:11" x14ac:dyDescent="0.3">
      <c r="A845" s="16">
        <v>844</v>
      </c>
      <c r="B845" s="16">
        <v>9</v>
      </c>
      <c r="C845" s="16">
        <v>9</v>
      </c>
      <c r="D845" s="16">
        <v>12523.549999999997</v>
      </c>
      <c r="E845" s="16">
        <v>7793.2300000000014</v>
      </c>
      <c r="F845" s="16">
        <f t="shared" si="26"/>
        <v>4730.3199999999961</v>
      </c>
      <c r="G845" s="17">
        <f t="shared" si="27"/>
        <v>525.59111111111065</v>
      </c>
      <c r="H845" s="16" t="str">
        <f>VLOOKUP(A845,[1]CustomerDemographic!$A$2:$M$4001,MATCH($H$1,[1]CustomerDemographic!$A$1:$M$1,0),0)</f>
        <v>High Net Worth</v>
      </c>
      <c r="I845" s="17">
        <v>26343.993537668262</v>
      </c>
      <c r="J845" s="16" t="str">
        <f>VLOOKUP(A845,[1]CustomerDemographic!$A$2:$M$4001,MATCH($J$1,[1]CustomerDemographic!$A$1:$M$1,0),0)</f>
        <v>Financial Services</v>
      </c>
      <c r="K845" s="16" t="str">
        <f>VLOOKUP(A845,[1]CustomerDemographic!$A$2:$M$4001,MATCH($K$1,[1]CustomerDemographic!$A$1:$M$1,0),0)</f>
        <v>M</v>
      </c>
    </row>
    <row r="846" spans="1:11" x14ac:dyDescent="0.3">
      <c r="A846" s="16">
        <v>845</v>
      </c>
      <c r="B846" s="16">
        <v>4</v>
      </c>
      <c r="C846" s="16">
        <v>3</v>
      </c>
      <c r="D846" s="16">
        <v>3639.43</v>
      </c>
      <c r="E846" s="16">
        <v>2325.4</v>
      </c>
      <c r="F846" s="16">
        <f t="shared" si="26"/>
        <v>1314.0299999999997</v>
      </c>
      <c r="G846" s="17">
        <f t="shared" si="27"/>
        <v>328.50749999999994</v>
      </c>
      <c r="H846" s="16" t="str">
        <f>VLOOKUP(A846,[1]CustomerDemographic!$A$2:$M$4001,MATCH($H$1,[1]CustomerDemographic!$A$1:$M$1,0),0)</f>
        <v>Mass Customer</v>
      </c>
      <c r="I846" s="17">
        <v>5488.5501131480942</v>
      </c>
      <c r="J846" s="16" t="str">
        <f>VLOOKUP(A846,[1]CustomerDemographic!$A$2:$M$4001,MATCH($J$1,[1]CustomerDemographic!$A$1:$M$1,0),0)</f>
        <v>Manufacturing</v>
      </c>
      <c r="K846" s="16" t="str">
        <f>VLOOKUP(A846,[1]CustomerDemographic!$A$2:$M$4001,MATCH($K$1,[1]CustomerDemographic!$A$1:$M$1,0),0)</f>
        <v>F</v>
      </c>
    </row>
    <row r="847" spans="1:11" x14ac:dyDescent="0.3">
      <c r="A847" s="16">
        <v>846</v>
      </c>
      <c r="B847" s="16">
        <v>3</v>
      </c>
      <c r="C847" s="16">
        <v>17</v>
      </c>
      <c r="D847" s="16">
        <v>4385.62</v>
      </c>
      <c r="E847" s="16">
        <v>2256.2800000000002</v>
      </c>
      <c r="F847" s="16">
        <f t="shared" si="26"/>
        <v>2129.3399999999997</v>
      </c>
      <c r="G847" s="17">
        <f t="shared" si="27"/>
        <v>709.77999999999986</v>
      </c>
      <c r="H847" s="16" t="str">
        <f>VLOOKUP(A847,[1]CustomerDemographic!$A$2:$M$4001,MATCH($H$1,[1]CustomerDemographic!$A$1:$M$1,0),0)</f>
        <v>Affluent Customer</v>
      </c>
      <c r="I847" s="17">
        <v>67199.148358636477</v>
      </c>
      <c r="J847" s="16" t="str">
        <f>VLOOKUP(A847,[1]CustomerDemographic!$A$2:$M$4001,MATCH($J$1,[1]CustomerDemographic!$A$1:$M$1,0),0)</f>
        <v>Manufacturing</v>
      </c>
      <c r="K847" s="16" t="str">
        <f>VLOOKUP(A847,[1]CustomerDemographic!$A$2:$M$4001,MATCH($K$1,[1]CustomerDemographic!$A$1:$M$1,0),0)</f>
        <v>M</v>
      </c>
    </row>
    <row r="848" spans="1:11" x14ac:dyDescent="0.3">
      <c r="A848" s="16">
        <v>847</v>
      </c>
      <c r="B848" s="16">
        <v>4</v>
      </c>
      <c r="C848" s="16">
        <v>9</v>
      </c>
      <c r="D848" s="16">
        <v>4928.1699999999992</v>
      </c>
      <c r="E848" s="16">
        <v>2406.59</v>
      </c>
      <c r="F848" s="16">
        <f t="shared" si="26"/>
        <v>2521.579999999999</v>
      </c>
      <c r="G848" s="17">
        <f t="shared" si="27"/>
        <v>630.39499999999975</v>
      </c>
      <c r="H848" s="16" t="str">
        <f>VLOOKUP(A848,[1]CustomerDemographic!$A$2:$M$4001,MATCH($H$1,[1]CustomerDemographic!$A$1:$M$1,0),0)</f>
        <v>High Net Worth</v>
      </c>
      <c r="I848" s="17">
        <v>31597.037040962463</v>
      </c>
      <c r="J848" s="16" t="str">
        <f>VLOOKUP(A848,[1]CustomerDemographic!$A$2:$M$4001,MATCH($J$1,[1]CustomerDemographic!$A$1:$M$1,0),0)</f>
        <v>Retail</v>
      </c>
      <c r="K848" s="16" t="str">
        <f>VLOOKUP(A848,[1]CustomerDemographic!$A$2:$M$4001,MATCH($K$1,[1]CustomerDemographic!$A$1:$M$1,0),0)</f>
        <v>F</v>
      </c>
    </row>
    <row r="849" spans="1:11" x14ac:dyDescent="0.3">
      <c r="A849" s="16">
        <v>848</v>
      </c>
      <c r="B849" s="16">
        <v>4</v>
      </c>
      <c r="C849" s="16">
        <v>13</v>
      </c>
      <c r="D849" s="16">
        <v>4711.04</v>
      </c>
      <c r="E849" s="16">
        <v>2746.5199999999995</v>
      </c>
      <c r="F849" s="16">
        <f t="shared" si="26"/>
        <v>1964.5200000000004</v>
      </c>
      <c r="G849" s="17">
        <f t="shared" si="27"/>
        <v>491.13000000000011</v>
      </c>
      <c r="H849" s="16" t="str">
        <f>VLOOKUP(A849,[1]CustomerDemographic!$A$2:$M$4001,MATCH($H$1,[1]CustomerDemographic!$A$1:$M$1,0),0)</f>
        <v>Mass Customer</v>
      </c>
      <c r="I849" s="17">
        <v>35557.474356917795</v>
      </c>
      <c r="J849" s="16" t="str">
        <f>VLOOKUP(A849,[1]CustomerDemographic!$A$2:$M$4001,MATCH($J$1,[1]CustomerDemographic!$A$1:$M$1,0),0)</f>
        <v>Manufacturing</v>
      </c>
      <c r="K849" s="16" t="str">
        <f>VLOOKUP(A849,[1]CustomerDemographic!$A$2:$M$4001,MATCH($K$1,[1]CustomerDemographic!$A$1:$M$1,0),0)</f>
        <v>M</v>
      </c>
    </row>
    <row r="850" spans="1:11" x14ac:dyDescent="0.3">
      <c r="A850" s="16">
        <v>849</v>
      </c>
      <c r="B850" s="16">
        <v>6</v>
      </c>
      <c r="C850" s="16">
        <v>10</v>
      </c>
      <c r="D850" s="16">
        <v>6086.6600000000008</v>
      </c>
      <c r="E850" s="16">
        <v>1802.4499999999998</v>
      </c>
      <c r="F850" s="16">
        <f t="shared" si="26"/>
        <v>4284.2100000000009</v>
      </c>
      <c r="G850" s="17">
        <f t="shared" si="27"/>
        <v>714.0350000000002</v>
      </c>
      <c r="H850" s="16" t="str">
        <f>VLOOKUP(A850,[1]CustomerDemographic!$A$2:$M$4001,MATCH($H$1,[1]CustomerDemographic!$A$1:$M$1,0),0)</f>
        <v>Mass Customer</v>
      </c>
      <c r="I850" s="17">
        <v>39765.879318246931</v>
      </c>
      <c r="J850" s="16" t="str">
        <f>VLOOKUP(A850,[1]CustomerDemographic!$A$2:$M$4001,MATCH($J$1,[1]CustomerDemographic!$A$1:$M$1,0),0)</f>
        <v>Entertainment</v>
      </c>
      <c r="K850" s="16" t="str">
        <f>VLOOKUP(A850,[1]CustomerDemographic!$A$2:$M$4001,MATCH($K$1,[1]CustomerDemographic!$A$1:$M$1,0),0)</f>
        <v>M</v>
      </c>
    </row>
    <row r="851" spans="1:11" x14ac:dyDescent="0.3">
      <c r="A851" s="16">
        <v>850</v>
      </c>
      <c r="B851" s="16">
        <v>8</v>
      </c>
      <c r="C851" s="16">
        <v>1</v>
      </c>
      <c r="D851" s="16">
        <v>7476.7900000000009</v>
      </c>
      <c r="E851" s="16">
        <v>4638.0700000000006</v>
      </c>
      <c r="F851" s="16">
        <f t="shared" si="26"/>
        <v>2838.7200000000003</v>
      </c>
      <c r="G851" s="17">
        <f t="shared" si="27"/>
        <v>354.84000000000003</v>
      </c>
      <c r="H851" s="16" t="str">
        <f>VLOOKUP(A851,[1]CustomerDemographic!$A$2:$M$4001,MATCH($H$1,[1]CustomerDemographic!$A$1:$M$1,0),0)</f>
        <v>Mass Customer</v>
      </c>
      <c r="I851" s="17">
        <v>1976.1670810655974</v>
      </c>
      <c r="J851" s="16" t="str">
        <f>VLOOKUP(A851,[1]CustomerDemographic!$A$2:$M$4001,MATCH($J$1,[1]CustomerDemographic!$A$1:$M$1,0),0)</f>
        <v>Health</v>
      </c>
      <c r="K851" s="16" t="str">
        <f>VLOOKUP(A851,[1]CustomerDemographic!$A$2:$M$4001,MATCH($K$1,[1]CustomerDemographic!$A$1:$M$1,0),0)</f>
        <v>M</v>
      </c>
    </row>
    <row r="852" spans="1:11" x14ac:dyDescent="0.3">
      <c r="A852" s="16">
        <v>851</v>
      </c>
      <c r="B852" s="16">
        <v>4</v>
      </c>
      <c r="C852" s="16">
        <v>2</v>
      </c>
      <c r="D852" s="16">
        <v>5346.9999999999991</v>
      </c>
      <c r="E852" s="16">
        <v>2101.88</v>
      </c>
      <c r="F852" s="16">
        <f t="shared" si="26"/>
        <v>3245.119999999999</v>
      </c>
      <c r="G852" s="17">
        <f t="shared" si="27"/>
        <v>811.27999999999975</v>
      </c>
      <c r="H852" s="16" t="str">
        <f>VLOOKUP(A852,[1]CustomerDemographic!$A$2:$M$4001,MATCH($H$1,[1]CustomerDemographic!$A$1:$M$1,0),0)</f>
        <v>Affluent Customer</v>
      </c>
      <c r="I852" s="17">
        <v>9036.325270696072</v>
      </c>
      <c r="J852" s="16" t="str">
        <f>VLOOKUP(A852,[1]CustomerDemographic!$A$2:$M$4001,MATCH($J$1,[1]CustomerDemographic!$A$1:$M$1,0),0)</f>
        <v>N/A</v>
      </c>
      <c r="K852" s="16" t="str">
        <f>VLOOKUP(A852,[1]CustomerDemographic!$A$2:$M$4001,MATCH($K$1,[1]CustomerDemographic!$A$1:$M$1,0),0)</f>
        <v>F</v>
      </c>
    </row>
    <row r="853" spans="1:11" customFormat="1" hidden="1" x14ac:dyDescent="0.3">
      <c r="A853">
        <v>852</v>
      </c>
      <c r="C853">
        <v>2</v>
      </c>
      <c r="F853">
        <f t="shared" si="26"/>
        <v>0</v>
      </c>
      <c r="G853" s="1" t="e">
        <f t="shared" si="27"/>
        <v>#DIV/0!</v>
      </c>
      <c r="I853">
        <v>71915.759365988721</v>
      </c>
    </row>
    <row r="854" spans="1:11" x14ac:dyDescent="0.3">
      <c r="A854" s="16">
        <v>853</v>
      </c>
      <c r="B854" s="16">
        <v>9</v>
      </c>
      <c r="C854" s="16">
        <v>16</v>
      </c>
      <c r="D854" s="16">
        <v>12711.369999999999</v>
      </c>
      <c r="E854" s="16">
        <v>5447.7100000000009</v>
      </c>
      <c r="F854" s="16">
        <f t="shared" si="26"/>
        <v>7263.659999999998</v>
      </c>
      <c r="G854" s="17">
        <f t="shared" si="27"/>
        <v>807.07333333333315</v>
      </c>
      <c r="H854" s="16" t="str">
        <f>VLOOKUP(A854,[1]CustomerDemographic!$A$2:$M$4001,MATCH($H$1,[1]CustomerDemographic!$A$1:$M$1,0),0)</f>
        <v>Mass Customer</v>
      </c>
      <c r="I854" s="17">
        <v>5775.5994643368667</v>
      </c>
      <c r="J854" s="16" t="str">
        <f>VLOOKUP(A854,[1]CustomerDemographic!$A$2:$M$4001,MATCH($J$1,[1]CustomerDemographic!$A$1:$M$1,0),0)</f>
        <v>Retail</v>
      </c>
      <c r="K854" s="16" t="str">
        <f>VLOOKUP(A854,[1]CustomerDemographic!$A$2:$M$4001,MATCH($K$1,[1]CustomerDemographic!$A$1:$M$1,0),0)</f>
        <v>F</v>
      </c>
    </row>
    <row r="855" spans="1:11" x14ac:dyDescent="0.3">
      <c r="A855" s="16">
        <v>854</v>
      </c>
      <c r="B855" s="16">
        <v>4</v>
      </c>
      <c r="C855" s="16">
        <v>2</v>
      </c>
      <c r="D855" s="16">
        <v>3992.51</v>
      </c>
      <c r="E855" s="16">
        <v>1918.38</v>
      </c>
      <c r="F855" s="16">
        <f t="shared" si="26"/>
        <v>2074.13</v>
      </c>
      <c r="G855" s="17">
        <f t="shared" si="27"/>
        <v>518.53250000000003</v>
      </c>
      <c r="H855" s="16" t="str">
        <f>VLOOKUP(A855,[1]CustomerDemographic!$A$2:$M$4001,MATCH($H$1,[1]CustomerDemographic!$A$1:$M$1,0),0)</f>
        <v>Affluent Customer</v>
      </c>
      <c r="I855" s="17">
        <v>67960.900509882544</v>
      </c>
      <c r="J855" s="16" t="str">
        <f>VLOOKUP(A855,[1]CustomerDemographic!$A$2:$M$4001,MATCH($J$1,[1]CustomerDemographic!$A$1:$M$1,0),0)</f>
        <v>N/A</v>
      </c>
      <c r="K855" s="16" t="str">
        <f>VLOOKUP(A855,[1]CustomerDemographic!$A$2:$M$4001,MATCH($K$1,[1]CustomerDemographic!$A$1:$M$1,0),0)</f>
        <v>F</v>
      </c>
    </row>
    <row r="856" spans="1:11" x14ac:dyDescent="0.3">
      <c r="A856" s="16">
        <v>855</v>
      </c>
      <c r="B856" s="16">
        <v>4</v>
      </c>
      <c r="C856" s="16">
        <v>16</v>
      </c>
      <c r="D856" s="16">
        <v>7241.66</v>
      </c>
      <c r="E856" s="16">
        <v>4190.9000000000005</v>
      </c>
      <c r="F856" s="16">
        <f t="shared" si="26"/>
        <v>3050.7599999999993</v>
      </c>
      <c r="G856" s="17">
        <f t="shared" si="27"/>
        <v>762.68999999999983</v>
      </c>
      <c r="H856" s="16" t="str">
        <f>VLOOKUP(A856,[1]CustomerDemographic!$A$2:$M$4001,MATCH($H$1,[1]CustomerDemographic!$A$1:$M$1,0),0)</f>
        <v>High Net Worth</v>
      </c>
      <c r="I856" s="17">
        <v>20855.656246675124</v>
      </c>
      <c r="J856" s="16" t="str">
        <f>VLOOKUP(A856,[1]CustomerDemographic!$A$2:$M$4001,MATCH($J$1,[1]CustomerDemographic!$A$1:$M$1,0),0)</f>
        <v>Retail</v>
      </c>
      <c r="K856" s="16" t="str">
        <f>VLOOKUP(A856,[1]CustomerDemographic!$A$2:$M$4001,MATCH($K$1,[1]CustomerDemographic!$A$1:$M$1,0),0)</f>
        <v>F</v>
      </c>
    </row>
    <row r="857" spans="1:11" x14ac:dyDescent="0.3">
      <c r="A857" s="16">
        <v>856</v>
      </c>
      <c r="B857" s="16">
        <v>7</v>
      </c>
      <c r="C857" s="16">
        <v>9</v>
      </c>
      <c r="D857" s="16">
        <v>6845.0400000000009</v>
      </c>
      <c r="E857" s="16">
        <v>3932.3900000000003</v>
      </c>
      <c r="F857" s="16">
        <f t="shared" si="26"/>
        <v>2912.6500000000005</v>
      </c>
      <c r="G857" s="17">
        <f t="shared" si="27"/>
        <v>416.09285714285721</v>
      </c>
      <c r="H857" s="16" t="str">
        <f>VLOOKUP(A857,[1]CustomerDemographic!$A$2:$M$4001,MATCH($H$1,[1]CustomerDemographic!$A$1:$M$1,0),0)</f>
        <v>Mass Customer</v>
      </c>
      <c r="I857" s="17">
        <v>16582.427645946718</v>
      </c>
      <c r="J857" s="16" t="str">
        <f>VLOOKUP(A857,[1]CustomerDemographic!$A$2:$M$4001,MATCH($J$1,[1]CustomerDemographic!$A$1:$M$1,0),0)</f>
        <v>Financial Services</v>
      </c>
      <c r="K857" s="16" t="str">
        <f>VLOOKUP(A857,[1]CustomerDemographic!$A$2:$M$4001,MATCH($K$1,[1]CustomerDemographic!$A$1:$M$1,0),0)</f>
        <v>M</v>
      </c>
    </row>
    <row r="858" spans="1:11" x14ac:dyDescent="0.3">
      <c r="A858" s="16">
        <v>857</v>
      </c>
      <c r="B858" s="16">
        <v>5</v>
      </c>
      <c r="C858" s="16">
        <v>4</v>
      </c>
      <c r="D858" s="16">
        <v>6692.93</v>
      </c>
      <c r="E858" s="16">
        <v>2971.01</v>
      </c>
      <c r="F858" s="16">
        <f t="shared" si="26"/>
        <v>3721.92</v>
      </c>
      <c r="G858" s="17">
        <f t="shared" si="27"/>
        <v>744.38400000000001</v>
      </c>
      <c r="H858" s="16" t="str">
        <f>VLOOKUP(A858,[1]CustomerDemographic!$A$2:$M$4001,MATCH($H$1,[1]CustomerDemographic!$A$1:$M$1,0),0)</f>
        <v>High Net Worth</v>
      </c>
      <c r="I858" s="17">
        <v>22627.012832999146</v>
      </c>
      <c r="J858" s="16" t="str">
        <f>VLOOKUP(A858,[1]CustomerDemographic!$A$2:$M$4001,MATCH($J$1,[1]CustomerDemographic!$A$1:$M$1,0),0)</f>
        <v>N/A</v>
      </c>
      <c r="K858" s="16" t="str">
        <f>VLOOKUP(A858,[1]CustomerDemographic!$A$2:$M$4001,MATCH($K$1,[1]CustomerDemographic!$A$1:$M$1,0),0)</f>
        <v>F</v>
      </c>
    </row>
    <row r="859" spans="1:11" x14ac:dyDescent="0.3">
      <c r="A859" s="16">
        <v>858</v>
      </c>
      <c r="B859" s="16">
        <v>6</v>
      </c>
      <c r="C859" s="16">
        <v>9</v>
      </c>
      <c r="D859" s="16">
        <v>5654.55</v>
      </c>
      <c r="E859" s="16">
        <v>2945.95</v>
      </c>
      <c r="F859" s="16">
        <f t="shared" si="26"/>
        <v>2708.6000000000004</v>
      </c>
      <c r="G859" s="17">
        <f t="shared" si="27"/>
        <v>451.43333333333339</v>
      </c>
      <c r="H859" s="16" t="str">
        <f>VLOOKUP(A859,[1]CustomerDemographic!$A$2:$M$4001,MATCH($H$1,[1]CustomerDemographic!$A$1:$M$1,0),0)</f>
        <v>High Net Worth</v>
      </c>
      <c r="I859" s="17">
        <v>14872.879386995126</v>
      </c>
      <c r="J859" s="16" t="str">
        <f>VLOOKUP(A859,[1]CustomerDemographic!$A$2:$M$4001,MATCH($J$1,[1]CustomerDemographic!$A$1:$M$1,0),0)</f>
        <v>Financial Services</v>
      </c>
      <c r="K859" s="16" t="str">
        <f>VLOOKUP(A859,[1]CustomerDemographic!$A$2:$M$4001,MATCH($K$1,[1]CustomerDemographic!$A$1:$M$1,0),0)</f>
        <v>F</v>
      </c>
    </row>
    <row r="860" spans="1:11" x14ac:dyDescent="0.3">
      <c r="A860" s="16">
        <v>859</v>
      </c>
      <c r="B860" s="16">
        <v>6</v>
      </c>
      <c r="C860" s="16">
        <v>7</v>
      </c>
      <c r="D860" s="16">
        <v>6979.78</v>
      </c>
      <c r="E860" s="16">
        <v>4690.72</v>
      </c>
      <c r="F860" s="16">
        <f t="shared" si="26"/>
        <v>2289.0599999999995</v>
      </c>
      <c r="G860" s="17">
        <f t="shared" si="27"/>
        <v>381.50999999999993</v>
      </c>
      <c r="H860" s="16" t="str">
        <f>VLOOKUP(A860,[1]CustomerDemographic!$A$2:$M$4001,MATCH($H$1,[1]CustomerDemographic!$A$1:$M$1,0),0)</f>
        <v>Affluent Customer</v>
      </c>
      <c r="I860" s="17">
        <v>34404.765918075042</v>
      </c>
      <c r="J860" s="16" t="str">
        <f>VLOOKUP(A860,[1]CustomerDemographic!$A$2:$M$4001,MATCH($J$1,[1]CustomerDemographic!$A$1:$M$1,0),0)</f>
        <v>Financial Services</v>
      </c>
      <c r="K860" s="16" t="str">
        <f>VLOOKUP(A860,[1]CustomerDemographic!$A$2:$M$4001,MATCH($K$1,[1]CustomerDemographic!$A$1:$M$1,0),0)</f>
        <v>F</v>
      </c>
    </row>
    <row r="861" spans="1:11" x14ac:dyDescent="0.3">
      <c r="A861" s="16">
        <v>860</v>
      </c>
      <c r="B861" s="16">
        <v>4</v>
      </c>
      <c r="C861" s="16">
        <v>7</v>
      </c>
      <c r="D861" s="16">
        <v>7381.1899999999987</v>
      </c>
      <c r="E861" s="16">
        <v>3851.0699999999997</v>
      </c>
      <c r="F861" s="16">
        <f t="shared" si="26"/>
        <v>3530.119999999999</v>
      </c>
      <c r="G861" s="17">
        <f t="shared" si="27"/>
        <v>882.52999999999975</v>
      </c>
      <c r="H861" s="16" t="str">
        <f>VLOOKUP(A861,[1]CustomerDemographic!$A$2:$M$4001,MATCH($H$1,[1]CustomerDemographic!$A$1:$M$1,0),0)</f>
        <v>High Net Worth</v>
      </c>
      <c r="I861" s="17">
        <v>19112.059625322257</v>
      </c>
      <c r="J861" s="16" t="str">
        <f>VLOOKUP(A861,[1]CustomerDemographic!$A$2:$M$4001,MATCH($J$1,[1]CustomerDemographic!$A$1:$M$1,0),0)</f>
        <v>N/A</v>
      </c>
      <c r="K861" s="16" t="str">
        <f>VLOOKUP(A861,[1]CustomerDemographic!$A$2:$M$4001,MATCH($K$1,[1]CustomerDemographic!$A$1:$M$1,0),0)</f>
        <v>F</v>
      </c>
    </row>
    <row r="862" spans="1:11" x14ac:dyDescent="0.3">
      <c r="A862" s="16">
        <v>861</v>
      </c>
      <c r="B862" s="16">
        <v>5</v>
      </c>
      <c r="C862" s="16">
        <v>17</v>
      </c>
      <c r="D862" s="16">
        <v>5226.41</v>
      </c>
      <c r="E862" s="16">
        <v>4217.07</v>
      </c>
      <c r="F862" s="16">
        <f t="shared" si="26"/>
        <v>1009.3400000000001</v>
      </c>
      <c r="G862" s="17">
        <f t="shared" si="27"/>
        <v>201.86800000000002</v>
      </c>
      <c r="H862" s="16" t="str">
        <f>VLOOKUP(A862,[1]CustomerDemographic!$A$2:$M$4001,MATCH($H$1,[1]CustomerDemographic!$A$1:$M$1,0),0)</f>
        <v>High Net Worth</v>
      </c>
      <c r="I862" s="17">
        <v>27606.192013749634</v>
      </c>
      <c r="J862" s="16" t="str">
        <f>VLOOKUP(A862,[1]CustomerDemographic!$A$2:$M$4001,MATCH($J$1,[1]CustomerDemographic!$A$1:$M$1,0),0)</f>
        <v>Financial Services</v>
      </c>
      <c r="K862" s="16" t="str">
        <f>VLOOKUP(A862,[1]CustomerDemographic!$A$2:$M$4001,MATCH($K$1,[1]CustomerDemographic!$A$1:$M$1,0),0)</f>
        <v>F</v>
      </c>
    </row>
    <row r="863" spans="1:11" x14ac:dyDescent="0.3">
      <c r="A863" s="16">
        <v>862</v>
      </c>
      <c r="B863" s="16">
        <v>1</v>
      </c>
      <c r="C863" s="16">
        <v>16</v>
      </c>
      <c r="D863" s="16">
        <v>774.53</v>
      </c>
      <c r="E863" s="16">
        <v>464.72</v>
      </c>
      <c r="F863" s="16">
        <f t="shared" si="26"/>
        <v>309.80999999999995</v>
      </c>
      <c r="G863" s="17">
        <f t="shared" si="27"/>
        <v>309.80999999999995</v>
      </c>
      <c r="H863" s="16" t="str">
        <f>VLOOKUP(A863,[1]CustomerDemographic!$A$2:$M$4001,MATCH($H$1,[1]CustomerDemographic!$A$1:$M$1,0),0)</f>
        <v>High Net Worth</v>
      </c>
      <c r="I863" s="17">
        <v>4898.2311801775986</v>
      </c>
      <c r="J863" s="16" t="str">
        <f>VLOOKUP(A863,[1]CustomerDemographic!$A$2:$M$4001,MATCH($J$1,[1]CustomerDemographic!$A$1:$M$1,0),0)</f>
        <v>Argiculture</v>
      </c>
      <c r="K863" s="16" t="str">
        <f>VLOOKUP(A863,[1]CustomerDemographic!$A$2:$M$4001,MATCH($K$1,[1]CustomerDemographic!$A$1:$M$1,0),0)</f>
        <v>M</v>
      </c>
    </row>
    <row r="864" spans="1:11" x14ac:dyDescent="0.3">
      <c r="A864" s="16">
        <v>863</v>
      </c>
      <c r="B864" s="16">
        <v>4</v>
      </c>
      <c r="C864" s="16">
        <v>5</v>
      </c>
      <c r="D864" s="16">
        <v>2288.23</v>
      </c>
      <c r="E864" s="16">
        <v>1584.6100000000001</v>
      </c>
      <c r="F864" s="16">
        <f t="shared" si="26"/>
        <v>703.61999999999989</v>
      </c>
      <c r="G864" s="17">
        <f t="shared" si="27"/>
        <v>175.90499999999997</v>
      </c>
      <c r="H864" s="16" t="str">
        <f>VLOOKUP(A864,[1]CustomerDemographic!$A$2:$M$4001,MATCH($H$1,[1]CustomerDemographic!$A$1:$M$1,0),0)</f>
        <v>Affluent Customer</v>
      </c>
      <c r="I864" s="17">
        <v>16705.23173111811</v>
      </c>
      <c r="J864" s="16" t="str">
        <f>VLOOKUP(A864,[1]CustomerDemographic!$A$2:$M$4001,MATCH($J$1,[1]CustomerDemographic!$A$1:$M$1,0),0)</f>
        <v>Financial Services</v>
      </c>
      <c r="K864" s="16" t="str">
        <f>VLOOKUP(A864,[1]CustomerDemographic!$A$2:$M$4001,MATCH($K$1,[1]CustomerDemographic!$A$1:$M$1,0),0)</f>
        <v>F</v>
      </c>
    </row>
    <row r="865" spans="1:11" x14ac:dyDescent="0.3">
      <c r="A865" s="16">
        <v>864</v>
      </c>
      <c r="B865" s="16">
        <v>6</v>
      </c>
      <c r="C865" s="16">
        <v>4</v>
      </c>
      <c r="D865" s="16">
        <v>8911.39</v>
      </c>
      <c r="E865" s="16">
        <v>4412.0099999999993</v>
      </c>
      <c r="F865" s="16">
        <f t="shared" si="26"/>
        <v>4499.38</v>
      </c>
      <c r="G865" s="17">
        <f t="shared" si="27"/>
        <v>749.89666666666665</v>
      </c>
      <c r="H865" s="16" t="str">
        <f>VLOOKUP(A865,[1]CustomerDemographic!$A$2:$M$4001,MATCH($H$1,[1]CustomerDemographic!$A$1:$M$1,0),0)</f>
        <v>High Net Worth</v>
      </c>
      <c r="I865" s="17">
        <v>64410.724638867287</v>
      </c>
      <c r="J865" s="16" t="str">
        <f>VLOOKUP(A865,[1]CustomerDemographic!$A$2:$M$4001,MATCH($J$1,[1]CustomerDemographic!$A$1:$M$1,0),0)</f>
        <v>Retail</v>
      </c>
      <c r="K865" s="16" t="str">
        <f>VLOOKUP(A865,[1]CustomerDemographic!$A$2:$M$4001,MATCH($K$1,[1]CustomerDemographic!$A$1:$M$1,0),0)</f>
        <v>M</v>
      </c>
    </row>
    <row r="866" spans="1:11" x14ac:dyDescent="0.3">
      <c r="A866" s="16">
        <v>865</v>
      </c>
      <c r="B866" s="16">
        <v>7</v>
      </c>
      <c r="C866" s="16">
        <v>19</v>
      </c>
      <c r="D866" s="16">
        <v>7192.9000000000005</v>
      </c>
      <c r="E866" s="16">
        <v>2931.9</v>
      </c>
      <c r="F866" s="16">
        <f t="shared" si="26"/>
        <v>4261</v>
      </c>
      <c r="G866" s="17">
        <f t="shared" si="27"/>
        <v>608.71428571428567</v>
      </c>
      <c r="H866" s="16" t="str">
        <f>VLOOKUP(A866,[1]CustomerDemographic!$A$2:$M$4001,MATCH($H$1,[1]CustomerDemographic!$A$1:$M$1,0),0)</f>
        <v>Mass Customer</v>
      </c>
      <c r="I866" s="17">
        <v>74129.945684331149</v>
      </c>
      <c r="J866" s="16" t="str">
        <f>VLOOKUP(A866,[1]CustomerDemographic!$A$2:$M$4001,MATCH($J$1,[1]CustomerDemographic!$A$1:$M$1,0),0)</f>
        <v>Telecommunications</v>
      </c>
      <c r="K866" s="16" t="str">
        <f>VLOOKUP(A866,[1]CustomerDemographic!$A$2:$M$4001,MATCH($K$1,[1]CustomerDemographic!$A$1:$M$1,0),0)</f>
        <v>F</v>
      </c>
    </row>
    <row r="867" spans="1:11" x14ac:dyDescent="0.3">
      <c r="A867" s="16">
        <v>866</v>
      </c>
      <c r="B867" s="16">
        <v>5</v>
      </c>
      <c r="C867" s="16">
        <v>14</v>
      </c>
      <c r="D867" s="16">
        <v>7599.920000000001</v>
      </c>
      <c r="E867" s="16">
        <v>2846.08</v>
      </c>
      <c r="F867" s="16">
        <f t="shared" si="26"/>
        <v>4753.8400000000011</v>
      </c>
      <c r="G867" s="17">
        <f t="shared" si="27"/>
        <v>950.76800000000026</v>
      </c>
      <c r="H867" s="16" t="str">
        <f>VLOOKUP(A867,[1]CustomerDemographic!$A$2:$M$4001,MATCH($H$1,[1]CustomerDemographic!$A$1:$M$1,0),0)</f>
        <v>Affluent Customer</v>
      </c>
      <c r="I867" s="17">
        <v>81327.083373245492</v>
      </c>
      <c r="J867" s="16" t="str">
        <f>VLOOKUP(A867,[1]CustomerDemographic!$A$2:$M$4001,MATCH($J$1,[1]CustomerDemographic!$A$1:$M$1,0),0)</f>
        <v>N/A</v>
      </c>
      <c r="K867" s="16" t="str">
        <f>VLOOKUP(A867,[1]CustomerDemographic!$A$2:$M$4001,MATCH($K$1,[1]CustomerDemographic!$A$1:$M$1,0),0)</f>
        <v>M</v>
      </c>
    </row>
    <row r="868" spans="1:11" x14ac:dyDescent="0.3">
      <c r="A868" s="16">
        <v>867</v>
      </c>
      <c r="B868" s="16">
        <v>5</v>
      </c>
      <c r="C868" s="16">
        <v>17</v>
      </c>
      <c r="D868" s="16">
        <v>6543.92</v>
      </c>
      <c r="E868" s="16">
        <v>2248.9</v>
      </c>
      <c r="F868" s="16">
        <f t="shared" si="26"/>
        <v>4295.0200000000004</v>
      </c>
      <c r="G868" s="17">
        <f t="shared" si="27"/>
        <v>859.00400000000013</v>
      </c>
      <c r="H868" s="16" t="str">
        <f>VLOOKUP(A868,[1]CustomerDemographic!$A$2:$M$4001,MATCH($H$1,[1]CustomerDemographic!$A$1:$M$1,0),0)</f>
        <v>Mass Customer</v>
      </c>
      <c r="I868" s="17">
        <v>56511.496871001626</v>
      </c>
      <c r="J868" s="16" t="str">
        <f>VLOOKUP(A868,[1]CustomerDemographic!$A$2:$M$4001,MATCH($J$1,[1]CustomerDemographic!$A$1:$M$1,0),0)</f>
        <v>N/A</v>
      </c>
      <c r="K868" s="16" t="str">
        <f>VLOOKUP(A868,[1]CustomerDemographic!$A$2:$M$4001,MATCH($K$1,[1]CustomerDemographic!$A$1:$M$1,0),0)</f>
        <v>F</v>
      </c>
    </row>
    <row r="869" spans="1:11" x14ac:dyDescent="0.3">
      <c r="A869" s="16">
        <v>868</v>
      </c>
      <c r="B869" s="16">
        <v>6</v>
      </c>
      <c r="C869" s="16">
        <v>11</v>
      </c>
      <c r="D869" s="16">
        <v>7529.64</v>
      </c>
      <c r="E869" s="16">
        <v>1994.81</v>
      </c>
      <c r="F869" s="16">
        <f t="shared" si="26"/>
        <v>5534.83</v>
      </c>
      <c r="G869" s="17">
        <f t="shared" si="27"/>
        <v>922.47166666666669</v>
      </c>
      <c r="H869" s="16" t="str">
        <f>VLOOKUP(A869,[1]CustomerDemographic!$A$2:$M$4001,MATCH($H$1,[1]CustomerDemographic!$A$1:$M$1,0),0)</f>
        <v>Mass Customer</v>
      </c>
      <c r="I869" s="17">
        <v>18230.162803944844</v>
      </c>
      <c r="J869" s="16" t="str">
        <f>VLOOKUP(A869,[1]CustomerDemographic!$A$2:$M$4001,MATCH($J$1,[1]CustomerDemographic!$A$1:$M$1,0),0)</f>
        <v>Financial Services</v>
      </c>
      <c r="K869" s="16" t="str">
        <f>VLOOKUP(A869,[1]CustomerDemographic!$A$2:$M$4001,MATCH($K$1,[1]CustomerDemographic!$A$1:$M$1,0),0)</f>
        <v>F</v>
      </c>
    </row>
    <row r="870" spans="1:11" customFormat="1" hidden="1" x14ac:dyDescent="0.3">
      <c r="A870">
        <v>869</v>
      </c>
      <c r="C870">
        <v>10</v>
      </c>
      <c r="F870">
        <f t="shared" si="26"/>
        <v>0</v>
      </c>
      <c r="G870" s="1" t="e">
        <f t="shared" si="27"/>
        <v>#DIV/0!</v>
      </c>
      <c r="I870">
        <v>12192.531531079914</v>
      </c>
    </row>
    <row r="871" spans="1:11" x14ac:dyDescent="0.3">
      <c r="A871" s="16">
        <v>870</v>
      </c>
      <c r="B871" s="16">
        <v>7</v>
      </c>
      <c r="C871" s="16">
        <v>6</v>
      </c>
      <c r="D871" s="16">
        <v>6201.420000000001</v>
      </c>
      <c r="E871" s="16">
        <v>2382.4499999999998</v>
      </c>
      <c r="F871" s="16">
        <f t="shared" si="26"/>
        <v>3818.9700000000012</v>
      </c>
      <c r="G871" s="17">
        <f t="shared" si="27"/>
        <v>545.56714285714304</v>
      </c>
      <c r="H871" s="16" t="str">
        <f>VLOOKUP(A871,[1]CustomerDemographic!$A$2:$M$4001,MATCH($H$1,[1]CustomerDemographic!$A$1:$M$1,0),0)</f>
        <v>Mass Customer</v>
      </c>
      <c r="I871" s="17">
        <v>5464.7001088513334</v>
      </c>
      <c r="J871" s="16" t="str">
        <f>VLOOKUP(A871,[1]CustomerDemographic!$A$2:$M$4001,MATCH($J$1,[1]CustomerDemographic!$A$1:$M$1,0),0)</f>
        <v>Health</v>
      </c>
      <c r="K871" s="16" t="str">
        <f>VLOOKUP(A871,[1]CustomerDemographic!$A$2:$M$4001,MATCH($K$1,[1]CustomerDemographic!$A$1:$M$1,0),0)</f>
        <v>M</v>
      </c>
    </row>
    <row r="872" spans="1:11" x14ac:dyDescent="0.3">
      <c r="A872" s="16">
        <v>871</v>
      </c>
      <c r="B872" s="16">
        <v>8</v>
      </c>
      <c r="C872" s="16">
        <v>5</v>
      </c>
      <c r="D872" s="16">
        <v>8700.56</v>
      </c>
      <c r="E872" s="16">
        <v>5197.7000000000007</v>
      </c>
      <c r="F872" s="16">
        <f t="shared" si="26"/>
        <v>3502.8599999999988</v>
      </c>
      <c r="G872" s="17">
        <f t="shared" si="27"/>
        <v>437.85749999999985</v>
      </c>
      <c r="H872" s="16" t="str">
        <f>VLOOKUP(A872,[1]CustomerDemographic!$A$2:$M$4001,MATCH($H$1,[1]CustomerDemographic!$A$1:$M$1,0),0)</f>
        <v>Mass Customer</v>
      </c>
      <c r="I872" s="17">
        <v>71874.918728158111</v>
      </c>
      <c r="J872" s="16" t="str">
        <f>VLOOKUP(A872,[1]CustomerDemographic!$A$2:$M$4001,MATCH($J$1,[1]CustomerDemographic!$A$1:$M$1,0),0)</f>
        <v>N/A</v>
      </c>
      <c r="K872" s="16" t="str">
        <f>VLOOKUP(A872,[1]CustomerDemographic!$A$2:$M$4001,MATCH($K$1,[1]CustomerDemographic!$A$1:$M$1,0),0)</f>
        <v>F</v>
      </c>
    </row>
    <row r="873" spans="1:11" x14ac:dyDescent="0.3">
      <c r="A873" s="16">
        <v>872</v>
      </c>
      <c r="B873" s="16">
        <v>1</v>
      </c>
      <c r="C873" s="16">
        <v>13</v>
      </c>
      <c r="D873" s="16">
        <v>290.62</v>
      </c>
      <c r="E873" s="16">
        <v>215.14</v>
      </c>
      <c r="F873" s="16">
        <f t="shared" si="26"/>
        <v>75.480000000000018</v>
      </c>
      <c r="G873" s="17">
        <f t="shared" si="27"/>
        <v>75.480000000000018</v>
      </c>
      <c r="H873" s="16" t="str">
        <f>VLOOKUP(A873,[1]CustomerDemographic!$A$2:$M$4001,MATCH($H$1,[1]CustomerDemographic!$A$1:$M$1,0),0)</f>
        <v>Mass Customer</v>
      </c>
      <c r="I873" s="17">
        <v>1939.8560412489253</v>
      </c>
      <c r="J873" s="16" t="str">
        <f>VLOOKUP(A873,[1]CustomerDemographic!$A$2:$M$4001,MATCH($J$1,[1]CustomerDemographic!$A$1:$M$1,0),0)</f>
        <v>IT</v>
      </c>
      <c r="K873" s="16" t="str">
        <f>VLOOKUP(A873,[1]CustomerDemographic!$A$2:$M$4001,MATCH($K$1,[1]CustomerDemographic!$A$1:$M$1,0),0)</f>
        <v>F</v>
      </c>
    </row>
    <row r="874" spans="1:11" x14ac:dyDescent="0.3">
      <c r="A874" s="16">
        <v>873</v>
      </c>
      <c r="B874" s="16">
        <v>5</v>
      </c>
      <c r="C874" s="16">
        <v>20</v>
      </c>
      <c r="D874" s="16">
        <v>4426.2</v>
      </c>
      <c r="E874" s="16">
        <v>1199.74</v>
      </c>
      <c r="F874" s="16">
        <f t="shared" si="26"/>
        <v>3226.46</v>
      </c>
      <c r="G874" s="17">
        <f t="shared" si="27"/>
        <v>645.29200000000003</v>
      </c>
      <c r="H874" s="16" t="str">
        <f>VLOOKUP(A874,[1]CustomerDemographic!$A$2:$M$4001,MATCH($H$1,[1]CustomerDemographic!$A$1:$M$1,0),0)</f>
        <v>Affluent Customer</v>
      </c>
      <c r="I874" s="17">
        <v>8905.0411839969438</v>
      </c>
      <c r="J874" s="16" t="str">
        <f>VLOOKUP(A874,[1]CustomerDemographic!$A$2:$M$4001,MATCH($J$1,[1]CustomerDemographic!$A$1:$M$1,0),0)</f>
        <v>Health</v>
      </c>
      <c r="K874" s="16" t="str">
        <f>VLOOKUP(A874,[1]CustomerDemographic!$A$2:$M$4001,MATCH($K$1,[1]CustomerDemographic!$A$1:$M$1,0),0)</f>
        <v>M</v>
      </c>
    </row>
    <row r="875" spans="1:11" x14ac:dyDescent="0.3">
      <c r="A875" s="16">
        <v>874</v>
      </c>
      <c r="B875" s="16">
        <v>8</v>
      </c>
      <c r="C875" s="16">
        <v>1</v>
      </c>
      <c r="D875" s="16">
        <v>8569.99</v>
      </c>
      <c r="E875" s="16">
        <v>5783.43</v>
      </c>
      <c r="F875" s="16">
        <f t="shared" si="26"/>
        <v>2786.5599999999995</v>
      </c>
      <c r="G875" s="17">
        <f t="shared" si="27"/>
        <v>348.31999999999994</v>
      </c>
      <c r="H875" s="16" t="str">
        <f>VLOOKUP(A875,[1]CustomerDemographic!$A$2:$M$4001,MATCH($H$1,[1]CustomerDemographic!$A$1:$M$1,0),0)</f>
        <v>Mass Customer</v>
      </c>
      <c r="I875" s="17">
        <v>41303.585024348336</v>
      </c>
      <c r="J875" s="16" t="str">
        <f>VLOOKUP(A875,[1]CustomerDemographic!$A$2:$M$4001,MATCH($J$1,[1]CustomerDemographic!$A$1:$M$1,0),0)</f>
        <v>Health</v>
      </c>
      <c r="K875" s="16" t="str">
        <f>VLOOKUP(A875,[1]CustomerDemographic!$A$2:$M$4001,MATCH($K$1,[1]CustomerDemographic!$A$1:$M$1,0),0)</f>
        <v>M</v>
      </c>
    </row>
    <row r="876" spans="1:11" x14ac:dyDescent="0.3">
      <c r="A876" s="16">
        <v>875</v>
      </c>
      <c r="B876" s="16">
        <v>6</v>
      </c>
      <c r="C876" s="16">
        <v>2</v>
      </c>
      <c r="D876" s="16">
        <v>6933.69</v>
      </c>
      <c r="E876" s="16">
        <v>2136.73</v>
      </c>
      <c r="F876" s="16">
        <f t="shared" si="26"/>
        <v>4796.9599999999991</v>
      </c>
      <c r="G876" s="17">
        <f t="shared" si="27"/>
        <v>799.49333333333323</v>
      </c>
      <c r="H876" s="16" t="str">
        <f>VLOOKUP(A876,[1]CustomerDemographic!$A$2:$M$4001,MATCH($H$1,[1]CustomerDemographic!$A$1:$M$1,0),0)</f>
        <v>Mass Customer</v>
      </c>
      <c r="I876" s="17">
        <v>9131.3540093573956</v>
      </c>
      <c r="J876" s="16" t="str">
        <f>VLOOKUP(A876,[1]CustomerDemographic!$A$2:$M$4001,MATCH($J$1,[1]CustomerDemographic!$A$1:$M$1,0),0)</f>
        <v>Financial Services</v>
      </c>
      <c r="K876" s="16" t="str">
        <f>VLOOKUP(A876,[1]CustomerDemographic!$A$2:$M$4001,MATCH($K$1,[1]CustomerDemographic!$A$1:$M$1,0),0)</f>
        <v>M</v>
      </c>
    </row>
    <row r="877" spans="1:11" x14ac:dyDescent="0.3">
      <c r="A877" s="16">
        <v>876</v>
      </c>
      <c r="B877" s="16">
        <v>3</v>
      </c>
      <c r="C877" s="16">
        <v>19</v>
      </c>
      <c r="D877" s="16">
        <v>2732.4700000000003</v>
      </c>
      <c r="E877" s="16">
        <v>1561.4499999999998</v>
      </c>
      <c r="F877" s="16">
        <f t="shared" si="26"/>
        <v>1171.0200000000004</v>
      </c>
      <c r="G877" s="17">
        <f t="shared" si="27"/>
        <v>390.34000000000015</v>
      </c>
      <c r="H877" s="16" t="str">
        <f>VLOOKUP(A877,[1]CustomerDemographic!$A$2:$M$4001,MATCH($H$1,[1]CustomerDemographic!$A$1:$M$1,0),0)</f>
        <v>High Net Worth</v>
      </c>
      <c r="I877" s="17">
        <v>46943.992695502726</v>
      </c>
      <c r="J877" s="16" t="str">
        <f>VLOOKUP(A877,[1]CustomerDemographic!$A$2:$M$4001,MATCH($J$1,[1]CustomerDemographic!$A$1:$M$1,0),0)</f>
        <v>IT</v>
      </c>
      <c r="K877" s="16" t="str">
        <f>VLOOKUP(A877,[1]CustomerDemographic!$A$2:$M$4001,MATCH($K$1,[1]CustomerDemographic!$A$1:$M$1,0),0)</f>
        <v>M</v>
      </c>
    </row>
    <row r="878" spans="1:11" x14ac:dyDescent="0.3">
      <c r="A878" s="16">
        <v>877</v>
      </c>
      <c r="B878" s="16">
        <v>9</v>
      </c>
      <c r="C878" s="16">
        <v>3</v>
      </c>
      <c r="D878" s="16">
        <v>9182.89</v>
      </c>
      <c r="E878" s="16">
        <v>4264.0199999999995</v>
      </c>
      <c r="F878" s="16">
        <f t="shared" si="26"/>
        <v>4918.87</v>
      </c>
      <c r="G878" s="17">
        <f t="shared" si="27"/>
        <v>546.54111111111115</v>
      </c>
      <c r="H878" s="16" t="str">
        <f>VLOOKUP(A878,[1]CustomerDemographic!$A$2:$M$4001,MATCH($H$1,[1]CustomerDemographic!$A$1:$M$1,0),0)</f>
        <v>Mass Customer</v>
      </c>
      <c r="I878" s="17">
        <v>14243.172443425952</v>
      </c>
      <c r="J878" s="16" t="str">
        <f>VLOOKUP(A878,[1]CustomerDemographic!$A$2:$M$4001,MATCH($J$1,[1]CustomerDemographic!$A$1:$M$1,0),0)</f>
        <v>Financial Services</v>
      </c>
      <c r="K878" s="16" t="str">
        <f>VLOOKUP(A878,[1]CustomerDemographic!$A$2:$M$4001,MATCH($K$1,[1]CustomerDemographic!$A$1:$M$1,0),0)</f>
        <v>F</v>
      </c>
    </row>
    <row r="879" spans="1:11" x14ac:dyDescent="0.3">
      <c r="A879" s="16">
        <v>878</v>
      </c>
      <c r="B879" s="16">
        <v>3</v>
      </c>
      <c r="C879" s="16">
        <v>9</v>
      </c>
      <c r="D879" s="16">
        <v>4531.79</v>
      </c>
      <c r="E879" s="16">
        <v>1722.0400000000002</v>
      </c>
      <c r="F879" s="16">
        <f t="shared" si="26"/>
        <v>2809.75</v>
      </c>
      <c r="G879" s="17">
        <f t="shared" si="27"/>
        <v>936.58333333333337</v>
      </c>
      <c r="H879" s="16" t="str">
        <f>VLOOKUP(A879,[1]CustomerDemographic!$A$2:$M$4001,MATCH($H$1,[1]CustomerDemographic!$A$1:$M$1,0),0)</f>
        <v>Mass Customer</v>
      </c>
      <c r="I879" s="17">
        <v>32518.800954836246</v>
      </c>
      <c r="J879" s="16" t="str">
        <f>VLOOKUP(A879,[1]CustomerDemographic!$A$2:$M$4001,MATCH($J$1,[1]CustomerDemographic!$A$1:$M$1,0),0)</f>
        <v>Manufacturing</v>
      </c>
      <c r="K879" s="16" t="str">
        <f>VLOOKUP(A879,[1]CustomerDemographic!$A$2:$M$4001,MATCH($K$1,[1]CustomerDemographic!$A$1:$M$1,0),0)</f>
        <v>M</v>
      </c>
    </row>
    <row r="880" spans="1:11" x14ac:dyDescent="0.3">
      <c r="A880" s="16">
        <v>879</v>
      </c>
      <c r="B880" s="16">
        <v>4</v>
      </c>
      <c r="C880" s="16">
        <v>12</v>
      </c>
      <c r="D880" s="16">
        <v>3356.34</v>
      </c>
      <c r="E880" s="16">
        <v>2503.84</v>
      </c>
      <c r="F880" s="16">
        <f t="shared" si="26"/>
        <v>852.5</v>
      </c>
      <c r="G880" s="17">
        <f t="shared" si="27"/>
        <v>213.125</v>
      </c>
      <c r="H880" s="16" t="str">
        <f>VLOOKUP(A880,[1]CustomerDemographic!$A$2:$M$4001,MATCH($H$1,[1]CustomerDemographic!$A$1:$M$1,0),0)</f>
        <v>Mass Customer</v>
      </c>
      <c r="I880" s="17">
        <v>69097.625408192485</v>
      </c>
      <c r="J880" s="16" t="str">
        <f>VLOOKUP(A880,[1]CustomerDemographic!$A$2:$M$4001,MATCH($J$1,[1]CustomerDemographic!$A$1:$M$1,0),0)</f>
        <v>N/A</v>
      </c>
      <c r="K880" s="16" t="str">
        <f>VLOOKUP(A880,[1]CustomerDemographic!$A$2:$M$4001,MATCH($K$1,[1]CustomerDemographic!$A$1:$M$1,0),0)</f>
        <v>F</v>
      </c>
    </row>
    <row r="881" spans="1:11" x14ac:dyDescent="0.3">
      <c r="A881" s="16">
        <v>880</v>
      </c>
      <c r="B881" s="16">
        <v>3</v>
      </c>
      <c r="C881" s="16">
        <v>10</v>
      </c>
      <c r="D881" s="16">
        <v>4774.51</v>
      </c>
      <c r="E881" s="16">
        <v>3022.79</v>
      </c>
      <c r="F881" s="16">
        <f t="shared" si="26"/>
        <v>1751.7200000000003</v>
      </c>
      <c r="G881" s="17">
        <f t="shared" si="27"/>
        <v>583.90666666666675</v>
      </c>
      <c r="H881" s="16" t="str">
        <f>VLOOKUP(A881,[1]CustomerDemographic!$A$2:$M$4001,MATCH($H$1,[1]CustomerDemographic!$A$1:$M$1,0),0)</f>
        <v>High Net Worth</v>
      </c>
      <c r="I881" s="17">
        <v>56016.161195073051</v>
      </c>
      <c r="J881" s="16" t="str">
        <f>VLOOKUP(A881,[1]CustomerDemographic!$A$2:$M$4001,MATCH($J$1,[1]CustomerDemographic!$A$1:$M$1,0),0)</f>
        <v>N/A</v>
      </c>
      <c r="K881" s="16" t="str">
        <f>VLOOKUP(A881,[1]CustomerDemographic!$A$2:$M$4001,MATCH($K$1,[1]CustomerDemographic!$A$1:$M$1,0),0)</f>
        <v>F</v>
      </c>
    </row>
    <row r="882" spans="1:11" x14ac:dyDescent="0.3">
      <c r="A882" s="16">
        <v>881</v>
      </c>
      <c r="B882" s="16">
        <v>3</v>
      </c>
      <c r="C882" s="16">
        <v>15</v>
      </c>
      <c r="D882" s="16">
        <v>5353.86</v>
      </c>
      <c r="E882" s="16">
        <v>2872.43</v>
      </c>
      <c r="F882" s="16">
        <f t="shared" si="26"/>
        <v>2481.4299999999998</v>
      </c>
      <c r="G882" s="17">
        <f t="shared" si="27"/>
        <v>827.14333333333332</v>
      </c>
      <c r="H882" s="16" t="str">
        <f>VLOOKUP(A882,[1]CustomerDemographic!$A$2:$M$4001,MATCH($H$1,[1]CustomerDemographic!$A$1:$M$1,0),0)</f>
        <v>High Net Worth</v>
      </c>
      <c r="I882" s="17">
        <v>0</v>
      </c>
      <c r="J882" s="16" t="str">
        <f>VLOOKUP(A882,[1]CustomerDemographic!$A$2:$M$4001,MATCH($J$1,[1]CustomerDemographic!$A$1:$M$1,0),0)</f>
        <v>N/A</v>
      </c>
      <c r="K882" s="16" t="str">
        <f>VLOOKUP(A882,[1]CustomerDemographic!$A$2:$M$4001,MATCH($K$1,[1]CustomerDemographic!$A$1:$M$1,0),0)</f>
        <v>F</v>
      </c>
    </row>
    <row r="883" spans="1:11" x14ac:dyDescent="0.3">
      <c r="A883" s="16">
        <v>882</v>
      </c>
      <c r="B883" s="16">
        <v>5</v>
      </c>
      <c r="C883" s="16">
        <v>11</v>
      </c>
      <c r="D883" s="16">
        <v>6628.3600000000006</v>
      </c>
      <c r="E883" s="16">
        <v>2056.4299999999998</v>
      </c>
      <c r="F883" s="16">
        <f t="shared" si="26"/>
        <v>4571.93</v>
      </c>
      <c r="G883" s="17">
        <f t="shared" si="27"/>
        <v>914.38600000000008</v>
      </c>
      <c r="H883" s="16" t="str">
        <f>VLOOKUP(A883,[1]CustomerDemographic!$A$2:$M$4001,MATCH($H$1,[1]CustomerDemographic!$A$1:$M$1,0),0)</f>
        <v>Mass Customer</v>
      </c>
      <c r="I883" s="17">
        <v>52466.612254368374</v>
      </c>
      <c r="J883" s="16" t="str">
        <f>VLOOKUP(A883,[1]CustomerDemographic!$A$2:$M$4001,MATCH($J$1,[1]CustomerDemographic!$A$1:$M$1,0),0)</f>
        <v>Property</v>
      </c>
      <c r="K883" s="16" t="str">
        <f>VLOOKUP(A883,[1]CustomerDemographic!$A$2:$M$4001,MATCH($K$1,[1]CustomerDemographic!$A$1:$M$1,0),0)</f>
        <v>F</v>
      </c>
    </row>
    <row r="884" spans="1:11" x14ac:dyDescent="0.3">
      <c r="A884" s="16">
        <v>883</v>
      </c>
      <c r="B884" s="16">
        <v>4</v>
      </c>
      <c r="C884" s="16"/>
      <c r="D884" s="16">
        <v>2114.02</v>
      </c>
      <c r="E884" s="16">
        <v>1408.67</v>
      </c>
      <c r="F884" s="16">
        <f t="shared" si="26"/>
        <v>705.34999999999991</v>
      </c>
      <c r="G884" s="17">
        <f t="shared" si="27"/>
        <v>176.33749999999998</v>
      </c>
      <c r="H884" s="16" t="str">
        <f>VLOOKUP(A884,[1]CustomerDemographic!$A$2:$M$4001,MATCH($H$1,[1]CustomerDemographic!$A$1:$M$1,0),0)</f>
        <v>Mass Customer</v>
      </c>
      <c r="I884" s="17">
        <v>28859.925339444279</v>
      </c>
      <c r="J884" s="16" t="str">
        <f>VLOOKUP(A884,[1]CustomerDemographic!$A$2:$M$4001,MATCH($J$1,[1]CustomerDemographic!$A$1:$M$1,0),0)</f>
        <v>IT</v>
      </c>
      <c r="K884" s="16" t="str">
        <f>VLOOKUP(A884,[1]CustomerDemographic!$A$2:$M$4001,MATCH($K$1,[1]CustomerDemographic!$A$1:$M$1,0),0)</f>
        <v>U</v>
      </c>
    </row>
    <row r="885" spans="1:11" x14ac:dyDescent="0.3">
      <c r="A885" s="16">
        <v>884</v>
      </c>
      <c r="B885" s="16">
        <v>5</v>
      </c>
      <c r="C885" s="16">
        <v>17</v>
      </c>
      <c r="D885" s="16">
        <v>9210.74</v>
      </c>
      <c r="E885" s="16">
        <v>6439.8899999999994</v>
      </c>
      <c r="F885" s="16">
        <f t="shared" si="26"/>
        <v>2770.8500000000004</v>
      </c>
      <c r="G885" s="17">
        <f t="shared" si="27"/>
        <v>554.17000000000007</v>
      </c>
      <c r="H885" s="16" t="str">
        <f>VLOOKUP(A885,[1]CustomerDemographic!$A$2:$M$4001,MATCH($H$1,[1]CustomerDemographic!$A$1:$M$1,0),0)</f>
        <v>Mass Customer</v>
      </c>
      <c r="I885" s="17">
        <v>35598.304386790529</v>
      </c>
      <c r="J885" s="16" t="str">
        <f>VLOOKUP(A885,[1]CustomerDemographic!$A$2:$M$4001,MATCH($J$1,[1]CustomerDemographic!$A$1:$M$1,0),0)</f>
        <v>Property</v>
      </c>
      <c r="K885" s="16" t="str">
        <f>VLOOKUP(A885,[1]CustomerDemographic!$A$2:$M$4001,MATCH($K$1,[1]CustomerDemographic!$A$1:$M$1,0),0)</f>
        <v>M</v>
      </c>
    </row>
    <row r="886" spans="1:11" x14ac:dyDescent="0.3">
      <c r="A886" s="16">
        <v>885</v>
      </c>
      <c r="B886" s="16">
        <v>3</v>
      </c>
      <c r="C886" s="16">
        <v>18</v>
      </c>
      <c r="D886" s="16">
        <v>3628.94</v>
      </c>
      <c r="E886" s="16">
        <v>2765.26</v>
      </c>
      <c r="F886" s="16">
        <f t="shared" si="26"/>
        <v>863.67999999999984</v>
      </c>
      <c r="G886" s="17">
        <f t="shared" si="27"/>
        <v>287.89333333333326</v>
      </c>
      <c r="H886" s="16" t="str">
        <f>VLOOKUP(A886,[1]CustomerDemographic!$A$2:$M$4001,MATCH($H$1,[1]CustomerDemographic!$A$1:$M$1,0),0)</f>
        <v>Mass Customer</v>
      </c>
      <c r="I886" s="17">
        <v>3652.9908507590949</v>
      </c>
      <c r="J886" s="16" t="str">
        <f>VLOOKUP(A886,[1]CustomerDemographic!$A$2:$M$4001,MATCH($J$1,[1]CustomerDemographic!$A$1:$M$1,0),0)</f>
        <v>Financial Services</v>
      </c>
      <c r="K886" s="16" t="str">
        <f>VLOOKUP(A886,[1]CustomerDemographic!$A$2:$M$4001,MATCH($K$1,[1]CustomerDemographic!$A$1:$M$1,0),0)</f>
        <v>M</v>
      </c>
    </row>
    <row r="887" spans="1:11" x14ac:dyDescent="0.3">
      <c r="A887" s="16">
        <v>886</v>
      </c>
      <c r="B887" s="16">
        <v>7</v>
      </c>
      <c r="C887" s="16">
        <v>11</v>
      </c>
      <c r="D887" s="16">
        <v>9025.0300000000007</v>
      </c>
      <c r="E887" s="16">
        <v>4957.38</v>
      </c>
      <c r="F887" s="16">
        <f t="shared" si="26"/>
        <v>4067.6500000000005</v>
      </c>
      <c r="G887" s="17">
        <f t="shared" si="27"/>
        <v>581.09285714285727</v>
      </c>
      <c r="H887" s="16" t="str">
        <f>VLOOKUP(A887,[1]CustomerDemographic!$A$2:$M$4001,MATCH($H$1,[1]CustomerDemographic!$A$1:$M$1,0),0)</f>
        <v>Mass Customer</v>
      </c>
      <c r="I887" s="17">
        <v>25380.971297622455</v>
      </c>
      <c r="J887" s="16" t="str">
        <f>VLOOKUP(A887,[1]CustomerDemographic!$A$2:$M$4001,MATCH($J$1,[1]CustomerDemographic!$A$1:$M$1,0),0)</f>
        <v>Health</v>
      </c>
      <c r="K887" s="16" t="str">
        <f>VLOOKUP(A887,[1]CustomerDemographic!$A$2:$M$4001,MATCH($K$1,[1]CustomerDemographic!$A$1:$M$1,0),0)</f>
        <v>F</v>
      </c>
    </row>
    <row r="888" spans="1:11" x14ac:dyDescent="0.3">
      <c r="A888" s="16">
        <v>887</v>
      </c>
      <c r="B888" s="16">
        <v>8</v>
      </c>
      <c r="C888" s="16">
        <v>1</v>
      </c>
      <c r="D888" s="16">
        <v>10938.66</v>
      </c>
      <c r="E888" s="16">
        <v>5691.2199999999993</v>
      </c>
      <c r="F888" s="16">
        <f t="shared" si="26"/>
        <v>5247.4400000000005</v>
      </c>
      <c r="G888" s="17">
        <f t="shared" si="27"/>
        <v>655.93000000000006</v>
      </c>
      <c r="H888" s="16" t="str">
        <f>VLOOKUP(A888,[1]CustomerDemographic!$A$2:$M$4001,MATCH($H$1,[1]CustomerDemographic!$A$1:$M$1,0),0)</f>
        <v>High Net Worth</v>
      </c>
      <c r="I888" s="17">
        <v>26260.790020051569</v>
      </c>
      <c r="J888" s="16" t="str">
        <f>VLOOKUP(A888,[1]CustomerDemographic!$A$2:$M$4001,MATCH($J$1,[1]CustomerDemographic!$A$1:$M$1,0),0)</f>
        <v>Manufacturing</v>
      </c>
      <c r="K888" s="16" t="str">
        <f>VLOOKUP(A888,[1]CustomerDemographic!$A$2:$M$4001,MATCH($K$1,[1]CustomerDemographic!$A$1:$M$1,0),0)</f>
        <v>M</v>
      </c>
    </row>
    <row r="889" spans="1:11" x14ac:dyDescent="0.3">
      <c r="A889" s="16">
        <v>888</v>
      </c>
      <c r="B889" s="16">
        <v>5</v>
      </c>
      <c r="C889" s="16">
        <v>10</v>
      </c>
      <c r="D889" s="16">
        <v>5750.62</v>
      </c>
      <c r="E889" s="16">
        <v>3471.92</v>
      </c>
      <c r="F889" s="16">
        <f t="shared" si="26"/>
        <v>2278.6999999999998</v>
      </c>
      <c r="G889" s="17">
        <f t="shared" si="27"/>
        <v>455.73999999999995</v>
      </c>
      <c r="H889" s="16" t="str">
        <f>VLOOKUP(A889,[1]CustomerDemographic!$A$2:$M$4001,MATCH($H$1,[1]CustomerDemographic!$A$1:$M$1,0),0)</f>
        <v>Mass Customer</v>
      </c>
      <c r="I889" s="17">
        <v>32601.828115153254</v>
      </c>
      <c r="J889" s="16" t="str">
        <f>VLOOKUP(A889,[1]CustomerDemographic!$A$2:$M$4001,MATCH($J$1,[1]CustomerDemographic!$A$1:$M$1,0),0)</f>
        <v>Manufacturing</v>
      </c>
      <c r="K889" s="16" t="str">
        <f>VLOOKUP(A889,[1]CustomerDemographic!$A$2:$M$4001,MATCH($K$1,[1]CustomerDemographic!$A$1:$M$1,0),0)</f>
        <v>F</v>
      </c>
    </row>
    <row r="890" spans="1:11" x14ac:dyDescent="0.3">
      <c r="A890" s="16">
        <v>889</v>
      </c>
      <c r="B890" s="16">
        <v>5</v>
      </c>
      <c r="C890" s="16">
        <v>10</v>
      </c>
      <c r="D890" s="16">
        <v>4366.9500000000007</v>
      </c>
      <c r="E890" s="16">
        <v>2009.26</v>
      </c>
      <c r="F890" s="16">
        <f t="shared" si="26"/>
        <v>2357.6900000000005</v>
      </c>
      <c r="G890" s="17">
        <f t="shared" si="27"/>
        <v>471.53800000000012</v>
      </c>
      <c r="H890" s="16" t="str">
        <f>VLOOKUP(A890,[1]CustomerDemographic!$A$2:$M$4001,MATCH($H$1,[1]CustomerDemographic!$A$1:$M$1,0),0)</f>
        <v>Affluent Customer</v>
      </c>
      <c r="I890" s="17">
        <v>22030.687541678602</v>
      </c>
      <c r="J890" s="16" t="str">
        <f>VLOOKUP(A890,[1]CustomerDemographic!$A$2:$M$4001,MATCH($J$1,[1]CustomerDemographic!$A$1:$M$1,0),0)</f>
        <v>Retail</v>
      </c>
      <c r="K890" s="16" t="str">
        <f>VLOOKUP(A890,[1]CustomerDemographic!$A$2:$M$4001,MATCH($K$1,[1]CustomerDemographic!$A$1:$M$1,0),0)</f>
        <v>M</v>
      </c>
    </row>
    <row r="891" spans="1:11" x14ac:dyDescent="0.3">
      <c r="A891" s="16">
        <v>890</v>
      </c>
      <c r="B891" s="16">
        <v>4</v>
      </c>
      <c r="C891" s="16">
        <v>15</v>
      </c>
      <c r="D891" s="16">
        <v>4485.6000000000004</v>
      </c>
      <c r="E891" s="16">
        <v>2924.54</v>
      </c>
      <c r="F891" s="16">
        <f t="shared" si="26"/>
        <v>1561.0600000000004</v>
      </c>
      <c r="G891" s="17">
        <f t="shared" si="27"/>
        <v>390.2650000000001</v>
      </c>
      <c r="H891" s="16" t="str">
        <f>VLOOKUP(A891,[1]CustomerDemographic!$A$2:$M$4001,MATCH($H$1,[1]CustomerDemographic!$A$1:$M$1,0),0)</f>
        <v>Mass Customer</v>
      </c>
      <c r="I891" s="17">
        <v>0</v>
      </c>
      <c r="J891" s="16" t="str">
        <f>VLOOKUP(A891,[1]CustomerDemographic!$A$2:$M$4001,MATCH($J$1,[1]CustomerDemographic!$A$1:$M$1,0),0)</f>
        <v>Health</v>
      </c>
      <c r="K891" s="16" t="str">
        <f>VLOOKUP(A891,[1]CustomerDemographic!$A$2:$M$4001,MATCH($K$1,[1]CustomerDemographic!$A$1:$M$1,0),0)</f>
        <v>F</v>
      </c>
    </row>
    <row r="892" spans="1:11" x14ac:dyDescent="0.3">
      <c r="A892" s="16">
        <v>891</v>
      </c>
      <c r="B892" s="16">
        <v>5</v>
      </c>
      <c r="C892" s="16">
        <v>9</v>
      </c>
      <c r="D892" s="16">
        <v>6442.05</v>
      </c>
      <c r="E892" s="16">
        <v>4244.37</v>
      </c>
      <c r="F892" s="16">
        <f t="shared" si="26"/>
        <v>2197.6800000000003</v>
      </c>
      <c r="G892" s="17">
        <f t="shared" si="27"/>
        <v>439.53600000000006</v>
      </c>
      <c r="H892" s="16" t="str">
        <f>VLOOKUP(A892,[1]CustomerDemographic!$A$2:$M$4001,MATCH($H$1,[1]CustomerDemographic!$A$1:$M$1,0),0)</f>
        <v>High Net Worth</v>
      </c>
      <c r="I892" s="17">
        <v>61978.521448622974</v>
      </c>
      <c r="J892" s="16" t="str">
        <f>VLOOKUP(A892,[1]CustomerDemographic!$A$2:$M$4001,MATCH($J$1,[1]CustomerDemographic!$A$1:$M$1,0),0)</f>
        <v>Health</v>
      </c>
      <c r="K892" s="16" t="str">
        <f>VLOOKUP(A892,[1]CustomerDemographic!$A$2:$M$4001,MATCH($K$1,[1]CustomerDemographic!$A$1:$M$1,0),0)</f>
        <v>M</v>
      </c>
    </row>
    <row r="893" spans="1:11" x14ac:dyDescent="0.3">
      <c r="A893" s="16">
        <v>892</v>
      </c>
      <c r="B893" s="16">
        <v>10</v>
      </c>
      <c r="C893" s="16"/>
      <c r="D893" s="16">
        <v>9618.64</v>
      </c>
      <c r="E893" s="16">
        <v>5676.9400000000005</v>
      </c>
      <c r="F893" s="16">
        <f t="shared" si="26"/>
        <v>3941.6999999999989</v>
      </c>
      <c r="G893" s="17">
        <f t="shared" si="27"/>
        <v>394.1699999999999</v>
      </c>
      <c r="H893" s="16" t="str">
        <f>VLOOKUP(A893,[1]CustomerDemographic!$A$2:$M$4001,MATCH($H$1,[1]CustomerDemographic!$A$1:$M$1,0),0)</f>
        <v>Mass Customer</v>
      </c>
      <c r="I893" s="17">
        <v>22331.310371670006</v>
      </c>
      <c r="J893" s="16" t="str">
        <f>VLOOKUP(A893,[1]CustomerDemographic!$A$2:$M$4001,MATCH($J$1,[1]CustomerDemographic!$A$1:$M$1,0),0)</f>
        <v>IT</v>
      </c>
      <c r="K893" s="16" t="str">
        <f>VLOOKUP(A893,[1]CustomerDemographic!$A$2:$M$4001,MATCH($K$1,[1]CustomerDemographic!$A$1:$M$1,0),0)</f>
        <v>U</v>
      </c>
    </row>
    <row r="894" spans="1:11" x14ac:dyDescent="0.3">
      <c r="A894" s="16">
        <v>893</v>
      </c>
      <c r="B894" s="16">
        <v>7</v>
      </c>
      <c r="C894" s="16">
        <v>16</v>
      </c>
      <c r="D894" s="16">
        <v>9202.8499999999985</v>
      </c>
      <c r="E894" s="16">
        <v>4333.9799999999996</v>
      </c>
      <c r="F894" s="16">
        <f t="shared" si="26"/>
        <v>4868.869999999999</v>
      </c>
      <c r="G894" s="17">
        <f t="shared" si="27"/>
        <v>695.55285714285696</v>
      </c>
      <c r="H894" s="16" t="str">
        <f>VLOOKUP(A894,[1]CustomerDemographic!$A$2:$M$4001,MATCH($H$1,[1]CustomerDemographic!$A$1:$M$1,0),0)</f>
        <v>Mass Customer</v>
      </c>
      <c r="I894" s="17">
        <v>41594.407493554849</v>
      </c>
      <c r="J894" s="16" t="str">
        <f>VLOOKUP(A894,[1]CustomerDemographic!$A$2:$M$4001,MATCH($J$1,[1]CustomerDemographic!$A$1:$M$1,0),0)</f>
        <v>IT</v>
      </c>
      <c r="K894" s="16" t="str">
        <f>VLOOKUP(A894,[1]CustomerDemographic!$A$2:$M$4001,MATCH($K$1,[1]CustomerDemographic!$A$1:$M$1,0),0)</f>
        <v>M</v>
      </c>
    </row>
    <row r="895" spans="1:11" x14ac:dyDescent="0.3">
      <c r="A895" s="16">
        <v>894</v>
      </c>
      <c r="B895" s="16">
        <v>8</v>
      </c>
      <c r="C895" s="16">
        <v>9</v>
      </c>
      <c r="D895" s="16">
        <v>7512.4800000000005</v>
      </c>
      <c r="E895" s="16">
        <v>3948.2100000000005</v>
      </c>
      <c r="F895" s="16">
        <f t="shared" si="26"/>
        <v>3564.27</v>
      </c>
      <c r="G895" s="17">
        <f t="shared" si="27"/>
        <v>445.53375</v>
      </c>
      <c r="H895" s="16" t="str">
        <f>VLOOKUP(A895,[1]CustomerDemographic!$A$2:$M$4001,MATCH($H$1,[1]CustomerDemographic!$A$1:$M$1,0),0)</f>
        <v>High Net Worth</v>
      </c>
      <c r="I895" s="17">
        <v>34874.679225150372</v>
      </c>
      <c r="J895" s="16" t="str">
        <f>VLOOKUP(A895,[1]CustomerDemographic!$A$2:$M$4001,MATCH($J$1,[1]CustomerDemographic!$A$1:$M$1,0),0)</f>
        <v>Financial Services</v>
      </c>
      <c r="K895" s="16" t="str">
        <f>VLOOKUP(A895,[1]CustomerDemographic!$A$2:$M$4001,MATCH($K$1,[1]CustomerDemographic!$A$1:$M$1,0),0)</f>
        <v>F</v>
      </c>
    </row>
    <row r="896" spans="1:11" x14ac:dyDescent="0.3">
      <c r="A896" s="16">
        <v>895</v>
      </c>
      <c r="B896" s="16">
        <v>3</v>
      </c>
      <c r="C896" s="16">
        <v>12</v>
      </c>
      <c r="D896" s="16">
        <v>2714.21</v>
      </c>
      <c r="E896" s="16">
        <v>847.04000000000008</v>
      </c>
      <c r="F896" s="16">
        <f t="shared" si="26"/>
        <v>1867.17</v>
      </c>
      <c r="G896" s="17">
        <f t="shared" si="27"/>
        <v>622.39</v>
      </c>
      <c r="H896" s="16" t="str">
        <f>VLOOKUP(A896,[1]CustomerDemographic!$A$2:$M$4001,MATCH($H$1,[1]CustomerDemographic!$A$1:$M$1,0),0)</f>
        <v>Mass Customer</v>
      </c>
      <c r="I896" s="17">
        <v>41666.027121168714</v>
      </c>
      <c r="J896" s="16" t="str">
        <f>VLOOKUP(A896,[1]CustomerDemographic!$A$2:$M$4001,MATCH($J$1,[1]CustomerDemographic!$A$1:$M$1,0),0)</f>
        <v>N/A</v>
      </c>
      <c r="K896" s="16" t="str">
        <f>VLOOKUP(A896,[1]CustomerDemographic!$A$2:$M$4001,MATCH($K$1,[1]CustomerDemographic!$A$1:$M$1,0),0)</f>
        <v>F</v>
      </c>
    </row>
    <row r="897" spans="1:11" x14ac:dyDescent="0.3">
      <c r="A897" s="16">
        <v>896</v>
      </c>
      <c r="B897" s="16">
        <v>4</v>
      </c>
      <c r="C897" s="16">
        <v>15</v>
      </c>
      <c r="D897" s="16">
        <v>4448.32</v>
      </c>
      <c r="E897" s="16">
        <v>2778.4300000000003</v>
      </c>
      <c r="F897" s="16">
        <f t="shared" si="26"/>
        <v>1669.8899999999994</v>
      </c>
      <c r="G897" s="17">
        <f t="shared" si="27"/>
        <v>417.47249999999985</v>
      </c>
      <c r="H897" s="16" t="str">
        <f>VLOOKUP(A897,[1]CustomerDemographic!$A$2:$M$4001,MATCH($H$1,[1]CustomerDemographic!$A$1:$M$1,0),0)</f>
        <v>Mass Customer</v>
      </c>
      <c r="I897" s="17">
        <v>15989.332477800057</v>
      </c>
      <c r="J897" s="16" t="str">
        <f>VLOOKUP(A897,[1]CustomerDemographic!$A$2:$M$4001,MATCH($J$1,[1]CustomerDemographic!$A$1:$M$1,0),0)</f>
        <v>N/A</v>
      </c>
      <c r="K897" s="16" t="str">
        <f>VLOOKUP(A897,[1]CustomerDemographic!$A$2:$M$4001,MATCH($K$1,[1]CustomerDemographic!$A$1:$M$1,0),0)</f>
        <v>F</v>
      </c>
    </row>
    <row r="898" spans="1:11" x14ac:dyDescent="0.3">
      <c r="A898" s="16">
        <v>897</v>
      </c>
      <c r="B898" s="16">
        <v>6</v>
      </c>
      <c r="C898" s="16">
        <v>11</v>
      </c>
      <c r="D898" s="16">
        <v>7311.98</v>
      </c>
      <c r="E898" s="16">
        <v>3231.14</v>
      </c>
      <c r="F898" s="16">
        <f t="shared" si="26"/>
        <v>4080.8399999999997</v>
      </c>
      <c r="G898" s="17">
        <f t="shared" si="27"/>
        <v>680.14</v>
      </c>
      <c r="H898" s="16" t="str">
        <f>VLOOKUP(A898,[1]CustomerDemographic!$A$2:$M$4001,MATCH($H$1,[1]CustomerDemographic!$A$1:$M$1,0),0)</f>
        <v>Mass Customer</v>
      </c>
      <c r="I898" s="17">
        <v>14195.611664279575</v>
      </c>
      <c r="J898" s="16" t="str">
        <f>VLOOKUP(A898,[1]CustomerDemographic!$A$2:$M$4001,MATCH($J$1,[1]CustomerDemographic!$A$1:$M$1,0),0)</f>
        <v>Manufacturing</v>
      </c>
      <c r="K898" s="16" t="str">
        <f>VLOOKUP(A898,[1]CustomerDemographic!$A$2:$M$4001,MATCH($K$1,[1]CustomerDemographic!$A$1:$M$1,0),0)</f>
        <v>F</v>
      </c>
    </row>
    <row r="899" spans="1:11" x14ac:dyDescent="0.3">
      <c r="A899" s="16">
        <v>898</v>
      </c>
      <c r="B899" s="16">
        <v>1</v>
      </c>
      <c r="C899" s="16">
        <v>16</v>
      </c>
      <c r="D899" s="16">
        <v>478.16</v>
      </c>
      <c r="E899" s="16">
        <v>298.72000000000003</v>
      </c>
      <c r="F899" s="16">
        <f t="shared" ref="F899:F962" si="28">D899-E899</f>
        <v>179.44</v>
      </c>
      <c r="G899" s="17">
        <f t="shared" ref="G899:G962" si="29">F899/B899</f>
        <v>179.44</v>
      </c>
      <c r="H899" s="16" t="str">
        <f>VLOOKUP(A899,[1]CustomerDemographic!$A$2:$M$4001,MATCH($H$1,[1]CustomerDemographic!$A$1:$M$1,0),0)</f>
        <v>Affluent Customer</v>
      </c>
      <c r="I899" s="17">
        <v>5434.8214694929802</v>
      </c>
      <c r="J899" s="16" t="str">
        <f>VLOOKUP(A899,[1]CustomerDemographic!$A$2:$M$4001,MATCH($J$1,[1]CustomerDemographic!$A$1:$M$1,0),0)</f>
        <v>Financial Services</v>
      </c>
      <c r="K899" s="16" t="str">
        <f>VLOOKUP(A899,[1]CustomerDemographic!$A$2:$M$4001,MATCH($K$1,[1]CustomerDemographic!$A$1:$M$1,0),0)</f>
        <v>F</v>
      </c>
    </row>
    <row r="900" spans="1:11" x14ac:dyDescent="0.3">
      <c r="A900" s="16">
        <v>899</v>
      </c>
      <c r="B900" s="16">
        <v>6</v>
      </c>
      <c r="C900" s="16">
        <v>12</v>
      </c>
      <c r="D900" s="16">
        <v>4240.0599999999995</v>
      </c>
      <c r="E900" s="16">
        <v>2965.5799999999995</v>
      </c>
      <c r="F900" s="16">
        <f t="shared" si="28"/>
        <v>1274.48</v>
      </c>
      <c r="G900" s="17">
        <f t="shared" si="29"/>
        <v>212.41333333333333</v>
      </c>
      <c r="H900" s="16" t="str">
        <f>VLOOKUP(A900,[1]CustomerDemographic!$A$2:$M$4001,MATCH($H$1,[1]CustomerDemographic!$A$1:$M$1,0),0)</f>
        <v>Affluent Customer</v>
      </c>
      <c r="I900" s="17">
        <v>84938.427911773135</v>
      </c>
      <c r="J900" s="16" t="str">
        <f>VLOOKUP(A900,[1]CustomerDemographic!$A$2:$M$4001,MATCH($J$1,[1]CustomerDemographic!$A$1:$M$1,0),0)</f>
        <v>Health</v>
      </c>
      <c r="K900" s="16" t="str">
        <f>VLOOKUP(A900,[1]CustomerDemographic!$A$2:$M$4001,MATCH($K$1,[1]CustomerDemographic!$A$1:$M$1,0),0)</f>
        <v>F</v>
      </c>
    </row>
    <row r="901" spans="1:11" x14ac:dyDescent="0.3">
      <c r="A901" s="16">
        <v>900</v>
      </c>
      <c r="B901" s="16">
        <v>4</v>
      </c>
      <c r="C901" s="16">
        <v>5</v>
      </c>
      <c r="D901" s="16">
        <v>2446.44</v>
      </c>
      <c r="E901" s="16">
        <v>1665.7400000000002</v>
      </c>
      <c r="F901" s="16">
        <f t="shared" si="28"/>
        <v>780.69999999999982</v>
      </c>
      <c r="G901" s="17">
        <f t="shared" si="29"/>
        <v>195.17499999999995</v>
      </c>
      <c r="H901" s="16" t="str">
        <f>VLOOKUP(A901,[1]CustomerDemographic!$A$2:$M$4001,MATCH($H$1,[1]CustomerDemographic!$A$1:$M$1,0),0)</f>
        <v>Mass Customer</v>
      </c>
      <c r="I901" s="17">
        <v>66864.106617015175</v>
      </c>
      <c r="J901" s="16" t="str">
        <f>VLOOKUP(A901,[1]CustomerDemographic!$A$2:$M$4001,MATCH($J$1,[1]CustomerDemographic!$A$1:$M$1,0),0)</f>
        <v>Manufacturing</v>
      </c>
      <c r="K901" s="16" t="str">
        <f>VLOOKUP(A901,[1]CustomerDemographic!$A$2:$M$4001,MATCH($K$1,[1]CustomerDemographic!$A$1:$M$1,0),0)</f>
        <v>M</v>
      </c>
    </row>
    <row r="902" spans="1:11" x14ac:dyDescent="0.3">
      <c r="A902" s="16">
        <v>901</v>
      </c>
      <c r="B902" s="16">
        <v>4</v>
      </c>
      <c r="C902" s="16">
        <v>16</v>
      </c>
      <c r="D902" s="16">
        <v>6948.22</v>
      </c>
      <c r="E902" s="16">
        <v>3135.3399999999997</v>
      </c>
      <c r="F902" s="16">
        <f t="shared" si="28"/>
        <v>3812.8800000000006</v>
      </c>
      <c r="G902" s="17">
        <f t="shared" si="29"/>
        <v>953.22000000000014</v>
      </c>
      <c r="H902" s="16" t="str">
        <f>VLOOKUP(A902,[1]CustomerDemographic!$A$2:$M$4001,MATCH($H$1,[1]CustomerDemographic!$A$1:$M$1,0),0)</f>
        <v>Mass Customer</v>
      </c>
      <c r="I902" s="17">
        <v>29470.789897832525</v>
      </c>
      <c r="J902" s="16" t="str">
        <f>VLOOKUP(A902,[1]CustomerDemographic!$A$2:$M$4001,MATCH($J$1,[1]CustomerDemographic!$A$1:$M$1,0),0)</f>
        <v>Retail</v>
      </c>
      <c r="K902" s="16" t="str">
        <f>VLOOKUP(A902,[1]CustomerDemographic!$A$2:$M$4001,MATCH($K$1,[1]CustomerDemographic!$A$1:$M$1,0),0)</f>
        <v>F</v>
      </c>
    </row>
    <row r="903" spans="1:11" x14ac:dyDescent="0.3">
      <c r="A903" s="16">
        <v>902</v>
      </c>
      <c r="B903" s="16">
        <v>9</v>
      </c>
      <c r="C903" s="16">
        <v>18</v>
      </c>
      <c r="D903" s="16">
        <v>9408.5299999999988</v>
      </c>
      <c r="E903" s="16">
        <v>3405.48</v>
      </c>
      <c r="F903" s="16">
        <f t="shared" si="28"/>
        <v>6003.0499999999993</v>
      </c>
      <c r="G903" s="17">
        <f t="shared" si="29"/>
        <v>667.00555555555547</v>
      </c>
      <c r="H903" s="16" t="str">
        <f>VLOOKUP(A903,[1]CustomerDemographic!$A$2:$M$4001,MATCH($H$1,[1]CustomerDemographic!$A$1:$M$1,0),0)</f>
        <v>Mass Customer</v>
      </c>
      <c r="I903" s="17">
        <v>22923.696861930672</v>
      </c>
      <c r="J903" s="16" t="str">
        <f>VLOOKUP(A903,[1]CustomerDemographic!$A$2:$M$4001,MATCH($J$1,[1]CustomerDemographic!$A$1:$M$1,0),0)</f>
        <v>Retail</v>
      </c>
      <c r="K903" s="16" t="str">
        <f>VLOOKUP(A903,[1]CustomerDemographic!$A$2:$M$4001,MATCH($K$1,[1]CustomerDemographic!$A$1:$M$1,0),0)</f>
        <v>F</v>
      </c>
    </row>
    <row r="904" spans="1:11" x14ac:dyDescent="0.3">
      <c r="A904" s="16">
        <v>903</v>
      </c>
      <c r="B904" s="16">
        <v>9</v>
      </c>
      <c r="C904" s="16">
        <v>14</v>
      </c>
      <c r="D904" s="16">
        <v>10102.58</v>
      </c>
      <c r="E904" s="16">
        <v>6700.73</v>
      </c>
      <c r="F904" s="16">
        <f t="shared" si="28"/>
        <v>3401.8500000000004</v>
      </c>
      <c r="G904" s="17">
        <f t="shared" si="29"/>
        <v>377.98333333333335</v>
      </c>
      <c r="H904" s="16" t="str">
        <f>VLOOKUP(A904,[1]CustomerDemographic!$A$2:$M$4001,MATCH($H$1,[1]CustomerDemographic!$A$1:$M$1,0),0)</f>
        <v>Mass Customer</v>
      </c>
      <c r="I904" s="17">
        <v>29683.272598109426</v>
      </c>
      <c r="J904" s="16" t="str">
        <f>VLOOKUP(A904,[1]CustomerDemographic!$A$2:$M$4001,MATCH($J$1,[1]CustomerDemographic!$A$1:$M$1,0),0)</f>
        <v>Financial Services</v>
      </c>
      <c r="K904" s="16" t="str">
        <f>VLOOKUP(A904,[1]CustomerDemographic!$A$2:$M$4001,MATCH($K$1,[1]CustomerDemographic!$A$1:$M$1,0),0)</f>
        <v>M</v>
      </c>
    </row>
    <row r="905" spans="1:11" x14ac:dyDescent="0.3">
      <c r="A905" s="16">
        <v>904</v>
      </c>
      <c r="B905" s="16">
        <v>4</v>
      </c>
      <c r="C905" s="16">
        <v>11</v>
      </c>
      <c r="D905" s="16">
        <v>5063.82</v>
      </c>
      <c r="E905" s="16">
        <v>3567.03</v>
      </c>
      <c r="F905" s="16">
        <f t="shared" si="28"/>
        <v>1496.7899999999995</v>
      </c>
      <c r="G905" s="17">
        <f t="shared" si="29"/>
        <v>374.19749999999988</v>
      </c>
      <c r="H905" s="16" t="str">
        <f>VLOOKUP(A905,[1]CustomerDemographic!$A$2:$M$4001,MATCH($H$1,[1]CustomerDemographic!$A$1:$M$1,0),0)</f>
        <v>High Net Worth</v>
      </c>
      <c r="I905" s="17">
        <v>8305.2592896018341</v>
      </c>
      <c r="J905" s="16" t="str">
        <f>VLOOKUP(A905,[1]CustomerDemographic!$A$2:$M$4001,MATCH($J$1,[1]CustomerDemographic!$A$1:$M$1,0),0)</f>
        <v>N/A</v>
      </c>
      <c r="K905" s="16" t="str">
        <f>VLOOKUP(A905,[1]CustomerDemographic!$A$2:$M$4001,MATCH($K$1,[1]CustomerDemographic!$A$1:$M$1,0),0)</f>
        <v>F</v>
      </c>
    </row>
    <row r="906" spans="1:11" x14ac:dyDescent="0.3">
      <c r="A906" s="16">
        <v>905</v>
      </c>
      <c r="B906" s="16">
        <v>8</v>
      </c>
      <c r="C906" s="16">
        <v>12</v>
      </c>
      <c r="D906" s="16">
        <v>6801.49</v>
      </c>
      <c r="E906" s="16">
        <v>3248.2099999999996</v>
      </c>
      <c r="F906" s="16">
        <f t="shared" si="28"/>
        <v>3553.28</v>
      </c>
      <c r="G906" s="17">
        <f t="shared" si="29"/>
        <v>444.16</v>
      </c>
      <c r="H906" s="16" t="str">
        <f>VLOOKUP(A906,[1]CustomerDemographic!$A$2:$M$4001,MATCH($H$1,[1]CustomerDemographic!$A$1:$M$1,0),0)</f>
        <v>Affluent Customer</v>
      </c>
      <c r="I906" s="17">
        <v>18534.45472766706</v>
      </c>
      <c r="J906" s="16" t="str">
        <f>VLOOKUP(A906,[1]CustomerDemographic!$A$2:$M$4001,MATCH($J$1,[1]CustomerDemographic!$A$1:$M$1,0),0)</f>
        <v>Manufacturing</v>
      </c>
      <c r="K906" s="16" t="str">
        <f>VLOOKUP(A906,[1]CustomerDemographic!$A$2:$M$4001,MATCH($K$1,[1]CustomerDemographic!$A$1:$M$1,0),0)</f>
        <v>F</v>
      </c>
    </row>
    <row r="907" spans="1:11" x14ac:dyDescent="0.3">
      <c r="A907" s="16">
        <v>906</v>
      </c>
      <c r="B907" s="16">
        <v>9</v>
      </c>
      <c r="C907" s="16">
        <v>3</v>
      </c>
      <c r="D907" s="16">
        <v>12920.289999999999</v>
      </c>
      <c r="E907" s="16">
        <v>8446.4199999999983</v>
      </c>
      <c r="F907" s="16">
        <f t="shared" si="28"/>
        <v>4473.8700000000008</v>
      </c>
      <c r="G907" s="17">
        <f t="shared" si="29"/>
        <v>497.09666666666675</v>
      </c>
      <c r="H907" s="16" t="str">
        <f>VLOOKUP(A907,[1]CustomerDemographic!$A$2:$M$4001,MATCH($H$1,[1]CustomerDemographic!$A$1:$M$1,0),0)</f>
        <v>High Net Worth</v>
      </c>
      <c r="I907" s="17">
        <v>38953.773842943076</v>
      </c>
      <c r="J907" s="16" t="str">
        <f>VLOOKUP(A907,[1]CustomerDemographic!$A$2:$M$4001,MATCH($J$1,[1]CustomerDemographic!$A$1:$M$1,0),0)</f>
        <v>Financial Services</v>
      </c>
      <c r="K907" s="16" t="str">
        <f>VLOOKUP(A907,[1]CustomerDemographic!$A$2:$M$4001,MATCH($K$1,[1]CustomerDemographic!$A$1:$M$1,0),0)</f>
        <v>M</v>
      </c>
    </row>
    <row r="908" spans="1:11" x14ac:dyDescent="0.3">
      <c r="A908" s="16">
        <v>907</v>
      </c>
      <c r="B908" s="16">
        <v>7</v>
      </c>
      <c r="C908" s="16">
        <v>17</v>
      </c>
      <c r="D908" s="16">
        <v>3448.87</v>
      </c>
      <c r="E908" s="16">
        <v>2078.5</v>
      </c>
      <c r="F908" s="16">
        <f t="shared" si="28"/>
        <v>1370.37</v>
      </c>
      <c r="G908" s="17">
        <f t="shared" si="29"/>
        <v>195.76714285714283</v>
      </c>
      <c r="H908" s="16" t="str">
        <f>VLOOKUP(A908,[1]CustomerDemographic!$A$2:$M$4001,MATCH($H$1,[1]CustomerDemographic!$A$1:$M$1,0),0)</f>
        <v>High Net Worth</v>
      </c>
      <c r="I908" s="17">
        <v>47130.571293039247</v>
      </c>
      <c r="J908" s="16" t="str">
        <f>VLOOKUP(A908,[1]CustomerDemographic!$A$2:$M$4001,MATCH($J$1,[1]CustomerDemographic!$A$1:$M$1,0),0)</f>
        <v>Property</v>
      </c>
      <c r="K908" s="16" t="str">
        <f>VLOOKUP(A908,[1]CustomerDemographic!$A$2:$M$4001,MATCH($K$1,[1]CustomerDemographic!$A$1:$M$1,0),0)</f>
        <v>M</v>
      </c>
    </row>
    <row r="909" spans="1:11" x14ac:dyDescent="0.3">
      <c r="A909" s="16">
        <v>908</v>
      </c>
      <c r="B909" s="16">
        <v>7</v>
      </c>
      <c r="C909" s="16">
        <v>17</v>
      </c>
      <c r="D909" s="16">
        <v>4679.1500000000005</v>
      </c>
      <c r="E909" s="16">
        <v>1799.0500000000002</v>
      </c>
      <c r="F909" s="16">
        <f t="shared" si="28"/>
        <v>2880.1000000000004</v>
      </c>
      <c r="G909" s="17">
        <f t="shared" si="29"/>
        <v>411.44285714285718</v>
      </c>
      <c r="H909" s="16" t="str">
        <f>VLOOKUP(A909,[1]CustomerDemographic!$A$2:$M$4001,MATCH($H$1,[1]CustomerDemographic!$A$1:$M$1,0),0)</f>
        <v>Affluent Customer</v>
      </c>
      <c r="I909" s="17">
        <v>52487.608054998564</v>
      </c>
      <c r="J909" s="16" t="str">
        <f>VLOOKUP(A909,[1]CustomerDemographic!$A$2:$M$4001,MATCH($J$1,[1]CustomerDemographic!$A$1:$M$1,0),0)</f>
        <v>Financial Services</v>
      </c>
      <c r="K909" s="16" t="str">
        <f>VLOOKUP(A909,[1]CustomerDemographic!$A$2:$M$4001,MATCH($K$1,[1]CustomerDemographic!$A$1:$M$1,0),0)</f>
        <v>F</v>
      </c>
    </row>
    <row r="910" spans="1:11" x14ac:dyDescent="0.3">
      <c r="A910" s="16">
        <v>909</v>
      </c>
      <c r="B910" s="16">
        <v>5</v>
      </c>
      <c r="C910" s="16">
        <v>8</v>
      </c>
      <c r="D910" s="16">
        <v>8560.51</v>
      </c>
      <c r="E910" s="16">
        <v>3271.29</v>
      </c>
      <c r="F910" s="16">
        <f t="shared" si="28"/>
        <v>5289.22</v>
      </c>
      <c r="G910" s="17">
        <f t="shared" si="29"/>
        <v>1057.8440000000001</v>
      </c>
      <c r="H910" s="16" t="str">
        <f>VLOOKUP(A910,[1]CustomerDemographic!$A$2:$M$4001,MATCH($H$1,[1]CustomerDemographic!$A$1:$M$1,0),0)</f>
        <v>High Net Worth</v>
      </c>
      <c r="I910" s="17">
        <v>2116.3432884560298</v>
      </c>
      <c r="J910" s="16" t="str">
        <f>VLOOKUP(A910,[1]CustomerDemographic!$A$2:$M$4001,MATCH($J$1,[1]CustomerDemographic!$A$1:$M$1,0),0)</f>
        <v>N/A</v>
      </c>
      <c r="K910" s="16" t="str">
        <f>VLOOKUP(A910,[1]CustomerDemographic!$A$2:$M$4001,MATCH($K$1,[1]CustomerDemographic!$A$1:$M$1,0),0)</f>
        <v>F</v>
      </c>
    </row>
    <row r="911" spans="1:11" x14ac:dyDescent="0.3">
      <c r="A911" s="16">
        <v>910</v>
      </c>
      <c r="B911" s="16">
        <v>2</v>
      </c>
      <c r="C911" s="16">
        <v>14</v>
      </c>
      <c r="D911" s="16">
        <v>1932.55</v>
      </c>
      <c r="E911" s="16">
        <v>586.16999999999996</v>
      </c>
      <c r="F911" s="16">
        <f t="shared" si="28"/>
        <v>1346.38</v>
      </c>
      <c r="G911" s="17">
        <f t="shared" si="29"/>
        <v>673.19</v>
      </c>
      <c r="H911" s="16" t="str">
        <f>VLOOKUP(A911,[1]CustomerDemographic!$A$2:$M$4001,MATCH($H$1,[1]CustomerDemographic!$A$1:$M$1,0),0)</f>
        <v>Mass Customer</v>
      </c>
      <c r="I911" s="17">
        <v>62947.614092564538</v>
      </c>
      <c r="J911" s="16" t="str">
        <f>VLOOKUP(A911,[1]CustomerDemographic!$A$2:$M$4001,MATCH($J$1,[1]CustomerDemographic!$A$1:$M$1,0),0)</f>
        <v>Financial Services</v>
      </c>
      <c r="K911" s="16" t="str">
        <f>VLOOKUP(A911,[1]CustomerDemographic!$A$2:$M$4001,MATCH($K$1,[1]CustomerDemographic!$A$1:$M$1,0),0)</f>
        <v>M</v>
      </c>
    </row>
    <row r="912" spans="1:11" x14ac:dyDescent="0.3">
      <c r="A912" s="16">
        <v>911</v>
      </c>
      <c r="B912" s="16">
        <v>5</v>
      </c>
      <c r="C912" s="16">
        <v>3</v>
      </c>
      <c r="D912" s="16">
        <v>3792.6</v>
      </c>
      <c r="E912" s="16">
        <v>3159.25</v>
      </c>
      <c r="F912" s="16">
        <f t="shared" si="28"/>
        <v>633.34999999999991</v>
      </c>
      <c r="G912" s="17">
        <f t="shared" si="29"/>
        <v>126.66999999999999</v>
      </c>
      <c r="H912" s="16" t="str">
        <f>VLOOKUP(A912,[1]CustomerDemographic!$A$2:$M$4001,MATCH($H$1,[1]CustomerDemographic!$A$1:$M$1,0),0)</f>
        <v>Affluent Customer</v>
      </c>
      <c r="I912" s="17">
        <v>4504.239690633055</v>
      </c>
      <c r="J912" s="16" t="str">
        <f>VLOOKUP(A912,[1]CustomerDemographic!$A$2:$M$4001,MATCH($J$1,[1]CustomerDemographic!$A$1:$M$1,0),0)</f>
        <v>Property</v>
      </c>
      <c r="K912" s="16" t="str">
        <f>VLOOKUP(A912,[1]CustomerDemographic!$A$2:$M$4001,MATCH($K$1,[1]CustomerDemographic!$A$1:$M$1,0),0)</f>
        <v>M</v>
      </c>
    </row>
    <row r="913" spans="1:11" x14ac:dyDescent="0.3">
      <c r="A913" s="16">
        <v>912</v>
      </c>
      <c r="B913" s="16">
        <v>7</v>
      </c>
      <c r="C913" s="16">
        <v>19</v>
      </c>
      <c r="D913" s="16">
        <v>7206.5199999999995</v>
      </c>
      <c r="E913" s="16">
        <v>3042.3100000000004</v>
      </c>
      <c r="F913" s="16">
        <f t="shared" si="28"/>
        <v>4164.2099999999991</v>
      </c>
      <c r="G913" s="17">
        <f t="shared" si="29"/>
        <v>594.88714285714275</v>
      </c>
      <c r="H913" s="16" t="str">
        <f>VLOOKUP(A913,[1]CustomerDemographic!$A$2:$M$4001,MATCH($H$1,[1]CustomerDemographic!$A$1:$M$1,0),0)</f>
        <v>Mass Customer</v>
      </c>
      <c r="I913" s="17">
        <v>5638.0797547980519</v>
      </c>
      <c r="J913" s="16" t="str">
        <f>VLOOKUP(A913,[1]CustomerDemographic!$A$2:$M$4001,MATCH($J$1,[1]CustomerDemographic!$A$1:$M$1,0),0)</f>
        <v>Retail</v>
      </c>
      <c r="K913" s="16" t="str">
        <f>VLOOKUP(A913,[1]CustomerDemographic!$A$2:$M$4001,MATCH($K$1,[1]CustomerDemographic!$A$1:$M$1,0),0)</f>
        <v>M</v>
      </c>
    </row>
    <row r="914" spans="1:11" x14ac:dyDescent="0.3">
      <c r="A914" s="16">
        <v>913</v>
      </c>
      <c r="B914" s="16">
        <v>3</v>
      </c>
      <c r="C914" s="16">
        <v>1</v>
      </c>
      <c r="D914" s="16">
        <v>3591.41</v>
      </c>
      <c r="E914" s="16">
        <v>1165.0700000000002</v>
      </c>
      <c r="F914" s="16">
        <f t="shared" si="28"/>
        <v>2426.3399999999997</v>
      </c>
      <c r="G914" s="17">
        <f t="shared" si="29"/>
        <v>808.77999999999986</v>
      </c>
      <c r="H914" s="16" t="str">
        <f>VLOOKUP(A914,[1]CustomerDemographic!$A$2:$M$4001,MATCH($H$1,[1]CustomerDemographic!$A$1:$M$1,0),0)</f>
        <v>Mass Customer</v>
      </c>
      <c r="I914" s="17">
        <v>9825.0433812661067</v>
      </c>
      <c r="J914" s="16" t="str">
        <f>VLOOKUP(A914,[1]CustomerDemographic!$A$2:$M$4001,MATCH($J$1,[1]CustomerDemographic!$A$1:$M$1,0),0)</f>
        <v>Financial Services</v>
      </c>
      <c r="K914" s="16" t="str">
        <f>VLOOKUP(A914,[1]CustomerDemographic!$A$2:$M$4001,MATCH($K$1,[1]CustomerDemographic!$A$1:$M$1,0),0)</f>
        <v>F</v>
      </c>
    </row>
    <row r="915" spans="1:11" x14ac:dyDescent="0.3">
      <c r="A915" s="16">
        <v>914</v>
      </c>
      <c r="B915" s="16">
        <v>5</v>
      </c>
      <c r="C915" s="16">
        <v>2</v>
      </c>
      <c r="D915" s="16">
        <v>5533.8200000000006</v>
      </c>
      <c r="E915" s="16">
        <v>3002.8900000000003</v>
      </c>
      <c r="F915" s="16">
        <f t="shared" si="28"/>
        <v>2530.9300000000003</v>
      </c>
      <c r="G915" s="17">
        <f t="shared" si="29"/>
        <v>506.18600000000004</v>
      </c>
      <c r="H915" s="16" t="str">
        <f>VLOOKUP(A915,[1]CustomerDemographic!$A$2:$M$4001,MATCH($H$1,[1]CustomerDemographic!$A$1:$M$1,0),0)</f>
        <v>Affluent Customer</v>
      </c>
      <c r="I915" s="17">
        <v>38595.18243483243</v>
      </c>
      <c r="J915" s="16" t="str">
        <f>VLOOKUP(A915,[1]CustomerDemographic!$A$2:$M$4001,MATCH($J$1,[1]CustomerDemographic!$A$1:$M$1,0),0)</f>
        <v>Manufacturing</v>
      </c>
      <c r="K915" s="16" t="str">
        <f>VLOOKUP(A915,[1]CustomerDemographic!$A$2:$M$4001,MATCH($K$1,[1]CustomerDemographic!$A$1:$M$1,0),0)</f>
        <v>M</v>
      </c>
    </row>
    <row r="916" spans="1:11" x14ac:dyDescent="0.3">
      <c r="A916" s="16">
        <v>915</v>
      </c>
      <c r="B916" s="16">
        <v>5</v>
      </c>
      <c r="C916" s="16">
        <v>7</v>
      </c>
      <c r="D916" s="16">
        <v>4802.5999999999995</v>
      </c>
      <c r="E916" s="16">
        <v>3542.4700000000003</v>
      </c>
      <c r="F916" s="16">
        <f t="shared" si="28"/>
        <v>1260.1299999999992</v>
      </c>
      <c r="G916" s="17">
        <f t="shared" si="29"/>
        <v>252.02599999999984</v>
      </c>
      <c r="H916" s="16" t="str">
        <f>VLOOKUP(A916,[1]CustomerDemographic!$A$2:$M$4001,MATCH($H$1,[1]CustomerDemographic!$A$1:$M$1,0),0)</f>
        <v>Mass Customer</v>
      </c>
      <c r="I916" s="17">
        <v>71330.663857777123</v>
      </c>
      <c r="J916" s="16" t="str">
        <f>VLOOKUP(A916,[1]CustomerDemographic!$A$2:$M$4001,MATCH($J$1,[1]CustomerDemographic!$A$1:$M$1,0),0)</f>
        <v>Entertainment</v>
      </c>
      <c r="K916" s="16" t="str">
        <f>VLOOKUP(A916,[1]CustomerDemographic!$A$2:$M$4001,MATCH($K$1,[1]CustomerDemographic!$A$1:$M$1,0),0)</f>
        <v>F</v>
      </c>
    </row>
    <row r="917" spans="1:11" x14ac:dyDescent="0.3">
      <c r="A917" s="16">
        <v>916</v>
      </c>
      <c r="B917" s="16">
        <v>4</v>
      </c>
      <c r="C917" s="16">
        <v>8</v>
      </c>
      <c r="D917" s="16">
        <v>4884.0000000000009</v>
      </c>
      <c r="E917" s="16">
        <v>1418.93</v>
      </c>
      <c r="F917" s="16">
        <f t="shared" si="28"/>
        <v>3465.0700000000006</v>
      </c>
      <c r="G917" s="17">
        <f t="shared" si="29"/>
        <v>866.26750000000015</v>
      </c>
      <c r="H917" s="16" t="str">
        <f>VLOOKUP(A917,[1]CustomerDemographic!$A$2:$M$4001,MATCH($H$1,[1]CustomerDemographic!$A$1:$M$1,0),0)</f>
        <v>Affluent Customer</v>
      </c>
      <c r="I917" s="17">
        <v>58878.596106559737</v>
      </c>
      <c r="J917" s="16" t="str">
        <f>VLOOKUP(A917,[1]CustomerDemographic!$A$2:$M$4001,MATCH($J$1,[1]CustomerDemographic!$A$1:$M$1,0),0)</f>
        <v>N/A</v>
      </c>
      <c r="K917" s="16" t="str">
        <f>VLOOKUP(A917,[1]CustomerDemographic!$A$2:$M$4001,MATCH($K$1,[1]CustomerDemographic!$A$1:$M$1,0),0)</f>
        <v>F</v>
      </c>
    </row>
    <row r="918" spans="1:11" x14ac:dyDescent="0.3">
      <c r="A918" s="16">
        <v>917</v>
      </c>
      <c r="B918" s="16">
        <v>8</v>
      </c>
      <c r="C918" s="16">
        <v>19</v>
      </c>
      <c r="D918" s="16">
        <v>7452.8799999999992</v>
      </c>
      <c r="E918" s="16">
        <v>2059.9899999999998</v>
      </c>
      <c r="F918" s="16">
        <f t="shared" si="28"/>
        <v>5392.8899999999994</v>
      </c>
      <c r="G918" s="17">
        <f t="shared" si="29"/>
        <v>674.11124999999993</v>
      </c>
      <c r="H918" s="16" t="str">
        <f>VLOOKUP(A918,[1]CustomerDemographic!$A$2:$M$4001,MATCH($H$1,[1]CustomerDemographic!$A$1:$M$1,0),0)</f>
        <v>Mass Customer</v>
      </c>
      <c r="I918" s="17">
        <v>35868.952288105924</v>
      </c>
      <c r="J918" s="16" t="str">
        <f>VLOOKUP(A918,[1]CustomerDemographic!$A$2:$M$4001,MATCH($J$1,[1]CustomerDemographic!$A$1:$M$1,0),0)</f>
        <v>Financial Services</v>
      </c>
      <c r="K918" s="16" t="str">
        <f>VLOOKUP(A918,[1]CustomerDemographic!$A$2:$M$4001,MATCH($K$1,[1]CustomerDemographic!$A$1:$M$1,0),0)</f>
        <v>M</v>
      </c>
    </row>
    <row r="919" spans="1:11" x14ac:dyDescent="0.3">
      <c r="A919" s="16">
        <v>918</v>
      </c>
      <c r="B919" s="16">
        <v>5</v>
      </c>
      <c r="C919" s="16">
        <v>13</v>
      </c>
      <c r="D919" s="16">
        <v>5684.7000000000007</v>
      </c>
      <c r="E919" s="16">
        <v>1618.46</v>
      </c>
      <c r="F919" s="16">
        <f t="shared" si="28"/>
        <v>4066.2400000000007</v>
      </c>
      <c r="G919" s="17">
        <f t="shared" si="29"/>
        <v>813.24800000000016</v>
      </c>
      <c r="H919" s="16" t="str">
        <f>VLOOKUP(A919,[1]CustomerDemographic!$A$2:$M$4001,MATCH($H$1,[1]CustomerDemographic!$A$1:$M$1,0),0)</f>
        <v>High Net Worth</v>
      </c>
      <c r="I919" s="17">
        <v>73085.815793946342</v>
      </c>
      <c r="J919" s="16" t="str">
        <f>VLOOKUP(A919,[1]CustomerDemographic!$A$2:$M$4001,MATCH($J$1,[1]CustomerDemographic!$A$1:$M$1,0),0)</f>
        <v>Health</v>
      </c>
      <c r="K919" s="16" t="str">
        <f>VLOOKUP(A919,[1]CustomerDemographic!$A$2:$M$4001,MATCH($K$1,[1]CustomerDemographic!$A$1:$M$1,0),0)</f>
        <v>M</v>
      </c>
    </row>
    <row r="920" spans="1:11" x14ac:dyDescent="0.3">
      <c r="A920" s="16">
        <v>919</v>
      </c>
      <c r="B920" s="16">
        <v>9</v>
      </c>
      <c r="C920" s="16">
        <v>13</v>
      </c>
      <c r="D920" s="16">
        <v>10701.04</v>
      </c>
      <c r="E920" s="16">
        <v>6242.1500000000005</v>
      </c>
      <c r="F920" s="16">
        <f t="shared" si="28"/>
        <v>4458.8900000000003</v>
      </c>
      <c r="G920" s="17">
        <f t="shared" si="29"/>
        <v>495.43222222222226</v>
      </c>
      <c r="H920" s="16" t="str">
        <f>VLOOKUP(A920,[1]CustomerDemographic!$A$2:$M$4001,MATCH($H$1,[1]CustomerDemographic!$A$1:$M$1,0),0)</f>
        <v>Mass Customer</v>
      </c>
      <c r="I920" s="17">
        <v>35006.459896877677</v>
      </c>
      <c r="J920" s="16" t="str">
        <f>VLOOKUP(A920,[1]CustomerDemographic!$A$2:$M$4001,MATCH($J$1,[1]CustomerDemographic!$A$1:$M$1,0),0)</f>
        <v>Health</v>
      </c>
      <c r="K920" s="16" t="str">
        <f>VLOOKUP(A920,[1]CustomerDemographic!$A$2:$M$4001,MATCH($K$1,[1]CustomerDemographic!$A$1:$M$1,0),0)</f>
        <v>M</v>
      </c>
    </row>
    <row r="921" spans="1:11" x14ac:dyDescent="0.3">
      <c r="A921" s="16">
        <v>920</v>
      </c>
      <c r="B921" s="16">
        <v>6</v>
      </c>
      <c r="C921" s="16">
        <v>19</v>
      </c>
      <c r="D921" s="16">
        <v>6259.75</v>
      </c>
      <c r="E921" s="16">
        <v>2115.56</v>
      </c>
      <c r="F921" s="16">
        <f t="shared" si="28"/>
        <v>4144.1900000000005</v>
      </c>
      <c r="G921" s="17">
        <f t="shared" si="29"/>
        <v>690.69833333333338</v>
      </c>
      <c r="H921" s="16" t="str">
        <f>VLOOKUP(A921,[1]CustomerDemographic!$A$2:$M$4001,MATCH($H$1,[1]CustomerDemographic!$A$1:$M$1,0),0)</f>
        <v>Mass Customer</v>
      </c>
      <c r="I921" s="17">
        <v>4352.1454425665988</v>
      </c>
      <c r="J921" s="16" t="str">
        <f>VLOOKUP(A921,[1]CustomerDemographic!$A$2:$M$4001,MATCH($J$1,[1]CustomerDemographic!$A$1:$M$1,0),0)</f>
        <v>Health</v>
      </c>
      <c r="K921" s="16" t="str">
        <f>VLOOKUP(A921,[1]CustomerDemographic!$A$2:$M$4001,MATCH($K$1,[1]CustomerDemographic!$A$1:$M$1,0),0)</f>
        <v>M</v>
      </c>
    </row>
    <row r="922" spans="1:11" x14ac:dyDescent="0.3">
      <c r="A922" s="16">
        <v>921</v>
      </c>
      <c r="B922" s="16">
        <v>7</v>
      </c>
      <c r="C922" s="16">
        <v>7</v>
      </c>
      <c r="D922" s="16">
        <v>10039.39</v>
      </c>
      <c r="E922" s="16">
        <v>3753.6400000000003</v>
      </c>
      <c r="F922" s="16">
        <f t="shared" si="28"/>
        <v>6285.7499999999991</v>
      </c>
      <c r="G922" s="17">
        <f t="shared" si="29"/>
        <v>897.96428571428555</v>
      </c>
      <c r="H922" s="16" t="str">
        <f>VLOOKUP(A922,[1]CustomerDemographic!$A$2:$M$4001,MATCH($H$1,[1]CustomerDemographic!$A$1:$M$1,0),0)</f>
        <v>Mass Customer</v>
      </c>
      <c r="I922" s="17">
        <v>50445.64511519418</v>
      </c>
      <c r="J922" s="16" t="str">
        <f>VLOOKUP(A922,[1]CustomerDemographic!$A$2:$M$4001,MATCH($J$1,[1]CustomerDemographic!$A$1:$M$1,0),0)</f>
        <v>Manufacturing</v>
      </c>
      <c r="K922" s="16" t="str">
        <f>VLOOKUP(A922,[1]CustomerDemographic!$A$2:$M$4001,MATCH($K$1,[1]CustomerDemographic!$A$1:$M$1,0),0)</f>
        <v>F</v>
      </c>
    </row>
    <row r="923" spans="1:11" x14ac:dyDescent="0.3">
      <c r="A923" s="16">
        <v>922</v>
      </c>
      <c r="B923" s="16">
        <v>1</v>
      </c>
      <c r="C923" s="16">
        <v>19</v>
      </c>
      <c r="D923" s="16">
        <v>569.55999999999995</v>
      </c>
      <c r="E923" s="16">
        <v>528.42999999999995</v>
      </c>
      <c r="F923" s="16">
        <f t="shared" si="28"/>
        <v>41.129999999999995</v>
      </c>
      <c r="G923" s="17">
        <f t="shared" si="29"/>
        <v>41.129999999999995</v>
      </c>
      <c r="H923" s="16" t="str">
        <f>VLOOKUP(A923,[1]CustomerDemographic!$A$2:$M$4001,MATCH($H$1,[1]CustomerDemographic!$A$1:$M$1,0),0)</f>
        <v>Mass Customer</v>
      </c>
      <c r="I923" s="17">
        <v>31489.266487396162</v>
      </c>
      <c r="J923" s="16" t="str">
        <f>VLOOKUP(A923,[1]CustomerDemographic!$A$2:$M$4001,MATCH($J$1,[1]CustomerDemographic!$A$1:$M$1,0),0)</f>
        <v>Financial Services</v>
      </c>
      <c r="K923" s="16" t="str">
        <f>VLOOKUP(A923,[1]CustomerDemographic!$A$2:$M$4001,MATCH($K$1,[1]CustomerDemographic!$A$1:$M$1,0),0)</f>
        <v>F</v>
      </c>
    </row>
    <row r="924" spans="1:11" x14ac:dyDescent="0.3">
      <c r="A924" s="16">
        <v>923</v>
      </c>
      <c r="B924" s="16">
        <v>7</v>
      </c>
      <c r="C924" s="16">
        <v>19</v>
      </c>
      <c r="D924" s="16">
        <v>6019.1900000000005</v>
      </c>
      <c r="E924" s="16">
        <v>2682.03</v>
      </c>
      <c r="F924" s="16">
        <f t="shared" si="28"/>
        <v>3337.1600000000003</v>
      </c>
      <c r="G924" s="17">
        <f t="shared" si="29"/>
        <v>476.73714285714289</v>
      </c>
      <c r="H924" s="16" t="str">
        <f>VLOOKUP(A924,[1]CustomerDemographic!$A$2:$M$4001,MATCH($H$1,[1]CustomerDemographic!$A$1:$M$1,0),0)</f>
        <v>High Net Worth</v>
      </c>
      <c r="I924" s="17">
        <v>43277.809081129271</v>
      </c>
      <c r="J924" s="16" t="str">
        <f>VLOOKUP(A924,[1]CustomerDemographic!$A$2:$M$4001,MATCH($J$1,[1]CustomerDemographic!$A$1:$M$1,0),0)</f>
        <v>Financial Services</v>
      </c>
      <c r="K924" s="16" t="str">
        <f>VLOOKUP(A924,[1]CustomerDemographic!$A$2:$M$4001,MATCH($K$1,[1]CustomerDemographic!$A$1:$M$1,0),0)</f>
        <v>M</v>
      </c>
    </row>
    <row r="925" spans="1:11" x14ac:dyDescent="0.3">
      <c r="A925" s="16">
        <v>924</v>
      </c>
      <c r="B925" s="16">
        <v>8</v>
      </c>
      <c r="C925" s="16">
        <v>13</v>
      </c>
      <c r="D925" s="16">
        <v>7663.97</v>
      </c>
      <c r="E925" s="16">
        <v>4184.46</v>
      </c>
      <c r="F925" s="16">
        <f t="shared" si="28"/>
        <v>3479.51</v>
      </c>
      <c r="G925" s="17">
        <f t="shared" si="29"/>
        <v>434.93875000000003</v>
      </c>
      <c r="H925" s="16" t="str">
        <f>VLOOKUP(A925,[1]CustomerDemographic!$A$2:$M$4001,MATCH($H$1,[1]CustomerDemographic!$A$1:$M$1,0),0)</f>
        <v>Affluent Customer</v>
      </c>
      <c r="I925" s="17">
        <v>13126.273818390146</v>
      </c>
      <c r="J925" s="16" t="str">
        <f>VLOOKUP(A925,[1]CustomerDemographic!$A$2:$M$4001,MATCH($J$1,[1]CustomerDemographic!$A$1:$M$1,0),0)</f>
        <v>N/A</v>
      </c>
      <c r="K925" s="16" t="str">
        <f>VLOOKUP(A925,[1]CustomerDemographic!$A$2:$M$4001,MATCH($K$1,[1]CustomerDemographic!$A$1:$M$1,0),0)</f>
        <v>M</v>
      </c>
    </row>
    <row r="926" spans="1:11" x14ac:dyDescent="0.3">
      <c r="A926" s="16">
        <v>925</v>
      </c>
      <c r="B926" s="16">
        <v>9</v>
      </c>
      <c r="C926" s="16">
        <v>16</v>
      </c>
      <c r="D926" s="16">
        <v>10701.390000000001</v>
      </c>
      <c r="E926" s="16">
        <v>6330.23</v>
      </c>
      <c r="F926" s="16">
        <f t="shared" si="28"/>
        <v>4371.1600000000017</v>
      </c>
      <c r="G926" s="17">
        <f t="shared" si="29"/>
        <v>485.68444444444464</v>
      </c>
      <c r="H926" s="16" t="str">
        <f>VLOOKUP(A926,[1]CustomerDemographic!$A$2:$M$4001,MATCH($H$1,[1]CustomerDemographic!$A$1:$M$1,0),0)</f>
        <v>Affluent Customer</v>
      </c>
      <c r="I926" s="17">
        <v>66232.673228301341</v>
      </c>
      <c r="J926" s="16" t="str">
        <f>VLOOKUP(A926,[1]CustomerDemographic!$A$2:$M$4001,MATCH($J$1,[1]CustomerDemographic!$A$1:$M$1,0),0)</f>
        <v>Manufacturing</v>
      </c>
      <c r="K926" s="16" t="str">
        <f>VLOOKUP(A926,[1]CustomerDemographic!$A$2:$M$4001,MATCH($K$1,[1]CustomerDemographic!$A$1:$M$1,0),0)</f>
        <v>M</v>
      </c>
    </row>
    <row r="927" spans="1:11" x14ac:dyDescent="0.3">
      <c r="A927" s="16">
        <v>926</v>
      </c>
      <c r="B927" s="16">
        <v>6</v>
      </c>
      <c r="C927" s="16">
        <v>10</v>
      </c>
      <c r="D927" s="16">
        <v>5627.58</v>
      </c>
      <c r="E927" s="16">
        <v>4213.41</v>
      </c>
      <c r="F927" s="16">
        <f t="shared" si="28"/>
        <v>1414.17</v>
      </c>
      <c r="G927" s="17">
        <f t="shared" si="29"/>
        <v>235.69500000000002</v>
      </c>
      <c r="H927" s="16" t="str">
        <f>VLOOKUP(A927,[1]CustomerDemographic!$A$2:$M$4001,MATCH($H$1,[1]CustomerDemographic!$A$1:$M$1,0),0)</f>
        <v>Affluent Customer</v>
      </c>
      <c r="I927" s="17">
        <v>35069.78144944142</v>
      </c>
      <c r="J927" s="16" t="str">
        <f>VLOOKUP(A927,[1]CustomerDemographic!$A$2:$M$4001,MATCH($J$1,[1]CustomerDemographic!$A$1:$M$1,0),0)</f>
        <v>Telecommunications</v>
      </c>
      <c r="K927" s="16" t="str">
        <f>VLOOKUP(A927,[1]CustomerDemographic!$A$2:$M$4001,MATCH($K$1,[1]CustomerDemographic!$A$1:$M$1,0),0)</f>
        <v>M</v>
      </c>
    </row>
    <row r="928" spans="1:11" x14ac:dyDescent="0.3">
      <c r="A928" s="16">
        <v>927</v>
      </c>
      <c r="B928" s="16">
        <v>3</v>
      </c>
      <c r="C928" s="16">
        <v>18</v>
      </c>
      <c r="D928" s="16">
        <v>3712.1099999999997</v>
      </c>
      <c r="E928" s="16">
        <v>1729.99</v>
      </c>
      <c r="F928" s="16">
        <f t="shared" si="28"/>
        <v>1982.1199999999997</v>
      </c>
      <c r="G928" s="17">
        <f t="shared" si="29"/>
        <v>660.70666666666659</v>
      </c>
      <c r="H928" s="16" t="str">
        <f>VLOOKUP(A928,[1]CustomerDemographic!$A$2:$M$4001,MATCH($H$1,[1]CustomerDemographic!$A$1:$M$1,0),0)</f>
        <v>Mass Customer</v>
      </c>
      <c r="I928" s="17">
        <v>36783.918710971055</v>
      </c>
      <c r="J928" s="16" t="str">
        <f>VLOOKUP(A928,[1]CustomerDemographic!$A$2:$M$4001,MATCH($J$1,[1]CustomerDemographic!$A$1:$M$1,0),0)</f>
        <v>Financial Services</v>
      </c>
      <c r="K928" s="16" t="str">
        <f>VLOOKUP(A928,[1]CustomerDemographic!$A$2:$M$4001,MATCH($K$1,[1]CustomerDemographic!$A$1:$M$1,0),0)</f>
        <v>M</v>
      </c>
    </row>
    <row r="929" spans="1:11" x14ac:dyDescent="0.3">
      <c r="A929" s="16">
        <v>928</v>
      </c>
      <c r="B929" s="16">
        <v>8</v>
      </c>
      <c r="C929" s="16">
        <v>18</v>
      </c>
      <c r="D929" s="16">
        <v>6370.69</v>
      </c>
      <c r="E929" s="16">
        <v>3571.97</v>
      </c>
      <c r="F929" s="16">
        <f t="shared" si="28"/>
        <v>2798.72</v>
      </c>
      <c r="G929" s="17">
        <f t="shared" si="29"/>
        <v>349.84</v>
      </c>
      <c r="H929" s="16" t="str">
        <f>VLOOKUP(A929,[1]CustomerDemographic!$A$2:$M$4001,MATCH($H$1,[1]CustomerDemographic!$A$1:$M$1,0),0)</f>
        <v>High Net Worth</v>
      </c>
      <c r="I929" s="17">
        <v>3361.3330048696671</v>
      </c>
      <c r="J929" s="16" t="str">
        <f>VLOOKUP(A929,[1]CustomerDemographic!$A$2:$M$4001,MATCH($J$1,[1]CustomerDemographic!$A$1:$M$1,0),0)</f>
        <v>N/A</v>
      </c>
      <c r="K929" s="16" t="str">
        <f>VLOOKUP(A929,[1]CustomerDemographic!$A$2:$M$4001,MATCH($K$1,[1]CustomerDemographic!$A$1:$M$1,0),0)</f>
        <v>M</v>
      </c>
    </row>
    <row r="930" spans="1:11" x14ac:dyDescent="0.3">
      <c r="A930" s="16">
        <v>929</v>
      </c>
      <c r="B930" s="16">
        <v>5</v>
      </c>
      <c r="C930" s="16">
        <v>13</v>
      </c>
      <c r="D930" s="16">
        <v>4985.7899999999991</v>
      </c>
      <c r="E930" s="16">
        <v>2445.44</v>
      </c>
      <c r="F930" s="16">
        <f t="shared" si="28"/>
        <v>2540.349999999999</v>
      </c>
      <c r="G930" s="17">
        <f t="shared" si="29"/>
        <v>508.06999999999982</v>
      </c>
      <c r="H930" s="16" t="str">
        <f>VLOOKUP(A930,[1]CustomerDemographic!$A$2:$M$4001,MATCH($H$1,[1]CustomerDemographic!$A$1:$M$1,0),0)</f>
        <v>Mass Customer</v>
      </c>
      <c r="I930" s="17">
        <v>3219.0516482383273</v>
      </c>
      <c r="J930" s="16" t="str">
        <f>VLOOKUP(A930,[1]CustomerDemographic!$A$2:$M$4001,MATCH($J$1,[1]CustomerDemographic!$A$1:$M$1,0),0)</f>
        <v>Financial Services</v>
      </c>
      <c r="K930" s="16" t="str">
        <f>VLOOKUP(A930,[1]CustomerDemographic!$A$2:$M$4001,MATCH($K$1,[1]CustomerDemographic!$A$1:$M$1,0),0)</f>
        <v>M</v>
      </c>
    </row>
    <row r="931" spans="1:11" x14ac:dyDescent="0.3">
      <c r="A931" s="16">
        <v>930</v>
      </c>
      <c r="B931" s="16">
        <v>2</v>
      </c>
      <c r="C931" s="16">
        <v>8</v>
      </c>
      <c r="D931" s="16">
        <v>1431.17</v>
      </c>
      <c r="E931" s="16">
        <v>1280.28</v>
      </c>
      <c r="F931" s="16">
        <f t="shared" si="28"/>
        <v>150.8900000000001</v>
      </c>
      <c r="G931" s="17">
        <f t="shared" si="29"/>
        <v>75.44500000000005</v>
      </c>
      <c r="H931" s="16" t="str">
        <f>VLOOKUP(A931,[1]CustomerDemographic!$A$2:$M$4001,MATCH($H$1,[1]CustomerDemographic!$A$1:$M$1,0),0)</f>
        <v>Mass Customer</v>
      </c>
      <c r="I931" s="17">
        <v>35448.875388140943</v>
      </c>
      <c r="J931" s="16" t="str">
        <f>VLOOKUP(A931,[1]CustomerDemographic!$A$2:$M$4001,MATCH($J$1,[1]CustomerDemographic!$A$1:$M$1,0),0)</f>
        <v>Retail</v>
      </c>
      <c r="K931" s="16" t="str">
        <f>VLOOKUP(A931,[1]CustomerDemographic!$A$2:$M$4001,MATCH($K$1,[1]CustomerDemographic!$A$1:$M$1,0),0)</f>
        <v>F</v>
      </c>
    </row>
    <row r="932" spans="1:11" x14ac:dyDescent="0.3">
      <c r="A932" s="16">
        <v>931</v>
      </c>
      <c r="B932" s="16">
        <v>5</v>
      </c>
      <c r="C932" s="16">
        <v>1</v>
      </c>
      <c r="D932" s="16">
        <v>6046.89</v>
      </c>
      <c r="E932" s="16">
        <v>3156.83</v>
      </c>
      <c r="F932" s="16">
        <f t="shared" si="28"/>
        <v>2890.0600000000004</v>
      </c>
      <c r="G932" s="17">
        <f t="shared" si="29"/>
        <v>578.01200000000006</v>
      </c>
      <c r="H932" s="16" t="str">
        <f>VLOOKUP(A932,[1]CustomerDemographic!$A$2:$M$4001,MATCH($H$1,[1]CustomerDemographic!$A$1:$M$1,0),0)</f>
        <v>Affluent Customer</v>
      </c>
      <c r="I932" s="17">
        <v>15691.88268690919</v>
      </c>
      <c r="J932" s="16" t="str">
        <f>VLOOKUP(A932,[1]CustomerDemographic!$A$2:$M$4001,MATCH($J$1,[1]CustomerDemographic!$A$1:$M$1,0),0)</f>
        <v>Manufacturing</v>
      </c>
      <c r="K932" s="16" t="str">
        <f>VLOOKUP(A932,[1]CustomerDemographic!$A$2:$M$4001,MATCH($K$1,[1]CustomerDemographic!$A$1:$M$1,0),0)</f>
        <v>F</v>
      </c>
    </row>
    <row r="933" spans="1:11" x14ac:dyDescent="0.3">
      <c r="A933" s="16">
        <v>932</v>
      </c>
      <c r="B933" s="16">
        <v>6</v>
      </c>
      <c r="C933" s="16">
        <v>18</v>
      </c>
      <c r="D933" s="16">
        <v>4854.4800000000005</v>
      </c>
      <c r="E933" s="16">
        <v>2732.75</v>
      </c>
      <c r="F933" s="16">
        <f t="shared" si="28"/>
        <v>2121.7300000000005</v>
      </c>
      <c r="G933" s="17">
        <f t="shared" si="29"/>
        <v>353.62166666666673</v>
      </c>
      <c r="H933" s="16" t="str">
        <f>VLOOKUP(A933,[1]CustomerDemographic!$A$2:$M$4001,MATCH($H$1,[1]CustomerDemographic!$A$1:$M$1,0),0)</f>
        <v>Mass Customer</v>
      </c>
      <c r="I933" s="17">
        <v>22386.94944223922</v>
      </c>
      <c r="J933" s="16" t="str">
        <f>VLOOKUP(A933,[1]CustomerDemographic!$A$2:$M$4001,MATCH($J$1,[1]CustomerDemographic!$A$1:$M$1,0),0)</f>
        <v>N/A</v>
      </c>
      <c r="K933" s="16" t="str">
        <f>VLOOKUP(A933,[1]CustomerDemographic!$A$2:$M$4001,MATCH($K$1,[1]CustomerDemographic!$A$1:$M$1,0),0)</f>
        <v>F</v>
      </c>
    </row>
    <row r="934" spans="1:11" x14ac:dyDescent="0.3">
      <c r="A934" s="16">
        <v>933</v>
      </c>
      <c r="B934" s="16">
        <v>5</v>
      </c>
      <c r="C934" s="16">
        <v>5</v>
      </c>
      <c r="D934" s="16">
        <v>7598.65</v>
      </c>
      <c r="E934" s="16">
        <v>4781.0200000000004</v>
      </c>
      <c r="F934" s="16">
        <f t="shared" si="28"/>
        <v>2817.6299999999992</v>
      </c>
      <c r="G934" s="17">
        <f t="shared" si="29"/>
        <v>563.52599999999984</v>
      </c>
      <c r="H934" s="16" t="str">
        <f>VLOOKUP(A934,[1]CustomerDemographic!$A$2:$M$4001,MATCH($H$1,[1]CustomerDemographic!$A$1:$M$1,0),0)</f>
        <v>Mass Customer</v>
      </c>
      <c r="I934" s="17">
        <v>13132.384002127917</v>
      </c>
      <c r="J934" s="16" t="str">
        <f>VLOOKUP(A934,[1]CustomerDemographic!$A$2:$M$4001,MATCH($J$1,[1]CustomerDemographic!$A$1:$M$1,0),0)</f>
        <v>Retail</v>
      </c>
      <c r="K934" s="16" t="str">
        <f>VLOOKUP(A934,[1]CustomerDemographic!$A$2:$M$4001,MATCH($K$1,[1]CustomerDemographic!$A$1:$M$1,0),0)</f>
        <v>F</v>
      </c>
    </row>
    <row r="935" spans="1:11" x14ac:dyDescent="0.3">
      <c r="A935" s="16">
        <v>934</v>
      </c>
      <c r="B935" s="16">
        <v>7</v>
      </c>
      <c r="C935" s="16">
        <v>6</v>
      </c>
      <c r="D935" s="16">
        <v>8420.8599999999988</v>
      </c>
      <c r="E935" s="16">
        <v>3731.1000000000004</v>
      </c>
      <c r="F935" s="16">
        <f t="shared" si="28"/>
        <v>4689.7599999999984</v>
      </c>
      <c r="G935" s="17">
        <f t="shared" si="29"/>
        <v>669.96571428571406</v>
      </c>
      <c r="H935" s="16" t="str">
        <f>VLOOKUP(A935,[1]CustomerDemographic!$A$2:$M$4001,MATCH($H$1,[1]CustomerDemographic!$A$1:$M$1,0),0)</f>
        <v>Mass Customer</v>
      </c>
      <c r="I935" s="17">
        <v>13155.861341631731</v>
      </c>
      <c r="J935" s="16" t="str">
        <f>VLOOKUP(A935,[1]CustomerDemographic!$A$2:$M$4001,MATCH($J$1,[1]CustomerDemographic!$A$1:$M$1,0),0)</f>
        <v>Manufacturing</v>
      </c>
      <c r="K935" s="16" t="str">
        <f>VLOOKUP(A935,[1]CustomerDemographic!$A$2:$M$4001,MATCH($K$1,[1]CustomerDemographic!$A$1:$M$1,0),0)</f>
        <v>M</v>
      </c>
    </row>
    <row r="936" spans="1:11" x14ac:dyDescent="0.3">
      <c r="A936" s="16">
        <v>935</v>
      </c>
      <c r="B936" s="16">
        <v>7</v>
      </c>
      <c r="C936" s="16">
        <v>3</v>
      </c>
      <c r="D936" s="16">
        <v>8652.2199999999993</v>
      </c>
      <c r="E936" s="16">
        <v>3150.1099999999997</v>
      </c>
      <c r="F936" s="16">
        <f t="shared" si="28"/>
        <v>5502.11</v>
      </c>
      <c r="G936" s="17">
        <f t="shared" si="29"/>
        <v>786.01571428571424</v>
      </c>
      <c r="H936" s="16" t="str">
        <f>VLOOKUP(A936,[1]CustomerDemographic!$A$2:$M$4001,MATCH($H$1,[1]CustomerDemographic!$A$1:$M$1,0),0)</f>
        <v>Mass Customer</v>
      </c>
      <c r="I936" s="17">
        <v>44778.696333428816</v>
      </c>
      <c r="J936" s="16" t="str">
        <f>VLOOKUP(A936,[1]CustomerDemographic!$A$2:$M$4001,MATCH($J$1,[1]CustomerDemographic!$A$1:$M$1,0),0)</f>
        <v>N/A</v>
      </c>
      <c r="K936" s="16" t="str">
        <f>VLOOKUP(A936,[1]CustomerDemographic!$A$2:$M$4001,MATCH($K$1,[1]CustomerDemographic!$A$1:$M$1,0),0)</f>
        <v>M</v>
      </c>
    </row>
    <row r="937" spans="1:11" x14ac:dyDescent="0.3">
      <c r="A937" s="16">
        <v>936</v>
      </c>
      <c r="B937" s="16">
        <v>11</v>
      </c>
      <c r="C937" s="16">
        <v>3</v>
      </c>
      <c r="D937" s="16">
        <v>15702.07</v>
      </c>
      <c r="E937" s="16">
        <v>7040.44</v>
      </c>
      <c r="F937" s="16">
        <f t="shared" si="28"/>
        <v>8661.630000000001</v>
      </c>
      <c r="G937" s="17">
        <f t="shared" si="29"/>
        <v>787.42090909090916</v>
      </c>
      <c r="H937" s="16" t="str">
        <f>VLOOKUP(A937,[1]CustomerDemographic!$A$2:$M$4001,MATCH($H$1,[1]CustomerDemographic!$A$1:$M$1,0),0)</f>
        <v>High Net Worth</v>
      </c>
      <c r="I937" s="17">
        <v>20874.027461726986</v>
      </c>
      <c r="J937" s="16" t="str">
        <f>VLOOKUP(A937,[1]CustomerDemographic!$A$2:$M$4001,MATCH($J$1,[1]CustomerDemographic!$A$1:$M$1,0),0)</f>
        <v>Health</v>
      </c>
      <c r="K937" s="16" t="str">
        <f>VLOOKUP(A937,[1]CustomerDemographic!$A$2:$M$4001,MATCH($K$1,[1]CustomerDemographic!$A$1:$M$1,0),0)</f>
        <v>M</v>
      </c>
    </row>
    <row r="938" spans="1:11" x14ac:dyDescent="0.3">
      <c r="A938" s="16">
        <v>937</v>
      </c>
      <c r="B938" s="16">
        <v>5</v>
      </c>
      <c r="C938" s="16">
        <v>15</v>
      </c>
      <c r="D938" s="16">
        <v>4550.33</v>
      </c>
      <c r="E938" s="16">
        <v>1870.1800000000003</v>
      </c>
      <c r="F938" s="16">
        <f t="shared" si="28"/>
        <v>2680.1499999999996</v>
      </c>
      <c r="G938" s="17">
        <f t="shared" si="29"/>
        <v>536.03</v>
      </c>
      <c r="H938" s="16" t="str">
        <f>VLOOKUP(A938,[1]CustomerDemographic!$A$2:$M$4001,MATCH($H$1,[1]CustomerDemographic!$A$1:$M$1,0),0)</f>
        <v>Affluent Customer</v>
      </c>
      <c r="I938" s="17">
        <v>15189.403612145521</v>
      </c>
      <c r="J938" s="16" t="str">
        <f>VLOOKUP(A938,[1]CustomerDemographic!$A$2:$M$4001,MATCH($J$1,[1]CustomerDemographic!$A$1:$M$1,0),0)</f>
        <v>Manufacturing</v>
      </c>
      <c r="K938" s="16" t="str">
        <f>VLOOKUP(A938,[1]CustomerDemographic!$A$2:$M$4001,MATCH($K$1,[1]CustomerDemographic!$A$1:$M$1,0),0)</f>
        <v>M</v>
      </c>
    </row>
    <row r="939" spans="1:11" x14ac:dyDescent="0.3">
      <c r="A939" s="16">
        <v>938</v>
      </c>
      <c r="B939" s="16">
        <v>9</v>
      </c>
      <c r="C939" s="16">
        <v>7</v>
      </c>
      <c r="D939" s="16">
        <v>7675.22</v>
      </c>
      <c r="E939" s="16">
        <v>2856.19</v>
      </c>
      <c r="F939" s="16">
        <f t="shared" si="28"/>
        <v>4819.0300000000007</v>
      </c>
      <c r="G939" s="17">
        <f t="shared" si="29"/>
        <v>535.4477777777779</v>
      </c>
      <c r="H939" s="16" t="str">
        <f>VLOOKUP(A939,[1]CustomerDemographic!$A$2:$M$4001,MATCH($H$1,[1]CustomerDemographic!$A$1:$M$1,0),0)</f>
        <v>Mass Customer</v>
      </c>
      <c r="I939" s="17">
        <v>32641.241187052419</v>
      </c>
      <c r="J939" s="16" t="str">
        <f>VLOOKUP(A939,[1]CustomerDemographic!$A$2:$M$4001,MATCH($J$1,[1]CustomerDemographic!$A$1:$M$1,0),0)</f>
        <v>Retail</v>
      </c>
      <c r="K939" s="16" t="str">
        <f>VLOOKUP(A939,[1]CustomerDemographic!$A$2:$M$4001,MATCH($K$1,[1]CustomerDemographic!$A$1:$M$1,0),0)</f>
        <v>F</v>
      </c>
    </row>
    <row r="940" spans="1:11" x14ac:dyDescent="0.3">
      <c r="A940" s="16">
        <v>939</v>
      </c>
      <c r="B940" s="16">
        <v>4</v>
      </c>
      <c r="C940" s="16">
        <v>6</v>
      </c>
      <c r="D940" s="16">
        <v>5121.0200000000004</v>
      </c>
      <c r="E940" s="16">
        <v>3302.75</v>
      </c>
      <c r="F940" s="16">
        <f t="shared" si="28"/>
        <v>1818.2700000000004</v>
      </c>
      <c r="G940" s="17">
        <f t="shared" si="29"/>
        <v>454.56750000000011</v>
      </c>
      <c r="H940" s="16" t="str">
        <f>VLOOKUP(A940,[1]CustomerDemographic!$A$2:$M$4001,MATCH($H$1,[1]CustomerDemographic!$A$1:$M$1,0),0)</f>
        <v>Mass Customer</v>
      </c>
      <c r="I940" s="17">
        <v>6498.6458292752786</v>
      </c>
      <c r="J940" s="16" t="str">
        <f>VLOOKUP(A940,[1]CustomerDemographic!$A$2:$M$4001,MATCH($J$1,[1]CustomerDemographic!$A$1:$M$1,0),0)</f>
        <v>Manufacturing</v>
      </c>
      <c r="K940" s="16" t="str">
        <f>VLOOKUP(A940,[1]CustomerDemographic!$A$2:$M$4001,MATCH($K$1,[1]CustomerDemographic!$A$1:$M$1,0),0)</f>
        <v>M</v>
      </c>
    </row>
    <row r="941" spans="1:11" x14ac:dyDescent="0.3">
      <c r="A941" s="16">
        <v>940</v>
      </c>
      <c r="B941" s="16">
        <v>5</v>
      </c>
      <c r="C941" s="16">
        <v>9</v>
      </c>
      <c r="D941" s="16">
        <v>6172.42</v>
      </c>
      <c r="E941" s="16">
        <v>2916.2799999999997</v>
      </c>
      <c r="F941" s="16">
        <f t="shared" si="28"/>
        <v>3256.1400000000003</v>
      </c>
      <c r="G941" s="17">
        <f t="shared" si="29"/>
        <v>651.22800000000007</v>
      </c>
      <c r="H941" s="16" t="str">
        <f>VLOOKUP(A941,[1]CustomerDemographic!$A$2:$M$4001,MATCH($H$1,[1]CustomerDemographic!$A$1:$M$1,0),0)</f>
        <v>Mass Customer</v>
      </c>
      <c r="I941" s="17">
        <v>72478.339152105415</v>
      </c>
      <c r="J941" s="16" t="str">
        <f>VLOOKUP(A941,[1]CustomerDemographic!$A$2:$M$4001,MATCH($J$1,[1]CustomerDemographic!$A$1:$M$1,0),0)</f>
        <v>Manufacturing</v>
      </c>
      <c r="K941" s="16" t="str">
        <f>VLOOKUP(A941,[1]CustomerDemographic!$A$2:$M$4001,MATCH($K$1,[1]CustomerDemographic!$A$1:$M$1,0),0)</f>
        <v>F</v>
      </c>
    </row>
    <row r="942" spans="1:11" x14ac:dyDescent="0.3">
      <c r="A942" s="16">
        <v>941</v>
      </c>
      <c r="B942" s="16">
        <v>10</v>
      </c>
      <c r="C942" s="16">
        <v>1</v>
      </c>
      <c r="D942" s="16">
        <v>17898.46</v>
      </c>
      <c r="E942" s="16">
        <v>6229.51</v>
      </c>
      <c r="F942" s="16">
        <f t="shared" si="28"/>
        <v>11668.949999999999</v>
      </c>
      <c r="G942" s="17">
        <f t="shared" si="29"/>
        <v>1166.895</v>
      </c>
      <c r="H942" s="16" t="str">
        <f>VLOOKUP(A942,[1]CustomerDemographic!$A$2:$M$4001,MATCH($H$1,[1]CustomerDemographic!$A$1:$M$1,0),0)</f>
        <v>Affluent Customer</v>
      </c>
      <c r="I942" s="17">
        <v>73804.833786880554</v>
      </c>
      <c r="J942" s="16" t="str">
        <f>VLOOKUP(A942,[1]CustomerDemographic!$A$2:$M$4001,MATCH($J$1,[1]CustomerDemographic!$A$1:$M$1,0),0)</f>
        <v>Financial Services</v>
      </c>
      <c r="K942" s="16" t="str">
        <f>VLOOKUP(A942,[1]CustomerDemographic!$A$2:$M$4001,MATCH($K$1,[1]CustomerDemographic!$A$1:$M$1,0),0)</f>
        <v>M</v>
      </c>
    </row>
    <row r="943" spans="1:11" x14ac:dyDescent="0.3">
      <c r="A943" s="16">
        <v>942</v>
      </c>
      <c r="B943" s="16">
        <v>2</v>
      </c>
      <c r="C943" s="16">
        <v>14</v>
      </c>
      <c r="D943" s="16">
        <v>2265.36</v>
      </c>
      <c r="E943" s="16">
        <v>406.19</v>
      </c>
      <c r="F943" s="16">
        <f t="shared" si="28"/>
        <v>1859.17</v>
      </c>
      <c r="G943" s="17">
        <f t="shared" si="29"/>
        <v>929.58500000000004</v>
      </c>
      <c r="H943" s="16" t="str">
        <f>VLOOKUP(A943,[1]CustomerDemographic!$A$2:$M$4001,MATCH($H$1,[1]CustomerDemographic!$A$1:$M$1,0),0)</f>
        <v>Mass Customer</v>
      </c>
      <c r="I943" s="17">
        <v>23080.741711339368</v>
      </c>
      <c r="J943" s="16" t="str">
        <f>VLOOKUP(A943,[1]CustomerDemographic!$A$2:$M$4001,MATCH($J$1,[1]CustomerDemographic!$A$1:$M$1,0),0)</f>
        <v>Financial Services</v>
      </c>
      <c r="K943" s="16" t="str">
        <f>VLOOKUP(A943,[1]CustomerDemographic!$A$2:$M$4001,MATCH($K$1,[1]CustomerDemographic!$A$1:$M$1,0),0)</f>
        <v>F</v>
      </c>
    </row>
    <row r="944" spans="1:11" x14ac:dyDescent="0.3">
      <c r="A944" s="16">
        <v>943</v>
      </c>
      <c r="B944" s="16">
        <v>6</v>
      </c>
      <c r="C944" s="16">
        <v>15</v>
      </c>
      <c r="D944" s="16">
        <v>7886.52</v>
      </c>
      <c r="E944" s="16">
        <v>2585.5699999999997</v>
      </c>
      <c r="F944" s="16">
        <f t="shared" si="28"/>
        <v>5300.9500000000007</v>
      </c>
      <c r="G944" s="17">
        <f t="shared" si="29"/>
        <v>883.49166666666679</v>
      </c>
      <c r="H944" s="16" t="str">
        <f>VLOOKUP(A944,[1]CustomerDemographic!$A$2:$M$4001,MATCH($H$1,[1]CustomerDemographic!$A$1:$M$1,0),0)</f>
        <v>Affluent Customer</v>
      </c>
      <c r="I944" s="17">
        <v>3033.0299684904053</v>
      </c>
      <c r="J944" s="16" t="str">
        <f>VLOOKUP(A944,[1]CustomerDemographic!$A$2:$M$4001,MATCH($J$1,[1]CustomerDemographic!$A$1:$M$1,0),0)</f>
        <v>Property</v>
      </c>
      <c r="K944" s="16" t="str">
        <f>VLOOKUP(A944,[1]CustomerDemographic!$A$2:$M$4001,MATCH($K$1,[1]CustomerDemographic!$A$1:$M$1,0),0)</f>
        <v>M</v>
      </c>
    </row>
    <row r="945" spans="1:11" x14ac:dyDescent="0.3">
      <c r="A945" s="16">
        <v>944</v>
      </c>
      <c r="B945" s="16">
        <v>7</v>
      </c>
      <c r="C945" s="16">
        <v>15</v>
      </c>
      <c r="D945" s="16">
        <v>4739.1600000000008</v>
      </c>
      <c r="E945" s="16">
        <v>2805.1200000000003</v>
      </c>
      <c r="F945" s="16">
        <f t="shared" si="28"/>
        <v>1934.0400000000004</v>
      </c>
      <c r="G945" s="17">
        <f t="shared" si="29"/>
        <v>276.29142857142864</v>
      </c>
      <c r="H945" s="16" t="str">
        <f>VLOOKUP(A945,[1]CustomerDemographic!$A$2:$M$4001,MATCH($H$1,[1]CustomerDemographic!$A$1:$M$1,0),0)</f>
        <v>Mass Customer</v>
      </c>
      <c r="I945" s="17">
        <v>52675.512116871963</v>
      </c>
      <c r="J945" s="16" t="str">
        <f>VLOOKUP(A945,[1]CustomerDemographic!$A$2:$M$4001,MATCH($J$1,[1]CustomerDemographic!$A$1:$M$1,0),0)</f>
        <v>Manufacturing</v>
      </c>
      <c r="K945" s="16" t="str">
        <f>VLOOKUP(A945,[1]CustomerDemographic!$A$2:$M$4001,MATCH($K$1,[1]CustomerDemographic!$A$1:$M$1,0),0)</f>
        <v>F</v>
      </c>
    </row>
    <row r="946" spans="1:11" x14ac:dyDescent="0.3">
      <c r="A946" s="16">
        <v>945</v>
      </c>
      <c r="B946" s="16">
        <v>7</v>
      </c>
      <c r="C946" s="16">
        <v>1</v>
      </c>
      <c r="D946" s="16">
        <v>9247.2500000000018</v>
      </c>
      <c r="E946" s="16">
        <v>5434.9800000000005</v>
      </c>
      <c r="F946" s="16">
        <f t="shared" si="28"/>
        <v>3812.2700000000013</v>
      </c>
      <c r="G946" s="17">
        <f t="shared" si="29"/>
        <v>544.61000000000024</v>
      </c>
      <c r="H946" s="16" t="str">
        <f>VLOOKUP(A946,[1]CustomerDemographic!$A$2:$M$4001,MATCH($H$1,[1]CustomerDemographic!$A$1:$M$1,0),0)</f>
        <v>High Net Worth</v>
      </c>
      <c r="I946" s="17">
        <v>33209.230501289028</v>
      </c>
      <c r="J946" s="16" t="str">
        <f>VLOOKUP(A946,[1]CustomerDemographic!$A$2:$M$4001,MATCH($J$1,[1]CustomerDemographic!$A$1:$M$1,0),0)</f>
        <v>N/A</v>
      </c>
      <c r="K946" s="16" t="str">
        <f>VLOOKUP(A946,[1]CustomerDemographic!$A$2:$M$4001,MATCH($K$1,[1]CustomerDemographic!$A$1:$M$1,0),0)</f>
        <v>M</v>
      </c>
    </row>
    <row r="947" spans="1:11" x14ac:dyDescent="0.3">
      <c r="A947" s="16">
        <v>946</v>
      </c>
      <c r="B947" s="16">
        <v>8</v>
      </c>
      <c r="C947" s="16">
        <v>12</v>
      </c>
      <c r="D947" s="16">
        <v>10866.750000000002</v>
      </c>
      <c r="E947" s="16">
        <v>4561.1499999999996</v>
      </c>
      <c r="F947" s="16">
        <f t="shared" si="28"/>
        <v>6305.6000000000022</v>
      </c>
      <c r="G947" s="17">
        <f t="shared" si="29"/>
        <v>788.20000000000027</v>
      </c>
      <c r="H947" s="16" t="str">
        <f>VLOOKUP(A947,[1]CustomerDemographic!$A$2:$M$4001,MATCH($H$1,[1]CustomerDemographic!$A$1:$M$1,0),0)</f>
        <v>High Net Worth</v>
      </c>
      <c r="I947" s="17">
        <v>26413.682516948327</v>
      </c>
      <c r="J947" s="16" t="str">
        <f>VLOOKUP(A947,[1]CustomerDemographic!$A$2:$M$4001,MATCH($J$1,[1]CustomerDemographic!$A$1:$M$1,0),0)</f>
        <v>Manufacturing</v>
      </c>
      <c r="K947" s="16" t="str">
        <f>VLOOKUP(A947,[1]CustomerDemographic!$A$2:$M$4001,MATCH($K$1,[1]CustomerDemographic!$A$1:$M$1,0),0)</f>
        <v>F</v>
      </c>
    </row>
    <row r="948" spans="1:11" x14ac:dyDescent="0.3">
      <c r="A948" s="16">
        <v>947</v>
      </c>
      <c r="B948" s="16">
        <v>5</v>
      </c>
      <c r="C948" s="16">
        <v>10</v>
      </c>
      <c r="D948" s="16">
        <v>5493.35</v>
      </c>
      <c r="E948" s="16">
        <v>2511.83</v>
      </c>
      <c r="F948" s="16">
        <f t="shared" si="28"/>
        <v>2981.5200000000004</v>
      </c>
      <c r="G948" s="17">
        <f t="shared" si="29"/>
        <v>596.30400000000009</v>
      </c>
      <c r="H948" s="16" t="str">
        <f>VLOOKUP(A948,[1]CustomerDemographic!$A$2:$M$4001,MATCH($H$1,[1]CustomerDemographic!$A$1:$M$1,0),0)</f>
        <v>Mass Customer</v>
      </c>
      <c r="I948" s="17">
        <v>10148.406556860496</v>
      </c>
      <c r="J948" s="16" t="str">
        <f>VLOOKUP(A948,[1]CustomerDemographic!$A$2:$M$4001,MATCH($J$1,[1]CustomerDemographic!$A$1:$M$1,0),0)</f>
        <v>Health</v>
      </c>
      <c r="K948" s="16" t="str">
        <f>VLOOKUP(A948,[1]CustomerDemographic!$A$2:$M$4001,MATCH($K$1,[1]CustomerDemographic!$A$1:$M$1,0),0)</f>
        <v>F</v>
      </c>
    </row>
    <row r="949" spans="1:11" x14ac:dyDescent="0.3">
      <c r="A949" s="16">
        <v>948</v>
      </c>
      <c r="B949" s="16">
        <v>3</v>
      </c>
      <c r="C949" s="16">
        <v>10</v>
      </c>
      <c r="D949" s="16">
        <v>3541.5999999999995</v>
      </c>
      <c r="E949" s="16">
        <v>2118.75</v>
      </c>
      <c r="F949" s="16">
        <f t="shared" si="28"/>
        <v>1422.8499999999995</v>
      </c>
      <c r="G949" s="17">
        <f t="shared" si="29"/>
        <v>474.28333333333313</v>
      </c>
      <c r="H949" s="16" t="str">
        <f>VLOOKUP(A949,[1]CustomerDemographic!$A$2:$M$4001,MATCH($H$1,[1]CustomerDemographic!$A$1:$M$1,0),0)</f>
        <v>Affluent Customer</v>
      </c>
      <c r="I949" s="17">
        <v>0</v>
      </c>
      <c r="J949" s="16" t="str">
        <f>VLOOKUP(A949,[1]CustomerDemographic!$A$2:$M$4001,MATCH($J$1,[1]CustomerDemographic!$A$1:$M$1,0),0)</f>
        <v>N/A</v>
      </c>
      <c r="K949" s="16" t="str">
        <f>VLOOKUP(A949,[1]CustomerDemographic!$A$2:$M$4001,MATCH($K$1,[1]CustomerDemographic!$A$1:$M$1,0),0)</f>
        <v>M</v>
      </c>
    </row>
    <row r="950" spans="1:11" x14ac:dyDescent="0.3">
      <c r="A950" s="16">
        <v>949</v>
      </c>
      <c r="B950" s="16">
        <v>6</v>
      </c>
      <c r="C950" s="16">
        <v>3</v>
      </c>
      <c r="D950" s="16">
        <v>6945.2699999999995</v>
      </c>
      <c r="E950" s="16">
        <v>3300.78</v>
      </c>
      <c r="F950" s="16">
        <f t="shared" si="28"/>
        <v>3644.4899999999993</v>
      </c>
      <c r="G950" s="17">
        <f t="shared" si="29"/>
        <v>607.41499999999985</v>
      </c>
      <c r="H950" s="16" t="str">
        <f>VLOOKUP(A950,[1]CustomerDemographic!$A$2:$M$4001,MATCH($H$1,[1]CustomerDemographic!$A$1:$M$1,0),0)</f>
        <v>Mass Customer</v>
      </c>
      <c r="I950" s="17">
        <v>1615.6277866895828</v>
      </c>
      <c r="J950" s="16" t="str">
        <f>VLOOKUP(A950,[1]CustomerDemographic!$A$2:$M$4001,MATCH($J$1,[1]CustomerDemographic!$A$1:$M$1,0),0)</f>
        <v>Health</v>
      </c>
      <c r="K950" s="16" t="str">
        <f>VLOOKUP(A950,[1]CustomerDemographic!$A$2:$M$4001,MATCH($K$1,[1]CustomerDemographic!$A$1:$M$1,0),0)</f>
        <v>M</v>
      </c>
    </row>
    <row r="951" spans="1:11" x14ac:dyDescent="0.3">
      <c r="A951" s="16">
        <v>950</v>
      </c>
      <c r="B951" s="16">
        <v>7</v>
      </c>
      <c r="C951" s="16"/>
      <c r="D951" s="16">
        <v>8329.7000000000007</v>
      </c>
      <c r="E951" s="16">
        <v>4720.6099999999997</v>
      </c>
      <c r="F951" s="16">
        <f t="shared" si="28"/>
        <v>3609.0900000000011</v>
      </c>
      <c r="G951" s="17">
        <f t="shared" si="29"/>
        <v>515.5842857142859</v>
      </c>
      <c r="H951" s="16" t="str">
        <f>VLOOKUP(A951,[1]CustomerDemographic!$A$2:$M$4001,MATCH($H$1,[1]CustomerDemographic!$A$1:$M$1,0),0)</f>
        <v>High Net Worth</v>
      </c>
      <c r="I951" s="17">
        <v>23858.224403322827</v>
      </c>
      <c r="J951" s="16" t="str">
        <f>VLOOKUP(A951,[1]CustomerDemographic!$A$2:$M$4001,MATCH($J$1,[1]CustomerDemographic!$A$1:$M$1,0),0)</f>
        <v>IT</v>
      </c>
      <c r="K951" s="16" t="str">
        <f>VLOOKUP(A951,[1]CustomerDemographic!$A$2:$M$4001,MATCH($K$1,[1]CustomerDemographic!$A$1:$M$1,0),0)</f>
        <v>U</v>
      </c>
    </row>
    <row r="952" spans="1:11" x14ac:dyDescent="0.3">
      <c r="A952" s="16">
        <v>951</v>
      </c>
      <c r="B952" s="16">
        <v>6</v>
      </c>
      <c r="C952" s="16">
        <v>1</v>
      </c>
      <c r="D952" s="16">
        <v>4934.83</v>
      </c>
      <c r="E952" s="16">
        <v>3194.22</v>
      </c>
      <c r="F952" s="16">
        <f t="shared" si="28"/>
        <v>1740.6100000000001</v>
      </c>
      <c r="G952" s="17">
        <f t="shared" si="29"/>
        <v>290.10166666666669</v>
      </c>
      <c r="H952" s="16" t="str">
        <f>VLOOKUP(A952,[1]CustomerDemographic!$A$2:$M$4001,MATCH($H$1,[1]CustomerDemographic!$A$1:$M$1,0),0)</f>
        <v>Mass Customer</v>
      </c>
      <c r="I952" s="17">
        <v>22487.498738979601</v>
      </c>
      <c r="J952" s="16" t="str">
        <f>VLOOKUP(A952,[1]CustomerDemographic!$A$2:$M$4001,MATCH($J$1,[1]CustomerDemographic!$A$1:$M$1,0),0)</f>
        <v>Entertainment</v>
      </c>
      <c r="K952" s="16" t="str">
        <f>VLOOKUP(A952,[1]CustomerDemographic!$A$2:$M$4001,MATCH($K$1,[1]CustomerDemographic!$A$1:$M$1,0),0)</f>
        <v>M</v>
      </c>
    </row>
    <row r="953" spans="1:11" x14ac:dyDescent="0.3">
      <c r="A953" s="16">
        <v>952</v>
      </c>
      <c r="B953" s="16">
        <v>5</v>
      </c>
      <c r="C953" s="16">
        <v>6</v>
      </c>
      <c r="D953" s="16">
        <v>6239.17</v>
      </c>
      <c r="E953" s="16">
        <v>2669.19</v>
      </c>
      <c r="F953" s="16">
        <f t="shared" si="28"/>
        <v>3569.98</v>
      </c>
      <c r="G953" s="17">
        <f t="shared" si="29"/>
        <v>713.99599999999998</v>
      </c>
      <c r="H953" s="16" t="str">
        <f>VLOOKUP(A953,[1]CustomerDemographic!$A$2:$M$4001,MATCH($H$1,[1]CustomerDemographic!$A$1:$M$1,0),0)</f>
        <v>Affluent Customer</v>
      </c>
      <c r="I953" s="17">
        <v>35319.726152964759</v>
      </c>
      <c r="J953" s="16" t="str">
        <f>VLOOKUP(A953,[1]CustomerDemographic!$A$2:$M$4001,MATCH($J$1,[1]CustomerDemographic!$A$1:$M$1,0),0)</f>
        <v>Financial Services</v>
      </c>
      <c r="K953" s="16" t="str">
        <f>VLOOKUP(A953,[1]CustomerDemographic!$A$2:$M$4001,MATCH($K$1,[1]CustomerDemographic!$A$1:$M$1,0),0)</f>
        <v>F</v>
      </c>
    </row>
    <row r="954" spans="1:11" x14ac:dyDescent="0.3">
      <c r="A954" s="16">
        <v>953</v>
      </c>
      <c r="B954" s="16">
        <v>9</v>
      </c>
      <c r="C954" s="16">
        <v>7</v>
      </c>
      <c r="D954" s="16">
        <v>10996</v>
      </c>
      <c r="E954" s="16">
        <v>5804.48</v>
      </c>
      <c r="F954" s="16">
        <f t="shared" si="28"/>
        <v>5191.5200000000004</v>
      </c>
      <c r="G954" s="17">
        <f t="shared" si="29"/>
        <v>576.83555555555563</v>
      </c>
      <c r="H954" s="16" t="str">
        <f>VLOOKUP(A954,[1]CustomerDemographic!$A$2:$M$4001,MATCH($H$1,[1]CustomerDemographic!$A$1:$M$1,0),0)</f>
        <v>Mass Customer</v>
      </c>
      <c r="I954" s="17">
        <v>10234.748704014401</v>
      </c>
      <c r="J954" s="16" t="str">
        <f>VLOOKUP(A954,[1]CustomerDemographic!$A$2:$M$4001,MATCH($J$1,[1]CustomerDemographic!$A$1:$M$1,0),0)</f>
        <v>N/A</v>
      </c>
      <c r="K954" s="16" t="str">
        <f>VLOOKUP(A954,[1]CustomerDemographic!$A$2:$M$4001,MATCH($K$1,[1]CustomerDemographic!$A$1:$M$1,0),0)</f>
        <v>F</v>
      </c>
    </row>
    <row r="955" spans="1:11" x14ac:dyDescent="0.3">
      <c r="A955" s="16">
        <v>954</v>
      </c>
      <c r="B955" s="16">
        <v>4</v>
      </c>
      <c r="C955" s="16">
        <v>7</v>
      </c>
      <c r="D955" s="16">
        <v>5686.3099999999995</v>
      </c>
      <c r="E955" s="16">
        <v>2062.31</v>
      </c>
      <c r="F955" s="16">
        <f t="shared" si="28"/>
        <v>3623.9999999999995</v>
      </c>
      <c r="G955" s="17">
        <f t="shared" si="29"/>
        <v>905.99999999999989</v>
      </c>
      <c r="H955" s="16" t="str">
        <f>VLOOKUP(A955,[1]CustomerDemographic!$A$2:$M$4001,MATCH($H$1,[1]CustomerDemographic!$A$1:$M$1,0),0)</f>
        <v>Mass Customer</v>
      </c>
      <c r="I955" s="17">
        <v>15654.624886851903</v>
      </c>
      <c r="J955" s="16" t="str">
        <f>VLOOKUP(A955,[1]CustomerDemographic!$A$2:$M$4001,MATCH($J$1,[1]CustomerDemographic!$A$1:$M$1,0),0)</f>
        <v>Manufacturing</v>
      </c>
      <c r="K955" s="16" t="str">
        <f>VLOOKUP(A955,[1]CustomerDemographic!$A$2:$M$4001,MATCH($K$1,[1]CustomerDemographic!$A$1:$M$1,0),0)</f>
        <v>M</v>
      </c>
    </row>
    <row r="956" spans="1:11" x14ac:dyDescent="0.3">
      <c r="A956" s="16">
        <v>955</v>
      </c>
      <c r="B956" s="16">
        <v>7</v>
      </c>
      <c r="C956" s="16">
        <v>9</v>
      </c>
      <c r="D956" s="16">
        <v>3915.9399999999996</v>
      </c>
      <c r="E956" s="16">
        <v>2486.58</v>
      </c>
      <c r="F956" s="16">
        <f t="shared" si="28"/>
        <v>1429.3599999999997</v>
      </c>
      <c r="G956" s="17">
        <f t="shared" si="29"/>
        <v>204.19428571428566</v>
      </c>
      <c r="H956" s="16" t="str">
        <f>VLOOKUP(A956,[1]CustomerDemographic!$A$2:$M$4001,MATCH($H$1,[1]CustomerDemographic!$A$1:$M$1,0),0)</f>
        <v>Mass Customer</v>
      </c>
      <c r="I956" s="17">
        <v>20522.008390718987</v>
      </c>
      <c r="J956" s="16" t="str">
        <f>VLOOKUP(A956,[1]CustomerDemographic!$A$2:$M$4001,MATCH($J$1,[1]CustomerDemographic!$A$1:$M$1,0),0)</f>
        <v>Health</v>
      </c>
      <c r="K956" s="16" t="str">
        <f>VLOOKUP(A956,[1]CustomerDemographic!$A$2:$M$4001,MATCH($K$1,[1]CustomerDemographic!$A$1:$M$1,0),0)</f>
        <v>F</v>
      </c>
    </row>
    <row r="957" spans="1:11" x14ac:dyDescent="0.3">
      <c r="A957" s="16">
        <v>956</v>
      </c>
      <c r="B957" s="16">
        <v>3</v>
      </c>
      <c r="C957" s="16">
        <v>9</v>
      </c>
      <c r="D957" s="16">
        <v>3675.74</v>
      </c>
      <c r="E957" s="16">
        <v>2738.7599999999998</v>
      </c>
      <c r="F957" s="16">
        <f t="shared" si="28"/>
        <v>936.98</v>
      </c>
      <c r="G957" s="17">
        <f t="shared" si="29"/>
        <v>312.32666666666665</v>
      </c>
      <c r="H957" s="16" t="str">
        <f>VLOOKUP(A957,[1]CustomerDemographic!$A$2:$M$4001,MATCH($H$1,[1]CustomerDemographic!$A$1:$M$1,0),0)</f>
        <v>Mass Customer</v>
      </c>
      <c r="I957" s="17">
        <v>36484.408324262389</v>
      </c>
      <c r="J957" s="16" t="str">
        <f>VLOOKUP(A957,[1]CustomerDemographic!$A$2:$M$4001,MATCH($J$1,[1]CustomerDemographic!$A$1:$M$1,0),0)</f>
        <v>Manufacturing</v>
      </c>
      <c r="K957" s="16" t="str">
        <f>VLOOKUP(A957,[1]CustomerDemographic!$A$2:$M$4001,MATCH($K$1,[1]CustomerDemographic!$A$1:$M$1,0),0)</f>
        <v>M</v>
      </c>
    </row>
    <row r="958" spans="1:11" x14ac:dyDescent="0.3">
      <c r="A958" s="16">
        <v>957</v>
      </c>
      <c r="B958" s="16">
        <v>5</v>
      </c>
      <c r="C958" s="16">
        <v>7</v>
      </c>
      <c r="D958" s="16">
        <v>4868.2999999999993</v>
      </c>
      <c r="E958" s="16">
        <v>2236.21</v>
      </c>
      <c r="F958" s="16">
        <f t="shared" si="28"/>
        <v>2632.0899999999992</v>
      </c>
      <c r="G958" s="17">
        <f t="shared" si="29"/>
        <v>526.41799999999989</v>
      </c>
      <c r="H958" s="16" t="str">
        <f>VLOOKUP(A958,[1]CustomerDemographic!$A$2:$M$4001,MATCH($H$1,[1]CustomerDemographic!$A$1:$M$1,0),0)</f>
        <v>Affluent Customer</v>
      </c>
      <c r="I958" s="17">
        <v>42462.419558865644</v>
      </c>
      <c r="J958" s="16" t="str">
        <f>VLOOKUP(A958,[1]CustomerDemographic!$A$2:$M$4001,MATCH($J$1,[1]CustomerDemographic!$A$1:$M$1,0),0)</f>
        <v>Manufacturing</v>
      </c>
      <c r="K958" s="16" t="str">
        <f>VLOOKUP(A958,[1]CustomerDemographic!$A$2:$M$4001,MATCH($K$1,[1]CustomerDemographic!$A$1:$M$1,0),0)</f>
        <v>F</v>
      </c>
    </row>
    <row r="959" spans="1:11" x14ac:dyDescent="0.3">
      <c r="A959" s="16">
        <v>958</v>
      </c>
      <c r="B959" s="16">
        <v>6</v>
      </c>
      <c r="C959" s="16">
        <v>18</v>
      </c>
      <c r="D959" s="16">
        <v>5470.13</v>
      </c>
      <c r="E959" s="16">
        <v>3286.42</v>
      </c>
      <c r="F959" s="16">
        <f t="shared" si="28"/>
        <v>2183.71</v>
      </c>
      <c r="G959" s="17">
        <f t="shared" si="29"/>
        <v>363.95166666666665</v>
      </c>
      <c r="H959" s="16" t="str">
        <f>VLOOKUP(A959,[1]CustomerDemographic!$A$2:$M$4001,MATCH($H$1,[1]CustomerDemographic!$A$1:$M$1,0),0)</f>
        <v>High Net Worth</v>
      </c>
      <c r="I959" s="17">
        <v>58749.870128902898</v>
      </c>
      <c r="J959" s="16" t="str">
        <f>VLOOKUP(A959,[1]CustomerDemographic!$A$2:$M$4001,MATCH($J$1,[1]CustomerDemographic!$A$1:$M$1,0),0)</f>
        <v>Health</v>
      </c>
      <c r="K959" s="16" t="str">
        <f>VLOOKUP(A959,[1]CustomerDemographic!$A$2:$M$4001,MATCH($K$1,[1]CustomerDemographic!$A$1:$M$1,0),0)</f>
        <v>M</v>
      </c>
    </row>
    <row r="960" spans="1:11" x14ac:dyDescent="0.3">
      <c r="A960" s="16">
        <v>959</v>
      </c>
      <c r="B960" s="16">
        <v>6</v>
      </c>
      <c r="C960" s="16">
        <v>21</v>
      </c>
      <c r="D960" s="16">
        <v>5701.8499999999995</v>
      </c>
      <c r="E960" s="16">
        <v>3523.41</v>
      </c>
      <c r="F960" s="16">
        <f t="shared" si="28"/>
        <v>2178.4399999999996</v>
      </c>
      <c r="G960" s="17">
        <f t="shared" si="29"/>
        <v>363.07333333333327</v>
      </c>
      <c r="H960" s="16" t="str">
        <f>VLOOKUP(A960,[1]CustomerDemographic!$A$2:$M$4001,MATCH($H$1,[1]CustomerDemographic!$A$1:$M$1,0),0)</f>
        <v>Affluent Customer</v>
      </c>
      <c r="I960" s="17">
        <v>11531.651114293898</v>
      </c>
      <c r="J960" s="16" t="str">
        <f>VLOOKUP(A960,[1]CustomerDemographic!$A$2:$M$4001,MATCH($J$1,[1]CustomerDemographic!$A$1:$M$1,0),0)</f>
        <v>N/A</v>
      </c>
      <c r="K960" s="16" t="str">
        <f>VLOOKUP(A960,[1]CustomerDemographic!$A$2:$M$4001,MATCH($K$1,[1]CustomerDemographic!$A$1:$M$1,0),0)</f>
        <v>F</v>
      </c>
    </row>
    <row r="961" spans="1:11" x14ac:dyDescent="0.3">
      <c r="A961" s="16">
        <v>960</v>
      </c>
      <c r="B961" s="16">
        <v>4</v>
      </c>
      <c r="C961" s="16">
        <v>12</v>
      </c>
      <c r="D961" s="16">
        <v>5971.35</v>
      </c>
      <c r="E961" s="16">
        <v>2454.9799999999996</v>
      </c>
      <c r="F961" s="16">
        <f t="shared" si="28"/>
        <v>3516.3700000000008</v>
      </c>
      <c r="G961" s="17">
        <f t="shared" si="29"/>
        <v>879.0925000000002</v>
      </c>
      <c r="H961" s="16" t="str">
        <f>VLOOKUP(A961,[1]CustomerDemographic!$A$2:$M$4001,MATCH($H$1,[1]CustomerDemographic!$A$1:$M$1,0),0)</f>
        <v>Mass Customer</v>
      </c>
      <c r="I961" s="17">
        <v>31702.942914433028</v>
      </c>
      <c r="J961" s="16" t="str">
        <f>VLOOKUP(A961,[1]CustomerDemographic!$A$2:$M$4001,MATCH($J$1,[1]CustomerDemographic!$A$1:$M$1,0),0)</f>
        <v>Health</v>
      </c>
      <c r="K961" s="16" t="str">
        <f>VLOOKUP(A961,[1]CustomerDemographic!$A$2:$M$4001,MATCH($K$1,[1]CustomerDemographic!$A$1:$M$1,0),0)</f>
        <v>M</v>
      </c>
    </row>
    <row r="962" spans="1:11" x14ac:dyDescent="0.3">
      <c r="A962" s="16">
        <v>961</v>
      </c>
      <c r="B962" s="16">
        <v>3</v>
      </c>
      <c r="C962" s="16">
        <v>6</v>
      </c>
      <c r="D962" s="16">
        <v>3792.14</v>
      </c>
      <c r="E962" s="16">
        <v>2756.83</v>
      </c>
      <c r="F962" s="16">
        <f t="shared" si="28"/>
        <v>1035.31</v>
      </c>
      <c r="G962" s="17">
        <f t="shared" si="29"/>
        <v>345.1033333333333</v>
      </c>
      <c r="H962" s="16" t="str">
        <f>VLOOKUP(A962,[1]CustomerDemographic!$A$2:$M$4001,MATCH($H$1,[1]CustomerDemographic!$A$1:$M$1,0),0)</f>
        <v>Mass Customer</v>
      </c>
      <c r="I962" s="17">
        <v>35487.766813711445</v>
      </c>
      <c r="J962" s="16" t="str">
        <f>VLOOKUP(A962,[1]CustomerDemographic!$A$2:$M$4001,MATCH($J$1,[1]CustomerDemographic!$A$1:$M$1,0),0)</f>
        <v>Financial Services</v>
      </c>
      <c r="K962" s="16" t="str">
        <f>VLOOKUP(A962,[1]CustomerDemographic!$A$2:$M$4001,MATCH($K$1,[1]CustomerDemographic!$A$1:$M$1,0),0)</f>
        <v>F</v>
      </c>
    </row>
    <row r="963" spans="1:11" x14ac:dyDescent="0.3">
      <c r="A963" s="16">
        <v>962</v>
      </c>
      <c r="B963" s="16">
        <v>7</v>
      </c>
      <c r="C963" s="16">
        <v>17</v>
      </c>
      <c r="D963" s="16">
        <v>5930.27</v>
      </c>
      <c r="E963" s="16">
        <v>3586.2700000000004</v>
      </c>
      <c r="F963" s="16">
        <f t="shared" ref="F963:F1026" si="30">D963-E963</f>
        <v>2344</v>
      </c>
      <c r="G963" s="17">
        <f t="shared" ref="G963:G1026" si="31">F963/B963</f>
        <v>334.85714285714283</v>
      </c>
      <c r="H963" s="16" t="str">
        <f>VLOOKUP(A963,[1]CustomerDemographic!$A$2:$M$4001,MATCH($H$1,[1]CustomerDemographic!$A$1:$M$1,0),0)</f>
        <v>High Net Worth</v>
      </c>
      <c r="I963" s="17">
        <v>13490.330976797479</v>
      </c>
      <c r="J963" s="16" t="str">
        <f>VLOOKUP(A963,[1]CustomerDemographic!$A$2:$M$4001,MATCH($J$1,[1]CustomerDemographic!$A$1:$M$1,0),0)</f>
        <v>N/A</v>
      </c>
      <c r="K963" s="16" t="str">
        <f>VLOOKUP(A963,[1]CustomerDemographic!$A$2:$M$4001,MATCH($K$1,[1]CustomerDemographic!$A$1:$M$1,0),0)</f>
        <v>M</v>
      </c>
    </row>
    <row r="964" spans="1:11" x14ac:dyDescent="0.3">
      <c r="A964" s="16">
        <v>963</v>
      </c>
      <c r="B964" s="16">
        <v>12</v>
      </c>
      <c r="C964" s="16">
        <v>16</v>
      </c>
      <c r="D964" s="16">
        <v>12068.12</v>
      </c>
      <c r="E964" s="16">
        <v>7288.9900000000007</v>
      </c>
      <c r="F964" s="16">
        <f t="shared" si="30"/>
        <v>4779.13</v>
      </c>
      <c r="G964" s="17">
        <f t="shared" si="31"/>
        <v>398.26083333333332</v>
      </c>
      <c r="H964" s="16" t="str">
        <f>VLOOKUP(A964,[1]CustomerDemographic!$A$2:$M$4001,MATCH($H$1,[1]CustomerDemographic!$A$1:$M$1,0),0)</f>
        <v>High Net Worth</v>
      </c>
      <c r="I964" s="17">
        <v>26925.165095961038</v>
      </c>
      <c r="J964" s="16" t="str">
        <f>VLOOKUP(A964,[1]CustomerDemographic!$A$2:$M$4001,MATCH($J$1,[1]CustomerDemographic!$A$1:$M$1,0),0)</f>
        <v>N/A</v>
      </c>
      <c r="K964" s="16" t="str">
        <f>VLOOKUP(A964,[1]CustomerDemographic!$A$2:$M$4001,MATCH($K$1,[1]CustomerDemographic!$A$1:$M$1,0),0)</f>
        <v>F</v>
      </c>
    </row>
    <row r="965" spans="1:11" x14ac:dyDescent="0.3">
      <c r="A965" s="16">
        <v>964</v>
      </c>
      <c r="B965" s="16">
        <v>5</v>
      </c>
      <c r="C965" s="16">
        <v>6</v>
      </c>
      <c r="D965" s="16">
        <v>4224.59</v>
      </c>
      <c r="E965" s="16">
        <v>2205.9900000000002</v>
      </c>
      <c r="F965" s="16">
        <f t="shared" si="30"/>
        <v>2018.6</v>
      </c>
      <c r="G965" s="17">
        <f t="shared" si="31"/>
        <v>403.71999999999997</v>
      </c>
      <c r="H965" s="16" t="str">
        <f>VLOOKUP(A965,[1]CustomerDemographic!$A$2:$M$4001,MATCH($H$1,[1]CustomerDemographic!$A$1:$M$1,0),0)</f>
        <v>High Net Worth</v>
      </c>
      <c r="I965" s="17">
        <v>3673.8474219421387</v>
      </c>
      <c r="J965" s="16" t="str">
        <f>VLOOKUP(A965,[1]CustomerDemographic!$A$2:$M$4001,MATCH($J$1,[1]CustomerDemographic!$A$1:$M$1,0),0)</f>
        <v>Financial Services</v>
      </c>
      <c r="K965" s="16" t="str">
        <f>VLOOKUP(A965,[1]CustomerDemographic!$A$2:$M$4001,MATCH($K$1,[1]CustomerDemographic!$A$1:$M$1,0),0)</f>
        <v>F</v>
      </c>
    </row>
    <row r="966" spans="1:11" x14ac:dyDescent="0.3">
      <c r="A966" s="16">
        <v>965</v>
      </c>
      <c r="B966" s="16">
        <v>4</v>
      </c>
      <c r="C966" s="16">
        <v>5</v>
      </c>
      <c r="D966" s="16">
        <v>5232.6499999999996</v>
      </c>
      <c r="E966" s="16">
        <v>1364.91</v>
      </c>
      <c r="F966" s="16">
        <f t="shared" si="30"/>
        <v>3867.74</v>
      </c>
      <c r="G966" s="17">
        <f t="shared" si="31"/>
        <v>966.93499999999995</v>
      </c>
      <c r="H966" s="16" t="str">
        <f>VLOOKUP(A966,[1]CustomerDemographic!$A$2:$M$4001,MATCH($H$1,[1]CustomerDemographic!$A$1:$M$1,0),0)</f>
        <v>High Net Worth</v>
      </c>
      <c r="I966" s="17">
        <v>5288.4217058149534</v>
      </c>
      <c r="J966" s="16" t="str">
        <f>VLOOKUP(A966,[1]CustomerDemographic!$A$2:$M$4001,MATCH($J$1,[1]CustomerDemographic!$A$1:$M$1,0),0)</f>
        <v>Retail</v>
      </c>
      <c r="K966" s="16" t="str">
        <f>VLOOKUP(A966,[1]CustomerDemographic!$A$2:$M$4001,MATCH($K$1,[1]CustomerDemographic!$A$1:$M$1,0),0)</f>
        <v>F</v>
      </c>
    </row>
    <row r="967" spans="1:11" x14ac:dyDescent="0.3">
      <c r="A967" s="16">
        <v>966</v>
      </c>
      <c r="B967" s="16">
        <v>4</v>
      </c>
      <c r="C967" s="16">
        <v>5</v>
      </c>
      <c r="D967" s="16">
        <v>1885.6100000000001</v>
      </c>
      <c r="E967" s="16">
        <v>1357.87</v>
      </c>
      <c r="F967" s="16">
        <f t="shared" si="30"/>
        <v>527.74000000000024</v>
      </c>
      <c r="G967" s="17">
        <f t="shared" si="31"/>
        <v>131.93500000000006</v>
      </c>
      <c r="H967" s="16" t="str">
        <f>VLOOKUP(A967,[1]CustomerDemographic!$A$2:$M$4001,MATCH($H$1,[1]CustomerDemographic!$A$1:$M$1,0),0)</f>
        <v>High Net Worth</v>
      </c>
      <c r="I967" s="17">
        <v>62718.744749355486</v>
      </c>
      <c r="J967" s="16" t="str">
        <f>VLOOKUP(A967,[1]CustomerDemographic!$A$2:$M$4001,MATCH($J$1,[1]CustomerDemographic!$A$1:$M$1,0),0)</f>
        <v>Retail</v>
      </c>
      <c r="K967" s="16" t="str">
        <f>VLOOKUP(A967,[1]CustomerDemographic!$A$2:$M$4001,MATCH($K$1,[1]CustomerDemographic!$A$1:$M$1,0),0)</f>
        <v>F</v>
      </c>
    </row>
    <row r="968" spans="1:11" x14ac:dyDescent="0.3">
      <c r="A968" s="16">
        <v>967</v>
      </c>
      <c r="B968" s="16">
        <v>4</v>
      </c>
      <c r="C968" s="16">
        <v>1</v>
      </c>
      <c r="D968" s="16">
        <v>5974.77</v>
      </c>
      <c r="E968" s="16">
        <v>2176.42</v>
      </c>
      <c r="F968" s="16">
        <f t="shared" si="30"/>
        <v>3798.3500000000004</v>
      </c>
      <c r="G968" s="17">
        <f t="shared" si="31"/>
        <v>949.58750000000009</v>
      </c>
      <c r="H968" s="16" t="str">
        <f>VLOOKUP(A968,[1]CustomerDemographic!$A$2:$M$4001,MATCH($H$1,[1]CustomerDemographic!$A$1:$M$1,0),0)</f>
        <v>Affluent Customer</v>
      </c>
      <c r="I968" s="17">
        <v>55997.972260097376</v>
      </c>
      <c r="J968" s="16" t="str">
        <f>VLOOKUP(A968,[1]CustomerDemographic!$A$2:$M$4001,MATCH($J$1,[1]CustomerDemographic!$A$1:$M$1,0),0)</f>
        <v>Manufacturing</v>
      </c>
      <c r="K968" s="16" t="str">
        <f>VLOOKUP(A968,[1]CustomerDemographic!$A$2:$M$4001,MATCH($K$1,[1]CustomerDemographic!$A$1:$M$1,0),0)</f>
        <v>F</v>
      </c>
    </row>
    <row r="969" spans="1:11" x14ac:dyDescent="0.3">
      <c r="A969" s="16">
        <v>968</v>
      </c>
      <c r="B969" s="16">
        <v>6</v>
      </c>
      <c r="C969" s="16">
        <v>16</v>
      </c>
      <c r="D969" s="16">
        <v>7331.34</v>
      </c>
      <c r="E969" s="16">
        <v>3108.1800000000003</v>
      </c>
      <c r="F969" s="16">
        <f t="shared" si="30"/>
        <v>4223.16</v>
      </c>
      <c r="G969" s="17">
        <f t="shared" si="31"/>
        <v>703.86</v>
      </c>
      <c r="H969" s="16" t="str">
        <f>VLOOKUP(A969,[1]CustomerDemographic!$A$2:$M$4001,MATCH($H$1,[1]CustomerDemographic!$A$1:$M$1,0),0)</f>
        <v>High Net Worth</v>
      </c>
      <c r="I969" s="17">
        <v>44298.733444858211</v>
      </c>
      <c r="J969" s="16" t="str">
        <f>VLOOKUP(A969,[1]CustomerDemographic!$A$2:$M$4001,MATCH($J$1,[1]CustomerDemographic!$A$1:$M$1,0),0)</f>
        <v>IT</v>
      </c>
      <c r="K969" s="16" t="str">
        <f>VLOOKUP(A969,[1]CustomerDemographic!$A$2:$M$4001,MATCH($K$1,[1]CustomerDemographic!$A$1:$M$1,0),0)</f>
        <v>M</v>
      </c>
    </row>
    <row r="970" spans="1:11" x14ac:dyDescent="0.3">
      <c r="A970" s="16">
        <v>969</v>
      </c>
      <c r="B970" s="16">
        <v>5</v>
      </c>
      <c r="C970" s="16">
        <v>18</v>
      </c>
      <c r="D970" s="16">
        <v>6968.3799999999992</v>
      </c>
      <c r="E970" s="16">
        <v>4175.33</v>
      </c>
      <c r="F970" s="16">
        <f t="shared" si="30"/>
        <v>2793.0499999999993</v>
      </c>
      <c r="G970" s="17">
        <f t="shared" si="31"/>
        <v>558.6099999999999</v>
      </c>
      <c r="H970" s="16" t="str">
        <f>VLOOKUP(A970,[1]CustomerDemographic!$A$2:$M$4001,MATCH($H$1,[1]CustomerDemographic!$A$1:$M$1,0),0)</f>
        <v>High Net Worth</v>
      </c>
      <c r="I970" s="17">
        <v>98404.20995244915</v>
      </c>
      <c r="J970" s="16" t="str">
        <f>VLOOKUP(A970,[1]CustomerDemographic!$A$2:$M$4001,MATCH($J$1,[1]CustomerDemographic!$A$1:$M$1,0),0)</f>
        <v>Health</v>
      </c>
      <c r="K970" s="16" t="str">
        <f>VLOOKUP(A970,[1]CustomerDemographic!$A$2:$M$4001,MATCH($K$1,[1]CustomerDemographic!$A$1:$M$1,0),0)</f>
        <v>F</v>
      </c>
    </row>
    <row r="971" spans="1:11" x14ac:dyDescent="0.3">
      <c r="A971" s="16">
        <v>970</v>
      </c>
      <c r="B971" s="16">
        <v>5</v>
      </c>
      <c r="C971" s="16">
        <v>14</v>
      </c>
      <c r="D971" s="16">
        <v>6237.67</v>
      </c>
      <c r="E971" s="16">
        <v>3396.86</v>
      </c>
      <c r="F971" s="16">
        <f t="shared" si="30"/>
        <v>2840.81</v>
      </c>
      <c r="G971" s="17">
        <f t="shared" si="31"/>
        <v>568.16200000000003</v>
      </c>
      <c r="H971" s="16" t="str">
        <f>VLOOKUP(A971,[1]CustomerDemographic!$A$2:$M$4001,MATCH($H$1,[1]CustomerDemographic!$A$1:$M$1,0),0)</f>
        <v>High Net Worth</v>
      </c>
      <c r="I971" s="17">
        <v>60119.275279289584</v>
      </c>
      <c r="J971" s="16" t="str">
        <f>VLOOKUP(A971,[1]CustomerDemographic!$A$2:$M$4001,MATCH($J$1,[1]CustomerDemographic!$A$1:$M$1,0),0)</f>
        <v>Financial Services</v>
      </c>
      <c r="K971" s="16" t="str">
        <f>VLOOKUP(A971,[1]CustomerDemographic!$A$2:$M$4001,MATCH($K$1,[1]CustomerDemographic!$A$1:$M$1,0),0)</f>
        <v>F</v>
      </c>
    </row>
    <row r="972" spans="1:11" x14ac:dyDescent="0.3">
      <c r="A972" s="16">
        <v>971</v>
      </c>
      <c r="B972" s="16">
        <v>5</v>
      </c>
      <c r="C972" s="16">
        <v>22</v>
      </c>
      <c r="D972" s="16">
        <v>5862.57</v>
      </c>
      <c r="E972" s="16">
        <v>1846.79</v>
      </c>
      <c r="F972" s="16">
        <f t="shared" si="30"/>
        <v>4015.7799999999997</v>
      </c>
      <c r="G972" s="17">
        <f t="shared" si="31"/>
        <v>803.15599999999995</v>
      </c>
      <c r="H972" s="16" t="str">
        <f>VLOOKUP(A972,[1]CustomerDemographic!$A$2:$M$4001,MATCH($H$1,[1]CustomerDemographic!$A$1:$M$1,0),0)</f>
        <v>High Net Worth</v>
      </c>
      <c r="I972" s="17">
        <v>69334.69834932682</v>
      </c>
      <c r="J972" s="16" t="str">
        <f>VLOOKUP(A972,[1]CustomerDemographic!$A$2:$M$4001,MATCH($J$1,[1]CustomerDemographic!$A$1:$M$1,0),0)</f>
        <v>Manufacturing</v>
      </c>
      <c r="K972" s="16" t="str">
        <f>VLOOKUP(A972,[1]CustomerDemographic!$A$2:$M$4001,MATCH($K$1,[1]CustomerDemographic!$A$1:$M$1,0),0)</f>
        <v>M</v>
      </c>
    </row>
    <row r="973" spans="1:11" x14ac:dyDescent="0.3">
      <c r="A973" s="16">
        <v>972</v>
      </c>
      <c r="B973" s="16">
        <v>2</v>
      </c>
      <c r="C973" s="16">
        <v>10</v>
      </c>
      <c r="D973" s="16">
        <v>3318.8099999999995</v>
      </c>
      <c r="E973" s="16">
        <v>1159.81</v>
      </c>
      <c r="F973" s="16">
        <f t="shared" si="30"/>
        <v>2158.9999999999995</v>
      </c>
      <c r="G973" s="17">
        <f t="shared" si="31"/>
        <v>1079.4999999999998</v>
      </c>
      <c r="H973" s="16" t="str">
        <f>VLOOKUP(A973,[1]CustomerDemographic!$A$2:$M$4001,MATCH($H$1,[1]CustomerDemographic!$A$1:$M$1,0),0)</f>
        <v>Mass Customer</v>
      </c>
      <c r="I973" s="17">
        <v>12067.034748400647</v>
      </c>
      <c r="J973" s="16" t="str">
        <f>VLOOKUP(A973,[1]CustomerDemographic!$A$2:$M$4001,MATCH($J$1,[1]CustomerDemographic!$A$1:$M$1,0),0)</f>
        <v>Retail</v>
      </c>
      <c r="K973" s="16" t="str">
        <f>VLOOKUP(A973,[1]CustomerDemographic!$A$2:$M$4001,MATCH($K$1,[1]CustomerDemographic!$A$1:$M$1,0),0)</f>
        <v>F</v>
      </c>
    </row>
    <row r="974" spans="1:11" x14ac:dyDescent="0.3">
      <c r="A974" s="16">
        <v>973</v>
      </c>
      <c r="B974" s="16">
        <v>8</v>
      </c>
      <c r="C974" s="16">
        <v>15</v>
      </c>
      <c r="D974" s="16">
        <v>12724.259999999998</v>
      </c>
      <c r="E974" s="16">
        <v>6084.4100000000008</v>
      </c>
      <c r="F974" s="16">
        <f t="shared" si="30"/>
        <v>6639.8499999999976</v>
      </c>
      <c r="G974" s="17">
        <f t="shared" si="31"/>
        <v>829.9812499999997</v>
      </c>
      <c r="H974" s="16" t="str">
        <f>VLOOKUP(A974,[1]CustomerDemographic!$A$2:$M$4001,MATCH($H$1,[1]CustomerDemographic!$A$1:$M$1,0),0)</f>
        <v>High Net Worth</v>
      </c>
      <c r="I974" s="17">
        <v>0</v>
      </c>
      <c r="J974" s="16" t="str">
        <f>VLOOKUP(A974,[1]CustomerDemographic!$A$2:$M$4001,MATCH($J$1,[1]CustomerDemographic!$A$1:$M$1,0),0)</f>
        <v>Health</v>
      </c>
      <c r="K974" s="16" t="str">
        <f>VLOOKUP(A974,[1]CustomerDemographic!$A$2:$M$4001,MATCH($K$1,[1]CustomerDemographic!$A$1:$M$1,0),0)</f>
        <v>F</v>
      </c>
    </row>
    <row r="975" spans="1:11" x14ac:dyDescent="0.3">
      <c r="A975" s="16">
        <v>974</v>
      </c>
      <c r="B975" s="16">
        <v>6</v>
      </c>
      <c r="C975" s="16">
        <v>4</v>
      </c>
      <c r="D975" s="16">
        <v>6929.71</v>
      </c>
      <c r="E975" s="16">
        <v>3679.5800000000004</v>
      </c>
      <c r="F975" s="16">
        <f t="shared" si="30"/>
        <v>3250.1299999999997</v>
      </c>
      <c r="G975" s="17">
        <f t="shared" si="31"/>
        <v>541.68833333333328</v>
      </c>
      <c r="H975" s="16" t="str">
        <f>VLOOKUP(A975,[1]CustomerDemographic!$A$2:$M$4001,MATCH($H$1,[1]CustomerDemographic!$A$1:$M$1,0),0)</f>
        <v>Mass Customer</v>
      </c>
      <c r="I975" s="17">
        <v>35556.230573856577</v>
      </c>
      <c r="J975" s="16" t="str">
        <f>VLOOKUP(A975,[1]CustomerDemographic!$A$2:$M$4001,MATCH($J$1,[1]CustomerDemographic!$A$1:$M$1,0),0)</f>
        <v>N/A</v>
      </c>
      <c r="K975" s="16" t="str">
        <f>VLOOKUP(A975,[1]CustomerDemographic!$A$2:$M$4001,MATCH($K$1,[1]CustomerDemographic!$A$1:$M$1,0),0)</f>
        <v>F</v>
      </c>
    </row>
    <row r="976" spans="1:11" x14ac:dyDescent="0.3">
      <c r="A976" s="16">
        <v>975</v>
      </c>
      <c r="B976" s="16">
        <v>8</v>
      </c>
      <c r="C976" s="16"/>
      <c r="D976" s="16">
        <v>9093.8799999999992</v>
      </c>
      <c r="E976" s="16">
        <v>5131</v>
      </c>
      <c r="F976" s="16">
        <f t="shared" si="30"/>
        <v>3962.8799999999992</v>
      </c>
      <c r="G976" s="17">
        <f t="shared" si="31"/>
        <v>495.3599999999999</v>
      </c>
      <c r="H976" s="16" t="str">
        <f>VLOOKUP(A976,[1]CustomerDemographic!$A$2:$M$4001,MATCH($H$1,[1]CustomerDemographic!$A$1:$M$1,0),0)</f>
        <v>Mass Customer</v>
      </c>
      <c r="I976" s="17">
        <v>35463.355250644519</v>
      </c>
      <c r="J976" s="16" t="str">
        <f>VLOOKUP(A976,[1]CustomerDemographic!$A$2:$M$4001,MATCH($J$1,[1]CustomerDemographic!$A$1:$M$1,0),0)</f>
        <v>IT</v>
      </c>
      <c r="K976" s="16" t="str">
        <f>VLOOKUP(A976,[1]CustomerDemographic!$A$2:$M$4001,MATCH($K$1,[1]CustomerDemographic!$A$1:$M$1,0),0)</f>
        <v>U</v>
      </c>
    </row>
    <row r="977" spans="1:11" x14ac:dyDescent="0.3">
      <c r="A977" s="16">
        <v>976</v>
      </c>
      <c r="B977" s="16">
        <v>6</v>
      </c>
      <c r="C977" s="16">
        <v>10</v>
      </c>
      <c r="D977" s="16">
        <v>6710.5599999999995</v>
      </c>
      <c r="E977" s="16">
        <v>2879.88</v>
      </c>
      <c r="F977" s="16">
        <f t="shared" si="30"/>
        <v>3830.6799999999994</v>
      </c>
      <c r="G977" s="17">
        <f t="shared" si="31"/>
        <v>638.4466666666666</v>
      </c>
      <c r="H977" s="16" t="str">
        <f>VLOOKUP(A977,[1]CustomerDemographic!$A$2:$M$4001,MATCH($H$1,[1]CustomerDemographic!$A$1:$M$1,0),0)</f>
        <v>Affluent Customer</v>
      </c>
      <c r="I977" s="17">
        <v>48298.806599828116</v>
      </c>
      <c r="J977" s="16" t="str">
        <f>VLOOKUP(A977,[1]CustomerDemographic!$A$2:$M$4001,MATCH($J$1,[1]CustomerDemographic!$A$1:$M$1,0),0)</f>
        <v>Financial Services</v>
      </c>
      <c r="K977" s="16" t="str">
        <f>VLOOKUP(A977,[1]CustomerDemographic!$A$2:$M$4001,MATCH($K$1,[1]CustomerDemographic!$A$1:$M$1,0),0)</f>
        <v>M</v>
      </c>
    </row>
    <row r="978" spans="1:11" x14ac:dyDescent="0.3">
      <c r="A978" s="16">
        <v>977</v>
      </c>
      <c r="B978" s="16">
        <v>5</v>
      </c>
      <c r="C978" s="16">
        <v>13</v>
      </c>
      <c r="D978" s="16">
        <v>5149.34</v>
      </c>
      <c r="E978" s="16">
        <v>2700.19</v>
      </c>
      <c r="F978" s="16">
        <f t="shared" si="30"/>
        <v>2449.15</v>
      </c>
      <c r="G978" s="17">
        <f t="shared" si="31"/>
        <v>489.83000000000004</v>
      </c>
      <c r="H978" s="16" t="str">
        <f>VLOOKUP(A978,[1]CustomerDemographic!$A$2:$M$4001,MATCH($H$1,[1]CustomerDemographic!$A$1:$M$1,0),0)</f>
        <v>High Net Worth</v>
      </c>
      <c r="I978" s="17">
        <v>50214.960219994289</v>
      </c>
      <c r="J978" s="16" t="str">
        <f>VLOOKUP(A978,[1]CustomerDemographic!$A$2:$M$4001,MATCH($J$1,[1]CustomerDemographic!$A$1:$M$1,0),0)</f>
        <v>N/A</v>
      </c>
      <c r="K978" s="16" t="str">
        <f>VLOOKUP(A978,[1]CustomerDemographic!$A$2:$M$4001,MATCH($K$1,[1]CustomerDemographic!$A$1:$M$1,0),0)</f>
        <v>F</v>
      </c>
    </row>
    <row r="979" spans="1:11" x14ac:dyDescent="0.3">
      <c r="A979" s="16">
        <v>978</v>
      </c>
      <c r="B979" s="16">
        <v>5</v>
      </c>
      <c r="C979" s="16">
        <v>15</v>
      </c>
      <c r="D979" s="16">
        <v>4373.9699999999993</v>
      </c>
      <c r="E979" s="16">
        <v>1483.13</v>
      </c>
      <c r="F979" s="16">
        <f t="shared" si="30"/>
        <v>2890.8399999999992</v>
      </c>
      <c r="G979" s="17">
        <f t="shared" si="31"/>
        <v>578.16799999999989</v>
      </c>
      <c r="H979" s="16" t="str">
        <f>VLOOKUP(A979,[1]CustomerDemographic!$A$2:$M$4001,MATCH($H$1,[1]CustomerDemographic!$A$1:$M$1,0),0)</f>
        <v>High Net Worth</v>
      </c>
      <c r="I979" s="17">
        <v>29411.385333715269</v>
      </c>
      <c r="J979" s="16" t="str">
        <f>VLOOKUP(A979,[1]CustomerDemographic!$A$2:$M$4001,MATCH($J$1,[1]CustomerDemographic!$A$1:$M$1,0),0)</f>
        <v>N/A</v>
      </c>
      <c r="K979" s="16" t="str">
        <f>VLOOKUP(A979,[1]CustomerDemographic!$A$2:$M$4001,MATCH($K$1,[1]CustomerDemographic!$A$1:$M$1,0),0)</f>
        <v>F</v>
      </c>
    </row>
    <row r="980" spans="1:11" x14ac:dyDescent="0.3">
      <c r="A980" s="16">
        <v>979</v>
      </c>
      <c r="B980" s="16">
        <v>5</v>
      </c>
      <c r="C980" s="16">
        <v>12</v>
      </c>
      <c r="D980" s="16">
        <v>7486.8200000000015</v>
      </c>
      <c r="E980" s="16">
        <v>3729.91</v>
      </c>
      <c r="F980" s="16">
        <f t="shared" si="30"/>
        <v>3756.9100000000017</v>
      </c>
      <c r="G980" s="17">
        <f t="shared" si="31"/>
        <v>751.38200000000029</v>
      </c>
      <c r="H980" s="16" t="str">
        <f>VLOOKUP(A980,[1]CustomerDemographic!$A$2:$M$4001,MATCH($H$1,[1]CustomerDemographic!$A$1:$M$1,0),0)</f>
        <v>High Net Worth</v>
      </c>
      <c r="I980" s="17">
        <v>25090.737570078178</v>
      </c>
      <c r="J980" s="16" t="str">
        <f>VLOOKUP(A980,[1]CustomerDemographic!$A$2:$M$4001,MATCH($J$1,[1]CustomerDemographic!$A$1:$M$1,0),0)</f>
        <v>Manufacturing</v>
      </c>
      <c r="K980" s="16" t="str">
        <f>VLOOKUP(A980,[1]CustomerDemographic!$A$2:$M$4001,MATCH($K$1,[1]CustomerDemographic!$A$1:$M$1,0),0)</f>
        <v>F</v>
      </c>
    </row>
    <row r="981" spans="1:11" x14ac:dyDescent="0.3">
      <c r="A981" s="16">
        <v>980</v>
      </c>
      <c r="B981" s="16">
        <v>4</v>
      </c>
      <c r="C981" s="16">
        <v>8</v>
      </c>
      <c r="D981" s="16">
        <v>5656.34</v>
      </c>
      <c r="E981" s="16">
        <v>3015.79</v>
      </c>
      <c r="F981" s="16">
        <f t="shared" si="30"/>
        <v>2640.55</v>
      </c>
      <c r="G981" s="17">
        <f t="shared" si="31"/>
        <v>660.13750000000005</v>
      </c>
      <c r="H981" s="16" t="str">
        <f>VLOOKUP(A981,[1]CustomerDemographic!$A$2:$M$4001,MATCH($H$1,[1]CustomerDemographic!$A$1:$M$1,0),0)</f>
        <v>Mass Customer</v>
      </c>
      <c r="I981" s="17">
        <v>5256.9140819249515</v>
      </c>
      <c r="J981" s="16" t="str">
        <f>VLOOKUP(A981,[1]CustomerDemographic!$A$2:$M$4001,MATCH($J$1,[1]CustomerDemographic!$A$1:$M$1,0),0)</f>
        <v>Health</v>
      </c>
      <c r="K981" s="16" t="str">
        <f>VLOOKUP(A981,[1]CustomerDemographic!$A$2:$M$4001,MATCH($K$1,[1]CustomerDemographic!$A$1:$M$1,0),0)</f>
        <v>F</v>
      </c>
    </row>
    <row r="982" spans="1:11" x14ac:dyDescent="0.3">
      <c r="A982" s="16">
        <v>981</v>
      </c>
      <c r="B982" s="16">
        <v>7</v>
      </c>
      <c r="C982" s="16">
        <v>11</v>
      </c>
      <c r="D982" s="16">
        <v>9042.0500000000011</v>
      </c>
      <c r="E982" s="16">
        <v>6175.0499999999993</v>
      </c>
      <c r="F982" s="16">
        <f t="shared" si="30"/>
        <v>2867.0000000000018</v>
      </c>
      <c r="G982" s="17">
        <f t="shared" si="31"/>
        <v>409.57142857142884</v>
      </c>
      <c r="H982" s="16" t="str">
        <f>VLOOKUP(A982,[1]CustomerDemographic!$A$2:$M$4001,MATCH($H$1,[1]CustomerDemographic!$A$1:$M$1,0),0)</f>
        <v>Mass Customer</v>
      </c>
      <c r="I982" s="17">
        <v>0</v>
      </c>
      <c r="J982" s="16" t="str">
        <f>VLOOKUP(A982,[1]CustomerDemographic!$A$2:$M$4001,MATCH($J$1,[1]CustomerDemographic!$A$1:$M$1,0),0)</f>
        <v>Retail</v>
      </c>
      <c r="K982" s="16" t="str">
        <f>VLOOKUP(A982,[1]CustomerDemographic!$A$2:$M$4001,MATCH($K$1,[1]CustomerDemographic!$A$1:$M$1,0),0)</f>
        <v>M</v>
      </c>
    </row>
    <row r="983" spans="1:11" x14ac:dyDescent="0.3">
      <c r="A983" s="16">
        <v>982</v>
      </c>
      <c r="B983" s="16">
        <v>6</v>
      </c>
      <c r="C983" s="16">
        <v>6</v>
      </c>
      <c r="D983" s="16">
        <v>2794.7500000000005</v>
      </c>
      <c r="E983" s="16">
        <v>1850.8200000000002</v>
      </c>
      <c r="F983" s="16">
        <f t="shared" si="30"/>
        <v>943.93000000000029</v>
      </c>
      <c r="G983" s="17">
        <f t="shared" si="31"/>
        <v>157.32166666666672</v>
      </c>
      <c r="H983" s="16" t="str">
        <f>VLOOKUP(A983,[1]CustomerDemographic!$A$2:$M$4001,MATCH($H$1,[1]CustomerDemographic!$A$1:$M$1,0),0)</f>
        <v>High Net Worth</v>
      </c>
      <c r="I983" s="17">
        <v>25556.17763391577</v>
      </c>
      <c r="J983" s="16" t="str">
        <f>VLOOKUP(A983,[1]CustomerDemographic!$A$2:$M$4001,MATCH($J$1,[1]CustomerDemographic!$A$1:$M$1,0),0)</f>
        <v>Health</v>
      </c>
      <c r="K983" s="16" t="str">
        <f>VLOOKUP(A983,[1]CustomerDemographic!$A$2:$M$4001,MATCH($K$1,[1]CustomerDemographic!$A$1:$M$1,0),0)</f>
        <v>M</v>
      </c>
    </row>
    <row r="984" spans="1:11" x14ac:dyDescent="0.3">
      <c r="A984" s="16">
        <v>983</v>
      </c>
      <c r="B984" s="16">
        <v>8</v>
      </c>
      <c r="C984" s="16"/>
      <c r="D984" s="16">
        <v>9637.26</v>
      </c>
      <c r="E984" s="16">
        <v>2927.2</v>
      </c>
      <c r="F984" s="16">
        <f t="shared" si="30"/>
        <v>6710.06</v>
      </c>
      <c r="G984" s="17">
        <f t="shared" si="31"/>
        <v>838.75750000000005</v>
      </c>
      <c r="H984" s="16" t="str">
        <f>VLOOKUP(A984,[1]CustomerDemographic!$A$2:$M$4001,MATCH($H$1,[1]CustomerDemographic!$A$1:$M$1,0),0)</f>
        <v>Affluent Customer</v>
      </c>
      <c r="I984" s="17">
        <v>35313.669672013755</v>
      </c>
      <c r="J984" s="16" t="str">
        <f>VLOOKUP(A984,[1]CustomerDemographic!$A$2:$M$4001,MATCH($J$1,[1]CustomerDemographic!$A$1:$M$1,0),0)</f>
        <v>IT</v>
      </c>
      <c r="K984" s="16" t="str">
        <f>VLOOKUP(A984,[1]CustomerDemographic!$A$2:$M$4001,MATCH($K$1,[1]CustomerDemographic!$A$1:$M$1,0),0)</f>
        <v>U</v>
      </c>
    </row>
    <row r="985" spans="1:11" x14ac:dyDescent="0.3">
      <c r="A985" s="16">
        <v>984</v>
      </c>
      <c r="B985" s="16">
        <v>8</v>
      </c>
      <c r="C985" s="16">
        <v>16</v>
      </c>
      <c r="D985" s="16">
        <v>6208.7199999999993</v>
      </c>
      <c r="E985" s="16">
        <v>3914.2900000000004</v>
      </c>
      <c r="F985" s="16">
        <f t="shared" si="30"/>
        <v>2294.4299999999989</v>
      </c>
      <c r="G985" s="17">
        <f t="shared" si="31"/>
        <v>286.80374999999987</v>
      </c>
      <c r="H985" s="16" t="str">
        <f>VLOOKUP(A985,[1]CustomerDemographic!$A$2:$M$4001,MATCH($H$1,[1]CustomerDemographic!$A$1:$M$1,0),0)</f>
        <v>Affluent Customer</v>
      </c>
      <c r="I985" s="17">
        <v>23796.930031509597</v>
      </c>
      <c r="J985" s="16" t="str">
        <f>VLOOKUP(A985,[1]CustomerDemographic!$A$2:$M$4001,MATCH($J$1,[1]CustomerDemographic!$A$1:$M$1,0),0)</f>
        <v>Manufacturing</v>
      </c>
      <c r="K985" s="16" t="str">
        <f>VLOOKUP(A985,[1]CustomerDemographic!$A$2:$M$4001,MATCH($K$1,[1]CustomerDemographic!$A$1:$M$1,0),0)</f>
        <v>M</v>
      </c>
    </row>
    <row r="986" spans="1:11" x14ac:dyDescent="0.3">
      <c r="A986" s="16">
        <v>985</v>
      </c>
      <c r="B986" s="16">
        <v>4</v>
      </c>
      <c r="C986" s="16">
        <v>15</v>
      </c>
      <c r="D986" s="16">
        <v>5554.1900000000005</v>
      </c>
      <c r="E986" s="16">
        <v>3863.28</v>
      </c>
      <c r="F986" s="16">
        <f t="shared" si="30"/>
        <v>1690.9100000000003</v>
      </c>
      <c r="G986" s="17">
        <f t="shared" si="31"/>
        <v>422.72750000000008</v>
      </c>
      <c r="H986" s="16" t="str">
        <f>VLOOKUP(A986,[1]CustomerDemographic!$A$2:$M$4001,MATCH($H$1,[1]CustomerDemographic!$A$1:$M$1,0),0)</f>
        <v>High Net Worth</v>
      </c>
      <c r="I986" s="17">
        <v>39668.460474076201</v>
      </c>
      <c r="J986" s="16" t="str">
        <f>VLOOKUP(A986,[1]CustomerDemographic!$A$2:$M$4001,MATCH($J$1,[1]CustomerDemographic!$A$1:$M$1,0),0)</f>
        <v>Retail</v>
      </c>
      <c r="K986" s="16" t="str">
        <f>VLOOKUP(A986,[1]CustomerDemographic!$A$2:$M$4001,MATCH($K$1,[1]CustomerDemographic!$A$1:$M$1,0),0)</f>
        <v>F</v>
      </c>
    </row>
    <row r="987" spans="1:11" x14ac:dyDescent="0.3">
      <c r="A987" s="16">
        <v>986</v>
      </c>
      <c r="B987" s="16">
        <v>8</v>
      </c>
      <c r="C987" s="16">
        <v>8</v>
      </c>
      <c r="D987" s="16">
        <v>8673.32</v>
      </c>
      <c r="E987" s="16">
        <v>4400.3499999999995</v>
      </c>
      <c r="F987" s="16">
        <f t="shared" si="30"/>
        <v>4272.97</v>
      </c>
      <c r="G987" s="17">
        <f t="shared" si="31"/>
        <v>534.12125000000003</v>
      </c>
      <c r="H987" s="16" t="str">
        <f>VLOOKUP(A987,[1]CustomerDemographic!$A$2:$M$4001,MATCH($H$1,[1]CustomerDemographic!$A$1:$M$1,0),0)</f>
        <v>Mass Customer</v>
      </c>
      <c r="I987" s="17">
        <v>4754.90838728158</v>
      </c>
      <c r="J987" s="16" t="str">
        <f>VLOOKUP(A987,[1]CustomerDemographic!$A$2:$M$4001,MATCH($J$1,[1]CustomerDemographic!$A$1:$M$1,0),0)</f>
        <v>Manufacturing</v>
      </c>
      <c r="K987" s="16" t="str">
        <f>VLOOKUP(A987,[1]CustomerDemographic!$A$2:$M$4001,MATCH($K$1,[1]CustomerDemographic!$A$1:$M$1,0),0)</f>
        <v>M</v>
      </c>
    </row>
    <row r="988" spans="1:11" x14ac:dyDescent="0.3">
      <c r="A988" s="16">
        <v>987</v>
      </c>
      <c r="B988" s="16">
        <v>8</v>
      </c>
      <c r="C988" s="16">
        <v>11</v>
      </c>
      <c r="D988" s="16">
        <v>8979.6500000000015</v>
      </c>
      <c r="E988" s="16">
        <v>3799.3900000000003</v>
      </c>
      <c r="F988" s="16">
        <f t="shared" si="30"/>
        <v>5180.2600000000011</v>
      </c>
      <c r="G988" s="17">
        <f t="shared" si="31"/>
        <v>647.53250000000014</v>
      </c>
      <c r="H988" s="16" t="str">
        <f>VLOOKUP(A988,[1]CustomerDemographic!$A$2:$M$4001,MATCH($H$1,[1]CustomerDemographic!$A$1:$M$1,0),0)</f>
        <v>Affluent Customer</v>
      </c>
      <c r="I988" s="17">
        <v>80009.28779432828</v>
      </c>
      <c r="J988" s="16" t="str">
        <f>VLOOKUP(A988,[1]CustomerDemographic!$A$2:$M$4001,MATCH($J$1,[1]CustomerDemographic!$A$1:$M$1,0),0)</f>
        <v>Financial Services</v>
      </c>
      <c r="K988" s="16" t="str">
        <f>VLOOKUP(A988,[1]CustomerDemographic!$A$2:$M$4001,MATCH($K$1,[1]CustomerDemographic!$A$1:$M$1,0),0)</f>
        <v>M</v>
      </c>
    </row>
    <row r="989" spans="1:11" x14ac:dyDescent="0.3">
      <c r="A989" s="16">
        <v>988</v>
      </c>
      <c r="B989" s="16">
        <v>2</v>
      </c>
      <c r="C989" s="16">
        <v>7</v>
      </c>
      <c r="D989" s="16">
        <v>769.14</v>
      </c>
      <c r="E989" s="16">
        <v>525.20000000000005</v>
      </c>
      <c r="F989" s="16">
        <f t="shared" si="30"/>
        <v>243.93999999999994</v>
      </c>
      <c r="G989" s="17">
        <f t="shared" si="31"/>
        <v>121.96999999999997</v>
      </c>
      <c r="H989" s="16" t="str">
        <f>VLOOKUP(A989,[1]CustomerDemographic!$A$2:$M$4001,MATCH($H$1,[1]CustomerDemographic!$A$1:$M$1,0),0)</f>
        <v>High Net Worth</v>
      </c>
      <c r="I989" s="17">
        <v>26214.008925809219</v>
      </c>
      <c r="J989" s="16" t="str">
        <f>VLOOKUP(A989,[1]CustomerDemographic!$A$2:$M$4001,MATCH($J$1,[1]CustomerDemographic!$A$1:$M$1,0),0)</f>
        <v>Manufacturing</v>
      </c>
      <c r="K989" s="16" t="str">
        <f>VLOOKUP(A989,[1]CustomerDemographic!$A$2:$M$4001,MATCH($K$1,[1]CustomerDemographic!$A$1:$M$1,0),0)</f>
        <v>F</v>
      </c>
    </row>
    <row r="990" spans="1:11" x14ac:dyDescent="0.3">
      <c r="A990" s="16">
        <v>989</v>
      </c>
      <c r="B990" s="16">
        <v>4</v>
      </c>
      <c r="C990" s="16">
        <v>17</v>
      </c>
      <c r="D990" s="16">
        <v>5497.84</v>
      </c>
      <c r="E990" s="16">
        <v>2117.5</v>
      </c>
      <c r="F990" s="16">
        <f t="shared" si="30"/>
        <v>3380.34</v>
      </c>
      <c r="G990" s="17">
        <f t="shared" si="31"/>
        <v>845.08500000000004</v>
      </c>
      <c r="H990" s="16" t="str">
        <f>VLOOKUP(A990,[1]CustomerDemographic!$A$2:$M$4001,MATCH($H$1,[1]CustomerDemographic!$A$1:$M$1,0),0)</f>
        <v>Mass Customer</v>
      </c>
      <c r="I990" s="17">
        <v>24649.181323403041</v>
      </c>
      <c r="J990" s="16" t="str">
        <f>VLOOKUP(A990,[1]CustomerDemographic!$A$2:$M$4001,MATCH($J$1,[1]CustomerDemographic!$A$1:$M$1,0),0)</f>
        <v>Financial Services</v>
      </c>
      <c r="K990" s="16" t="str">
        <f>VLOOKUP(A990,[1]CustomerDemographic!$A$2:$M$4001,MATCH($K$1,[1]CustomerDemographic!$A$1:$M$1,0),0)</f>
        <v>F</v>
      </c>
    </row>
    <row r="991" spans="1:11" x14ac:dyDescent="0.3">
      <c r="A991" s="16">
        <v>990</v>
      </c>
      <c r="B991" s="16">
        <v>7</v>
      </c>
      <c r="C991" s="16">
        <v>14</v>
      </c>
      <c r="D991" s="16">
        <v>8441.6</v>
      </c>
      <c r="E991" s="16">
        <v>6088.1100000000006</v>
      </c>
      <c r="F991" s="16">
        <f t="shared" si="30"/>
        <v>2353.4899999999998</v>
      </c>
      <c r="G991" s="17">
        <f t="shared" si="31"/>
        <v>336.2128571428571</v>
      </c>
      <c r="H991" s="16" t="str">
        <f>VLOOKUP(A991,[1]CustomerDemographic!$A$2:$M$4001,MATCH($H$1,[1]CustomerDemographic!$A$1:$M$1,0),0)</f>
        <v>Mass Customer</v>
      </c>
      <c r="I991" s="17">
        <v>45834.779535949579</v>
      </c>
      <c r="J991" s="16" t="str">
        <f>VLOOKUP(A991,[1]CustomerDemographic!$A$2:$M$4001,MATCH($J$1,[1]CustomerDemographic!$A$1:$M$1,0),0)</f>
        <v>Manufacturing</v>
      </c>
      <c r="K991" s="16" t="str">
        <f>VLOOKUP(A991,[1]CustomerDemographic!$A$2:$M$4001,MATCH($K$1,[1]CustomerDemographic!$A$1:$M$1,0),0)</f>
        <v>F</v>
      </c>
    </row>
    <row r="992" spans="1:11" x14ac:dyDescent="0.3">
      <c r="A992" s="16">
        <v>991</v>
      </c>
      <c r="B992" s="16">
        <v>6</v>
      </c>
      <c r="C992" s="16">
        <v>10</v>
      </c>
      <c r="D992" s="16">
        <v>7774.3</v>
      </c>
      <c r="E992" s="16">
        <v>5118.7</v>
      </c>
      <c r="F992" s="16">
        <f t="shared" si="30"/>
        <v>2655.6000000000004</v>
      </c>
      <c r="G992" s="17">
        <f t="shared" si="31"/>
        <v>442.60000000000008</v>
      </c>
      <c r="H992" s="16" t="str">
        <f>VLOOKUP(A992,[1]CustomerDemographic!$A$2:$M$4001,MATCH($H$1,[1]CustomerDemographic!$A$1:$M$1,0),0)</f>
        <v>Mass Customer</v>
      </c>
      <c r="I992" s="17">
        <v>28811.912838091594</v>
      </c>
      <c r="J992" s="16" t="str">
        <f>VLOOKUP(A992,[1]CustomerDemographic!$A$2:$M$4001,MATCH($J$1,[1]CustomerDemographic!$A$1:$M$1,0),0)</f>
        <v>Financial Services</v>
      </c>
      <c r="K992" s="16" t="str">
        <f>VLOOKUP(A992,[1]CustomerDemographic!$A$2:$M$4001,MATCH($K$1,[1]CustomerDemographic!$A$1:$M$1,0),0)</f>
        <v>F</v>
      </c>
    </row>
    <row r="993" spans="1:11" x14ac:dyDescent="0.3">
      <c r="A993" s="16">
        <v>992</v>
      </c>
      <c r="B993" s="16">
        <v>1</v>
      </c>
      <c r="C993" s="16">
        <v>8</v>
      </c>
      <c r="D993" s="16">
        <v>1807.45</v>
      </c>
      <c r="E993" s="16">
        <v>778.69</v>
      </c>
      <c r="F993" s="16">
        <f t="shared" si="30"/>
        <v>1028.76</v>
      </c>
      <c r="G993" s="17">
        <f t="shared" si="31"/>
        <v>1028.76</v>
      </c>
      <c r="H993" s="16" t="str">
        <f>VLOOKUP(A993,[1]CustomerDemographic!$A$2:$M$4001,MATCH($H$1,[1]CustomerDemographic!$A$1:$M$1,0),0)</f>
        <v>Mass Customer</v>
      </c>
      <c r="I993" s="17">
        <v>11526.193319965627</v>
      </c>
      <c r="J993" s="16" t="str">
        <f>VLOOKUP(A993,[1]CustomerDemographic!$A$2:$M$4001,MATCH($J$1,[1]CustomerDemographic!$A$1:$M$1,0),0)</f>
        <v>Property</v>
      </c>
      <c r="K993" s="16" t="str">
        <f>VLOOKUP(A993,[1]CustomerDemographic!$A$2:$M$4001,MATCH($K$1,[1]CustomerDemographic!$A$1:$M$1,0),0)</f>
        <v>F</v>
      </c>
    </row>
    <row r="994" spans="1:11" x14ac:dyDescent="0.3">
      <c r="A994" s="16">
        <v>993</v>
      </c>
      <c r="B994" s="16">
        <v>9</v>
      </c>
      <c r="C994" s="16">
        <v>17</v>
      </c>
      <c r="D994" s="16">
        <v>8086.79</v>
      </c>
      <c r="E994" s="16">
        <v>5347.9000000000005</v>
      </c>
      <c r="F994" s="16">
        <f t="shared" si="30"/>
        <v>2738.8899999999994</v>
      </c>
      <c r="G994" s="17">
        <f t="shared" si="31"/>
        <v>304.32111111111107</v>
      </c>
      <c r="H994" s="16" t="str">
        <f>VLOOKUP(A994,[1]CustomerDemographic!$A$2:$M$4001,MATCH($H$1,[1]CustomerDemographic!$A$1:$M$1,0),0)</f>
        <v>High Net Worth</v>
      </c>
      <c r="I994" s="17">
        <v>102257.05154724393</v>
      </c>
      <c r="J994" s="16" t="str">
        <f>VLOOKUP(A994,[1]CustomerDemographic!$A$2:$M$4001,MATCH($J$1,[1]CustomerDemographic!$A$1:$M$1,0),0)</f>
        <v>Argiculture</v>
      </c>
      <c r="K994" s="16" t="str">
        <f>VLOOKUP(A994,[1]CustomerDemographic!$A$2:$M$4001,MATCH($K$1,[1]CustomerDemographic!$A$1:$M$1,0),0)</f>
        <v>F</v>
      </c>
    </row>
    <row r="995" spans="1:11" x14ac:dyDescent="0.3">
      <c r="A995" s="16">
        <v>994</v>
      </c>
      <c r="B995" s="16">
        <v>5</v>
      </c>
      <c r="C995" s="16">
        <v>5</v>
      </c>
      <c r="D995" s="16">
        <v>3901.01</v>
      </c>
      <c r="E995" s="16">
        <v>1831.3700000000001</v>
      </c>
      <c r="F995" s="16">
        <f t="shared" si="30"/>
        <v>2069.6400000000003</v>
      </c>
      <c r="G995" s="17">
        <f t="shared" si="31"/>
        <v>413.92800000000005</v>
      </c>
      <c r="H995" s="16" t="str">
        <f>VLOOKUP(A995,[1]CustomerDemographic!$A$2:$M$4001,MATCH($H$1,[1]CustomerDemographic!$A$1:$M$1,0),0)</f>
        <v>Affluent Customer</v>
      </c>
      <c r="I995" s="17">
        <v>0</v>
      </c>
      <c r="J995" s="16" t="str">
        <f>VLOOKUP(A995,[1]CustomerDemographic!$A$2:$M$4001,MATCH($J$1,[1]CustomerDemographic!$A$1:$M$1,0),0)</f>
        <v>Entertainment</v>
      </c>
      <c r="K995" s="16" t="str">
        <f>VLOOKUP(A995,[1]CustomerDemographic!$A$2:$M$4001,MATCH($K$1,[1]CustomerDemographic!$A$1:$M$1,0),0)</f>
        <v>F</v>
      </c>
    </row>
    <row r="996" spans="1:11" x14ac:dyDescent="0.3">
      <c r="A996" s="16">
        <v>995</v>
      </c>
      <c r="B996" s="16">
        <v>7</v>
      </c>
      <c r="C996" s="16">
        <v>19</v>
      </c>
      <c r="D996" s="16">
        <v>9379.0399999999991</v>
      </c>
      <c r="E996" s="16">
        <v>2614.37</v>
      </c>
      <c r="F996" s="16">
        <f t="shared" si="30"/>
        <v>6764.6699999999992</v>
      </c>
      <c r="G996" s="17">
        <f t="shared" si="31"/>
        <v>966.3814285714285</v>
      </c>
      <c r="H996" s="16" t="str">
        <f>VLOOKUP(A996,[1]CustomerDemographic!$A$2:$M$4001,MATCH($H$1,[1]CustomerDemographic!$A$1:$M$1,0),0)</f>
        <v>Mass Customer</v>
      </c>
      <c r="I996" s="17">
        <v>30234.883755780145</v>
      </c>
      <c r="J996" s="16" t="str">
        <f>VLOOKUP(A996,[1]CustomerDemographic!$A$2:$M$4001,MATCH($J$1,[1]CustomerDemographic!$A$1:$M$1,0),0)</f>
        <v>Health</v>
      </c>
      <c r="K996" s="16" t="str">
        <f>VLOOKUP(A996,[1]CustomerDemographic!$A$2:$M$4001,MATCH($K$1,[1]CustomerDemographic!$A$1:$M$1,0),0)</f>
        <v>M</v>
      </c>
    </row>
    <row r="997" spans="1:11" x14ac:dyDescent="0.3">
      <c r="A997" s="16">
        <v>996</v>
      </c>
      <c r="B997" s="16">
        <v>5</v>
      </c>
      <c r="C997" s="16"/>
      <c r="D997" s="16">
        <v>6754.420000000001</v>
      </c>
      <c r="E997" s="16">
        <v>2161.16</v>
      </c>
      <c r="F997" s="16">
        <f t="shared" si="30"/>
        <v>4593.2600000000011</v>
      </c>
      <c r="G997" s="17">
        <f t="shared" si="31"/>
        <v>918.65200000000027</v>
      </c>
      <c r="H997" s="16" t="str">
        <f>VLOOKUP(A997,[1]CustomerDemographic!$A$2:$M$4001,MATCH($H$1,[1]CustomerDemographic!$A$1:$M$1,0),0)</f>
        <v>Mass Customer</v>
      </c>
      <c r="I997" s="17">
        <v>8151.1879833858511</v>
      </c>
      <c r="J997" s="16" t="str">
        <f>VLOOKUP(A997,[1]CustomerDemographic!$A$2:$M$4001,MATCH($J$1,[1]CustomerDemographic!$A$1:$M$1,0),0)</f>
        <v>IT</v>
      </c>
      <c r="K997" s="16" t="str">
        <f>VLOOKUP(A997,[1]CustomerDemographic!$A$2:$M$4001,MATCH($K$1,[1]CustomerDemographic!$A$1:$M$1,0),0)</f>
        <v>U</v>
      </c>
    </row>
    <row r="998" spans="1:11" x14ac:dyDescent="0.3">
      <c r="A998" s="16">
        <v>997</v>
      </c>
      <c r="B998" s="16">
        <v>7</v>
      </c>
      <c r="C998" s="16">
        <v>13</v>
      </c>
      <c r="D998" s="16">
        <v>6397.7299999999987</v>
      </c>
      <c r="E998" s="16">
        <v>3474.4400000000005</v>
      </c>
      <c r="F998" s="16">
        <f t="shared" si="30"/>
        <v>2923.2899999999981</v>
      </c>
      <c r="G998" s="17">
        <f t="shared" si="31"/>
        <v>417.61285714285685</v>
      </c>
      <c r="H998" s="16" t="str">
        <f>VLOOKUP(A998,[1]CustomerDemographic!$A$2:$M$4001,MATCH($H$1,[1]CustomerDemographic!$A$1:$M$1,0),0)</f>
        <v>Mass Customer</v>
      </c>
      <c r="I998" s="17">
        <v>20825.408538782252</v>
      </c>
      <c r="J998" s="16" t="str">
        <f>VLOOKUP(A998,[1]CustomerDemographic!$A$2:$M$4001,MATCH($J$1,[1]CustomerDemographic!$A$1:$M$1,0),0)</f>
        <v>Telecommunications</v>
      </c>
      <c r="K998" s="16" t="str">
        <f>VLOOKUP(A998,[1]CustomerDemographic!$A$2:$M$4001,MATCH($K$1,[1]CustomerDemographic!$A$1:$M$1,0),0)</f>
        <v>M</v>
      </c>
    </row>
    <row r="999" spans="1:11" x14ac:dyDescent="0.3">
      <c r="A999" s="16">
        <v>998</v>
      </c>
      <c r="B999" s="16">
        <v>2</v>
      </c>
      <c r="C999" s="16">
        <v>5</v>
      </c>
      <c r="D999" s="16">
        <v>1565.5500000000002</v>
      </c>
      <c r="E999" s="16">
        <v>980.1</v>
      </c>
      <c r="F999" s="16">
        <f t="shared" si="30"/>
        <v>585.45000000000016</v>
      </c>
      <c r="G999" s="17">
        <f t="shared" si="31"/>
        <v>292.72500000000008</v>
      </c>
      <c r="H999" s="16" t="str">
        <f>VLOOKUP(A999,[1]CustomerDemographic!$A$2:$M$4001,MATCH($H$1,[1]CustomerDemographic!$A$1:$M$1,0),0)</f>
        <v>Affluent Customer</v>
      </c>
      <c r="I999" s="17">
        <v>36644.126158057217</v>
      </c>
      <c r="J999" s="16" t="str">
        <f>VLOOKUP(A999,[1]CustomerDemographic!$A$2:$M$4001,MATCH($J$1,[1]CustomerDemographic!$A$1:$M$1,0),0)</f>
        <v>Manufacturing</v>
      </c>
      <c r="K999" s="16" t="str">
        <f>VLOOKUP(A999,[1]CustomerDemographic!$A$2:$M$4001,MATCH($K$1,[1]CustomerDemographic!$A$1:$M$1,0),0)</f>
        <v>F</v>
      </c>
    </row>
    <row r="1000" spans="1:11" x14ac:dyDescent="0.3">
      <c r="A1000" s="16">
        <v>999</v>
      </c>
      <c r="B1000" s="16">
        <v>9</v>
      </c>
      <c r="C1000" s="16">
        <v>4</v>
      </c>
      <c r="D1000" s="16">
        <v>14166.419999999998</v>
      </c>
      <c r="E1000" s="16">
        <v>5752.7600000000011</v>
      </c>
      <c r="F1000" s="16">
        <f t="shared" si="30"/>
        <v>8413.6599999999962</v>
      </c>
      <c r="G1000" s="17">
        <f t="shared" si="31"/>
        <v>934.85111111111064</v>
      </c>
      <c r="H1000" s="16" t="str">
        <f>VLOOKUP(A1000,[1]CustomerDemographic!$A$2:$M$4001,MATCH($H$1,[1]CustomerDemographic!$A$1:$M$1,0),0)</f>
        <v>High Net Worth</v>
      </c>
      <c r="I1000" s="17">
        <v>32125.134334001719</v>
      </c>
      <c r="J1000" s="16" t="str">
        <f>VLOOKUP(A1000,[1]CustomerDemographic!$A$2:$M$4001,MATCH($J$1,[1]CustomerDemographic!$A$1:$M$1,0),0)</f>
        <v>N/A</v>
      </c>
      <c r="K1000" s="16" t="str">
        <f>VLOOKUP(A1000,[1]CustomerDemographic!$A$2:$M$4001,MATCH($K$1,[1]CustomerDemographic!$A$1:$M$1,0),0)</f>
        <v>F</v>
      </c>
    </row>
    <row r="1001" spans="1:11" x14ac:dyDescent="0.3">
      <c r="A1001" s="16">
        <v>1000</v>
      </c>
      <c r="B1001" s="16">
        <v>9</v>
      </c>
      <c r="C1001" s="16">
        <v>11</v>
      </c>
      <c r="D1001" s="16">
        <v>10183.699999999999</v>
      </c>
      <c r="E1001" s="16">
        <v>4800.22</v>
      </c>
      <c r="F1001" s="16">
        <f t="shared" si="30"/>
        <v>5383.4799999999987</v>
      </c>
      <c r="G1001" s="17">
        <f t="shared" si="31"/>
        <v>598.16444444444426</v>
      </c>
      <c r="H1001" s="16" t="str">
        <f>VLOOKUP(A1001,[1]CustomerDemographic!$A$2:$M$4001,MATCH($H$1,[1]CustomerDemographic!$A$1:$M$1,0),0)</f>
        <v>Mass Customer</v>
      </c>
      <c r="I1001" s="17">
        <v>56502.205625895149</v>
      </c>
      <c r="J1001" s="16" t="str">
        <f>VLOOKUP(A1001,[1]CustomerDemographic!$A$2:$M$4001,MATCH($J$1,[1]CustomerDemographic!$A$1:$M$1,0),0)</f>
        <v>Financial Services</v>
      </c>
      <c r="K1001" s="16" t="str">
        <f>VLOOKUP(A1001,[1]CustomerDemographic!$A$2:$M$4001,MATCH($K$1,[1]CustomerDemographic!$A$1:$M$1,0),0)</f>
        <v>F</v>
      </c>
    </row>
    <row r="1002" spans="1:11" x14ac:dyDescent="0.3">
      <c r="A1002" s="16">
        <v>1001</v>
      </c>
      <c r="B1002" s="16">
        <v>7</v>
      </c>
      <c r="C1002" s="16">
        <v>14</v>
      </c>
      <c r="D1002" s="16">
        <v>6233.51</v>
      </c>
      <c r="E1002" s="16">
        <v>3349.3199999999997</v>
      </c>
      <c r="F1002" s="16">
        <f t="shared" si="30"/>
        <v>2884.1900000000005</v>
      </c>
      <c r="G1002" s="17">
        <f t="shared" si="31"/>
        <v>412.02714285714291</v>
      </c>
      <c r="H1002" s="16" t="str">
        <f>VLOOKUP(A1002,[1]CustomerDemographic!$A$2:$M$4001,MATCH($H$1,[1]CustomerDemographic!$A$1:$M$1,0),0)</f>
        <v>Mass Customer</v>
      </c>
      <c r="I1002" s="17">
        <v>59037.518166714413</v>
      </c>
      <c r="J1002" s="16" t="str">
        <f>VLOOKUP(A1002,[1]CustomerDemographic!$A$2:$M$4001,MATCH($J$1,[1]CustomerDemographic!$A$1:$M$1,0),0)</f>
        <v>Retail</v>
      </c>
      <c r="K1002" s="16" t="str">
        <f>VLOOKUP(A1002,[1]CustomerDemographic!$A$2:$M$4001,MATCH($K$1,[1]CustomerDemographic!$A$1:$M$1,0),0)</f>
        <v>M</v>
      </c>
    </row>
    <row r="1003" spans="1:11" x14ac:dyDescent="0.3">
      <c r="A1003" s="16">
        <v>1002</v>
      </c>
      <c r="B1003" s="16">
        <v>4</v>
      </c>
      <c r="C1003" s="16">
        <v>18</v>
      </c>
      <c r="D1003" s="16">
        <v>5038.32</v>
      </c>
      <c r="E1003" s="16">
        <v>2783.76</v>
      </c>
      <c r="F1003" s="16">
        <f t="shared" si="30"/>
        <v>2254.5599999999995</v>
      </c>
      <c r="G1003" s="17">
        <f t="shared" si="31"/>
        <v>563.63999999999987</v>
      </c>
      <c r="H1003" s="16" t="str">
        <f>VLOOKUP(A1003,[1]CustomerDemographic!$A$2:$M$4001,MATCH($H$1,[1]CustomerDemographic!$A$1:$M$1,0),0)</f>
        <v>Mass Customer</v>
      </c>
      <c r="I1003" s="17">
        <v>73532.34319488208</v>
      </c>
      <c r="J1003" s="16" t="str">
        <f>VLOOKUP(A1003,[1]CustomerDemographic!$A$2:$M$4001,MATCH($J$1,[1]CustomerDemographic!$A$1:$M$1,0),0)</f>
        <v>N/A</v>
      </c>
      <c r="K1003" s="16" t="str">
        <f>VLOOKUP(A1003,[1]CustomerDemographic!$A$2:$M$4001,MATCH($K$1,[1]CustomerDemographic!$A$1:$M$1,0),0)</f>
        <v>M</v>
      </c>
    </row>
    <row r="1004" spans="1:11" x14ac:dyDescent="0.3">
      <c r="A1004" s="16">
        <v>1003</v>
      </c>
      <c r="B1004" s="16">
        <v>9</v>
      </c>
      <c r="C1004" s="16">
        <v>18</v>
      </c>
      <c r="D1004" s="16">
        <v>9111.19</v>
      </c>
      <c r="E1004" s="16">
        <v>3810.81</v>
      </c>
      <c r="F1004" s="16">
        <f t="shared" si="30"/>
        <v>5300.380000000001</v>
      </c>
      <c r="G1004" s="17">
        <f t="shared" si="31"/>
        <v>588.93111111111125</v>
      </c>
      <c r="H1004" s="16" t="str">
        <f>VLOOKUP(A1004,[1]CustomerDemographic!$A$2:$M$4001,MATCH($H$1,[1]CustomerDemographic!$A$1:$M$1,0),0)</f>
        <v>High Net Worth</v>
      </c>
      <c r="I1004" s="17">
        <v>38897.366026926378</v>
      </c>
      <c r="J1004" s="16" t="str">
        <f>VLOOKUP(A1004,[1]CustomerDemographic!$A$2:$M$4001,MATCH($J$1,[1]CustomerDemographic!$A$1:$M$1,0),0)</f>
        <v>Financial Services</v>
      </c>
      <c r="K1004" s="16" t="str">
        <f>VLOOKUP(A1004,[1]CustomerDemographic!$A$2:$M$4001,MATCH($K$1,[1]CustomerDemographic!$A$1:$M$1,0),0)</f>
        <v>F</v>
      </c>
    </row>
    <row r="1005" spans="1:11" x14ac:dyDescent="0.3">
      <c r="A1005" s="16">
        <v>1004</v>
      </c>
      <c r="B1005" s="16">
        <v>6</v>
      </c>
      <c r="C1005" s="16">
        <v>22</v>
      </c>
      <c r="D1005" s="16">
        <v>8437.869999999999</v>
      </c>
      <c r="E1005" s="16">
        <v>4836.9299999999994</v>
      </c>
      <c r="F1005" s="16">
        <f t="shared" si="30"/>
        <v>3600.9399999999996</v>
      </c>
      <c r="G1005" s="17">
        <f t="shared" si="31"/>
        <v>600.15666666666664</v>
      </c>
      <c r="H1005" s="16" t="str">
        <f>VLOOKUP(A1005,[1]CustomerDemographic!$A$2:$M$4001,MATCH($H$1,[1]CustomerDemographic!$A$1:$M$1,0),0)</f>
        <v>High Net Worth</v>
      </c>
      <c r="I1005" s="17">
        <v>62001.009987825841</v>
      </c>
      <c r="J1005" s="16" t="str">
        <f>VLOOKUP(A1005,[1]CustomerDemographic!$A$2:$M$4001,MATCH($J$1,[1]CustomerDemographic!$A$1:$M$1,0),0)</f>
        <v>IT</v>
      </c>
      <c r="K1005" s="16" t="str">
        <f>VLOOKUP(A1005,[1]CustomerDemographic!$A$2:$M$4001,MATCH($K$1,[1]CustomerDemographic!$A$1:$M$1,0),0)</f>
        <v>M</v>
      </c>
    </row>
    <row r="1006" spans="1:11" x14ac:dyDescent="0.3">
      <c r="A1006" s="16">
        <v>1005</v>
      </c>
      <c r="B1006" s="16">
        <v>5</v>
      </c>
      <c r="C1006" s="16">
        <v>8</v>
      </c>
      <c r="D1006" s="16">
        <v>7863.76</v>
      </c>
      <c r="E1006" s="16">
        <v>3498.51</v>
      </c>
      <c r="F1006" s="16">
        <f t="shared" si="30"/>
        <v>4365.25</v>
      </c>
      <c r="G1006" s="17">
        <f t="shared" si="31"/>
        <v>873.05</v>
      </c>
      <c r="H1006" s="16" t="str">
        <f>VLOOKUP(A1006,[1]CustomerDemographic!$A$2:$M$4001,MATCH($H$1,[1]CustomerDemographic!$A$1:$M$1,0),0)</f>
        <v>High Net Worth</v>
      </c>
      <c r="I1006" s="17">
        <v>16097.615859830039</v>
      </c>
      <c r="J1006" s="16" t="str">
        <f>VLOOKUP(A1006,[1]CustomerDemographic!$A$2:$M$4001,MATCH($J$1,[1]CustomerDemographic!$A$1:$M$1,0),0)</f>
        <v>IT</v>
      </c>
      <c r="K1006" s="16" t="str">
        <f>VLOOKUP(A1006,[1]CustomerDemographic!$A$2:$M$4001,MATCH($K$1,[1]CustomerDemographic!$A$1:$M$1,0),0)</f>
        <v>F</v>
      </c>
    </row>
    <row r="1007" spans="1:11" x14ac:dyDescent="0.3">
      <c r="A1007" s="16">
        <v>1006</v>
      </c>
      <c r="B1007" s="16">
        <v>8</v>
      </c>
      <c r="C1007" s="16">
        <v>19</v>
      </c>
      <c r="D1007" s="16">
        <v>9481.25</v>
      </c>
      <c r="E1007" s="16">
        <v>4793.7199999999993</v>
      </c>
      <c r="F1007" s="16">
        <f t="shared" si="30"/>
        <v>4687.5300000000007</v>
      </c>
      <c r="G1007" s="17">
        <f t="shared" si="31"/>
        <v>585.94125000000008</v>
      </c>
      <c r="H1007" s="16" t="str">
        <f>VLOOKUP(A1007,[1]CustomerDemographic!$A$2:$M$4001,MATCH($H$1,[1]CustomerDemographic!$A$1:$M$1,0),0)</f>
        <v>Affluent Customer</v>
      </c>
      <c r="I1007" s="17">
        <v>73783.434220853611</v>
      </c>
      <c r="J1007" s="16" t="str">
        <f>VLOOKUP(A1007,[1]CustomerDemographic!$A$2:$M$4001,MATCH($J$1,[1]CustomerDemographic!$A$1:$M$1,0),0)</f>
        <v>Telecommunications</v>
      </c>
      <c r="K1007" s="16" t="str">
        <f>VLOOKUP(A1007,[1]CustomerDemographic!$A$2:$M$4001,MATCH($K$1,[1]CustomerDemographic!$A$1:$M$1,0),0)</f>
        <v>M</v>
      </c>
    </row>
    <row r="1008" spans="1:11" x14ac:dyDescent="0.3">
      <c r="A1008" s="16">
        <v>1007</v>
      </c>
      <c r="B1008" s="16">
        <v>6</v>
      </c>
      <c r="C1008" s="16">
        <v>5</v>
      </c>
      <c r="D1008" s="16">
        <v>7998.95</v>
      </c>
      <c r="E1008" s="16">
        <v>4530.37</v>
      </c>
      <c r="F1008" s="16">
        <f t="shared" si="30"/>
        <v>3468.58</v>
      </c>
      <c r="G1008" s="17">
        <f t="shared" si="31"/>
        <v>578.09666666666669</v>
      </c>
      <c r="H1008" s="16" t="str">
        <f>VLOOKUP(A1008,[1]CustomerDemographic!$A$2:$M$4001,MATCH($H$1,[1]CustomerDemographic!$A$1:$M$1,0),0)</f>
        <v>Mass Customer</v>
      </c>
      <c r="I1008" s="17">
        <v>42910.710532798636</v>
      </c>
      <c r="J1008" s="16" t="str">
        <f>VLOOKUP(A1008,[1]CustomerDemographic!$A$2:$M$4001,MATCH($J$1,[1]CustomerDemographic!$A$1:$M$1,0),0)</f>
        <v>Retail</v>
      </c>
      <c r="K1008" s="16" t="str">
        <f>VLOOKUP(A1008,[1]CustomerDemographic!$A$2:$M$4001,MATCH($K$1,[1]CustomerDemographic!$A$1:$M$1,0),0)</f>
        <v>M</v>
      </c>
    </row>
    <row r="1009" spans="1:11" x14ac:dyDescent="0.3">
      <c r="A1009" s="16">
        <v>1008</v>
      </c>
      <c r="B1009" s="16">
        <v>4</v>
      </c>
      <c r="C1009" s="16">
        <v>21</v>
      </c>
      <c r="D1009" s="16">
        <v>5409.69</v>
      </c>
      <c r="E1009" s="16">
        <v>2886.16</v>
      </c>
      <c r="F1009" s="16">
        <f t="shared" si="30"/>
        <v>2523.5299999999997</v>
      </c>
      <c r="G1009" s="17">
        <f t="shared" si="31"/>
        <v>630.88249999999994</v>
      </c>
      <c r="H1009" s="16" t="str">
        <f>VLOOKUP(A1009,[1]CustomerDemographic!$A$2:$M$4001,MATCH($H$1,[1]CustomerDemographic!$A$1:$M$1,0),0)</f>
        <v>Mass Customer</v>
      </c>
      <c r="I1009" s="17">
        <v>12193.009552181797</v>
      </c>
      <c r="J1009" s="16" t="str">
        <f>VLOOKUP(A1009,[1]CustomerDemographic!$A$2:$M$4001,MATCH($J$1,[1]CustomerDemographic!$A$1:$M$1,0),0)</f>
        <v>N/A</v>
      </c>
      <c r="K1009" s="16" t="str">
        <f>VLOOKUP(A1009,[1]CustomerDemographic!$A$2:$M$4001,MATCH($K$1,[1]CustomerDemographic!$A$1:$M$1,0),0)</f>
        <v>F</v>
      </c>
    </row>
    <row r="1010" spans="1:11" x14ac:dyDescent="0.3">
      <c r="A1010" s="16">
        <v>1009</v>
      </c>
      <c r="B1010" s="16">
        <v>4</v>
      </c>
      <c r="C1010" s="16">
        <v>13</v>
      </c>
      <c r="D1010" s="16">
        <v>5716.2000000000007</v>
      </c>
      <c r="E1010" s="16">
        <v>3345.42</v>
      </c>
      <c r="F1010" s="16">
        <f t="shared" si="30"/>
        <v>2370.7800000000007</v>
      </c>
      <c r="G1010" s="17">
        <f t="shared" si="31"/>
        <v>592.69500000000016</v>
      </c>
      <c r="H1010" s="16" t="str">
        <f>VLOOKUP(A1010,[1]CustomerDemographic!$A$2:$M$4001,MATCH($H$1,[1]CustomerDemographic!$A$1:$M$1,0),0)</f>
        <v>High Net Worth</v>
      </c>
      <c r="I1010" s="17">
        <v>25979.101002578067</v>
      </c>
      <c r="J1010" s="16" t="str">
        <f>VLOOKUP(A1010,[1]CustomerDemographic!$A$2:$M$4001,MATCH($J$1,[1]CustomerDemographic!$A$1:$M$1,0),0)</f>
        <v>Manufacturing</v>
      </c>
      <c r="K1010" s="16" t="str">
        <f>VLOOKUP(A1010,[1]CustomerDemographic!$A$2:$M$4001,MATCH($K$1,[1]CustomerDemographic!$A$1:$M$1,0),0)</f>
        <v>F</v>
      </c>
    </row>
    <row r="1011" spans="1:11" x14ac:dyDescent="0.3">
      <c r="A1011" s="16">
        <v>1010</v>
      </c>
      <c r="B1011" s="16">
        <v>3</v>
      </c>
      <c r="C1011" s="16">
        <v>17</v>
      </c>
      <c r="D1011" s="16">
        <v>1501.59</v>
      </c>
      <c r="E1011" s="16">
        <v>1115.23</v>
      </c>
      <c r="F1011" s="16">
        <f t="shared" si="30"/>
        <v>386.3599999999999</v>
      </c>
      <c r="G1011" s="17">
        <f t="shared" si="31"/>
        <v>128.78666666666663</v>
      </c>
      <c r="H1011" s="16" t="str">
        <f>VLOOKUP(A1011,[1]CustomerDemographic!$A$2:$M$4001,MATCH($H$1,[1]CustomerDemographic!$A$1:$M$1,0),0)</f>
        <v>Affluent Customer</v>
      </c>
      <c r="I1011" s="17">
        <v>41418.379703523344</v>
      </c>
      <c r="J1011" s="16" t="str">
        <f>VLOOKUP(A1011,[1]CustomerDemographic!$A$2:$M$4001,MATCH($J$1,[1]CustomerDemographic!$A$1:$M$1,0),0)</f>
        <v>Financial Services</v>
      </c>
      <c r="K1011" s="16" t="str">
        <f>VLOOKUP(A1011,[1]CustomerDemographic!$A$2:$M$4001,MATCH($K$1,[1]CustomerDemographic!$A$1:$M$1,0),0)</f>
        <v>M</v>
      </c>
    </row>
    <row r="1012" spans="1:11" x14ac:dyDescent="0.3">
      <c r="A1012" s="16">
        <v>1011</v>
      </c>
      <c r="B1012" s="16">
        <v>3</v>
      </c>
      <c r="C1012" s="16">
        <v>10</v>
      </c>
      <c r="D1012" s="16">
        <v>3940.1800000000003</v>
      </c>
      <c r="E1012" s="16">
        <v>2540.7399999999998</v>
      </c>
      <c r="F1012" s="16">
        <f t="shared" si="30"/>
        <v>1399.4400000000005</v>
      </c>
      <c r="G1012" s="17">
        <f t="shared" si="31"/>
        <v>466.48000000000019</v>
      </c>
      <c r="H1012" s="16" t="str">
        <f>VLOOKUP(A1012,[1]CustomerDemographic!$A$2:$M$4001,MATCH($H$1,[1]CustomerDemographic!$A$1:$M$1,0),0)</f>
        <v>High Net Worth</v>
      </c>
      <c r="I1012" s="17">
        <v>38876.973553900505</v>
      </c>
      <c r="J1012" s="16" t="str">
        <f>VLOOKUP(A1012,[1]CustomerDemographic!$A$2:$M$4001,MATCH($J$1,[1]CustomerDemographic!$A$1:$M$1,0),0)</f>
        <v>Health</v>
      </c>
      <c r="K1012" s="16" t="str">
        <f>VLOOKUP(A1012,[1]CustomerDemographic!$A$2:$M$4001,MATCH($K$1,[1]CustomerDemographic!$A$1:$M$1,0),0)</f>
        <v>F</v>
      </c>
    </row>
    <row r="1013" spans="1:11" x14ac:dyDescent="0.3">
      <c r="A1013" s="16">
        <v>1012</v>
      </c>
      <c r="B1013" s="16">
        <v>4</v>
      </c>
      <c r="C1013" s="16">
        <v>11</v>
      </c>
      <c r="D1013" s="16">
        <v>5094.62</v>
      </c>
      <c r="E1013" s="16">
        <v>2390.23</v>
      </c>
      <c r="F1013" s="16">
        <f t="shared" si="30"/>
        <v>2704.39</v>
      </c>
      <c r="G1013" s="17">
        <f t="shared" si="31"/>
        <v>676.09749999999997</v>
      </c>
      <c r="H1013" s="16" t="str">
        <f>VLOOKUP(A1013,[1]CustomerDemographic!$A$2:$M$4001,MATCH($H$1,[1]CustomerDemographic!$A$1:$M$1,0),0)</f>
        <v>High Net Worth</v>
      </c>
      <c r="I1013" s="17">
        <v>25037.687172729879</v>
      </c>
      <c r="J1013" s="16" t="str">
        <f>VLOOKUP(A1013,[1]CustomerDemographic!$A$2:$M$4001,MATCH($J$1,[1]CustomerDemographic!$A$1:$M$1,0),0)</f>
        <v>N/A</v>
      </c>
      <c r="K1013" s="16" t="str">
        <f>VLOOKUP(A1013,[1]CustomerDemographic!$A$2:$M$4001,MATCH($K$1,[1]CustomerDemographic!$A$1:$M$1,0),0)</f>
        <v>F</v>
      </c>
    </row>
    <row r="1014" spans="1:11" x14ac:dyDescent="0.3">
      <c r="A1014" s="16">
        <v>1013</v>
      </c>
      <c r="B1014" s="16">
        <v>6</v>
      </c>
      <c r="C1014" s="16">
        <v>17</v>
      </c>
      <c r="D1014" s="16">
        <v>7207.57</v>
      </c>
      <c r="E1014" s="16">
        <v>4743.78</v>
      </c>
      <c r="F1014" s="16">
        <f t="shared" si="30"/>
        <v>2463.79</v>
      </c>
      <c r="G1014" s="17">
        <f t="shared" si="31"/>
        <v>410.63166666666666</v>
      </c>
      <c r="H1014" s="16" t="str">
        <f>VLOOKUP(A1014,[1]CustomerDemographic!$A$2:$M$4001,MATCH($H$1,[1]CustomerDemographic!$A$1:$M$1,0),0)</f>
        <v>High Net Worth</v>
      </c>
      <c r="I1014" s="17">
        <v>33718.392589515883</v>
      </c>
      <c r="J1014" s="16" t="str">
        <f>VLOOKUP(A1014,[1]CustomerDemographic!$A$2:$M$4001,MATCH($J$1,[1]CustomerDemographic!$A$1:$M$1,0),0)</f>
        <v>Retail</v>
      </c>
      <c r="K1014" s="16" t="str">
        <f>VLOOKUP(A1014,[1]CustomerDemographic!$A$2:$M$4001,MATCH($K$1,[1]CustomerDemographic!$A$1:$M$1,0),0)</f>
        <v>F</v>
      </c>
    </row>
    <row r="1015" spans="1:11" x14ac:dyDescent="0.3">
      <c r="A1015" s="16">
        <v>1014</v>
      </c>
      <c r="B1015" s="16">
        <v>7</v>
      </c>
      <c r="C1015" s="16">
        <v>8</v>
      </c>
      <c r="D1015" s="16">
        <v>6269.75</v>
      </c>
      <c r="E1015" s="16">
        <v>2335.96</v>
      </c>
      <c r="F1015" s="16">
        <f t="shared" si="30"/>
        <v>3933.79</v>
      </c>
      <c r="G1015" s="17">
        <f t="shared" si="31"/>
        <v>561.97</v>
      </c>
      <c r="H1015" s="16" t="str">
        <f>VLOOKUP(A1015,[1]CustomerDemographic!$A$2:$M$4001,MATCH($H$1,[1]CustomerDemographic!$A$1:$M$1,0),0)</f>
        <v>Mass Customer</v>
      </c>
      <c r="I1015" s="17">
        <v>17152.455279289607</v>
      </c>
      <c r="J1015" s="16" t="str">
        <f>VLOOKUP(A1015,[1]CustomerDemographic!$A$2:$M$4001,MATCH($J$1,[1]CustomerDemographic!$A$1:$M$1,0),0)</f>
        <v>Property</v>
      </c>
      <c r="K1015" s="16" t="str">
        <f>VLOOKUP(A1015,[1]CustomerDemographic!$A$2:$M$4001,MATCH($K$1,[1]CustomerDemographic!$A$1:$M$1,0),0)</f>
        <v>M</v>
      </c>
    </row>
    <row r="1016" spans="1:11" x14ac:dyDescent="0.3">
      <c r="A1016" s="16">
        <v>1015</v>
      </c>
      <c r="B1016" s="16">
        <v>6</v>
      </c>
      <c r="C1016" s="16">
        <v>17</v>
      </c>
      <c r="D1016" s="16">
        <v>7096.7899999999991</v>
      </c>
      <c r="E1016" s="16">
        <v>4959.92</v>
      </c>
      <c r="F1016" s="16">
        <f t="shared" si="30"/>
        <v>2136.869999999999</v>
      </c>
      <c r="G1016" s="17">
        <f t="shared" si="31"/>
        <v>356.14499999999981</v>
      </c>
      <c r="H1016" s="16" t="str">
        <f>VLOOKUP(A1016,[1]CustomerDemographic!$A$2:$M$4001,MATCH($H$1,[1]CustomerDemographic!$A$1:$M$1,0),0)</f>
        <v>Mass Customer</v>
      </c>
      <c r="I1016" s="17">
        <v>84915.557154587994</v>
      </c>
      <c r="J1016" s="16" t="str">
        <f>VLOOKUP(A1016,[1]CustomerDemographic!$A$2:$M$4001,MATCH($J$1,[1]CustomerDemographic!$A$1:$M$1,0),0)</f>
        <v>Health</v>
      </c>
      <c r="K1016" s="16" t="str">
        <f>VLOOKUP(A1016,[1]CustomerDemographic!$A$2:$M$4001,MATCH($K$1,[1]CustomerDemographic!$A$1:$M$1,0),0)</f>
        <v>M</v>
      </c>
    </row>
    <row r="1017" spans="1:11" x14ac:dyDescent="0.3">
      <c r="A1017" s="16">
        <v>1016</v>
      </c>
      <c r="B1017" s="16">
        <v>6</v>
      </c>
      <c r="C1017" s="16">
        <v>17</v>
      </c>
      <c r="D1017" s="16">
        <v>5697.8</v>
      </c>
      <c r="E1017" s="16">
        <v>4610.78</v>
      </c>
      <c r="F1017" s="16">
        <f t="shared" si="30"/>
        <v>1087.0200000000004</v>
      </c>
      <c r="G1017" s="17">
        <f t="shared" si="31"/>
        <v>181.17000000000007</v>
      </c>
      <c r="H1017" s="16" t="str">
        <f>VLOOKUP(A1017,[1]CustomerDemographic!$A$2:$M$4001,MATCH($H$1,[1]CustomerDemographic!$A$1:$M$1,0),0)</f>
        <v>Mass Customer</v>
      </c>
      <c r="I1017" s="17">
        <v>19474.969533085077</v>
      </c>
      <c r="J1017" s="16" t="str">
        <f>VLOOKUP(A1017,[1]CustomerDemographic!$A$2:$M$4001,MATCH($J$1,[1]CustomerDemographic!$A$1:$M$1,0),0)</f>
        <v>IT</v>
      </c>
      <c r="K1017" s="16" t="str">
        <f>VLOOKUP(A1017,[1]CustomerDemographic!$A$2:$M$4001,MATCH($K$1,[1]CustomerDemographic!$A$1:$M$1,0),0)</f>
        <v>M</v>
      </c>
    </row>
    <row r="1018" spans="1:11" x14ac:dyDescent="0.3">
      <c r="A1018" s="16">
        <v>1017</v>
      </c>
      <c r="B1018" s="16">
        <v>3</v>
      </c>
      <c r="C1018" s="16">
        <v>16</v>
      </c>
      <c r="D1018" s="16">
        <v>5234.68</v>
      </c>
      <c r="E1018" s="16">
        <v>2375.79</v>
      </c>
      <c r="F1018" s="16">
        <f t="shared" si="30"/>
        <v>2858.8900000000003</v>
      </c>
      <c r="G1018" s="17">
        <f t="shared" si="31"/>
        <v>952.96333333333348</v>
      </c>
      <c r="H1018" s="16" t="str">
        <f>VLOOKUP(A1018,[1]CustomerDemographic!$A$2:$M$4001,MATCH($H$1,[1]CustomerDemographic!$A$1:$M$1,0),0)</f>
        <v>High Net Worth</v>
      </c>
      <c r="I1018" s="17">
        <v>44331.324273847051</v>
      </c>
      <c r="J1018" s="16" t="str">
        <f>VLOOKUP(A1018,[1]CustomerDemographic!$A$2:$M$4001,MATCH($J$1,[1]CustomerDemographic!$A$1:$M$1,0),0)</f>
        <v>Entertainment</v>
      </c>
      <c r="K1018" s="16" t="str">
        <f>VLOOKUP(A1018,[1]CustomerDemographic!$A$2:$M$4001,MATCH($K$1,[1]CustomerDemographic!$A$1:$M$1,0),0)</f>
        <v>F</v>
      </c>
    </row>
    <row r="1019" spans="1:11" x14ac:dyDescent="0.3">
      <c r="A1019" s="16">
        <v>1018</v>
      </c>
      <c r="B1019" s="16">
        <v>5</v>
      </c>
      <c r="C1019" s="16">
        <v>7</v>
      </c>
      <c r="D1019" s="16">
        <v>6164.88</v>
      </c>
      <c r="E1019" s="16">
        <v>3667.08</v>
      </c>
      <c r="F1019" s="16">
        <f t="shared" si="30"/>
        <v>2497.8000000000002</v>
      </c>
      <c r="G1019" s="17">
        <f t="shared" si="31"/>
        <v>499.56000000000006</v>
      </c>
      <c r="H1019" s="16" t="str">
        <f>VLOOKUP(A1019,[1]CustomerDemographic!$A$2:$M$4001,MATCH($H$1,[1]CustomerDemographic!$A$1:$M$1,0),0)</f>
        <v>Mass Customer</v>
      </c>
      <c r="I1019" s="17">
        <v>27727.126711543962</v>
      </c>
      <c r="J1019" s="16" t="str">
        <f>VLOOKUP(A1019,[1]CustomerDemographic!$A$2:$M$4001,MATCH($J$1,[1]CustomerDemographic!$A$1:$M$1,0),0)</f>
        <v>Manufacturing</v>
      </c>
      <c r="K1019" s="16" t="str">
        <f>VLOOKUP(A1019,[1]CustomerDemographic!$A$2:$M$4001,MATCH($K$1,[1]CustomerDemographic!$A$1:$M$1,0),0)</f>
        <v>M</v>
      </c>
    </row>
    <row r="1020" spans="1:11" x14ac:dyDescent="0.3">
      <c r="A1020" s="16">
        <v>1019</v>
      </c>
      <c r="B1020" s="16">
        <v>5</v>
      </c>
      <c r="C1020" s="16">
        <v>14</v>
      </c>
      <c r="D1020" s="16">
        <v>5805.35</v>
      </c>
      <c r="E1020" s="16">
        <v>2962.45</v>
      </c>
      <c r="F1020" s="16">
        <f t="shared" si="30"/>
        <v>2842.9000000000005</v>
      </c>
      <c r="G1020" s="17">
        <f t="shared" si="31"/>
        <v>568.58000000000015</v>
      </c>
      <c r="H1020" s="16" t="str">
        <f>VLOOKUP(A1020,[1]CustomerDemographic!$A$2:$M$4001,MATCH($H$1,[1]CustomerDemographic!$A$1:$M$1,0),0)</f>
        <v>Mass Customer</v>
      </c>
      <c r="I1020" s="17">
        <v>24600.325710398163</v>
      </c>
      <c r="J1020" s="16" t="str">
        <f>VLOOKUP(A1020,[1]CustomerDemographic!$A$2:$M$4001,MATCH($J$1,[1]CustomerDemographic!$A$1:$M$1,0),0)</f>
        <v>Manufacturing</v>
      </c>
      <c r="K1020" s="16" t="str">
        <f>VLOOKUP(A1020,[1]CustomerDemographic!$A$2:$M$4001,MATCH($K$1,[1]CustomerDemographic!$A$1:$M$1,0),0)</f>
        <v>M</v>
      </c>
    </row>
    <row r="1021" spans="1:11" x14ac:dyDescent="0.3">
      <c r="A1021" s="16">
        <v>1020</v>
      </c>
      <c r="B1021" s="16">
        <v>4</v>
      </c>
      <c r="C1021" s="16">
        <v>13</v>
      </c>
      <c r="D1021" s="16">
        <v>4075.21</v>
      </c>
      <c r="E1021" s="16">
        <v>2543.3100000000004</v>
      </c>
      <c r="F1021" s="16">
        <f t="shared" si="30"/>
        <v>1531.8999999999996</v>
      </c>
      <c r="G1021" s="17">
        <f t="shared" si="31"/>
        <v>382.97499999999991</v>
      </c>
      <c r="H1021" s="16" t="str">
        <f>VLOOKUP(A1021,[1]CustomerDemographic!$A$2:$M$4001,MATCH($H$1,[1]CustomerDemographic!$A$1:$M$1,0),0)</f>
        <v>Affluent Customer</v>
      </c>
      <c r="I1021" s="17">
        <v>100493.43134460039</v>
      </c>
      <c r="J1021" s="16" t="str">
        <f>VLOOKUP(A1021,[1]CustomerDemographic!$A$2:$M$4001,MATCH($J$1,[1]CustomerDemographic!$A$1:$M$1,0),0)</f>
        <v>IT</v>
      </c>
      <c r="K1021" s="16" t="str">
        <f>VLOOKUP(A1021,[1]CustomerDemographic!$A$2:$M$4001,MATCH($K$1,[1]CustomerDemographic!$A$1:$M$1,0),0)</f>
        <v>F</v>
      </c>
    </row>
    <row r="1022" spans="1:11" x14ac:dyDescent="0.3">
      <c r="A1022" s="16">
        <v>1021</v>
      </c>
      <c r="B1022" s="16">
        <v>8</v>
      </c>
      <c r="C1022" s="16">
        <v>7</v>
      </c>
      <c r="D1022" s="16">
        <v>9624.4499999999989</v>
      </c>
      <c r="E1022" s="16">
        <v>4576.1899999999996</v>
      </c>
      <c r="F1022" s="16">
        <f t="shared" si="30"/>
        <v>5048.2599999999993</v>
      </c>
      <c r="G1022" s="17">
        <f t="shared" si="31"/>
        <v>631.03249999999991</v>
      </c>
      <c r="H1022" s="16" t="str">
        <f>VLOOKUP(A1022,[1]CustomerDemographic!$A$2:$M$4001,MATCH($H$1,[1]CustomerDemographic!$A$1:$M$1,0),0)</f>
        <v>High Net Worth</v>
      </c>
      <c r="I1022" s="17">
        <v>8230.9664566026913</v>
      </c>
      <c r="J1022" s="16" t="str">
        <f>VLOOKUP(A1022,[1]CustomerDemographic!$A$2:$M$4001,MATCH($J$1,[1]CustomerDemographic!$A$1:$M$1,0),0)</f>
        <v>Retail</v>
      </c>
      <c r="K1022" s="16" t="str">
        <f>VLOOKUP(A1022,[1]CustomerDemographic!$A$2:$M$4001,MATCH($K$1,[1]CustomerDemographic!$A$1:$M$1,0),0)</f>
        <v>M</v>
      </c>
    </row>
    <row r="1023" spans="1:11" x14ac:dyDescent="0.3">
      <c r="A1023" s="16">
        <v>1022</v>
      </c>
      <c r="B1023" s="16">
        <v>5</v>
      </c>
      <c r="C1023" s="16">
        <v>14</v>
      </c>
      <c r="D1023" s="16">
        <v>8161.4000000000005</v>
      </c>
      <c r="E1023" s="16">
        <v>1716.9100000000003</v>
      </c>
      <c r="F1023" s="16">
        <f t="shared" si="30"/>
        <v>6444.49</v>
      </c>
      <c r="G1023" s="17">
        <f t="shared" si="31"/>
        <v>1288.8979999999999</v>
      </c>
      <c r="H1023" s="16" t="str">
        <f>VLOOKUP(A1023,[1]CustomerDemographic!$A$2:$M$4001,MATCH($H$1,[1]CustomerDemographic!$A$1:$M$1,0),0)</f>
        <v>Affluent Customer</v>
      </c>
      <c r="I1023" s="17">
        <v>6349.6424749355465</v>
      </c>
      <c r="J1023" s="16" t="str">
        <f>VLOOKUP(A1023,[1]CustomerDemographic!$A$2:$M$4001,MATCH($J$1,[1]CustomerDemographic!$A$1:$M$1,0),0)</f>
        <v>Financial Services</v>
      </c>
      <c r="K1023" s="16" t="str">
        <f>VLOOKUP(A1023,[1]CustomerDemographic!$A$2:$M$4001,MATCH($K$1,[1]CustomerDemographic!$A$1:$M$1,0),0)</f>
        <v>F</v>
      </c>
    </row>
    <row r="1024" spans="1:11" x14ac:dyDescent="0.3">
      <c r="A1024" s="16">
        <v>1023</v>
      </c>
      <c r="B1024" s="16">
        <v>2</v>
      </c>
      <c r="C1024" s="16">
        <v>6</v>
      </c>
      <c r="D1024" s="16">
        <v>1579.3899999999999</v>
      </c>
      <c r="E1024" s="16">
        <v>1086.74</v>
      </c>
      <c r="F1024" s="16">
        <f t="shared" si="30"/>
        <v>492.64999999999986</v>
      </c>
      <c r="G1024" s="17">
        <f t="shared" si="31"/>
        <v>246.32499999999993</v>
      </c>
      <c r="H1024" s="16" t="str">
        <f>VLOOKUP(A1024,[1]CustomerDemographic!$A$2:$M$4001,MATCH($H$1,[1]CustomerDemographic!$A$1:$M$1,0),0)</f>
        <v>Affluent Customer</v>
      </c>
      <c r="I1024" s="17">
        <v>6265.7428100830666</v>
      </c>
      <c r="J1024" s="16" t="str">
        <f>VLOOKUP(A1024,[1]CustomerDemographic!$A$2:$M$4001,MATCH($J$1,[1]CustomerDemographic!$A$1:$M$1,0),0)</f>
        <v>Financial Services</v>
      </c>
      <c r="K1024" s="16" t="str">
        <f>VLOOKUP(A1024,[1]CustomerDemographic!$A$2:$M$4001,MATCH($K$1,[1]CustomerDemographic!$A$1:$M$1,0),0)</f>
        <v>F</v>
      </c>
    </row>
    <row r="1025" spans="1:11" x14ac:dyDescent="0.3">
      <c r="A1025" s="16">
        <v>1024</v>
      </c>
      <c r="B1025" s="16">
        <v>8</v>
      </c>
      <c r="C1025" s="16">
        <v>2</v>
      </c>
      <c r="D1025" s="16">
        <v>9592.0299999999988</v>
      </c>
      <c r="E1025" s="16">
        <v>5031.47</v>
      </c>
      <c r="F1025" s="16">
        <f t="shared" si="30"/>
        <v>4560.5599999999986</v>
      </c>
      <c r="G1025" s="17">
        <f t="shared" si="31"/>
        <v>570.06999999999982</v>
      </c>
      <c r="H1025" s="16" t="str">
        <f>VLOOKUP(A1025,[1]CustomerDemographic!$A$2:$M$4001,MATCH($H$1,[1]CustomerDemographic!$A$1:$M$1,0),0)</f>
        <v>High Net Worth</v>
      </c>
      <c r="I1025" s="17">
        <v>4877.7830153728637</v>
      </c>
      <c r="J1025" s="16" t="str">
        <f>VLOOKUP(A1025,[1]CustomerDemographic!$A$2:$M$4001,MATCH($J$1,[1]CustomerDemographic!$A$1:$M$1,0),0)</f>
        <v>Health</v>
      </c>
      <c r="K1025" s="16" t="str">
        <f>VLOOKUP(A1025,[1]CustomerDemographic!$A$2:$M$4001,MATCH($K$1,[1]CustomerDemographic!$A$1:$M$1,0),0)</f>
        <v>F</v>
      </c>
    </row>
    <row r="1026" spans="1:11" x14ac:dyDescent="0.3">
      <c r="A1026" s="16">
        <v>1025</v>
      </c>
      <c r="B1026" s="16">
        <v>8</v>
      </c>
      <c r="C1026" s="16">
        <v>5</v>
      </c>
      <c r="D1026" s="16">
        <v>8141.29</v>
      </c>
      <c r="E1026" s="16">
        <v>6341.170000000001</v>
      </c>
      <c r="F1026" s="16">
        <f t="shared" si="30"/>
        <v>1800.119999999999</v>
      </c>
      <c r="G1026" s="17">
        <f t="shared" si="31"/>
        <v>225.01499999999987</v>
      </c>
      <c r="H1026" s="16" t="str">
        <f>VLOOKUP(A1026,[1]CustomerDemographic!$A$2:$M$4001,MATCH($H$1,[1]CustomerDemographic!$A$1:$M$1,0),0)</f>
        <v>Mass Customer</v>
      </c>
      <c r="I1026" s="17">
        <v>24216.567585219142</v>
      </c>
      <c r="J1026" s="16" t="str">
        <f>VLOOKUP(A1026,[1]CustomerDemographic!$A$2:$M$4001,MATCH($J$1,[1]CustomerDemographic!$A$1:$M$1,0),0)</f>
        <v>IT</v>
      </c>
      <c r="K1026" s="16" t="str">
        <f>VLOOKUP(A1026,[1]CustomerDemographic!$A$2:$M$4001,MATCH($K$1,[1]CustomerDemographic!$A$1:$M$1,0),0)</f>
        <v>M</v>
      </c>
    </row>
    <row r="1027" spans="1:11" x14ac:dyDescent="0.3">
      <c r="A1027" s="16">
        <v>1026</v>
      </c>
      <c r="B1027" s="16">
        <v>6</v>
      </c>
      <c r="C1027" s="16">
        <v>4</v>
      </c>
      <c r="D1027" s="16">
        <v>4769.8100000000004</v>
      </c>
      <c r="E1027" s="16">
        <v>3456.03</v>
      </c>
      <c r="F1027" s="16">
        <f t="shared" ref="F1027:F1090" si="32">D1027-E1027</f>
        <v>1313.7800000000002</v>
      </c>
      <c r="G1027" s="17">
        <f t="shared" ref="G1027:G1090" si="33">F1027/B1027</f>
        <v>218.96333333333337</v>
      </c>
      <c r="H1027" s="16" t="str">
        <f>VLOOKUP(A1027,[1]CustomerDemographic!$A$2:$M$4001,MATCH($H$1,[1]CustomerDemographic!$A$1:$M$1,0),0)</f>
        <v>Affluent Customer</v>
      </c>
      <c r="I1027" s="17">
        <v>6016.8443164054506</v>
      </c>
      <c r="J1027" s="16" t="str">
        <f>VLOOKUP(A1027,[1]CustomerDemographic!$A$2:$M$4001,MATCH($J$1,[1]CustomerDemographic!$A$1:$M$1,0),0)</f>
        <v>Financial Services</v>
      </c>
      <c r="K1027" s="16" t="str">
        <f>VLOOKUP(A1027,[1]CustomerDemographic!$A$2:$M$4001,MATCH($K$1,[1]CustomerDemographic!$A$1:$M$1,0),0)</f>
        <v>M</v>
      </c>
    </row>
    <row r="1028" spans="1:11" x14ac:dyDescent="0.3">
      <c r="A1028" s="16">
        <v>1027</v>
      </c>
      <c r="B1028" s="16">
        <v>6</v>
      </c>
      <c r="C1028" s="16">
        <v>18</v>
      </c>
      <c r="D1028" s="16">
        <v>6580.1500000000005</v>
      </c>
      <c r="E1028" s="16">
        <v>5130.71</v>
      </c>
      <c r="F1028" s="16">
        <f t="shared" si="32"/>
        <v>1449.4400000000005</v>
      </c>
      <c r="G1028" s="17">
        <f t="shared" si="33"/>
        <v>241.57333333333341</v>
      </c>
      <c r="H1028" s="16" t="str">
        <f>VLOOKUP(A1028,[1]CustomerDemographic!$A$2:$M$4001,MATCH($H$1,[1]CustomerDemographic!$A$1:$M$1,0),0)</f>
        <v>Affluent Customer</v>
      </c>
      <c r="I1028" s="17">
        <v>13589.016808937267</v>
      </c>
      <c r="J1028" s="16" t="str">
        <f>VLOOKUP(A1028,[1]CustomerDemographic!$A$2:$M$4001,MATCH($J$1,[1]CustomerDemographic!$A$1:$M$1,0),0)</f>
        <v>Financial Services</v>
      </c>
      <c r="K1028" s="16" t="str">
        <f>VLOOKUP(A1028,[1]CustomerDemographic!$A$2:$M$4001,MATCH($K$1,[1]CustomerDemographic!$A$1:$M$1,0),0)</f>
        <v>M</v>
      </c>
    </row>
    <row r="1029" spans="1:11" x14ac:dyDescent="0.3">
      <c r="A1029" s="16">
        <v>1028</v>
      </c>
      <c r="B1029" s="16">
        <v>7</v>
      </c>
      <c r="C1029" s="16">
        <v>1</v>
      </c>
      <c r="D1029" s="16">
        <v>12001.41</v>
      </c>
      <c r="E1029" s="16">
        <v>4438.7300000000005</v>
      </c>
      <c r="F1029" s="16">
        <f t="shared" si="32"/>
        <v>7562.6799999999994</v>
      </c>
      <c r="G1029" s="17">
        <f t="shared" si="33"/>
        <v>1080.3828571428571</v>
      </c>
      <c r="H1029" s="16" t="str">
        <f>VLOOKUP(A1029,[1]CustomerDemographic!$A$2:$M$4001,MATCH($H$1,[1]CustomerDemographic!$A$1:$M$1,0),0)</f>
        <v>High Net Worth</v>
      </c>
      <c r="I1029" s="17">
        <v>16354.587009452876</v>
      </c>
      <c r="J1029" s="16" t="str">
        <f>VLOOKUP(A1029,[1]CustomerDemographic!$A$2:$M$4001,MATCH($J$1,[1]CustomerDemographic!$A$1:$M$1,0),0)</f>
        <v>N/A</v>
      </c>
      <c r="K1029" s="16" t="str">
        <f>VLOOKUP(A1029,[1]CustomerDemographic!$A$2:$M$4001,MATCH($K$1,[1]CustomerDemographic!$A$1:$M$1,0),0)</f>
        <v>M</v>
      </c>
    </row>
    <row r="1030" spans="1:11" x14ac:dyDescent="0.3">
      <c r="A1030" s="16">
        <v>1029</v>
      </c>
      <c r="B1030" s="16">
        <v>6</v>
      </c>
      <c r="C1030" s="16">
        <v>4</v>
      </c>
      <c r="D1030" s="16">
        <v>6223.08</v>
      </c>
      <c r="E1030" s="16">
        <v>2563.02</v>
      </c>
      <c r="F1030" s="16">
        <f t="shared" si="32"/>
        <v>3660.06</v>
      </c>
      <c r="G1030" s="17">
        <f t="shared" si="33"/>
        <v>610.01</v>
      </c>
      <c r="H1030" s="16" t="str">
        <f>VLOOKUP(A1030,[1]CustomerDemographic!$A$2:$M$4001,MATCH($H$1,[1]CustomerDemographic!$A$1:$M$1,0),0)</f>
        <v>Mass Customer</v>
      </c>
      <c r="I1030" s="17">
        <v>16305.216247493558</v>
      </c>
      <c r="J1030" s="16" t="str">
        <f>VLOOKUP(A1030,[1]CustomerDemographic!$A$2:$M$4001,MATCH($J$1,[1]CustomerDemographic!$A$1:$M$1,0),0)</f>
        <v>N/A</v>
      </c>
      <c r="K1030" s="16" t="str">
        <f>VLOOKUP(A1030,[1]CustomerDemographic!$A$2:$M$4001,MATCH($K$1,[1]CustomerDemographic!$A$1:$M$1,0),0)</f>
        <v>M</v>
      </c>
    </row>
    <row r="1031" spans="1:11" x14ac:dyDescent="0.3">
      <c r="A1031" s="16">
        <v>1030</v>
      </c>
      <c r="B1031" s="16">
        <v>8</v>
      </c>
      <c r="C1031" s="16">
        <v>5</v>
      </c>
      <c r="D1031" s="16">
        <v>10951.8</v>
      </c>
      <c r="E1031" s="16">
        <v>6253.2</v>
      </c>
      <c r="F1031" s="16">
        <f t="shared" si="32"/>
        <v>4698.5999999999995</v>
      </c>
      <c r="G1031" s="17">
        <f t="shared" si="33"/>
        <v>587.32499999999993</v>
      </c>
      <c r="H1031" s="16" t="str">
        <f>VLOOKUP(A1031,[1]CustomerDemographic!$A$2:$M$4001,MATCH($H$1,[1]CustomerDemographic!$A$1:$M$1,0),0)</f>
        <v>Mass Customer</v>
      </c>
      <c r="I1031" s="17">
        <v>39986.808604984246</v>
      </c>
      <c r="J1031" s="16" t="str">
        <f>VLOOKUP(A1031,[1]CustomerDemographic!$A$2:$M$4001,MATCH($J$1,[1]CustomerDemographic!$A$1:$M$1,0),0)</f>
        <v>Health</v>
      </c>
      <c r="K1031" s="16" t="str">
        <f>VLOOKUP(A1031,[1]CustomerDemographic!$A$2:$M$4001,MATCH($K$1,[1]CustomerDemographic!$A$1:$M$1,0),0)</f>
        <v>F</v>
      </c>
    </row>
    <row r="1032" spans="1:11" x14ac:dyDescent="0.3">
      <c r="A1032" s="16">
        <v>1031</v>
      </c>
      <c r="B1032" s="16">
        <v>3</v>
      </c>
      <c r="C1032" s="16">
        <v>6</v>
      </c>
      <c r="D1032" s="16">
        <v>2352.9300000000003</v>
      </c>
      <c r="E1032" s="16">
        <v>889.05</v>
      </c>
      <c r="F1032" s="16">
        <f t="shared" si="32"/>
        <v>1463.8800000000003</v>
      </c>
      <c r="G1032" s="17">
        <f t="shared" si="33"/>
        <v>487.96000000000009</v>
      </c>
      <c r="H1032" s="16" t="str">
        <f>VLOOKUP(A1032,[1]CustomerDemographic!$A$2:$M$4001,MATCH($H$1,[1]CustomerDemographic!$A$1:$M$1,0),0)</f>
        <v>Mass Customer</v>
      </c>
      <c r="I1032" s="17">
        <v>14277.506425093092</v>
      </c>
      <c r="J1032" s="16" t="str">
        <f>VLOOKUP(A1032,[1]CustomerDemographic!$A$2:$M$4001,MATCH($J$1,[1]CustomerDemographic!$A$1:$M$1,0),0)</f>
        <v>Manufacturing</v>
      </c>
      <c r="K1032" s="16" t="str">
        <f>VLOOKUP(A1032,[1]CustomerDemographic!$A$2:$M$4001,MATCH($K$1,[1]CustomerDemographic!$A$1:$M$1,0),0)</f>
        <v>M</v>
      </c>
    </row>
    <row r="1033" spans="1:11" x14ac:dyDescent="0.3">
      <c r="A1033" s="16">
        <v>1032</v>
      </c>
      <c r="B1033" s="16">
        <v>8</v>
      </c>
      <c r="C1033" s="16">
        <v>18</v>
      </c>
      <c r="D1033" s="16">
        <v>6902.84</v>
      </c>
      <c r="E1033" s="16">
        <v>3711.72</v>
      </c>
      <c r="F1033" s="16">
        <f t="shared" si="32"/>
        <v>3191.1200000000003</v>
      </c>
      <c r="G1033" s="17">
        <f t="shared" si="33"/>
        <v>398.89000000000004</v>
      </c>
      <c r="H1033" s="16" t="str">
        <f>VLOOKUP(A1033,[1]CustomerDemographic!$A$2:$M$4001,MATCH($H$1,[1]CustomerDemographic!$A$1:$M$1,0),0)</f>
        <v>Mass Customer</v>
      </c>
      <c r="I1033" s="17">
        <v>8634.1192437696936</v>
      </c>
      <c r="J1033" s="16" t="str">
        <f>VLOOKUP(A1033,[1]CustomerDemographic!$A$2:$M$4001,MATCH($J$1,[1]CustomerDemographic!$A$1:$M$1,0),0)</f>
        <v>N/A</v>
      </c>
      <c r="K1033" s="16" t="str">
        <f>VLOOKUP(A1033,[1]CustomerDemographic!$A$2:$M$4001,MATCH($K$1,[1]CustomerDemographic!$A$1:$M$1,0),0)</f>
        <v>F</v>
      </c>
    </row>
    <row r="1034" spans="1:11" x14ac:dyDescent="0.3">
      <c r="A1034" s="16">
        <v>1033</v>
      </c>
      <c r="B1034" s="16">
        <v>8</v>
      </c>
      <c r="C1034" s="16">
        <v>3</v>
      </c>
      <c r="D1034" s="16">
        <v>11261.669999999998</v>
      </c>
      <c r="E1034" s="16">
        <v>4425.2300000000005</v>
      </c>
      <c r="F1034" s="16">
        <f t="shared" si="32"/>
        <v>6836.4399999999978</v>
      </c>
      <c r="G1034" s="17">
        <f t="shared" si="33"/>
        <v>854.55499999999972</v>
      </c>
      <c r="H1034" s="16" t="str">
        <f>VLOOKUP(A1034,[1]CustomerDemographic!$A$2:$M$4001,MATCH($H$1,[1]CustomerDemographic!$A$1:$M$1,0),0)</f>
        <v>Affluent Customer</v>
      </c>
      <c r="I1034" s="17">
        <v>4506.0218275565749</v>
      </c>
      <c r="J1034" s="16" t="str">
        <f>VLOOKUP(A1034,[1]CustomerDemographic!$A$2:$M$4001,MATCH($J$1,[1]CustomerDemographic!$A$1:$M$1,0),0)</f>
        <v>N/A</v>
      </c>
      <c r="K1034" s="16" t="str">
        <f>VLOOKUP(A1034,[1]CustomerDemographic!$A$2:$M$4001,MATCH($K$1,[1]CustomerDemographic!$A$1:$M$1,0),0)</f>
        <v>M</v>
      </c>
    </row>
    <row r="1035" spans="1:11" x14ac:dyDescent="0.3">
      <c r="A1035" s="16">
        <v>1034</v>
      </c>
      <c r="B1035" s="16">
        <v>2</v>
      </c>
      <c r="C1035" s="16">
        <v>3</v>
      </c>
      <c r="D1035" s="16">
        <v>1819.46</v>
      </c>
      <c r="E1035" s="16">
        <v>785.90000000000009</v>
      </c>
      <c r="F1035" s="16">
        <f t="shared" si="32"/>
        <v>1033.56</v>
      </c>
      <c r="G1035" s="17">
        <f t="shared" si="33"/>
        <v>516.78</v>
      </c>
      <c r="H1035" s="16" t="str">
        <f>VLOOKUP(A1035,[1]CustomerDemographic!$A$2:$M$4001,MATCH($H$1,[1]CustomerDemographic!$A$1:$M$1,0),0)</f>
        <v>High Net Worth</v>
      </c>
      <c r="I1035" s="17">
        <v>50617.143970209101</v>
      </c>
      <c r="J1035" s="16" t="str">
        <f>VLOOKUP(A1035,[1]CustomerDemographic!$A$2:$M$4001,MATCH($J$1,[1]CustomerDemographic!$A$1:$M$1,0),0)</f>
        <v>N/A</v>
      </c>
      <c r="K1035" s="16" t="str">
        <f>VLOOKUP(A1035,[1]CustomerDemographic!$A$2:$M$4001,MATCH($K$1,[1]CustomerDemographic!$A$1:$M$1,0),0)</f>
        <v>M</v>
      </c>
    </row>
    <row r="1036" spans="1:11" x14ac:dyDescent="0.3">
      <c r="A1036" s="16">
        <v>1035</v>
      </c>
      <c r="B1036" s="16">
        <v>3</v>
      </c>
      <c r="C1036" s="16">
        <v>5</v>
      </c>
      <c r="D1036" s="16">
        <v>1327.06</v>
      </c>
      <c r="E1036" s="16">
        <v>841.59999999999991</v>
      </c>
      <c r="F1036" s="16">
        <f t="shared" si="32"/>
        <v>485.46000000000004</v>
      </c>
      <c r="G1036" s="17">
        <f t="shared" si="33"/>
        <v>161.82000000000002</v>
      </c>
      <c r="H1036" s="16" t="str">
        <f>VLOOKUP(A1036,[1]CustomerDemographic!$A$2:$M$4001,MATCH($H$1,[1]CustomerDemographic!$A$1:$M$1,0),0)</f>
        <v>Affluent Customer</v>
      </c>
      <c r="I1036" s="17">
        <v>16487.829590375248</v>
      </c>
      <c r="J1036" s="16" t="str">
        <f>VLOOKUP(A1036,[1]CustomerDemographic!$A$2:$M$4001,MATCH($J$1,[1]CustomerDemographic!$A$1:$M$1,0),0)</f>
        <v>Retail</v>
      </c>
      <c r="K1036" s="16" t="str">
        <f>VLOOKUP(A1036,[1]CustomerDemographic!$A$2:$M$4001,MATCH($K$1,[1]CustomerDemographic!$A$1:$M$1,0),0)</f>
        <v>F</v>
      </c>
    </row>
    <row r="1037" spans="1:11" x14ac:dyDescent="0.3">
      <c r="A1037" s="16">
        <v>1036</v>
      </c>
      <c r="B1037" s="16">
        <v>5</v>
      </c>
      <c r="C1037" s="16">
        <v>12</v>
      </c>
      <c r="D1037" s="16">
        <v>7125.26</v>
      </c>
      <c r="E1037" s="16">
        <v>3338.26</v>
      </c>
      <c r="F1037" s="16">
        <f t="shared" si="32"/>
        <v>3787</v>
      </c>
      <c r="G1037" s="17">
        <f t="shared" si="33"/>
        <v>757.4</v>
      </c>
      <c r="H1037" s="16" t="str">
        <f>VLOOKUP(A1037,[1]CustomerDemographic!$A$2:$M$4001,MATCH($H$1,[1]CustomerDemographic!$A$1:$M$1,0),0)</f>
        <v>Mass Customer</v>
      </c>
      <c r="I1037" s="17">
        <v>0</v>
      </c>
      <c r="J1037" s="16" t="str">
        <f>VLOOKUP(A1037,[1]CustomerDemographic!$A$2:$M$4001,MATCH($J$1,[1]CustomerDemographic!$A$1:$M$1,0),0)</f>
        <v>Financial Services</v>
      </c>
      <c r="K1037" s="16" t="str">
        <f>VLOOKUP(A1037,[1]CustomerDemographic!$A$2:$M$4001,MATCH($K$1,[1]CustomerDemographic!$A$1:$M$1,0),0)</f>
        <v>F</v>
      </c>
    </row>
    <row r="1038" spans="1:11" x14ac:dyDescent="0.3">
      <c r="A1038" s="16">
        <v>1037</v>
      </c>
      <c r="B1038" s="16">
        <v>8</v>
      </c>
      <c r="C1038" s="16">
        <v>10</v>
      </c>
      <c r="D1038" s="16">
        <v>6925.1799999999994</v>
      </c>
      <c r="E1038" s="16">
        <v>4556.74</v>
      </c>
      <c r="F1038" s="16">
        <f t="shared" si="32"/>
        <v>2368.4399999999996</v>
      </c>
      <c r="G1038" s="17">
        <f t="shared" si="33"/>
        <v>296.05499999999995</v>
      </c>
      <c r="H1038" s="16" t="str">
        <f>VLOOKUP(A1038,[1]CustomerDemographic!$A$2:$M$4001,MATCH($H$1,[1]CustomerDemographic!$A$1:$M$1,0),0)</f>
        <v>Mass Customer</v>
      </c>
      <c r="I1038" s="17">
        <v>62760.656790931753</v>
      </c>
      <c r="J1038" s="16" t="str">
        <f>VLOOKUP(A1038,[1]CustomerDemographic!$A$2:$M$4001,MATCH($J$1,[1]CustomerDemographic!$A$1:$M$1,0),0)</f>
        <v>Financial Services</v>
      </c>
      <c r="K1038" s="16" t="str">
        <f>VLOOKUP(A1038,[1]CustomerDemographic!$A$2:$M$4001,MATCH($K$1,[1]CustomerDemographic!$A$1:$M$1,0),0)</f>
        <v>F</v>
      </c>
    </row>
    <row r="1039" spans="1:11" x14ac:dyDescent="0.3">
      <c r="A1039" s="16">
        <v>1038</v>
      </c>
      <c r="B1039" s="16">
        <v>4</v>
      </c>
      <c r="C1039" s="16"/>
      <c r="D1039" s="16">
        <v>6144.1100000000006</v>
      </c>
      <c r="E1039" s="16">
        <v>4064.9099999999994</v>
      </c>
      <c r="F1039" s="16">
        <f t="shared" si="32"/>
        <v>2079.2000000000012</v>
      </c>
      <c r="G1039" s="17">
        <f t="shared" si="33"/>
        <v>519.8000000000003</v>
      </c>
      <c r="H1039" s="16" t="str">
        <f>VLOOKUP(A1039,[1]CustomerDemographic!$A$2:$M$4001,MATCH($H$1,[1]CustomerDemographic!$A$1:$M$1,0),0)</f>
        <v>Mass Customer</v>
      </c>
      <c r="I1039" s="17">
        <v>22159.577810083068</v>
      </c>
      <c r="J1039" s="16" t="str">
        <f>VLOOKUP(A1039,[1]CustomerDemographic!$A$2:$M$4001,MATCH($J$1,[1]CustomerDemographic!$A$1:$M$1,0),0)</f>
        <v>Manufacturing</v>
      </c>
      <c r="K1039" s="16" t="str">
        <f>VLOOKUP(A1039,[1]CustomerDemographic!$A$2:$M$4001,MATCH($K$1,[1]CustomerDemographic!$A$1:$M$1,0),0)</f>
        <v>U</v>
      </c>
    </row>
    <row r="1040" spans="1:11" x14ac:dyDescent="0.3">
      <c r="A1040" s="16">
        <v>1039</v>
      </c>
      <c r="B1040" s="16">
        <v>7</v>
      </c>
      <c r="C1040" s="16">
        <v>15</v>
      </c>
      <c r="D1040" s="16">
        <v>9522.7699999999986</v>
      </c>
      <c r="E1040" s="16">
        <v>4263.7700000000004</v>
      </c>
      <c r="F1040" s="16">
        <f t="shared" si="32"/>
        <v>5258.9999999999982</v>
      </c>
      <c r="G1040" s="17">
        <f t="shared" si="33"/>
        <v>751.28571428571399</v>
      </c>
      <c r="H1040" s="16" t="str">
        <f>VLOOKUP(A1040,[1]CustomerDemographic!$A$2:$M$4001,MATCH($H$1,[1]CustomerDemographic!$A$1:$M$1,0),0)</f>
        <v>High Net Worth</v>
      </c>
      <c r="I1040" s="17">
        <v>47877.734982812937</v>
      </c>
      <c r="J1040" s="16" t="str">
        <f>VLOOKUP(A1040,[1]CustomerDemographic!$A$2:$M$4001,MATCH($J$1,[1]CustomerDemographic!$A$1:$M$1,0),0)</f>
        <v>N/A</v>
      </c>
      <c r="K1040" s="16" t="str">
        <f>VLOOKUP(A1040,[1]CustomerDemographic!$A$2:$M$4001,MATCH($K$1,[1]CustomerDemographic!$A$1:$M$1,0),0)</f>
        <v>F</v>
      </c>
    </row>
    <row r="1041" spans="1:11" x14ac:dyDescent="0.3">
      <c r="A1041" s="16">
        <v>1040</v>
      </c>
      <c r="B1041" s="16">
        <v>4</v>
      </c>
      <c r="C1041" s="16">
        <v>9</v>
      </c>
      <c r="D1041" s="16">
        <v>4072.6499999999996</v>
      </c>
      <c r="E1041" s="16">
        <v>2304.2199999999998</v>
      </c>
      <c r="F1041" s="16">
        <f t="shared" si="32"/>
        <v>1768.4299999999998</v>
      </c>
      <c r="G1041" s="17">
        <f t="shared" si="33"/>
        <v>442.10749999999996</v>
      </c>
      <c r="H1041" s="16" t="str">
        <f>VLOOKUP(A1041,[1]CustomerDemographic!$A$2:$M$4001,MATCH($H$1,[1]CustomerDemographic!$A$1:$M$1,0),0)</f>
        <v>High Net Worth</v>
      </c>
      <c r="I1041" s="17">
        <v>56592.259232311662</v>
      </c>
      <c r="J1041" s="16" t="str">
        <f>VLOOKUP(A1041,[1]CustomerDemographic!$A$2:$M$4001,MATCH($J$1,[1]CustomerDemographic!$A$1:$M$1,0),0)</f>
        <v>Health</v>
      </c>
      <c r="K1041" s="16" t="str">
        <f>VLOOKUP(A1041,[1]CustomerDemographic!$A$2:$M$4001,MATCH($K$1,[1]CustomerDemographic!$A$1:$M$1,0),0)</f>
        <v>F</v>
      </c>
    </row>
    <row r="1042" spans="1:11" x14ac:dyDescent="0.3">
      <c r="A1042" s="16">
        <v>1041</v>
      </c>
      <c r="B1042" s="16">
        <v>4</v>
      </c>
      <c r="C1042" s="16">
        <v>15</v>
      </c>
      <c r="D1042" s="16">
        <v>4271.03</v>
      </c>
      <c r="E1042" s="16">
        <v>1978.52</v>
      </c>
      <c r="F1042" s="16">
        <f t="shared" si="32"/>
        <v>2292.5099999999998</v>
      </c>
      <c r="G1042" s="17">
        <f t="shared" si="33"/>
        <v>573.12749999999994</v>
      </c>
      <c r="H1042" s="16" t="str">
        <f>VLOOKUP(A1042,[1]CustomerDemographic!$A$2:$M$4001,MATCH($H$1,[1]CustomerDemographic!$A$1:$M$1,0),0)</f>
        <v>Affluent Customer</v>
      </c>
      <c r="I1042" s="17">
        <v>77228.346662847311</v>
      </c>
      <c r="J1042" s="16" t="str">
        <f>VLOOKUP(A1042,[1]CustomerDemographic!$A$2:$M$4001,MATCH($J$1,[1]CustomerDemographic!$A$1:$M$1,0),0)</f>
        <v>Property</v>
      </c>
      <c r="K1042" s="16" t="str">
        <f>VLOOKUP(A1042,[1]CustomerDemographic!$A$2:$M$4001,MATCH($K$1,[1]CustomerDemographic!$A$1:$M$1,0),0)</f>
        <v>M</v>
      </c>
    </row>
    <row r="1043" spans="1:11" x14ac:dyDescent="0.3">
      <c r="A1043" s="16">
        <v>1042</v>
      </c>
      <c r="B1043" s="16">
        <v>3</v>
      </c>
      <c r="C1043" s="16">
        <v>11</v>
      </c>
      <c r="D1043" s="16">
        <v>4585.7700000000004</v>
      </c>
      <c r="E1043" s="16">
        <v>1814.4</v>
      </c>
      <c r="F1043" s="16">
        <f t="shared" si="32"/>
        <v>2771.3700000000003</v>
      </c>
      <c r="G1043" s="17">
        <f t="shared" si="33"/>
        <v>923.79000000000008</v>
      </c>
      <c r="H1043" s="16" t="str">
        <f>VLOOKUP(A1043,[1]CustomerDemographic!$A$2:$M$4001,MATCH($H$1,[1]CustomerDemographic!$A$1:$M$1,0),0)</f>
        <v>High Net Worth</v>
      </c>
      <c r="I1043" s="17">
        <v>0</v>
      </c>
      <c r="J1043" s="16" t="str">
        <f>VLOOKUP(A1043,[1]CustomerDemographic!$A$2:$M$4001,MATCH($J$1,[1]CustomerDemographic!$A$1:$M$1,0),0)</f>
        <v>Manufacturing</v>
      </c>
      <c r="K1043" s="16" t="str">
        <f>VLOOKUP(A1043,[1]CustomerDemographic!$A$2:$M$4001,MATCH($K$1,[1]CustomerDemographic!$A$1:$M$1,0),0)</f>
        <v>M</v>
      </c>
    </row>
    <row r="1044" spans="1:11" x14ac:dyDescent="0.3">
      <c r="A1044" s="16">
        <v>1043</v>
      </c>
      <c r="B1044" s="16">
        <v>8</v>
      </c>
      <c r="C1044" s="16">
        <v>16</v>
      </c>
      <c r="D1044" s="16">
        <v>10994.24</v>
      </c>
      <c r="E1044" s="16">
        <v>4060.6900000000005</v>
      </c>
      <c r="F1044" s="16">
        <f t="shared" si="32"/>
        <v>6933.5499999999993</v>
      </c>
      <c r="G1044" s="17">
        <f t="shared" si="33"/>
        <v>866.69374999999991</v>
      </c>
      <c r="H1044" s="16" t="str">
        <f>VLOOKUP(A1044,[1]CustomerDemographic!$A$2:$M$4001,MATCH($H$1,[1]CustomerDemographic!$A$1:$M$1,0),0)</f>
        <v>Mass Customer</v>
      </c>
      <c r="I1044" s="17">
        <v>71903.692813902395</v>
      </c>
      <c r="J1044" s="16" t="str">
        <f>VLOOKUP(A1044,[1]CustomerDemographic!$A$2:$M$4001,MATCH($J$1,[1]CustomerDemographic!$A$1:$M$1,0),0)</f>
        <v>Financial Services</v>
      </c>
      <c r="K1044" s="16" t="str">
        <f>VLOOKUP(A1044,[1]CustomerDemographic!$A$2:$M$4001,MATCH($K$1,[1]CustomerDemographic!$A$1:$M$1,0),0)</f>
        <v>M</v>
      </c>
    </row>
    <row r="1045" spans="1:11" x14ac:dyDescent="0.3">
      <c r="A1045" s="16">
        <v>1044</v>
      </c>
      <c r="B1045" s="16">
        <v>5</v>
      </c>
      <c r="C1045" s="16"/>
      <c r="D1045" s="16">
        <v>4616.29</v>
      </c>
      <c r="E1045" s="16">
        <v>2411.02</v>
      </c>
      <c r="F1045" s="16">
        <f t="shared" si="32"/>
        <v>2205.27</v>
      </c>
      <c r="G1045" s="17">
        <f t="shared" si="33"/>
        <v>441.05399999999997</v>
      </c>
      <c r="H1045" s="16" t="str">
        <f>VLOOKUP(A1045,[1]CustomerDemographic!$A$2:$M$4001,MATCH($H$1,[1]CustomerDemographic!$A$1:$M$1,0),0)</f>
        <v>High Net Worth</v>
      </c>
      <c r="I1045" s="17">
        <v>24321.825047264396</v>
      </c>
      <c r="J1045" s="16" t="str">
        <f>VLOOKUP(A1045,[1]CustomerDemographic!$A$2:$M$4001,MATCH($J$1,[1]CustomerDemographic!$A$1:$M$1,0),0)</f>
        <v>Health</v>
      </c>
      <c r="K1045" s="16" t="str">
        <f>VLOOKUP(A1045,[1]CustomerDemographic!$A$2:$M$4001,MATCH($K$1,[1]CustomerDemographic!$A$1:$M$1,0),0)</f>
        <v>U</v>
      </c>
    </row>
    <row r="1046" spans="1:11" x14ac:dyDescent="0.3">
      <c r="A1046" s="16">
        <v>1045</v>
      </c>
      <c r="B1046" s="16">
        <v>3</v>
      </c>
      <c r="C1046" s="16">
        <v>19</v>
      </c>
      <c r="D1046" s="16">
        <v>4405.5999999999995</v>
      </c>
      <c r="E1046" s="16">
        <v>2367.02</v>
      </c>
      <c r="F1046" s="16">
        <f t="shared" si="32"/>
        <v>2038.5799999999995</v>
      </c>
      <c r="G1046" s="17">
        <f t="shared" si="33"/>
        <v>679.52666666666653</v>
      </c>
      <c r="H1046" s="16" t="str">
        <f>VLOOKUP(A1046,[1]CustomerDemographic!$A$2:$M$4001,MATCH($H$1,[1]CustomerDemographic!$A$1:$M$1,0),0)</f>
        <v>Mass Customer</v>
      </c>
      <c r="I1046" s="17">
        <v>17735.397040553264</v>
      </c>
      <c r="J1046" s="16" t="str">
        <f>VLOOKUP(A1046,[1]CustomerDemographic!$A$2:$M$4001,MATCH($J$1,[1]CustomerDemographic!$A$1:$M$1,0),0)</f>
        <v>Financial Services</v>
      </c>
      <c r="K1046" s="16" t="str">
        <f>VLOOKUP(A1046,[1]CustomerDemographic!$A$2:$M$4001,MATCH($K$1,[1]CustomerDemographic!$A$1:$M$1,0),0)</f>
        <v>F</v>
      </c>
    </row>
    <row r="1047" spans="1:11" x14ac:dyDescent="0.3">
      <c r="A1047" s="16">
        <v>1046</v>
      </c>
      <c r="B1047" s="16">
        <v>5</v>
      </c>
      <c r="C1047" s="16">
        <v>11</v>
      </c>
      <c r="D1047" s="16">
        <v>3846.1000000000004</v>
      </c>
      <c r="E1047" s="16">
        <v>1860.9999999999998</v>
      </c>
      <c r="F1047" s="16">
        <f t="shared" si="32"/>
        <v>1985.1000000000006</v>
      </c>
      <c r="G1047" s="17">
        <f t="shared" si="33"/>
        <v>397.0200000000001</v>
      </c>
      <c r="H1047" s="16" t="str">
        <f>VLOOKUP(A1047,[1]CustomerDemographic!$A$2:$M$4001,MATCH($H$1,[1]CustomerDemographic!$A$1:$M$1,0),0)</f>
        <v>Affluent Customer</v>
      </c>
      <c r="I1047" s="17">
        <v>33784.30380979662</v>
      </c>
      <c r="J1047" s="16" t="str">
        <f>VLOOKUP(A1047,[1]CustomerDemographic!$A$2:$M$4001,MATCH($J$1,[1]CustomerDemographic!$A$1:$M$1,0),0)</f>
        <v>N/A</v>
      </c>
      <c r="K1047" s="16" t="str">
        <f>VLOOKUP(A1047,[1]CustomerDemographic!$A$2:$M$4001,MATCH($K$1,[1]CustomerDemographic!$A$1:$M$1,0),0)</f>
        <v>F</v>
      </c>
    </row>
    <row r="1048" spans="1:11" x14ac:dyDescent="0.3">
      <c r="A1048" s="16">
        <v>1047</v>
      </c>
      <c r="B1048" s="16">
        <v>7</v>
      </c>
      <c r="C1048" s="16">
        <v>11</v>
      </c>
      <c r="D1048" s="16">
        <v>5171.3500000000004</v>
      </c>
      <c r="E1048" s="16">
        <v>3144.81</v>
      </c>
      <c r="F1048" s="16">
        <f t="shared" si="32"/>
        <v>2026.5400000000004</v>
      </c>
      <c r="G1048" s="17">
        <f t="shared" si="33"/>
        <v>289.50571428571436</v>
      </c>
      <c r="H1048" s="16" t="str">
        <f>VLOOKUP(A1048,[1]CustomerDemographic!$A$2:$M$4001,MATCH($H$1,[1]CustomerDemographic!$A$1:$M$1,0),0)</f>
        <v>Affluent Customer</v>
      </c>
      <c r="I1048" s="17">
        <v>4997.0228266972208</v>
      </c>
      <c r="J1048" s="16" t="str">
        <f>VLOOKUP(A1048,[1]CustomerDemographic!$A$2:$M$4001,MATCH($J$1,[1]CustomerDemographic!$A$1:$M$1,0),0)</f>
        <v>Financial Services</v>
      </c>
      <c r="K1048" s="16" t="str">
        <f>VLOOKUP(A1048,[1]CustomerDemographic!$A$2:$M$4001,MATCH($K$1,[1]CustomerDemographic!$A$1:$M$1,0),0)</f>
        <v>M</v>
      </c>
    </row>
    <row r="1049" spans="1:11" x14ac:dyDescent="0.3">
      <c r="A1049" s="16">
        <v>1048</v>
      </c>
      <c r="B1049" s="16">
        <v>7</v>
      </c>
      <c r="C1049" s="16">
        <v>15</v>
      </c>
      <c r="D1049" s="16">
        <v>6677.74</v>
      </c>
      <c r="E1049" s="16">
        <v>3846.7999999999997</v>
      </c>
      <c r="F1049" s="16">
        <f t="shared" si="32"/>
        <v>2830.94</v>
      </c>
      <c r="G1049" s="17">
        <f t="shared" si="33"/>
        <v>404.42</v>
      </c>
      <c r="H1049" s="16" t="str">
        <f>VLOOKUP(A1049,[1]CustomerDemographic!$A$2:$M$4001,MATCH($H$1,[1]CustomerDemographic!$A$1:$M$1,0),0)</f>
        <v>Affluent Customer</v>
      </c>
      <c r="I1049" s="17">
        <v>35303.43630764824</v>
      </c>
      <c r="J1049" s="16" t="str">
        <f>VLOOKUP(A1049,[1]CustomerDemographic!$A$2:$M$4001,MATCH($J$1,[1]CustomerDemographic!$A$1:$M$1,0),0)</f>
        <v>N/A</v>
      </c>
      <c r="K1049" s="16" t="str">
        <f>VLOOKUP(A1049,[1]CustomerDemographic!$A$2:$M$4001,MATCH($K$1,[1]CustomerDemographic!$A$1:$M$1,0),0)</f>
        <v>M</v>
      </c>
    </row>
    <row r="1050" spans="1:11" x14ac:dyDescent="0.3">
      <c r="A1050" s="16">
        <v>1049</v>
      </c>
      <c r="B1050" s="16">
        <v>10</v>
      </c>
      <c r="C1050" s="16">
        <v>2</v>
      </c>
      <c r="D1050" s="16">
        <v>11130.05</v>
      </c>
      <c r="E1050" s="16">
        <v>6643.73</v>
      </c>
      <c r="F1050" s="16">
        <f t="shared" si="32"/>
        <v>4486.32</v>
      </c>
      <c r="G1050" s="17">
        <f t="shared" si="33"/>
        <v>448.63199999999995</v>
      </c>
      <c r="H1050" s="16" t="str">
        <f>VLOOKUP(A1050,[1]CustomerDemographic!$A$2:$M$4001,MATCH($H$1,[1]CustomerDemographic!$A$1:$M$1,0),0)</f>
        <v>Mass Customer</v>
      </c>
      <c r="I1050" s="17">
        <v>20189.004968203939</v>
      </c>
      <c r="J1050" s="16" t="str">
        <f>VLOOKUP(A1050,[1]CustomerDemographic!$A$2:$M$4001,MATCH($J$1,[1]CustomerDemographic!$A$1:$M$1,0),0)</f>
        <v>Property</v>
      </c>
      <c r="K1050" s="16" t="str">
        <f>VLOOKUP(A1050,[1]CustomerDemographic!$A$2:$M$4001,MATCH($K$1,[1]CustomerDemographic!$A$1:$M$1,0),0)</f>
        <v>M</v>
      </c>
    </row>
    <row r="1051" spans="1:11" x14ac:dyDescent="0.3">
      <c r="A1051" s="16">
        <v>1050</v>
      </c>
      <c r="B1051" s="16">
        <v>6</v>
      </c>
      <c r="C1051" s="16">
        <v>15</v>
      </c>
      <c r="D1051" s="16">
        <v>4722.12</v>
      </c>
      <c r="E1051" s="16">
        <v>2186.4899999999998</v>
      </c>
      <c r="F1051" s="16">
        <f t="shared" si="32"/>
        <v>2535.63</v>
      </c>
      <c r="G1051" s="17">
        <f t="shared" si="33"/>
        <v>422.60500000000002</v>
      </c>
      <c r="H1051" s="16" t="str">
        <f>VLOOKUP(A1051,[1]CustomerDemographic!$A$2:$M$4001,MATCH($H$1,[1]CustomerDemographic!$A$1:$M$1,0),0)</f>
        <v>Mass Customer</v>
      </c>
      <c r="I1051" s="17">
        <v>9078.6510226296195</v>
      </c>
      <c r="J1051" s="16" t="str">
        <f>VLOOKUP(A1051,[1]CustomerDemographic!$A$2:$M$4001,MATCH($J$1,[1]CustomerDemographic!$A$1:$M$1,0),0)</f>
        <v>Telecommunications</v>
      </c>
      <c r="K1051" s="16" t="str">
        <f>VLOOKUP(A1051,[1]CustomerDemographic!$A$2:$M$4001,MATCH($K$1,[1]CustomerDemographic!$A$1:$M$1,0),0)</f>
        <v>F</v>
      </c>
    </row>
    <row r="1052" spans="1:11" x14ac:dyDescent="0.3">
      <c r="A1052" s="16">
        <v>1051</v>
      </c>
      <c r="B1052" s="16">
        <v>5</v>
      </c>
      <c r="C1052" s="16">
        <v>14</v>
      </c>
      <c r="D1052" s="16">
        <v>4878.8099999999995</v>
      </c>
      <c r="E1052" s="16">
        <v>3584.1200000000003</v>
      </c>
      <c r="F1052" s="16">
        <f t="shared" si="32"/>
        <v>1294.6899999999991</v>
      </c>
      <c r="G1052" s="17">
        <f t="shared" si="33"/>
        <v>258.93799999999982</v>
      </c>
      <c r="H1052" s="16" t="str">
        <f>VLOOKUP(A1052,[1]CustomerDemographic!$A$2:$M$4001,MATCH($H$1,[1]CustomerDemographic!$A$1:$M$1,0),0)</f>
        <v>High Net Worth</v>
      </c>
      <c r="I1052" s="17">
        <v>23260.748148572522</v>
      </c>
      <c r="J1052" s="16" t="str">
        <f>VLOOKUP(A1052,[1]CustomerDemographic!$A$2:$M$4001,MATCH($J$1,[1]CustomerDemographic!$A$1:$M$1,0),0)</f>
        <v>Property</v>
      </c>
      <c r="K1052" s="16" t="str">
        <f>VLOOKUP(A1052,[1]CustomerDemographic!$A$2:$M$4001,MATCH($K$1,[1]CustomerDemographic!$A$1:$M$1,0),0)</f>
        <v>F</v>
      </c>
    </row>
    <row r="1053" spans="1:11" x14ac:dyDescent="0.3">
      <c r="A1053" s="16">
        <v>1052</v>
      </c>
      <c r="B1053" s="16">
        <v>6</v>
      </c>
      <c r="C1053" s="16">
        <v>3</v>
      </c>
      <c r="D1053" s="16">
        <v>8478.41</v>
      </c>
      <c r="E1053" s="16">
        <v>5218.09</v>
      </c>
      <c r="F1053" s="16">
        <f t="shared" si="32"/>
        <v>3260.3199999999997</v>
      </c>
      <c r="G1053" s="17">
        <f t="shared" si="33"/>
        <v>543.38666666666666</v>
      </c>
      <c r="H1053" s="16" t="str">
        <f>VLOOKUP(A1053,[1]CustomerDemographic!$A$2:$M$4001,MATCH($H$1,[1]CustomerDemographic!$A$1:$M$1,0),0)</f>
        <v>High Net Worth</v>
      </c>
      <c r="I1053" s="17">
        <v>30825.455290747617</v>
      </c>
      <c r="J1053" s="16" t="str">
        <f>VLOOKUP(A1053,[1]CustomerDemographic!$A$2:$M$4001,MATCH($J$1,[1]CustomerDemographic!$A$1:$M$1,0),0)</f>
        <v>Financial Services</v>
      </c>
      <c r="K1053" s="16" t="str">
        <f>VLOOKUP(A1053,[1]CustomerDemographic!$A$2:$M$4001,MATCH($K$1,[1]CustomerDemographic!$A$1:$M$1,0),0)</f>
        <v>F</v>
      </c>
    </row>
    <row r="1054" spans="1:11" x14ac:dyDescent="0.3">
      <c r="A1054" s="16">
        <v>1053</v>
      </c>
      <c r="B1054" s="16">
        <v>3</v>
      </c>
      <c r="C1054" s="16">
        <v>8</v>
      </c>
      <c r="D1054" s="16">
        <v>3482.79</v>
      </c>
      <c r="E1054" s="16">
        <v>1916.53</v>
      </c>
      <c r="F1054" s="16">
        <f t="shared" si="32"/>
        <v>1566.26</v>
      </c>
      <c r="G1054" s="17">
        <f t="shared" si="33"/>
        <v>522.0866666666667</v>
      </c>
      <c r="H1054" s="16" t="str">
        <f>VLOOKUP(A1054,[1]CustomerDemographic!$A$2:$M$4001,MATCH($H$1,[1]CustomerDemographic!$A$1:$M$1,0),0)</f>
        <v>Mass Customer</v>
      </c>
      <c r="I1054" s="17">
        <v>11469.387705528501</v>
      </c>
      <c r="J1054" s="16" t="str">
        <f>VLOOKUP(A1054,[1]CustomerDemographic!$A$2:$M$4001,MATCH($J$1,[1]CustomerDemographic!$A$1:$M$1,0),0)</f>
        <v>Manufacturing</v>
      </c>
      <c r="K1054" s="16" t="str">
        <f>VLOOKUP(A1054,[1]CustomerDemographic!$A$2:$M$4001,MATCH($K$1,[1]CustomerDemographic!$A$1:$M$1,0),0)</f>
        <v>M</v>
      </c>
    </row>
    <row r="1055" spans="1:11" x14ac:dyDescent="0.3">
      <c r="A1055" s="16">
        <v>1054</v>
      </c>
      <c r="B1055" s="16">
        <v>8</v>
      </c>
      <c r="C1055" s="16">
        <v>13</v>
      </c>
      <c r="D1055" s="16">
        <v>8433.7499999999982</v>
      </c>
      <c r="E1055" s="16">
        <v>5027.59</v>
      </c>
      <c r="F1055" s="16">
        <f t="shared" si="32"/>
        <v>3406.159999999998</v>
      </c>
      <c r="G1055" s="17">
        <f t="shared" si="33"/>
        <v>425.76999999999975</v>
      </c>
      <c r="H1055" s="16" t="str">
        <f>VLOOKUP(A1055,[1]CustomerDemographic!$A$2:$M$4001,MATCH($H$1,[1]CustomerDemographic!$A$1:$M$1,0),0)</f>
        <v>Mass Customer</v>
      </c>
      <c r="I1055" s="17">
        <v>18876.74435650857</v>
      </c>
      <c r="J1055" s="16" t="str">
        <f>VLOOKUP(A1055,[1]CustomerDemographic!$A$2:$M$4001,MATCH($J$1,[1]CustomerDemographic!$A$1:$M$1,0),0)</f>
        <v>Manufacturing</v>
      </c>
      <c r="K1055" s="16" t="str">
        <f>VLOOKUP(A1055,[1]CustomerDemographic!$A$2:$M$4001,MATCH($K$1,[1]CustomerDemographic!$A$1:$M$1,0),0)</f>
        <v>M</v>
      </c>
    </row>
    <row r="1056" spans="1:11" x14ac:dyDescent="0.3">
      <c r="A1056" s="16">
        <v>1055</v>
      </c>
      <c r="B1056" s="16">
        <v>2</v>
      </c>
      <c r="C1056" s="16">
        <v>12</v>
      </c>
      <c r="D1056" s="16">
        <v>924.06</v>
      </c>
      <c r="E1056" s="16">
        <v>580.81999999999994</v>
      </c>
      <c r="F1056" s="16">
        <f t="shared" si="32"/>
        <v>343.24</v>
      </c>
      <c r="G1056" s="17">
        <f t="shared" si="33"/>
        <v>171.62</v>
      </c>
      <c r="H1056" s="16" t="str">
        <f>VLOOKUP(A1056,[1]CustomerDemographic!$A$2:$M$4001,MATCH($H$1,[1]CustomerDemographic!$A$1:$M$1,0),0)</f>
        <v>Mass Customer</v>
      </c>
      <c r="I1056" s="17">
        <v>23100.949871097106</v>
      </c>
      <c r="J1056" s="16" t="str">
        <f>VLOOKUP(A1056,[1]CustomerDemographic!$A$2:$M$4001,MATCH($J$1,[1]CustomerDemographic!$A$1:$M$1,0),0)</f>
        <v>Manufacturing</v>
      </c>
      <c r="K1056" s="16" t="str">
        <f>VLOOKUP(A1056,[1]CustomerDemographic!$A$2:$M$4001,MATCH($K$1,[1]CustomerDemographic!$A$1:$M$1,0),0)</f>
        <v>F</v>
      </c>
    </row>
    <row r="1057" spans="1:11" x14ac:dyDescent="0.3">
      <c r="A1057" s="16">
        <v>1056</v>
      </c>
      <c r="B1057" s="16">
        <v>7</v>
      </c>
      <c r="C1057" s="16">
        <v>6</v>
      </c>
      <c r="D1057" s="16">
        <v>7920.27</v>
      </c>
      <c r="E1057" s="16">
        <v>3965.8500000000004</v>
      </c>
      <c r="F1057" s="16">
        <f t="shared" si="32"/>
        <v>3954.42</v>
      </c>
      <c r="G1057" s="17">
        <f t="shared" si="33"/>
        <v>564.91714285714284</v>
      </c>
      <c r="H1057" s="16" t="str">
        <f>VLOOKUP(A1057,[1]CustomerDemographic!$A$2:$M$4001,MATCH($H$1,[1]CustomerDemographic!$A$1:$M$1,0),0)</f>
        <v>Affluent Customer</v>
      </c>
      <c r="I1057" s="17">
        <v>5640.2405958178178</v>
      </c>
      <c r="J1057" s="16" t="str">
        <f>VLOOKUP(A1057,[1]CustomerDemographic!$A$2:$M$4001,MATCH($J$1,[1]CustomerDemographic!$A$1:$M$1,0),0)</f>
        <v>Manufacturing</v>
      </c>
      <c r="K1057" s="16" t="str">
        <f>VLOOKUP(A1057,[1]CustomerDemographic!$A$2:$M$4001,MATCH($K$1,[1]CustomerDemographic!$A$1:$M$1,0),0)</f>
        <v>M</v>
      </c>
    </row>
    <row r="1058" spans="1:11" x14ac:dyDescent="0.3">
      <c r="A1058" s="16">
        <v>1057</v>
      </c>
      <c r="B1058" s="16">
        <v>3</v>
      </c>
      <c r="C1058" s="16">
        <v>5</v>
      </c>
      <c r="D1058" s="16">
        <v>4028.4700000000003</v>
      </c>
      <c r="E1058" s="16">
        <v>1539.67</v>
      </c>
      <c r="F1058" s="16">
        <f t="shared" si="32"/>
        <v>2488.8000000000002</v>
      </c>
      <c r="G1058" s="17">
        <f t="shared" si="33"/>
        <v>829.6</v>
      </c>
      <c r="H1058" s="16" t="str">
        <f>VLOOKUP(A1058,[1]CustomerDemographic!$A$2:$M$4001,MATCH($H$1,[1]CustomerDemographic!$A$1:$M$1,0),0)</f>
        <v>Mass Customer</v>
      </c>
      <c r="I1058" s="17">
        <v>27046.656711543968</v>
      </c>
      <c r="J1058" s="16" t="str">
        <f>VLOOKUP(A1058,[1]CustomerDemographic!$A$2:$M$4001,MATCH($J$1,[1]CustomerDemographic!$A$1:$M$1,0),0)</f>
        <v>Health</v>
      </c>
      <c r="K1058" s="16" t="str">
        <f>VLOOKUP(A1058,[1]CustomerDemographic!$A$2:$M$4001,MATCH($K$1,[1]CustomerDemographic!$A$1:$M$1,0),0)</f>
        <v>F</v>
      </c>
    </row>
    <row r="1059" spans="1:11" x14ac:dyDescent="0.3">
      <c r="A1059" s="16">
        <v>1058</v>
      </c>
      <c r="B1059" s="16">
        <v>3</v>
      </c>
      <c r="C1059" s="16">
        <v>4</v>
      </c>
      <c r="D1059" s="16">
        <v>2308.7200000000003</v>
      </c>
      <c r="E1059" s="16">
        <v>1549.15</v>
      </c>
      <c r="F1059" s="16">
        <f t="shared" si="32"/>
        <v>759.57000000000016</v>
      </c>
      <c r="G1059" s="17">
        <f t="shared" si="33"/>
        <v>253.19000000000005</v>
      </c>
      <c r="H1059" s="16" t="str">
        <f>VLOOKUP(A1059,[1]CustomerDemographic!$A$2:$M$4001,MATCH($H$1,[1]CustomerDemographic!$A$1:$M$1,0),0)</f>
        <v>Affluent Customer</v>
      </c>
      <c r="I1059" s="17">
        <v>29868.095048219227</v>
      </c>
      <c r="J1059" s="16" t="str">
        <f>VLOOKUP(A1059,[1]CustomerDemographic!$A$2:$M$4001,MATCH($J$1,[1]CustomerDemographic!$A$1:$M$1,0),0)</f>
        <v>Retail</v>
      </c>
      <c r="K1059" s="16" t="str">
        <f>VLOOKUP(A1059,[1]CustomerDemographic!$A$2:$M$4001,MATCH($K$1,[1]CustomerDemographic!$A$1:$M$1,0),0)</f>
        <v>F</v>
      </c>
    </row>
    <row r="1060" spans="1:11" x14ac:dyDescent="0.3">
      <c r="A1060" s="16">
        <v>1059</v>
      </c>
      <c r="B1060" s="16">
        <v>2</v>
      </c>
      <c r="C1060" s="16">
        <v>6</v>
      </c>
      <c r="D1060" s="16">
        <v>2449.81</v>
      </c>
      <c r="E1060" s="16">
        <v>830.98</v>
      </c>
      <c r="F1060" s="16">
        <f t="shared" si="32"/>
        <v>1618.83</v>
      </c>
      <c r="G1060" s="17">
        <f t="shared" si="33"/>
        <v>809.41499999999996</v>
      </c>
      <c r="H1060" s="16" t="str">
        <f>VLOOKUP(A1060,[1]CustomerDemographic!$A$2:$M$4001,MATCH($H$1,[1]CustomerDemographic!$A$1:$M$1,0),0)</f>
        <v>High Net Worth</v>
      </c>
      <c r="I1060" s="17">
        <v>20068.402564690154</v>
      </c>
      <c r="J1060" s="16" t="str">
        <f>VLOOKUP(A1060,[1]CustomerDemographic!$A$2:$M$4001,MATCH($J$1,[1]CustomerDemographic!$A$1:$M$1,0),0)</f>
        <v>Entertainment</v>
      </c>
      <c r="K1060" s="16" t="str">
        <f>VLOOKUP(A1060,[1]CustomerDemographic!$A$2:$M$4001,MATCH($K$1,[1]CustomerDemographic!$A$1:$M$1,0),0)</f>
        <v>F</v>
      </c>
    </row>
    <row r="1061" spans="1:11" x14ac:dyDescent="0.3">
      <c r="A1061" s="16">
        <v>1060</v>
      </c>
      <c r="B1061" s="16">
        <v>6</v>
      </c>
      <c r="C1061" s="16">
        <v>13</v>
      </c>
      <c r="D1061" s="16">
        <v>9606.77</v>
      </c>
      <c r="E1061" s="16">
        <v>7131.4900000000007</v>
      </c>
      <c r="F1061" s="16">
        <f t="shared" si="32"/>
        <v>2475.2799999999997</v>
      </c>
      <c r="G1061" s="17">
        <f t="shared" si="33"/>
        <v>412.54666666666662</v>
      </c>
      <c r="H1061" s="16" t="str">
        <f>VLOOKUP(A1061,[1]CustomerDemographic!$A$2:$M$4001,MATCH($H$1,[1]CustomerDemographic!$A$1:$M$1,0),0)</f>
        <v>Affluent Customer</v>
      </c>
      <c r="I1061" s="17">
        <v>57837.675919029884</v>
      </c>
      <c r="J1061" s="16" t="str">
        <f>VLOOKUP(A1061,[1]CustomerDemographic!$A$2:$M$4001,MATCH($J$1,[1]CustomerDemographic!$A$1:$M$1,0),0)</f>
        <v>Argiculture</v>
      </c>
      <c r="K1061" s="16" t="str">
        <f>VLOOKUP(A1061,[1]CustomerDemographic!$A$2:$M$4001,MATCH($K$1,[1]CustomerDemographic!$A$1:$M$1,0),0)</f>
        <v>F</v>
      </c>
    </row>
    <row r="1062" spans="1:11" x14ac:dyDescent="0.3">
      <c r="A1062" s="16">
        <v>1061</v>
      </c>
      <c r="B1062" s="16">
        <v>6</v>
      </c>
      <c r="C1062" s="16">
        <v>19</v>
      </c>
      <c r="D1062" s="16">
        <v>4056.76</v>
      </c>
      <c r="E1062" s="16">
        <v>2918.82</v>
      </c>
      <c r="F1062" s="16">
        <f t="shared" si="32"/>
        <v>1137.94</v>
      </c>
      <c r="G1062" s="17">
        <f t="shared" si="33"/>
        <v>189.65666666666667</v>
      </c>
      <c r="H1062" s="16" t="str">
        <f>VLOOKUP(A1062,[1]CustomerDemographic!$A$2:$M$4001,MATCH($H$1,[1]CustomerDemographic!$A$1:$M$1,0),0)</f>
        <v>Mass Customer</v>
      </c>
      <c r="I1062" s="17">
        <v>37559.436013558668</v>
      </c>
      <c r="J1062" s="16" t="str">
        <f>VLOOKUP(A1062,[1]CustomerDemographic!$A$2:$M$4001,MATCH($J$1,[1]CustomerDemographic!$A$1:$M$1,0),0)</f>
        <v>Financial Services</v>
      </c>
      <c r="K1062" s="16" t="str">
        <f>VLOOKUP(A1062,[1]CustomerDemographic!$A$2:$M$4001,MATCH($K$1,[1]CustomerDemographic!$A$1:$M$1,0),0)</f>
        <v>M</v>
      </c>
    </row>
    <row r="1063" spans="1:11" x14ac:dyDescent="0.3">
      <c r="A1063" s="16">
        <v>1062</v>
      </c>
      <c r="B1063" s="16">
        <v>6</v>
      </c>
      <c r="C1063" s="16">
        <v>14</v>
      </c>
      <c r="D1063" s="16">
        <v>7619.47</v>
      </c>
      <c r="E1063" s="16">
        <v>3168.62</v>
      </c>
      <c r="F1063" s="16">
        <f t="shared" si="32"/>
        <v>4450.8500000000004</v>
      </c>
      <c r="G1063" s="17">
        <f t="shared" si="33"/>
        <v>741.80833333333339</v>
      </c>
      <c r="H1063" s="16" t="str">
        <f>VLOOKUP(A1063,[1]CustomerDemographic!$A$2:$M$4001,MATCH($H$1,[1]CustomerDemographic!$A$1:$M$1,0),0)</f>
        <v>Mass Customer</v>
      </c>
      <c r="I1063" s="17">
        <v>20767.835615391952</v>
      </c>
      <c r="J1063" s="16" t="str">
        <f>VLOOKUP(A1063,[1]CustomerDemographic!$A$2:$M$4001,MATCH($J$1,[1]CustomerDemographic!$A$1:$M$1,0),0)</f>
        <v>N/A</v>
      </c>
      <c r="K1063" s="16" t="str">
        <f>VLOOKUP(A1063,[1]CustomerDemographic!$A$2:$M$4001,MATCH($K$1,[1]CustomerDemographic!$A$1:$M$1,0),0)</f>
        <v>F</v>
      </c>
    </row>
    <row r="1064" spans="1:11" x14ac:dyDescent="0.3">
      <c r="A1064" s="16">
        <v>1063</v>
      </c>
      <c r="B1064" s="16">
        <v>6</v>
      </c>
      <c r="C1064" s="16">
        <v>13</v>
      </c>
      <c r="D1064" s="16">
        <v>5833.22</v>
      </c>
      <c r="E1064" s="16">
        <v>2720.53</v>
      </c>
      <c r="F1064" s="16">
        <f t="shared" si="32"/>
        <v>3112.69</v>
      </c>
      <c r="G1064" s="17">
        <f t="shared" si="33"/>
        <v>518.78166666666664</v>
      </c>
      <c r="H1064" s="16" t="str">
        <f>VLOOKUP(A1064,[1]CustomerDemographic!$A$2:$M$4001,MATCH($H$1,[1]CustomerDemographic!$A$1:$M$1,0),0)</f>
        <v>Affluent Customer</v>
      </c>
      <c r="I1064" s="17">
        <v>20444.971809414681</v>
      </c>
      <c r="J1064" s="16" t="str">
        <f>VLOOKUP(A1064,[1]CustomerDemographic!$A$2:$M$4001,MATCH($J$1,[1]CustomerDemographic!$A$1:$M$1,0),0)</f>
        <v>Financial Services</v>
      </c>
      <c r="K1064" s="16" t="str">
        <f>VLOOKUP(A1064,[1]CustomerDemographic!$A$2:$M$4001,MATCH($K$1,[1]CustomerDemographic!$A$1:$M$1,0),0)</f>
        <v>M</v>
      </c>
    </row>
    <row r="1065" spans="1:11" x14ac:dyDescent="0.3">
      <c r="A1065" s="16">
        <v>1064</v>
      </c>
      <c r="B1065" s="16">
        <v>3</v>
      </c>
      <c r="C1065" s="16">
        <v>8</v>
      </c>
      <c r="D1065" s="16">
        <v>5404.67</v>
      </c>
      <c r="E1065" s="16">
        <v>4006.2700000000004</v>
      </c>
      <c r="F1065" s="16">
        <f t="shared" si="32"/>
        <v>1398.3999999999996</v>
      </c>
      <c r="G1065" s="17">
        <f t="shared" si="33"/>
        <v>466.13333333333321</v>
      </c>
      <c r="H1065" s="16" t="str">
        <f>VLOOKUP(A1065,[1]CustomerDemographic!$A$2:$M$4001,MATCH($H$1,[1]CustomerDemographic!$A$1:$M$1,0),0)</f>
        <v>Affluent Customer</v>
      </c>
      <c r="I1065" s="17">
        <v>31120.120492695511</v>
      </c>
      <c r="J1065" s="16" t="str">
        <f>VLOOKUP(A1065,[1]CustomerDemographic!$A$2:$M$4001,MATCH($J$1,[1]CustomerDemographic!$A$1:$M$1,0),0)</f>
        <v>Entertainment</v>
      </c>
      <c r="K1065" s="16" t="str">
        <f>VLOOKUP(A1065,[1]CustomerDemographic!$A$2:$M$4001,MATCH($K$1,[1]CustomerDemographic!$A$1:$M$1,0),0)</f>
        <v>M</v>
      </c>
    </row>
    <row r="1066" spans="1:11" x14ac:dyDescent="0.3">
      <c r="A1066" s="16">
        <v>1065</v>
      </c>
      <c r="B1066" s="16">
        <v>6</v>
      </c>
      <c r="C1066" s="16">
        <v>8</v>
      </c>
      <c r="D1066" s="16">
        <v>4709.66</v>
      </c>
      <c r="E1066" s="16">
        <v>1956.34</v>
      </c>
      <c r="F1066" s="16">
        <f t="shared" si="32"/>
        <v>2753.3199999999997</v>
      </c>
      <c r="G1066" s="17">
        <f t="shared" si="33"/>
        <v>458.8866666666666</v>
      </c>
      <c r="H1066" s="16" t="str">
        <f>VLOOKUP(A1066,[1]CustomerDemographic!$A$2:$M$4001,MATCH($H$1,[1]CustomerDemographic!$A$1:$M$1,0),0)</f>
        <v>Mass Customer</v>
      </c>
      <c r="I1066" s="17">
        <v>26859.058954454311</v>
      </c>
      <c r="J1066" s="16" t="str">
        <f>VLOOKUP(A1066,[1]CustomerDemographic!$A$2:$M$4001,MATCH($J$1,[1]CustomerDemographic!$A$1:$M$1,0),0)</f>
        <v>Financial Services</v>
      </c>
      <c r="K1066" s="16" t="str">
        <f>VLOOKUP(A1066,[1]CustomerDemographic!$A$2:$M$4001,MATCH($K$1,[1]CustomerDemographic!$A$1:$M$1,0),0)</f>
        <v>M</v>
      </c>
    </row>
    <row r="1067" spans="1:11" x14ac:dyDescent="0.3">
      <c r="A1067" s="16">
        <v>1066</v>
      </c>
      <c r="B1067" s="16">
        <v>3</v>
      </c>
      <c r="C1067" s="16">
        <v>12</v>
      </c>
      <c r="D1067" s="16">
        <v>2637.53</v>
      </c>
      <c r="E1067" s="16">
        <v>1240.55</v>
      </c>
      <c r="F1067" s="16">
        <f t="shared" si="32"/>
        <v>1396.9800000000002</v>
      </c>
      <c r="G1067" s="17">
        <f t="shared" si="33"/>
        <v>465.66000000000008</v>
      </c>
      <c r="H1067" s="16" t="str">
        <f>VLOOKUP(A1067,[1]CustomerDemographic!$A$2:$M$4001,MATCH($H$1,[1]CustomerDemographic!$A$1:$M$1,0),0)</f>
        <v>High Net Worth</v>
      </c>
      <c r="I1067" s="17">
        <v>5778.0737705119273</v>
      </c>
      <c r="J1067" s="16" t="str">
        <f>VLOOKUP(A1067,[1]CustomerDemographic!$A$2:$M$4001,MATCH($J$1,[1]CustomerDemographic!$A$1:$M$1,0),0)</f>
        <v>Telecommunications</v>
      </c>
      <c r="K1067" s="16" t="str">
        <f>VLOOKUP(A1067,[1]CustomerDemographic!$A$2:$M$4001,MATCH($K$1,[1]CustomerDemographic!$A$1:$M$1,0),0)</f>
        <v>M</v>
      </c>
    </row>
    <row r="1068" spans="1:11" x14ac:dyDescent="0.3">
      <c r="A1068" s="16">
        <v>1067</v>
      </c>
      <c r="B1068" s="16">
        <v>2</v>
      </c>
      <c r="C1068" s="16">
        <v>13</v>
      </c>
      <c r="D1068" s="16">
        <v>1854.93</v>
      </c>
      <c r="E1068" s="16">
        <v>1112.96</v>
      </c>
      <c r="F1068" s="16">
        <f t="shared" si="32"/>
        <v>741.97</v>
      </c>
      <c r="G1068" s="17">
        <f t="shared" si="33"/>
        <v>370.98500000000001</v>
      </c>
      <c r="H1068" s="16" t="str">
        <f>VLOOKUP(A1068,[1]CustomerDemographic!$A$2:$M$4001,MATCH($H$1,[1]CustomerDemographic!$A$1:$M$1,0),0)</f>
        <v>Mass Customer</v>
      </c>
      <c r="I1068" s="17">
        <v>33125.859908335711</v>
      </c>
      <c r="J1068" s="16" t="str">
        <f>VLOOKUP(A1068,[1]CustomerDemographic!$A$2:$M$4001,MATCH($J$1,[1]CustomerDemographic!$A$1:$M$1,0),0)</f>
        <v>Financial Services</v>
      </c>
      <c r="K1068" s="16" t="str">
        <f>VLOOKUP(A1068,[1]CustomerDemographic!$A$2:$M$4001,MATCH($K$1,[1]CustomerDemographic!$A$1:$M$1,0),0)</f>
        <v>F</v>
      </c>
    </row>
    <row r="1069" spans="1:11" x14ac:dyDescent="0.3">
      <c r="A1069" s="16">
        <v>1068</v>
      </c>
      <c r="B1069" s="16">
        <v>14</v>
      </c>
      <c r="C1069" s="16">
        <v>3</v>
      </c>
      <c r="D1069" s="16">
        <v>14254.55</v>
      </c>
      <c r="E1069" s="16">
        <v>9412.84</v>
      </c>
      <c r="F1069" s="16">
        <f t="shared" si="32"/>
        <v>4841.7099999999991</v>
      </c>
      <c r="G1069" s="17">
        <f t="shared" si="33"/>
        <v>345.83642857142848</v>
      </c>
      <c r="H1069" s="16" t="str">
        <f>VLOOKUP(A1069,[1]CustomerDemographic!$A$2:$M$4001,MATCH($H$1,[1]CustomerDemographic!$A$1:$M$1,0),0)</f>
        <v>Mass Customer</v>
      </c>
      <c r="I1069" s="17">
        <v>4955.8582483529071</v>
      </c>
      <c r="J1069" s="16" t="str">
        <f>VLOOKUP(A1069,[1]CustomerDemographic!$A$2:$M$4001,MATCH($J$1,[1]CustomerDemographic!$A$1:$M$1,0),0)</f>
        <v>Health</v>
      </c>
      <c r="K1069" s="16" t="str">
        <f>VLOOKUP(A1069,[1]CustomerDemographic!$A$2:$M$4001,MATCH($K$1,[1]CustomerDemographic!$A$1:$M$1,0),0)</f>
        <v>M</v>
      </c>
    </row>
    <row r="1070" spans="1:11" x14ac:dyDescent="0.3">
      <c r="A1070" s="16">
        <v>1069</v>
      </c>
      <c r="B1070" s="16">
        <v>5</v>
      </c>
      <c r="C1070" s="16">
        <v>15</v>
      </c>
      <c r="D1070" s="16">
        <v>6910.4999999999991</v>
      </c>
      <c r="E1070" s="16">
        <v>4927.8099999999995</v>
      </c>
      <c r="F1070" s="16">
        <f t="shared" si="32"/>
        <v>1982.6899999999996</v>
      </c>
      <c r="G1070" s="17">
        <f t="shared" si="33"/>
        <v>396.5379999999999</v>
      </c>
      <c r="H1070" s="16" t="str">
        <f>VLOOKUP(A1070,[1]CustomerDemographic!$A$2:$M$4001,MATCH($H$1,[1]CustomerDemographic!$A$1:$M$1,0),0)</f>
        <v>Mass Customer</v>
      </c>
      <c r="I1070" s="17">
        <v>3117.8949575097872</v>
      </c>
      <c r="J1070" s="16" t="str">
        <f>VLOOKUP(A1070,[1]CustomerDemographic!$A$2:$M$4001,MATCH($J$1,[1]CustomerDemographic!$A$1:$M$1,0),0)</f>
        <v>Telecommunications</v>
      </c>
      <c r="K1070" s="16" t="str">
        <f>VLOOKUP(A1070,[1]CustomerDemographic!$A$2:$M$4001,MATCH($K$1,[1]CustomerDemographic!$A$1:$M$1,0),0)</f>
        <v>M</v>
      </c>
    </row>
    <row r="1071" spans="1:11" x14ac:dyDescent="0.3">
      <c r="A1071" s="16">
        <v>1070</v>
      </c>
      <c r="B1071" s="16">
        <v>4</v>
      </c>
      <c r="C1071" s="16">
        <v>1</v>
      </c>
      <c r="D1071" s="16">
        <v>5754.66</v>
      </c>
      <c r="E1071" s="16">
        <v>2195.17</v>
      </c>
      <c r="F1071" s="16">
        <f t="shared" si="32"/>
        <v>3559.49</v>
      </c>
      <c r="G1071" s="17">
        <f t="shared" si="33"/>
        <v>889.87249999999995</v>
      </c>
      <c r="H1071" s="16" t="str">
        <f>VLOOKUP(A1071,[1]CustomerDemographic!$A$2:$M$4001,MATCH($H$1,[1]CustomerDemographic!$A$1:$M$1,0),0)</f>
        <v>Mass Customer</v>
      </c>
      <c r="I1071" s="17">
        <v>31221.850808746294</v>
      </c>
      <c r="J1071" s="16" t="str">
        <f>VLOOKUP(A1071,[1]CustomerDemographic!$A$2:$M$4001,MATCH($J$1,[1]CustomerDemographic!$A$1:$M$1,0),0)</f>
        <v>N/A</v>
      </c>
      <c r="K1071" s="16" t="str">
        <f>VLOOKUP(A1071,[1]CustomerDemographic!$A$2:$M$4001,MATCH($K$1,[1]CustomerDemographic!$A$1:$M$1,0),0)</f>
        <v>M</v>
      </c>
    </row>
    <row r="1072" spans="1:11" x14ac:dyDescent="0.3">
      <c r="A1072" s="16">
        <v>1071</v>
      </c>
      <c r="B1072" s="16">
        <v>6</v>
      </c>
      <c r="C1072" s="16">
        <v>1</v>
      </c>
      <c r="D1072" s="16">
        <v>7958.68</v>
      </c>
      <c r="E1072" s="16">
        <v>4599.59</v>
      </c>
      <c r="F1072" s="16">
        <f t="shared" si="32"/>
        <v>3359.09</v>
      </c>
      <c r="G1072" s="17">
        <f t="shared" si="33"/>
        <v>559.84833333333336</v>
      </c>
      <c r="H1072" s="16" t="str">
        <f>VLOOKUP(A1072,[1]CustomerDemographic!$A$2:$M$4001,MATCH($H$1,[1]CustomerDemographic!$A$1:$M$1,0),0)</f>
        <v>High Net Worth</v>
      </c>
      <c r="I1072" s="17">
        <v>17698.782347942331</v>
      </c>
      <c r="J1072" s="16" t="str">
        <f>VLOOKUP(A1072,[1]CustomerDemographic!$A$2:$M$4001,MATCH($J$1,[1]CustomerDemographic!$A$1:$M$1,0),0)</f>
        <v>Retail</v>
      </c>
      <c r="K1072" s="16" t="str">
        <f>VLOOKUP(A1072,[1]CustomerDemographic!$A$2:$M$4001,MATCH($K$1,[1]CustomerDemographic!$A$1:$M$1,0),0)</f>
        <v>M</v>
      </c>
    </row>
    <row r="1073" spans="1:11" x14ac:dyDescent="0.3">
      <c r="A1073" s="16">
        <v>1072</v>
      </c>
      <c r="B1073" s="16">
        <v>3</v>
      </c>
      <c r="C1073" s="16">
        <v>8</v>
      </c>
      <c r="D1073" s="16">
        <v>3697.58</v>
      </c>
      <c r="E1073" s="16">
        <v>1595.26</v>
      </c>
      <c r="F1073" s="16">
        <f t="shared" si="32"/>
        <v>2102.3199999999997</v>
      </c>
      <c r="G1073" s="17">
        <f t="shared" si="33"/>
        <v>700.7733333333332</v>
      </c>
      <c r="H1073" s="16" t="str">
        <f>VLOOKUP(A1073,[1]CustomerDemographic!$A$2:$M$4001,MATCH($H$1,[1]CustomerDemographic!$A$1:$M$1,0),0)</f>
        <v>High Net Worth</v>
      </c>
      <c r="I1073" s="17">
        <v>50795.246279003157</v>
      </c>
      <c r="J1073" s="16" t="str">
        <f>VLOOKUP(A1073,[1]CustomerDemographic!$A$2:$M$4001,MATCH($J$1,[1]CustomerDemographic!$A$1:$M$1,0),0)</f>
        <v>Financial Services</v>
      </c>
      <c r="K1073" s="16" t="str">
        <f>VLOOKUP(A1073,[1]CustomerDemographic!$A$2:$M$4001,MATCH($K$1,[1]CustomerDemographic!$A$1:$M$1,0),0)</f>
        <v>M</v>
      </c>
    </row>
    <row r="1074" spans="1:11" x14ac:dyDescent="0.3">
      <c r="A1074" s="16">
        <v>1073</v>
      </c>
      <c r="B1074" s="16">
        <v>6</v>
      </c>
      <c r="C1074" s="16">
        <v>7</v>
      </c>
      <c r="D1074" s="16">
        <v>6454.89</v>
      </c>
      <c r="E1074" s="16">
        <v>3730.9</v>
      </c>
      <c r="F1074" s="16">
        <f t="shared" si="32"/>
        <v>2723.9900000000002</v>
      </c>
      <c r="G1074" s="17">
        <f t="shared" si="33"/>
        <v>453.99833333333339</v>
      </c>
      <c r="H1074" s="16" t="str">
        <f>VLOOKUP(A1074,[1]CustomerDemographic!$A$2:$M$4001,MATCH($H$1,[1]CustomerDemographic!$A$1:$M$1,0),0)</f>
        <v>Affluent Customer</v>
      </c>
      <c r="I1074" s="17">
        <v>14567.892642031891</v>
      </c>
      <c r="J1074" s="16" t="str">
        <f>VLOOKUP(A1074,[1]CustomerDemographic!$A$2:$M$4001,MATCH($J$1,[1]CustomerDemographic!$A$1:$M$1,0),0)</f>
        <v>N/A</v>
      </c>
      <c r="K1074" s="16" t="str">
        <f>VLOOKUP(A1074,[1]CustomerDemographic!$A$2:$M$4001,MATCH($K$1,[1]CustomerDemographic!$A$1:$M$1,0),0)</f>
        <v>F</v>
      </c>
    </row>
    <row r="1075" spans="1:11" x14ac:dyDescent="0.3">
      <c r="A1075" s="16">
        <v>1074</v>
      </c>
      <c r="B1075" s="16">
        <v>8</v>
      </c>
      <c r="C1075" s="16">
        <v>18</v>
      </c>
      <c r="D1075" s="16">
        <v>9370.01</v>
      </c>
      <c r="E1075" s="16">
        <v>5316.33</v>
      </c>
      <c r="F1075" s="16">
        <f t="shared" si="32"/>
        <v>4053.6800000000003</v>
      </c>
      <c r="G1075" s="17">
        <f t="shared" si="33"/>
        <v>506.71000000000004</v>
      </c>
      <c r="H1075" s="16" t="str">
        <f>VLOOKUP(A1075,[1]CustomerDemographic!$A$2:$M$4001,MATCH($H$1,[1]CustomerDemographic!$A$1:$M$1,0),0)</f>
        <v>High Net Worth</v>
      </c>
      <c r="I1075" s="17">
        <v>7522.6041573570146</v>
      </c>
      <c r="J1075" s="16" t="str">
        <f>VLOOKUP(A1075,[1]CustomerDemographic!$A$2:$M$4001,MATCH($J$1,[1]CustomerDemographic!$A$1:$M$1,0),0)</f>
        <v>N/A</v>
      </c>
      <c r="K1075" s="16" t="str">
        <f>VLOOKUP(A1075,[1]CustomerDemographic!$A$2:$M$4001,MATCH($K$1,[1]CustomerDemographic!$A$1:$M$1,0),0)</f>
        <v>M</v>
      </c>
    </row>
    <row r="1076" spans="1:11" x14ac:dyDescent="0.3">
      <c r="A1076" s="16">
        <v>1075</v>
      </c>
      <c r="B1076" s="16">
        <v>6</v>
      </c>
      <c r="C1076" s="16">
        <v>7</v>
      </c>
      <c r="D1076" s="16">
        <v>6597.82</v>
      </c>
      <c r="E1076" s="16">
        <v>4355.7</v>
      </c>
      <c r="F1076" s="16">
        <f t="shared" si="32"/>
        <v>2242.12</v>
      </c>
      <c r="G1076" s="17">
        <f t="shared" si="33"/>
        <v>373.68666666666667</v>
      </c>
      <c r="H1076" s="16" t="str">
        <f>VLOOKUP(A1076,[1]CustomerDemographic!$A$2:$M$4001,MATCH($H$1,[1]CustomerDemographic!$A$1:$M$1,0),0)</f>
        <v>High Net Worth</v>
      </c>
      <c r="I1076" s="17">
        <v>27708.609195073059</v>
      </c>
      <c r="J1076" s="16" t="str">
        <f>VLOOKUP(A1076,[1]CustomerDemographic!$A$2:$M$4001,MATCH($J$1,[1]CustomerDemographic!$A$1:$M$1,0),0)</f>
        <v>Manufacturing</v>
      </c>
      <c r="K1076" s="16" t="str">
        <f>VLOOKUP(A1076,[1]CustomerDemographic!$A$2:$M$4001,MATCH($K$1,[1]CustomerDemographic!$A$1:$M$1,0),0)</f>
        <v>M</v>
      </c>
    </row>
    <row r="1077" spans="1:11" x14ac:dyDescent="0.3">
      <c r="A1077" s="16">
        <v>1076</v>
      </c>
      <c r="B1077" s="16">
        <v>12</v>
      </c>
      <c r="C1077" s="16">
        <v>2</v>
      </c>
      <c r="D1077" s="16">
        <v>14390.100000000002</v>
      </c>
      <c r="E1077" s="16">
        <v>6285.56</v>
      </c>
      <c r="F1077" s="16">
        <f t="shared" si="32"/>
        <v>8104.5400000000018</v>
      </c>
      <c r="G1077" s="17">
        <f t="shared" si="33"/>
        <v>675.37833333333344</v>
      </c>
      <c r="H1077" s="16" t="str">
        <f>VLOOKUP(A1077,[1]CustomerDemographic!$A$2:$M$4001,MATCH($H$1,[1]CustomerDemographic!$A$1:$M$1,0),0)</f>
        <v>Affluent Customer</v>
      </c>
      <c r="I1077" s="17">
        <v>20048.372088226864</v>
      </c>
      <c r="J1077" s="16" t="str">
        <f>VLOOKUP(A1077,[1]CustomerDemographic!$A$2:$M$4001,MATCH($J$1,[1]CustomerDemographic!$A$1:$M$1,0),0)</f>
        <v>Health</v>
      </c>
      <c r="K1077" s="16" t="str">
        <f>VLOOKUP(A1077,[1]CustomerDemographic!$A$2:$M$4001,MATCH($K$1,[1]CustomerDemographic!$A$1:$M$1,0),0)</f>
        <v>M</v>
      </c>
    </row>
    <row r="1078" spans="1:11" x14ac:dyDescent="0.3">
      <c r="A1078" s="16">
        <v>1077</v>
      </c>
      <c r="B1078" s="16">
        <v>6</v>
      </c>
      <c r="C1078" s="16">
        <v>18</v>
      </c>
      <c r="D1078" s="16">
        <v>6570.4400000000005</v>
      </c>
      <c r="E1078" s="16">
        <v>4911.99</v>
      </c>
      <c r="F1078" s="16">
        <f t="shared" si="32"/>
        <v>1658.4500000000007</v>
      </c>
      <c r="G1078" s="17">
        <f t="shared" si="33"/>
        <v>276.40833333333347</v>
      </c>
      <c r="H1078" s="16" t="str">
        <f>VLOOKUP(A1078,[1]CustomerDemographic!$A$2:$M$4001,MATCH($H$1,[1]CustomerDemographic!$A$1:$M$1,0),0)</f>
        <v>Mass Customer</v>
      </c>
      <c r="I1078" s="17">
        <v>57816.169610426805</v>
      </c>
      <c r="J1078" s="16" t="str">
        <f>VLOOKUP(A1078,[1]CustomerDemographic!$A$2:$M$4001,MATCH($J$1,[1]CustomerDemographic!$A$1:$M$1,0),0)</f>
        <v>Telecommunications</v>
      </c>
      <c r="K1078" s="16" t="str">
        <f>VLOOKUP(A1078,[1]CustomerDemographic!$A$2:$M$4001,MATCH($K$1,[1]CustomerDemographic!$A$1:$M$1,0),0)</f>
        <v>F</v>
      </c>
    </row>
    <row r="1079" spans="1:11" x14ac:dyDescent="0.3">
      <c r="A1079" s="16">
        <v>1078</v>
      </c>
      <c r="B1079" s="16">
        <v>5</v>
      </c>
      <c r="C1079" s="16">
        <v>20</v>
      </c>
      <c r="D1079" s="16">
        <v>3640.22</v>
      </c>
      <c r="E1079" s="16">
        <v>2740.25</v>
      </c>
      <c r="F1079" s="16">
        <f t="shared" si="32"/>
        <v>899.9699999999998</v>
      </c>
      <c r="G1079" s="17">
        <f t="shared" si="33"/>
        <v>179.99399999999997</v>
      </c>
      <c r="H1079" s="16" t="str">
        <f>VLOOKUP(A1079,[1]CustomerDemographic!$A$2:$M$4001,MATCH($H$1,[1]CustomerDemographic!$A$1:$M$1,0),0)</f>
        <v>Mass Customer</v>
      </c>
      <c r="I1079" s="17">
        <v>6896.9441497183243</v>
      </c>
      <c r="J1079" s="16" t="str">
        <f>VLOOKUP(A1079,[1]CustomerDemographic!$A$2:$M$4001,MATCH($J$1,[1]CustomerDemographic!$A$1:$M$1,0),0)</f>
        <v>Manufacturing</v>
      </c>
      <c r="K1079" s="16" t="str">
        <f>VLOOKUP(A1079,[1]CustomerDemographic!$A$2:$M$4001,MATCH($K$1,[1]CustomerDemographic!$A$1:$M$1,0),0)</f>
        <v>M</v>
      </c>
    </row>
    <row r="1080" spans="1:11" x14ac:dyDescent="0.3">
      <c r="A1080" s="16">
        <v>1079</v>
      </c>
      <c r="B1080" s="16">
        <v>4</v>
      </c>
      <c r="C1080" s="16">
        <v>18</v>
      </c>
      <c r="D1080" s="16">
        <v>3829.1099999999997</v>
      </c>
      <c r="E1080" s="16">
        <v>1522.1200000000001</v>
      </c>
      <c r="F1080" s="16">
        <f t="shared" si="32"/>
        <v>2306.9899999999998</v>
      </c>
      <c r="G1080" s="17">
        <f t="shared" si="33"/>
        <v>576.74749999999995</v>
      </c>
      <c r="H1080" s="16" t="str">
        <f>VLOOKUP(A1080,[1]CustomerDemographic!$A$2:$M$4001,MATCH($H$1,[1]CustomerDemographic!$A$1:$M$1,0),0)</f>
        <v>Mass Customer</v>
      </c>
      <c r="I1080" s="17">
        <v>57525.419540532785</v>
      </c>
      <c r="J1080" s="16" t="str">
        <f>VLOOKUP(A1080,[1]CustomerDemographic!$A$2:$M$4001,MATCH($J$1,[1]CustomerDemographic!$A$1:$M$1,0),0)</f>
        <v>Manufacturing</v>
      </c>
      <c r="K1080" s="16" t="str">
        <f>VLOOKUP(A1080,[1]CustomerDemographic!$A$2:$M$4001,MATCH($K$1,[1]CustomerDemographic!$A$1:$M$1,0),0)</f>
        <v>M</v>
      </c>
    </row>
    <row r="1081" spans="1:11" x14ac:dyDescent="0.3">
      <c r="A1081" s="16">
        <v>1080</v>
      </c>
      <c r="B1081" s="16">
        <v>3</v>
      </c>
      <c r="C1081" s="16">
        <v>2</v>
      </c>
      <c r="D1081" s="16">
        <v>3133.4300000000003</v>
      </c>
      <c r="E1081" s="16">
        <v>1275.81</v>
      </c>
      <c r="F1081" s="16">
        <f t="shared" si="32"/>
        <v>1857.6200000000003</v>
      </c>
      <c r="G1081" s="17">
        <f t="shared" si="33"/>
        <v>619.20666666666682</v>
      </c>
      <c r="H1081" s="16" t="str">
        <f>VLOOKUP(A1081,[1]CustomerDemographic!$A$2:$M$4001,MATCH($H$1,[1]CustomerDemographic!$A$1:$M$1,0),0)</f>
        <v>Mass Customer</v>
      </c>
      <c r="I1081" s="17">
        <v>0</v>
      </c>
      <c r="J1081" s="16" t="str">
        <f>VLOOKUP(A1081,[1]CustomerDemographic!$A$2:$M$4001,MATCH($J$1,[1]CustomerDemographic!$A$1:$M$1,0),0)</f>
        <v>Property</v>
      </c>
      <c r="K1081" s="16" t="str">
        <f>VLOOKUP(A1081,[1]CustomerDemographic!$A$2:$M$4001,MATCH($K$1,[1]CustomerDemographic!$A$1:$M$1,0),0)</f>
        <v>F</v>
      </c>
    </row>
    <row r="1082" spans="1:11" x14ac:dyDescent="0.3">
      <c r="A1082" s="16">
        <v>1081</v>
      </c>
      <c r="B1082" s="16">
        <v>5</v>
      </c>
      <c r="C1082" s="16">
        <v>16</v>
      </c>
      <c r="D1082" s="16">
        <v>6119.7199999999993</v>
      </c>
      <c r="E1082" s="16">
        <v>2891.83</v>
      </c>
      <c r="F1082" s="16">
        <f t="shared" si="32"/>
        <v>3227.8899999999994</v>
      </c>
      <c r="G1082" s="17">
        <f t="shared" si="33"/>
        <v>645.57799999999986</v>
      </c>
      <c r="H1082" s="16" t="str">
        <f>VLOOKUP(A1082,[1]CustomerDemographic!$A$2:$M$4001,MATCH($H$1,[1]CustomerDemographic!$A$1:$M$1,0),0)</f>
        <v>Mass Customer</v>
      </c>
      <c r="I1082" s="17">
        <v>2453.195012890289</v>
      </c>
      <c r="J1082" s="16" t="str">
        <f>VLOOKUP(A1082,[1]CustomerDemographic!$A$2:$M$4001,MATCH($J$1,[1]CustomerDemographic!$A$1:$M$1,0),0)</f>
        <v>Health</v>
      </c>
      <c r="K1082" s="16" t="str">
        <f>VLOOKUP(A1082,[1]CustomerDemographic!$A$2:$M$4001,MATCH($K$1,[1]CustomerDemographic!$A$1:$M$1,0),0)</f>
        <v>F</v>
      </c>
    </row>
    <row r="1083" spans="1:11" x14ac:dyDescent="0.3">
      <c r="A1083" s="16">
        <v>1082</v>
      </c>
      <c r="B1083" s="16">
        <v>5</v>
      </c>
      <c r="C1083" s="16"/>
      <c r="D1083" s="16">
        <v>4492.05</v>
      </c>
      <c r="E1083" s="16">
        <v>1659.3500000000001</v>
      </c>
      <c r="F1083" s="16">
        <f t="shared" si="32"/>
        <v>2832.7</v>
      </c>
      <c r="G1083" s="17">
        <f t="shared" si="33"/>
        <v>566.54</v>
      </c>
      <c r="H1083" s="16" t="str">
        <f>VLOOKUP(A1083,[1]CustomerDemographic!$A$2:$M$4001,MATCH($H$1,[1]CustomerDemographic!$A$1:$M$1,0),0)</f>
        <v>Mass Customer</v>
      </c>
      <c r="I1083" s="17">
        <v>26653.315803234294</v>
      </c>
      <c r="J1083" s="16" t="str">
        <f>VLOOKUP(A1083,[1]CustomerDemographic!$A$2:$M$4001,MATCH($J$1,[1]CustomerDemographic!$A$1:$M$1,0),0)</f>
        <v>Financial Services</v>
      </c>
      <c r="K1083" s="16" t="str">
        <f>VLOOKUP(A1083,[1]CustomerDemographic!$A$2:$M$4001,MATCH($K$1,[1]CustomerDemographic!$A$1:$M$1,0),0)</f>
        <v>U</v>
      </c>
    </row>
    <row r="1084" spans="1:11" x14ac:dyDescent="0.3">
      <c r="A1084" s="16">
        <v>1083</v>
      </c>
      <c r="B1084" s="16">
        <v>2</v>
      </c>
      <c r="C1084" s="16">
        <v>1</v>
      </c>
      <c r="D1084" s="16">
        <v>2418.19</v>
      </c>
      <c r="E1084" s="16">
        <v>1537.2</v>
      </c>
      <c r="F1084" s="16">
        <f t="shared" si="32"/>
        <v>880.99</v>
      </c>
      <c r="G1084" s="17">
        <f t="shared" si="33"/>
        <v>440.495</v>
      </c>
      <c r="H1084" s="16" t="str">
        <f>VLOOKUP(A1084,[1]CustomerDemographic!$A$2:$M$4001,MATCH($H$1,[1]CustomerDemographic!$A$1:$M$1,0),0)</f>
        <v>Affluent Customer</v>
      </c>
      <c r="I1084" s="17">
        <v>12047.802520767691</v>
      </c>
      <c r="J1084" s="16" t="str">
        <f>VLOOKUP(A1084,[1]CustomerDemographic!$A$2:$M$4001,MATCH($J$1,[1]CustomerDemographic!$A$1:$M$1,0),0)</f>
        <v>N/A</v>
      </c>
      <c r="K1084" s="16" t="str">
        <f>VLOOKUP(A1084,[1]CustomerDemographic!$A$2:$M$4001,MATCH($K$1,[1]CustomerDemographic!$A$1:$M$1,0),0)</f>
        <v>M</v>
      </c>
    </row>
    <row r="1085" spans="1:11" x14ac:dyDescent="0.3">
      <c r="A1085" s="16">
        <v>1084</v>
      </c>
      <c r="B1085" s="16">
        <v>11</v>
      </c>
      <c r="C1085" s="16">
        <v>8</v>
      </c>
      <c r="D1085" s="16">
        <v>11437.050000000001</v>
      </c>
      <c r="E1085" s="16">
        <v>4856.49</v>
      </c>
      <c r="F1085" s="16">
        <f t="shared" si="32"/>
        <v>6580.5600000000013</v>
      </c>
      <c r="G1085" s="17">
        <f t="shared" si="33"/>
        <v>598.2327272727274</v>
      </c>
      <c r="H1085" s="16" t="str">
        <f>VLOOKUP(A1085,[1]CustomerDemographic!$A$2:$M$4001,MATCH($H$1,[1]CustomerDemographic!$A$1:$M$1,0),0)</f>
        <v>Affluent Customer</v>
      </c>
      <c r="I1085" s="17">
        <v>11647.378630764821</v>
      </c>
      <c r="J1085" s="16" t="str">
        <f>VLOOKUP(A1085,[1]CustomerDemographic!$A$2:$M$4001,MATCH($J$1,[1]CustomerDemographic!$A$1:$M$1,0),0)</f>
        <v>Retail</v>
      </c>
      <c r="K1085" s="16" t="str">
        <f>VLOOKUP(A1085,[1]CustomerDemographic!$A$2:$M$4001,MATCH($K$1,[1]CustomerDemographic!$A$1:$M$1,0),0)</f>
        <v>F</v>
      </c>
    </row>
    <row r="1086" spans="1:11" x14ac:dyDescent="0.3">
      <c r="A1086" s="16">
        <v>1085</v>
      </c>
      <c r="B1086" s="16">
        <v>4</v>
      </c>
      <c r="C1086" s="16">
        <v>8</v>
      </c>
      <c r="D1086" s="16">
        <v>2487.7000000000003</v>
      </c>
      <c r="E1086" s="16">
        <v>1406.05</v>
      </c>
      <c r="F1086" s="16">
        <f t="shared" si="32"/>
        <v>1081.6500000000003</v>
      </c>
      <c r="G1086" s="17">
        <f t="shared" si="33"/>
        <v>270.41250000000008</v>
      </c>
      <c r="H1086" s="16" t="str">
        <f>VLOOKUP(A1086,[1]CustomerDemographic!$A$2:$M$4001,MATCH($H$1,[1]CustomerDemographic!$A$1:$M$1,0),0)</f>
        <v>Mass Customer</v>
      </c>
      <c r="I1086" s="17">
        <v>22597.0506559725</v>
      </c>
      <c r="J1086" s="16" t="str">
        <f>VLOOKUP(A1086,[1]CustomerDemographic!$A$2:$M$4001,MATCH($J$1,[1]CustomerDemographic!$A$1:$M$1,0),0)</f>
        <v>Health</v>
      </c>
      <c r="K1086" s="16" t="str">
        <f>VLOOKUP(A1086,[1]CustomerDemographic!$A$2:$M$4001,MATCH($K$1,[1]CustomerDemographic!$A$1:$M$1,0),0)</f>
        <v>M</v>
      </c>
    </row>
    <row r="1087" spans="1:11" x14ac:dyDescent="0.3">
      <c r="A1087" s="16">
        <v>1086</v>
      </c>
      <c r="B1087" s="16">
        <v>9</v>
      </c>
      <c r="C1087" s="16">
        <v>4</v>
      </c>
      <c r="D1087" s="16">
        <v>8640.2199999999993</v>
      </c>
      <c r="E1087" s="16">
        <v>3934.57</v>
      </c>
      <c r="F1087" s="16">
        <f t="shared" si="32"/>
        <v>4705.6499999999996</v>
      </c>
      <c r="G1087" s="17">
        <f t="shared" si="33"/>
        <v>522.84999999999991</v>
      </c>
      <c r="H1087" s="16" t="str">
        <f>VLOOKUP(A1087,[1]CustomerDemographic!$A$2:$M$4001,MATCH($H$1,[1]CustomerDemographic!$A$1:$M$1,0),0)</f>
        <v>Mass Customer</v>
      </c>
      <c r="I1087" s="17">
        <v>10011.488318533371</v>
      </c>
      <c r="J1087" s="16" t="str">
        <f>VLOOKUP(A1087,[1]CustomerDemographic!$A$2:$M$4001,MATCH($J$1,[1]CustomerDemographic!$A$1:$M$1,0),0)</f>
        <v>Property</v>
      </c>
      <c r="K1087" s="16" t="str">
        <f>VLOOKUP(A1087,[1]CustomerDemographic!$A$2:$M$4001,MATCH($K$1,[1]CustomerDemographic!$A$1:$M$1,0),0)</f>
        <v>M</v>
      </c>
    </row>
    <row r="1088" spans="1:11" x14ac:dyDescent="0.3">
      <c r="A1088" s="16">
        <v>1087</v>
      </c>
      <c r="B1088" s="16">
        <v>3</v>
      </c>
      <c r="C1088" s="16">
        <v>8</v>
      </c>
      <c r="D1088" s="16">
        <v>3535.79</v>
      </c>
      <c r="E1088" s="16">
        <v>2014.22</v>
      </c>
      <c r="F1088" s="16">
        <f t="shared" si="32"/>
        <v>1521.57</v>
      </c>
      <c r="G1088" s="17">
        <f t="shared" si="33"/>
        <v>507.19</v>
      </c>
      <c r="H1088" s="16" t="str">
        <f>VLOOKUP(A1088,[1]CustomerDemographic!$A$2:$M$4001,MATCH($H$1,[1]CustomerDemographic!$A$1:$M$1,0),0)</f>
        <v>Mass Customer</v>
      </c>
      <c r="I1088" s="17">
        <v>22429.052427057322</v>
      </c>
      <c r="J1088" s="16" t="str">
        <f>VLOOKUP(A1088,[1]CustomerDemographic!$A$2:$M$4001,MATCH($J$1,[1]CustomerDemographic!$A$1:$M$1,0),0)</f>
        <v>Financial Services</v>
      </c>
      <c r="K1088" s="16" t="str">
        <f>VLOOKUP(A1088,[1]CustomerDemographic!$A$2:$M$4001,MATCH($K$1,[1]CustomerDemographic!$A$1:$M$1,0),0)</f>
        <v>F</v>
      </c>
    </row>
    <row r="1089" spans="1:11" x14ac:dyDescent="0.3">
      <c r="A1089" s="16">
        <v>1088</v>
      </c>
      <c r="B1089" s="16">
        <v>6</v>
      </c>
      <c r="C1089" s="16">
        <v>3</v>
      </c>
      <c r="D1089" s="16">
        <v>6230.39</v>
      </c>
      <c r="E1089" s="16">
        <v>2635.07</v>
      </c>
      <c r="F1089" s="16">
        <f t="shared" si="32"/>
        <v>3595.32</v>
      </c>
      <c r="G1089" s="17">
        <f t="shared" si="33"/>
        <v>599.22</v>
      </c>
      <c r="H1089" s="16" t="str">
        <f>VLOOKUP(A1089,[1]CustomerDemographic!$A$2:$M$4001,MATCH($H$1,[1]CustomerDemographic!$A$1:$M$1,0),0)</f>
        <v>High Net Worth</v>
      </c>
      <c r="I1089" s="17">
        <v>20680.083935835006</v>
      </c>
      <c r="J1089" s="16" t="str">
        <f>VLOOKUP(A1089,[1]CustomerDemographic!$A$2:$M$4001,MATCH($J$1,[1]CustomerDemographic!$A$1:$M$1,0),0)</f>
        <v>N/A</v>
      </c>
      <c r="K1089" s="16" t="str">
        <f>VLOOKUP(A1089,[1]CustomerDemographic!$A$2:$M$4001,MATCH($K$1,[1]CustomerDemographic!$A$1:$M$1,0),0)</f>
        <v>F</v>
      </c>
    </row>
    <row r="1090" spans="1:11" x14ac:dyDescent="0.3">
      <c r="A1090" s="16">
        <v>1089</v>
      </c>
      <c r="B1090" s="16">
        <v>7</v>
      </c>
      <c r="C1090" s="16">
        <v>12</v>
      </c>
      <c r="D1090" s="16">
        <v>6202.8499999999995</v>
      </c>
      <c r="E1090" s="16">
        <v>3853.5600000000004</v>
      </c>
      <c r="F1090" s="16">
        <f t="shared" si="32"/>
        <v>2349.2899999999991</v>
      </c>
      <c r="G1090" s="17">
        <f t="shared" si="33"/>
        <v>335.61285714285702</v>
      </c>
      <c r="H1090" s="16" t="str">
        <f>VLOOKUP(A1090,[1]CustomerDemographic!$A$2:$M$4001,MATCH($H$1,[1]CustomerDemographic!$A$1:$M$1,0),0)</f>
        <v>Affluent Customer</v>
      </c>
      <c r="I1090" s="17">
        <v>34950.573196791738</v>
      </c>
      <c r="J1090" s="16" t="str">
        <f>VLOOKUP(A1090,[1]CustomerDemographic!$A$2:$M$4001,MATCH($J$1,[1]CustomerDemographic!$A$1:$M$1,0),0)</f>
        <v>Property</v>
      </c>
      <c r="K1090" s="16" t="str">
        <f>VLOOKUP(A1090,[1]CustomerDemographic!$A$2:$M$4001,MATCH($K$1,[1]CustomerDemographic!$A$1:$M$1,0),0)</f>
        <v>F</v>
      </c>
    </row>
    <row r="1091" spans="1:11" x14ac:dyDescent="0.3">
      <c r="A1091" s="16">
        <v>1090</v>
      </c>
      <c r="B1091" s="16">
        <v>7</v>
      </c>
      <c r="C1091" s="16">
        <v>17</v>
      </c>
      <c r="D1091" s="16">
        <v>5882.43</v>
      </c>
      <c r="E1091" s="16">
        <v>4353.42</v>
      </c>
      <c r="F1091" s="16">
        <f t="shared" ref="F1091:F1154" si="34">D1091-E1091</f>
        <v>1529.0100000000002</v>
      </c>
      <c r="G1091" s="17">
        <f t="shared" ref="G1091:G1154" si="35">F1091/B1091</f>
        <v>218.43000000000004</v>
      </c>
      <c r="H1091" s="16" t="str">
        <f>VLOOKUP(A1091,[1]CustomerDemographic!$A$2:$M$4001,MATCH($H$1,[1]CustomerDemographic!$A$1:$M$1,0),0)</f>
        <v>Affluent Customer</v>
      </c>
      <c r="I1091" s="17">
        <v>6935.1301460899485</v>
      </c>
      <c r="J1091" s="16" t="str">
        <f>VLOOKUP(A1091,[1]CustomerDemographic!$A$2:$M$4001,MATCH($J$1,[1]CustomerDemographic!$A$1:$M$1,0),0)</f>
        <v>Telecommunications</v>
      </c>
      <c r="K1091" s="16" t="str">
        <f>VLOOKUP(A1091,[1]CustomerDemographic!$A$2:$M$4001,MATCH($K$1,[1]CustomerDemographic!$A$1:$M$1,0),0)</f>
        <v>F</v>
      </c>
    </row>
    <row r="1092" spans="1:11" x14ac:dyDescent="0.3">
      <c r="A1092" s="16">
        <v>1091</v>
      </c>
      <c r="B1092" s="16">
        <v>10</v>
      </c>
      <c r="C1092" s="16">
        <v>15</v>
      </c>
      <c r="D1092" s="16">
        <v>10147.249999999998</v>
      </c>
      <c r="E1092" s="16">
        <v>5963.44</v>
      </c>
      <c r="F1092" s="16">
        <f t="shared" si="34"/>
        <v>4183.8099999999986</v>
      </c>
      <c r="G1092" s="17">
        <f t="shared" si="35"/>
        <v>418.38099999999986</v>
      </c>
      <c r="H1092" s="16" t="str">
        <f>VLOOKUP(A1092,[1]CustomerDemographic!$A$2:$M$4001,MATCH($H$1,[1]CustomerDemographic!$A$1:$M$1,0),0)</f>
        <v>Mass Customer</v>
      </c>
      <c r="I1092" s="17">
        <v>22151.992899201126</v>
      </c>
      <c r="J1092" s="16" t="str">
        <f>VLOOKUP(A1092,[1]CustomerDemographic!$A$2:$M$4001,MATCH($J$1,[1]CustomerDemographic!$A$1:$M$1,0),0)</f>
        <v>Health</v>
      </c>
      <c r="K1092" s="16" t="str">
        <f>VLOOKUP(A1092,[1]CustomerDemographic!$A$2:$M$4001,MATCH($K$1,[1]CustomerDemographic!$A$1:$M$1,0),0)</f>
        <v>M</v>
      </c>
    </row>
    <row r="1093" spans="1:11" x14ac:dyDescent="0.3">
      <c r="A1093" s="16">
        <v>1092</v>
      </c>
      <c r="B1093" s="16">
        <v>5</v>
      </c>
      <c r="C1093" s="16">
        <v>5</v>
      </c>
      <c r="D1093" s="16">
        <v>4893.72</v>
      </c>
      <c r="E1093" s="16">
        <v>3648.45</v>
      </c>
      <c r="F1093" s="16">
        <f t="shared" si="34"/>
        <v>1245.2700000000004</v>
      </c>
      <c r="G1093" s="17">
        <f t="shared" si="35"/>
        <v>249.05400000000009</v>
      </c>
      <c r="H1093" s="16" t="str">
        <f>VLOOKUP(A1093,[1]CustomerDemographic!$A$2:$M$4001,MATCH($H$1,[1]CustomerDemographic!$A$1:$M$1,0),0)</f>
        <v>Mass Customer</v>
      </c>
      <c r="I1093" s="17">
        <v>54907.081695789158</v>
      </c>
      <c r="J1093" s="16" t="str">
        <f>VLOOKUP(A1093,[1]CustomerDemographic!$A$2:$M$4001,MATCH($J$1,[1]CustomerDemographic!$A$1:$M$1,0),0)</f>
        <v>Retail</v>
      </c>
      <c r="K1093" s="16" t="str">
        <f>VLOOKUP(A1093,[1]CustomerDemographic!$A$2:$M$4001,MATCH($K$1,[1]CustomerDemographic!$A$1:$M$1,0),0)</f>
        <v>F</v>
      </c>
    </row>
    <row r="1094" spans="1:11" x14ac:dyDescent="0.3">
      <c r="A1094" s="16">
        <v>1093</v>
      </c>
      <c r="B1094" s="16">
        <v>9</v>
      </c>
      <c r="C1094" s="16">
        <v>5</v>
      </c>
      <c r="D1094" s="16">
        <v>12492.400000000001</v>
      </c>
      <c r="E1094" s="16">
        <v>5332.7099999999991</v>
      </c>
      <c r="F1094" s="16">
        <f t="shared" si="34"/>
        <v>7159.6900000000023</v>
      </c>
      <c r="G1094" s="17">
        <f t="shared" si="35"/>
        <v>795.5211111111114</v>
      </c>
      <c r="H1094" s="16" t="str">
        <f>VLOOKUP(A1094,[1]CustomerDemographic!$A$2:$M$4001,MATCH($H$1,[1]CustomerDemographic!$A$1:$M$1,0),0)</f>
        <v>Affluent Customer</v>
      </c>
      <c r="I1094" s="17">
        <v>37578.083477513588</v>
      </c>
      <c r="J1094" s="16" t="str">
        <f>VLOOKUP(A1094,[1]CustomerDemographic!$A$2:$M$4001,MATCH($J$1,[1]CustomerDemographic!$A$1:$M$1,0),0)</f>
        <v>N/A</v>
      </c>
      <c r="K1094" s="16" t="str">
        <f>VLOOKUP(A1094,[1]CustomerDemographic!$A$2:$M$4001,MATCH($K$1,[1]CustomerDemographic!$A$1:$M$1,0),0)</f>
        <v>F</v>
      </c>
    </row>
    <row r="1095" spans="1:11" x14ac:dyDescent="0.3">
      <c r="A1095" s="16">
        <v>1094</v>
      </c>
      <c r="B1095" s="16">
        <v>7</v>
      </c>
      <c r="C1095" s="16">
        <v>19</v>
      </c>
      <c r="D1095" s="16">
        <v>7255.119999999999</v>
      </c>
      <c r="E1095" s="16">
        <v>3622.82</v>
      </c>
      <c r="F1095" s="16">
        <f t="shared" si="34"/>
        <v>3632.2999999999988</v>
      </c>
      <c r="G1095" s="17">
        <f t="shared" si="35"/>
        <v>518.89999999999986</v>
      </c>
      <c r="H1095" s="16" t="str">
        <f>VLOOKUP(A1095,[1]CustomerDemographic!$A$2:$M$4001,MATCH($H$1,[1]CustomerDemographic!$A$1:$M$1,0),0)</f>
        <v>High Net Worth</v>
      </c>
      <c r="I1095" s="17">
        <v>32541.708839873958</v>
      </c>
      <c r="J1095" s="16" t="str">
        <f>VLOOKUP(A1095,[1]CustomerDemographic!$A$2:$M$4001,MATCH($J$1,[1]CustomerDemographic!$A$1:$M$1,0),0)</f>
        <v>Health</v>
      </c>
      <c r="K1095" s="16" t="str">
        <f>VLOOKUP(A1095,[1]CustomerDemographic!$A$2:$M$4001,MATCH($K$1,[1]CustomerDemographic!$A$1:$M$1,0),0)</f>
        <v>M</v>
      </c>
    </row>
    <row r="1096" spans="1:11" x14ac:dyDescent="0.3">
      <c r="A1096" s="16">
        <v>1095</v>
      </c>
      <c r="B1096" s="16">
        <v>4</v>
      </c>
      <c r="C1096" s="16">
        <v>6</v>
      </c>
      <c r="D1096" s="16">
        <v>6916.0399999999991</v>
      </c>
      <c r="E1096" s="16">
        <v>2417.7000000000003</v>
      </c>
      <c r="F1096" s="16">
        <f t="shared" si="34"/>
        <v>4498.3399999999983</v>
      </c>
      <c r="G1096" s="17">
        <f t="shared" si="35"/>
        <v>1124.5849999999996</v>
      </c>
      <c r="H1096" s="16" t="str">
        <f>VLOOKUP(A1096,[1]CustomerDemographic!$A$2:$M$4001,MATCH($H$1,[1]CustomerDemographic!$A$1:$M$1,0),0)</f>
        <v>Mass Customer</v>
      </c>
      <c r="I1096" s="17">
        <v>22280.832735605851</v>
      </c>
      <c r="J1096" s="16" t="str">
        <f>VLOOKUP(A1096,[1]CustomerDemographic!$A$2:$M$4001,MATCH($J$1,[1]CustomerDemographic!$A$1:$M$1,0),0)</f>
        <v>Health</v>
      </c>
      <c r="K1096" s="16" t="str">
        <f>VLOOKUP(A1096,[1]CustomerDemographic!$A$2:$M$4001,MATCH($K$1,[1]CustomerDemographic!$A$1:$M$1,0),0)</f>
        <v>F</v>
      </c>
    </row>
    <row r="1097" spans="1:11" x14ac:dyDescent="0.3">
      <c r="A1097" s="16">
        <v>1096</v>
      </c>
      <c r="B1097" s="16">
        <v>5</v>
      </c>
      <c r="C1097" s="16">
        <v>14</v>
      </c>
      <c r="D1097" s="16">
        <v>3865.37</v>
      </c>
      <c r="E1097" s="16">
        <v>1778.52</v>
      </c>
      <c r="F1097" s="16">
        <f t="shared" si="34"/>
        <v>2086.85</v>
      </c>
      <c r="G1097" s="17">
        <f t="shared" si="35"/>
        <v>417.37</v>
      </c>
      <c r="H1097" s="16" t="str">
        <f>VLOOKUP(A1097,[1]CustomerDemographic!$A$2:$M$4001,MATCH($H$1,[1]CustomerDemographic!$A$1:$M$1,0),0)</f>
        <v>High Net Worth</v>
      </c>
      <c r="I1097" s="17">
        <v>32405.431057003723</v>
      </c>
      <c r="J1097" s="16" t="str">
        <f>VLOOKUP(A1097,[1]CustomerDemographic!$A$2:$M$4001,MATCH($J$1,[1]CustomerDemographic!$A$1:$M$1,0),0)</f>
        <v>Health</v>
      </c>
      <c r="K1097" s="16" t="str">
        <f>VLOOKUP(A1097,[1]CustomerDemographic!$A$2:$M$4001,MATCH($K$1,[1]CustomerDemographic!$A$1:$M$1,0),0)</f>
        <v>M</v>
      </c>
    </row>
    <row r="1098" spans="1:11" x14ac:dyDescent="0.3">
      <c r="A1098" s="16">
        <v>1097</v>
      </c>
      <c r="B1098" s="16">
        <v>3</v>
      </c>
      <c r="C1098" s="16">
        <v>18</v>
      </c>
      <c r="D1098" s="16">
        <v>2378.5100000000002</v>
      </c>
      <c r="E1098" s="16">
        <v>1711.72</v>
      </c>
      <c r="F1098" s="16">
        <f t="shared" si="34"/>
        <v>666.79000000000019</v>
      </c>
      <c r="G1098" s="17">
        <f t="shared" si="35"/>
        <v>222.26333333333341</v>
      </c>
      <c r="H1098" s="16" t="str">
        <f>VLOOKUP(A1098,[1]CustomerDemographic!$A$2:$M$4001,MATCH($H$1,[1]CustomerDemographic!$A$1:$M$1,0),0)</f>
        <v>Mass Customer</v>
      </c>
      <c r="I1098" s="17">
        <v>5611.5036379260964</v>
      </c>
      <c r="J1098" s="16" t="str">
        <f>VLOOKUP(A1098,[1]CustomerDemographic!$A$2:$M$4001,MATCH($J$1,[1]CustomerDemographic!$A$1:$M$1,0),0)</f>
        <v>Financial Services</v>
      </c>
      <c r="K1098" s="16" t="str">
        <f>VLOOKUP(A1098,[1]CustomerDemographic!$A$2:$M$4001,MATCH($K$1,[1]CustomerDemographic!$A$1:$M$1,0),0)</f>
        <v>F</v>
      </c>
    </row>
    <row r="1099" spans="1:11" x14ac:dyDescent="0.3">
      <c r="A1099" s="16">
        <v>1098</v>
      </c>
      <c r="B1099" s="16">
        <v>8</v>
      </c>
      <c r="C1099" s="16">
        <v>12</v>
      </c>
      <c r="D1099" s="16">
        <v>7594.29</v>
      </c>
      <c r="E1099" s="16">
        <v>3715.15</v>
      </c>
      <c r="F1099" s="16">
        <f t="shared" si="34"/>
        <v>3879.14</v>
      </c>
      <c r="G1099" s="17">
        <f t="shared" si="35"/>
        <v>484.89249999999998</v>
      </c>
      <c r="H1099" s="16" t="str">
        <f>VLOOKUP(A1099,[1]CustomerDemographic!$A$2:$M$4001,MATCH($H$1,[1]CustomerDemographic!$A$1:$M$1,0),0)</f>
        <v>Mass Customer</v>
      </c>
      <c r="I1099" s="17">
        <v>29272.434345459747</v>
      </c>
      <c r="J1099" s="16" t="str">
        <f>VLOOKUP(A1099,[1]CustomerDemographic!$A$2:$M$4001,MATCH($J$1,[1]CustomerDemographic!$A$1:$M$1,0),0)</f>
        <v>Financial Services</v>
      </c>
      <c r="K1099" s="16" t="str">
        <f>VLOOKUP(A1099,[1]CustomerDemographic!$A$2:$M$4001,MATCH($K$1,[1]CustomerDemographic!$A$1:$M$1,0),0)</f>
        <v>F</v>
      </c>
    </row>
    <row r="1100" spans="1:11" x14ac:dyDescent="0.3">
      <c r="A1100" s="16">
        <v>1099</v>
      </c>
      <c r="B1100" s="16">
        <v>2</v>
      </c>
      <c r="C1100" s="16">
        <v>11</v>
      </c>
      <c r="D1100" s="16">
        <v>1248.96</v>
      </c>
      <c r="E1100" s="16">
        <v>1065.76</v>
      </c>
      <c r="F1100" s="16">
        <f t="shared" si="34"/>
        <v>183.20000000000005</v>
      </c>
      <c r="G1100" s="17">
        <f t="shared" si="35"/>
        <v>91.600000000000023</v>
      </c>
      <c r="H1100" s="16" t="str">
        <f>VLOOKUP(A1100,[1]CustomerDemographic!$A$2:$M$4001,MATCH($H$1,[1]CustomerDemographic!$A$1:$M$1,0),0)</f>
        <v>Affluent Customer</v>
      </c>
      <c r="I1100" s="17">
        <v>71298.063282727031</v>
      </c>
      <c r="J1100" s="16" t="str">
        <f>VLOOKUP(A1100,[1]CustomerDemographic!$A$2:$M$4001,MATCH($J$1,[1]CustomerDemographic!$A$1:$M$1,0),0)</f>
        <v>Manufacturing</v>
      </c>
      <c r="K1100" s="16" t="str">
        <f>VLOOKUP(A1100,[1]CustomerDemographic!$A$2:$M$4001,MATCH($K$1,[1]CustomerDemographic!$A$1:$M$1,0),0)</f>
        <v>M</v>
      </c>
    </row>
    <row r="1101" spans="1:11" x14ac:dyDescent="0.3">
      <c r="A1101" s="16">
        <v>1100</v>
      </c>
      <c r="B1101" s="16">
        <v>3</v>
      </c>
      <c r="C1101" s="16">
        <v>15</v>
      </c>
      <c r="D1101" s="16">
        <v>2767.35</v>
      </c>
      <c r="E1101" s="16">
        <v>1716.1200000000001</v>
      </c>
      <c r="F1101" s="16">
        <f t="shared" si="34"/>
        <v>1051.2299999999998</v>
      </c>
      <c r="G1101" s="17">
        <f t="shared" si="35"/>
        <v>350.40999999999991</v>
      </c>
      <c r="H1101" s="16" t="str">
        <f>VLOOKUP(A1101,[1]CustomerDemographic!$A$2:$M$4001,MATCH($H$1,[1]CustomerDemographic!$A$1:$M$1,0),0)</f>
        <v>Mass Customer</v>
      </c>
      <c r="I1101" s="17">
        <v>52476.692466342014</v>
      </c>
      <c r="J1101" s="16" t="str">
        <f>VLOOKUP(A1101,[1]CustomerDemographic!$A$2:$M$4001,MATCH($J$1,[1]CustomerDemographic!$A$1:$M$1,0),0)</f>
        <v>Manufacturing</v>
      </c>
      <c r="K1101" s="16" t="str">
        <f>VLOOKUP(A1101,[1]CustomerDemographic!$A$2:$M$4001,MATCH($K$1,[1]CustomerDemographic!$A$1:$M$1,0),0)</f>
        <v>M</v>
      </c>
    </row>
    <row r="1102" spans="1:11" x14ac:dyDescent="0.3">
      <c r="A1102" s="16">
        <v>1101</v>
      </c>
      <c r="B1102" s="16">
        <v>5</v>
      </c>
      <c r="C1102" s="16">
        <v>15</v>
      </c>
      <c r="D1102" s="16">
        <v>6377.6200000000008</v>
      </c>
      <c r="E1102" s="16">
        <v>2110.1999999999998</v>
      </c>
      <c r="F1102" s="16">
        <f t="shared" si="34"/>
        <v>4267.420000000001</v>
      </c>
      <c r="G1102" s="17">
        <f t="shared" si="35"/>
        <v>853.48400000000015</v>
      </c>
      <c r="H1102" s="16" t="str">
        <f>VLOOKUP(A1102,[1]CustomerDemographic!$A$2:$M$4001,MATCH($H$1,[1]CustomerDemographic!$A$1:$M$1,0),0)</f>
        <v>Mass Customer</v>
      </c>
      <c r="I1102" s="17">
        <v>68388.390604411325</v>
      </c>
      <c r="J1102" s="16" t="str">
        <f>VLOOKUP(A1102,[1]CustomerDemographic!$A$2:$M$4001,MATCH($J$1,[1]CustomerDemographic!$A$1:$M$1,0),0)</f>
        <v>N/A</v>
      </c>
      <c r="K1102" s="16" t="str">
        <f>VLOOKUP(A1102,[1]CustomerDemographic!$A$2:$M$4001,MATCH($K$1,[1]CustomerDemographic!$A$1:$M$1,0),0)</f>
        <v>F</v>
      </c>
    </row>
    <row r="1103" spans="1:11" x14ac:dyDescent="0.3">
      <c r="A1103" s="16">
        <v>1102</v>
      </c>
      <c r="B1103" s="16">
        <v>8</v>
      </c>
      <c r="C1103" s="16">
        <v>15</v>
      </c>
      <c r="D1103" s="16">
        <v>8832.98</v>
      </c>
      <c r="E1103" s="16">
        <v>3807.54</v>
      </c>
      <c r="F1103" s="16">
        <f t="shared" si="34"/>
        <v>5025.4399999999996</v>
      </c>
      <c r="G1103" s="17">
        <f t="shared" si="35"/>
        <v>628.17999999999995</v>
      </c>
      <c r="H1103" s="16" t="str">
        <f>VLOOKUP(A1103,[1]CustomerDemographic!$A$2:$M$4001,MATCH($H$1,[1]CustomerDemographic!$A$1:$M$1,0),0)</f>
        <v>Affluent Customer</v>
      </c>
      <c r="I1103" s="17">
        <v>16350.915330032329</v>
      </c>
      <c r="J1103" s="16" t="str">
        <f>VLOOKUP(A1103,[1]CustomerDemographic!$A$2:$M$4001,MATCH($J$1,[1]CustomerDemographic!$A$1:$M$1,0),0)</f>
        <v>Manufacturing</v>
      </c>
      <c r="K1103" s="16" t="str">
        <f>VLOOKUP(A1103,[1]CustomerDemographic!$A$2:$M$4001,MATCH($K$1,[1]CustomerDemographic!$A$1:$M$1,0),0)</f>
        <v>F</v>
      </c>
    </row>
    <row r="1104" spans="1:11" x14ac:dyDescent="0.3">
      <c r="A1104" s="16">
        <v>1103</v>
      </c>
      <c r="B1104" s="16">
        <v>12</v>
      </c>
      <c r="C1104" s="16">
        <v>20</v>
      </c>
      <c r="D1104" s="16">
        <v>15447.92</v>
      </c>
      <c r="E1104" s="16">
        <v>8080.0400000000018</v>
      </c>
      <c r="F1104" s="16">
        <f t="shared" si="34"/>
        <v>7367.8799999999983</v>
      </c>
      <c r="G1104" s="17">
        <f t="shared" si="35"/>
        <v>613.9899999999999</v>
      </c>
      <c r="H1104" s="16" t="str">
        <f>VLOOKUP(A1104,[1]CustomerDemographic!$A$2:$M$4001,MATCH($H$1,[1]CustomerDemographic!$A$1:$M$1,0),0)</f>
        <v>High Net Worth</v>
      </c>
      <c r="I1104" s="17">
        <v>135961.06372386133</v>
      </c>
      <c r="J1104" s="16" t="str">
        <f>VLOOKUP(A1104,[1]CustomerDemographic!$A$2:$M$4001,MATCH($J$1,[1]CustomerDemographic!$A$1:$M$1,0),0)</f>
        <v>Financial Services</v>
      </c>
      <c r="K1104" s="16" t="str">
        <f>VLOOKUP(A1104,[1]CustomerDemographic!$A$2:$M$4001,MATCH($K$1,[1]CustomerDemographic!$A$1:$M$1,0),0)</f>
        <v>F</v>
      </c>
    </row>
    <row r="1105" spans="1:11" x14ac:dyDescent="0.3">
      <c r="A1105" s="16">
        <v>1104</v>
      </c>
      <c r="B1105" s="16">
        <v>7</v>
      </c>
      <c r="C1105" s="16">
        <v>8</v>
      </c>
      <c r="D1105" s="16">
        <v>6458.3</v>
      </c>
      <c r="E1105" s="16">
        <v>3889.33</v>
      </c>
      <c r="F1105" s="16">
        <f t="shared" si="34"/>
        <v>2568.9700000000003</v>
      </c>
      <c r="G1105" s="17">
        <f t="shared" si="35"/>
        <v>366.99571428571431</v>
      </c>
      <c r="H1105" s="16" t="str">
        <f>VLOOKUP(A1105,[1]CustomerDemographic!$A$2:$M$4001,MATCH($H$1,[1]CustomerDemographic!$A$1:$M$1,0),0)</f>
        <v>Mass Customer</v>
      </c>
      <c r="I1105" s="17">
        <v>52829.314246156791</v>
      </c>
      <c r="J1105" s="16" t="str">
        <f>VLOOKUP(A1105,[1]CustomerDemographic!$A$2:$M$4001,MATCH($J$1,[1]CustomerDemographic!$A$1:$M$1,0),0)</f>
        <v>Retail</v>
      </c>
      <c r="K1105" s="16" t="str">
        <f>VLOOKUP(A1105,[1]CustomerDemographic!$A$2:$M$4001,MATCH($K$1,[1]CustomerDemographic!$A$1:$M$1,0),0)</f>
        <v>F</v>
      </c>
    </row>
    <row r="1106" spans="1:11" x14ac:dyDescent="0.3">
      <c r="A1106" s="16">
        <v>1105</v>
      </c>
      <c r="B1106" s="16">
        <v>2</v>
      </c>
      <c r="C1106" s="16">
        <v>18</v>
      </c>
      <c r="D1106" s="16">
        <v>3965.4399999999996</v>
      </c>
      <c r="E1106" s="16">
        <v>1252.8700000000001</v>
      </c>
      <c r="F1106" s="16">
        <f t="shared" si="34"/>
        <v>2712.5699999999997</v>
      </c>
      <c r="G1106" s="17">
        <f t="shared" si="35"/>
        <v>1356.2849999999999</v>
      </c>
      <c r="H1106" s="16" t="str">
        <f>VLOOKUP(A1106,[1]CustomerDemographic!$A$2:$M$4001,MATCH($H$1,[1]CustomerDemographic!$A$1:$M$1,0),0)</f>
        <v>Mass Customer</v>
      </c>
      <c r="I1106" s="17">
        <v>36961.809391005438</v>
      </c>
      <c r="J1106" s="16" t="str">
        <f>VLOOKUP(A1106,[1]CustomerDemographic!$A$2:$M$4001,MATCH($J$1,[1]CustomerDemographic!$A$1:$M$1,0),0)</f>
        <v>N/A</v>
      </c>
      <c r="K1106" s="16" t="str">
        <f>VLOOKUP(A1106,[1]CustomerDemographic!$A$2:$M$4001,MATCH($K$1,[1]CustomerDemographic!$A$1:$M$1,0),0)</f>
        <v>M</v>
      </c>
    </row>
    <row r="1107" spans="1:11" x14ac:dyDescent="0.3">
      <c r="A1107" s="16">
        <v>1106</v>
      </c>
      <c r="B1107" s="16">
        <v>9</v>
      </c>
      <c r="C1107" s="16">
        <v>15</v>
      </c>
      <c r="D1107" s="16">
        <v>11078.470000000001</v>
      </c>
      <c r="E1107" s="16">
        <v>5386.8600000000006</v>
      </c>
      <c r="F1107" s="16">
        <f t="shared" si="34"/>
        <v>5691.6100000000006</v>
      </c>
      <c r="G1107" s="17">
        <f t="shared" si="35"/>
        <v>632.40111111111116</v>
      </c>
      <c r="H1107" s="16" t="str">
        <f>VLOOKUP(A1107,[1]CustomerDemographic!$A$2:$M$4001,MATCH($H$1,[1]CustomerDemographic!$A$1:$M$1,0),0)</f>
        <v>Mass Customer</v>
      </c>
      <c r="I1107" s="17">
        <v>31683.568142366086</v>
      </c>
      <c r="J1107" s="16" t="str">
        <f>VLOOKUP(A1107,[1]CustomerDemographic!$A$2:$M$4001,MATCH($J$1,[1]CustomerDemographic!$A$1:$M$1,0),0)</f>
        <v>Retail</v>
      </c>
      <c r="K1107" s="16" t="str">
        <f>VLOOKUP(A1107,[1]CustomerDemographic!$A$2:$M$4001,MATCH($K$1,[1]CustomerDemographic!$A$1:$M$1,0),0)</f>
        <v>F</v>
      </c>
    </row>
    <row r="1108" spans="1:11" x14ac:dyDescent="0.3">
      <c r="A1108" s="16">
        <v>1107</v>
      </c>
      <c r="B1108" s="16">
        <v>5</v>
      </c>
      <c r="C1108" s="16">
        <v>18</v>
      </c>
      <c r="D1108" s="16">
        <v>3752.08</v>
      </c>
      <c r="E1108" s="16">
        <v>1908.51</v>
      </c>
      <c r="F1108" s="16">
        <f t="shared" si="34"/>
        <v>1843.57</v>
      </c>
      <c r="G1108" s="17">
        <f t="shared" si="35"/>
        <v>368.714</v>
      </c>
      <c r="H1108" s="16" t="str">
        <f>VLOOKUP(A1108,[1]CustomerDemographic!$A$2:$M$4001,MATCH($H$1,[1]CustomerDemographic!$A$1:$M$1,0),0)</f>
        <v>High Net Worth</v>
      </c>
      <c r="I1108" s="17">
        <v>7609.7246634202202</v>
      </c>
      <c r="J1108" s="16" t="str">
        <f>VLOOKUP(A1108,[1]CustomerDemographic!$A$2:$M$4001,MATCH($J$1,[1]CustomerDemographic!$A$1:$M$1,0),0)</f>
        <v>Health</v>
      </c>
      <c r="K1108" s="16" t="str">
        <f>VLOOKUP(A1108,[1]CustomerDemographic!$A$2:$M$4001,MATCH($K$1,[1]CustomerDemographic!$A$1:$M$1,0),0)</f>
        <v>F</v>
      </c>
    </row>
    <row r="1109" spans="1:11" x14ac:dyDescent="0.3">
      <c r="A1109" s="16">
        <v>1108</v>
      </c>
      <c r="B1109" s="16">
        <v>4</v>
      </c>
      <c r="C1109" s="16">
        <v>17</v>
      </c>
      <c r="D1109" s="16">
        <v>1790</v>
      </c>
      <c r="E1109" s="16">
        <v>451.39</v>
      </c>
      <c r="F1109" s="16">
        <f t="shared" si="34"/>
        <v>1338.6100000000001</v>
      </c>
      <c r="G1109" s="17">
        <f t="shared" si="35"/>
        <v>334.65250000000003</v>
      </c>
      <c r="H1109" s="16" t="str">
        <f>VLOOKUP(A1109,[1]CustomerDemographic!$A$2:$M$4001,MATCH($H$1,[1]CustomerDemographic!$A$1:$M$1,0),0)</f>
        <v>Mass Customer</v>
      </c>
      <c r="I1109" s="17">
        <v>50947.953136637065</v>
      </c>
      <c r="J1109" s="16" t="str">
        <f>VLOOKUP(A1109,[1]CustomerDemographic!$A$2:$M$4001,MATCH($J$1,[1]CustomerDemographic!$A$1:$M$1,0),0)</f>
        <v>Health</v>
      </c>
      <c r="K1109" s="16" t="str">
        <f>VLOOKUP(A1109,[1]CustomerDemographic!$A$2:$M$4001,MATCH($K$1,[1]CustomerDemographic!$A$1:$M$1,0),0)</f>
        <v>F</v>
      </c>
    </row>
    <row r="1110" spans="1:11" x14ac:dyDescent="0.3">
      <c r="A1110" s="16">
        <v>1109</v>
      </c>
      <c r="B1110" s="16">
        <v>3</v>
      </c>
      <c r="C1110" s="16">
        <v>6</v>
      </c>
      <c r="D1110" s="16">
        <v>2411.02</v>
      </c>
      <c r="E1110" s="16">
        <v>1727.8200000000002</v>
      </c>
      <c r="F1110" s="16">
        <f t="shared" si="34"/>
        <v>683.19999999999982</v>
      </c>
      <c r="G1110" s="17">
        <f t="shared" si="35"/>
        <v>227.73333333333326</v>
      </c>
      <c r="H1110" s="16" t="str">
        <f>VLOOKUP(A1110,[1]CustomerDemographic!$A$2:$M$4001,MATCH($H$1,[1]CustomerDemographic!$A$1:$M$1,0),0)</f>
        <v>High Net Worth</v>
      </c>
      <c r="I1110" s="17">
        <v>36677.571281253826</v>
      </c>
      <c r="J1110" s="16" t="str">
        <f>VLOOKUP(A1110,[1]CustomerDemographic!$A$2:$M$4001,MATCH($J$1,[1]CustomerDemographic!$A$1:$M$1,0),0)</f>
        <v>Entertainment</v>
      </c>
      <c r="K1110" s="16" t="str">
        <f>VLOOKUP(A1110,[1]CustomerDemographic!$A$2:$M$4001,MATCH($K$1,[1]CustomerDemographic!$A$1:$M$1,0),0)</f>
        <v>M</v>
      </c>
    </row>
    <row r="1111" spans="1:11" x14ac:dyDescent="0.3">
      <c r="A1111" s="16">
        <v>1110</v>
      </c>
      <c r="B1111" s="16">
        <v>6</v>
      </c>
      <c r="C1111" s="16">
        <v>12</v>
      </c>
      <c r="D1111" s="16">
        <v>7310.3600000000006</v>
      </c>
      <c r="E1111" s="16">
        <v>2736.2599999999998</v>
      </c>
      <c r="F1111" s="16">
        <f t="shared" si="34"/>
        <v>4574.1000000000004</v>
      </c>
      <c r="G1111" s="17">
        <f t="shared" si="35"/>
        <v>762.35</v>
      </c>
      <c r="H1111" s="16" t="str">
        <f>VLOOKUP(A1111,[1]CustomerDemographic!$A$2:$M$4001,MATCH($H$1,[1]CustomerDemographic!$A$1:$M$1,0),0)</f>
        <v>High Net Worth</v>
      </c>
      <c r="I1111" s="17">
        <v>29375.538392055762</v>
      </c>
      <c r="J1111" s="16" t="str">
        <f>VLOOKUP(A1111,[1]CustomerDemographic!$A$2:$M$4001,MATCH($J$1,[1]CustomerDemographic!$A$1:$M$1,0),0)</f>
        <v>Retail</v>
      </c>
      <c r="K1111" s="16" t="str">
        <f>VLOOKUP(A1111,[1]CustomerDemographic!$A$2:$M$4001,MATCH($K$1,[1]CustomerDemographic!$A$1:$M$1,0),0)</f>
        <v>M</v>
      </c>
    </row>
    <row r="1112" spans="1:11" x14ac:dyDescent="0.3">
      <c r="A1112" s="16">
        <v>1111</v>
      </c>
      <c r="B1112" s="16">
        <v>7</v>
      </c>
      <c r="C1112" s="16">
        <v>18</v>
      </c>
      <c r="D1112" s="16">
        <v>6922.7</v>
      </c>
      <c r="E1112" s="16">
        <v>4361.55</v>
      </c>
      <c r="F1112" s="16">
        <f t="shared" si="34"/>
        <v>2561.1499999999996</v>
      </c>
      <c r="G1112" s="17">
        <f t="shared" si="35"/>
        <v>365.87857142857138</v>
      </c>
      <c r="H1112" s="16" t="str">
        <f>VLOOKUP(A1112,[1]CustomerDemographic!$A$2:$M$4001,MATCH($H$1,[1]CustomerDemographic!$A$1:$M$1,0),0)</f>
        <v>High Net Worth</v>
      </c>
      <c r="I1112" s="17">
        <v>22545.814219421369</v>
      </c>
      <c r="J1112" s="16" t="str">
        <f>VLOOKUP(A1112,[1]CustomerDemographic!$A$2:$M$4001,MATCH($J$1,[1]CustomerDemographic!$A$1:$M$1,0),0)</f>
        <v>N/A</v>
      </c>
      <c r="K1112" s="16" t="str">
        <f>VLOOKUP(A1112,[1]CustomerDemographic!$A$2:$M$4001,MATCH($K$1,[1]CustomerDemographic!$A$1:$M$1,0),0)</f>
        <v>M</v>
      </c>
    </row>
    <row r="1113" spans="1:11" x14ac:dyDescent="0.3">
      <c r="A1113" s="16">
        <v>1112</v>
      </c>
      <c r="B1113" s="16">
        <v>3</v>
      </c>
      <c r="C1113" s="16">
        <v>13</v>
      </c>
      <c r="D1113" s="16">
        <v>3589.44</v>
      </c>
      <c r="E1113" s="16">
        <v>2372.21</v>
      </c>
      <c r="F1113" s="16">
        <f t="shared" si="34"/>
        <v>1217.23</v>
      </c>
      <c r="G1113" s="17">
        <f t="shared" si="35"/>
        <v>405.74333333333334</v>
      </c>
      <c r="H1113" s="16" t="str">
        <f>VLOOKUP(A1113,[1]CustomerDemographic!$A$2:$M$4001,MATCH($H$1,[1]CustomerDemographic!$A$1:$M$1,0),0)</f>
        <v>Mass Customer</v>
      </c>
      <c r="I1113" s="17">
        <v>34581.364548839869</v>
      </c>
      <c r="J1113" s="16" t="str">
        <f>VLOOKUP(A1113,[1]CustomerDemographic!$A$2:$M$4001,MATCH($J$1,[1]CustomerDemographic!$A$1:$M$1,0),0)</f>
        <v>N/A</v>
      </c>
      <c r="K1113" s="16" t="str">
        <f>VLOOKUP(A1113,[1]CustomerDemographic!$A$2:$M$4001,MATCH($K$1,[1]CustomerDemographic!$A$1:$M$1,0),0)</f>
        <v>M</v>
      </c>
    </row>
    <row r="1114" spans="1:11" x14ac:dyDescent="0.3">
      <c r="A1114" s="16">
        <v>1113</v>
      </c>
      <c r="B1114" s="16">
        <v>9</v>
      </c>
      <c r="C1114" s="16">
        <v>6</v>
      </c>
      <c r="D1114" s="16">
        <v>10999.37</v>
      </c>
      <c r="E1114" s="16">
        <v>4926.8900000000003</v>
      </c>
      <c r="F1114" s="16">
        <f t="shared" si="34"/>
        <v>6072.4800000000005</v>
      </c>
      <c r="G1114" s="17">
        <f t="shared" si="35"/>
        <v>674.72</v>
      </c>
      <c r="H1114" s="16" t="str">
        <f>VLOOKUP(A1114,[1]CustomerDemographic!$A$2:$M$4001,MATCH($H$1,[1]CustomerDemographic!$A$1:$M$1,0),0)</f>
        <v>Mass Customer</v>
      </c>
      <c r="I1114" s="17">
        <v>48718.493657341096</v>
      </c>
      <c r="J1114" s="16" t="str">
        <f>VLOOKUP(A1114,[1]CustomerDemographic!$A$2:$M$4001,MATCH($J$1,[1]CustomerDemographic!$A$1:$M$1,0),0)</f>
        <v>Property</v>
      </c>
      <c r="K1114" s="16" t="str">
        <f>VLOOKUP(A1114,[1]CustomerDemographic!$A$2:$M$4001,MATCH($K$1,[1]CustomerDemographic!$A$1:$M$1,0),0)</f>
        <v>M</v>
      </c>
    </row>
    <row r="1115" spans="1:11" x14ac:dyDescent="0.3">
      <c r="A1115" s="16">
        <v>1114</v>
      </c>
      <c r="B1115" s="16">
        <v>4</v>
      </c>
      <c r="C1115" s="16">
        <v>14</v>
      </c>
      <c r="D1115" s="16">
        <v>4156.3999999999996</v>
      </c>
      <c r="E1115" s="16">
        <v>2382.2799999999997</v>
      </c>
      <c r="F1115" s="16">
        <f t="shared" si="34"/>
        <v>1774.12</v>
      </c>
      <c r="G1115" s="17">
        <f t="shared" si="35"/>
        <v>443.53</v>
      </c>
      <c r="H1115" s="16" t="str">
        <f>VLOOKUP(A1115,[1]CustomerDemographic!$A$2:$M$4001,MATCH($H$1,[1]CustomerDemographic!$A$1:$M$1,0),0)</f>
        <v>Mass Customer</v>
      </c>
      <c r="I1115" s="17">
        <v>120410.67528310894</v>
      </c>
      <c r="J1115" s="16" t="str">
        <f>VLOOKUP(A1115,[1]CustomerDemographic!$A$2:$M$4001,MATCH($J$1,[1]CustomerDemographic!$A$1:$M$1,0),0)</f>
        <v>Retail</v>
      </c>
      <c r="K1115" s="16" t="str">
        <f>VLOOKUP(A1115,[1]CustomerDemographic!$A$2:$M$4001,MATCH($K$1,[1]CustomerDemographic!$A$1:$M$1,0),0)</f>
        <v>F</v>
      </c>
    </row>
    <row r="1116" spans="1:11" x14ac:dyDescent="0.3">
      <c r="A1116" s="16">
        <v>1115</v>
      </c>
      <c r="B1116" s="16">
        <v>9</v>
      </c>
      <c r="C1116" s="16">
        <v>17</v>
      </c>
      <c r="D1116" s="16">
        <v>9270.0300000000007</v>
      </c>
      <c r="E1116" s="16">
        <v>4638.8</v>
      </c>
      <c r="F1116" s="16">
        <f t="shared" si="34"/>
        <v>4631.2300000000005</v>
      </c>
      <c r="G1116" s="17">
        <f t="shared" si="35"/>
        <v>514.58111111111111</v>
      </c>
      <c r="H1116" s="16" t="str">
        <f>VLOOKUP(A1116,[1]CustomerDemographic!$A$2:$M$4001,MATCH($H$1,[1]CustomerDemographic!$A$1:$M$1,0),0)</f>
        <v>High Net Worth</v>
      </c>
      <c r="I1116" s="17">
        <v>26724.791644800913</v>
      </c>
      <c r="J1116" s="16" t="str">
        <f>VLOOKUP(A1116,[1]CustomerDemographic!$A$2:$M$4001,MATCH($J$1,[1]CustomerDemographic!$A$1:$M$1,0),0)</f>
        <v>N/A</v>
      </c>
      <c r="K1116" s="16" t="str">
        <f>VLOOKUP(A1116,[1]CustomerDemographic!$A$2:$M$4001,MATCH($K$1,[1]CustomerDemographic!$A$1:$M$1,0),0)</f>
        <v>F</v>
      </c>
    </row>
    <row r="1117" spans="1:11" x14ac:dyDescent="0.3">
      <c r="A1117" s="16">
        <v>1116</v>
      </c>
      <c r="B1117" s="16">
        <v>3</v>
      </c>
      <c r="C1117" s="16">
        <v>16</v>
      </c>
      <c r="D1117" s="16">
        <v>4932.34</v>
      </c>
      <c r="E1117" s="16">
        <v>878.42000000000007</v>
      </c>
      <c r="F1117" s="16">
        <f t="shared" si="34"/>
        <v>4053.92</v>
      </c>
      <c r="G1117" s="17">
        <f t="shared" si="35"/>
        <v>1351.3066666666666</v>
      </c>
      <c r="H1117" s="16" t="str">
        <f>VLOOKUP(A1117,[1]CustomerDemographic!$A$2:$M$4001,MATCH($H$1,[1]CustomerDemographic!$A$1:$M$1,0),0)</f>
        <v>Mass Customer</v>
      </c>
      <c r="I1117" s="17">
        <v>23294.102883128038</v>
      </c>
      <c r="J1117" s="16" t="str">
        <f>VLOOKUP(A1117,[1]CustomerDemographic!$A$2:$M$4001,MATCH($J$1,[1]CustomerDemographic!$A$1:$M$1,0),0)</f>
        <v>Health</v>
      </c>
      <c r="K1117" s="16" t="str">
        <f>VLOOKUP(A1117,[1]CustomerDemographic!$A$2:$M$4001,MATCH($K$1,[1]CustomerDemographic!$A$1:$M$1,0),0)</f>
        <v>F</v>
      </c>
    </row>
    <row r="1118" spans="1:11" x14ac:dyDescent="0.3">
      <c r="A1118" s="16">
        <v>1117</v>
      </c>
      <c r="B1118" s="16">
        <v>10</v>
      </c>
      <c r="C1118" s="16">
        <v>14</v>
      </c>
      <c r="D1118" s="16">
        <v>8604.73</v>
      </c>
      <c r="E1118" s="16">
        <v>5177.09</v>
      </c>
      <c r="F1118" s="16">
        <f t="shared" si="34"/>
        <v>3427.6399999999994</v>
      </c>
      <c r="G1118" s="17">
        <f t="shared" si="35"/>
        <v>342.76399999999995</v>
      </c>
      <c r="H1118" s="16" t="str">
        <f>VLOOKUP(A1118,[1]CustomerDemographic!$A$2:$M$4001,MATCH($H$1,[1]CustomerDemographic!$A$1:$M$1,0),0)</f>
        <v>Affluent Customer</v>
      </c>
      <c r="I1118" s="17">
        <v>85107.387486870983</v>
      </c>
      <c r="J1118" s="16" t="str">
        <f>VLOOKUP(A1118,[1]CustomerDemographic!$A$2:$M$4001,MATCH($J$1,[1]CustomerDemographic!$A$1:$M$1,0),0)</f>
        <v>N/A</v>
      </c>
      <c r="K1118" s="16" t="str">
        <f>VLOOKUP(A1118,[1]CustomerDemographic!$A$2:$M$4001,MATCH($K$1,[1]CustomerDemographic!$A$1:$M$1,0),0)</f>
        <v>F</v>
      </c>
    </row>
    <row r="1119" spans="1:11" x14ac:dyDescent="0.3">
      <c r="A1119" s="16">
        <v>1118</v>
      </c>
      <c r="B1119" s="16">
        <v>4</v>
      </c>
      <c r="C1119" s="16">
        <v>9</v>
      </c>
      <c r="D1119" s="16">
        <v>3365.1899999999996</v>
      </c>
      <c r="E1119" s="16">
        <v>1506.22</v>
      </c>
      <c r="F1119" s="16">
        <f t="shared" si="34"/>
        <v>1858.9699999999996</v>
      </c>
      <c r="G1119" s="17">
        <f t="shared" si="35"/>
        <v>464.74249999999989</v>
      </c>
      <c r="H1119" s="16" t="str">
        <f>VLOOKUP(A1119,[1]CustomerDemographic!$A$2:$M$4001,MATCH($H$1,[1]CustomerDemographic!$A$1:$M$1,0),0)</f>
        <v>Mass Customer</v>
      </c>
      <c r="I1119" s="17">
        <v>12202.380622171298</v>
      </c>
      <c r="J1119" s="16" t="str">
        <f>VLOOKUP(A1119,[1]CustomerDemographic!$A$2:$M$4001,MATCH($J$1,[1]CustomerDemographic!$A$1:$M$1,0),0)</f>
        <v>Retail</v>
      </c>
      <c r="K1119" s="16" t="str">
        <f>VLOOKUP(A1119,[1]CustomerDemographic!$A$2:$M$4001,MATCH($K$1,[1]CustomerDemographic!$A$1:$M$1,0),0)</f>
        <v>F</v>
      </c>
    </row>
    <row r="1120" spans="1:11" x14ac:dyDescent="0.3">
      <c r="A1120" s="16">
        <v>1119</v>
      </c>
      <c r="B1120" s="16">
        <v>6</v>
      </c>
      <c r="C1120" s="16">
        <v>19</v>
      </c>
      <c r="D1120" s="16">
        <v>10841.93</v>
      </c>
      <c r="E1120" s="16">
        <v>6016.0800000000008</v>
      </c>
      <c r="F1120" s="16">
        <f t="shared" si="34"/>
        <v>4825.8499999999995</v>
      </c>
      <c r="G1120" s="17">
        <f t="shared" si="35"/>
        <v>804.30833333333328</v>
      </c>
      <c r="H1120" s="16" t="str">
        <f>VLOOKUP(A1120,[1]CustomerDemographic!$A$2:$M$4001,MATCH($H$1,[1]CustomerDemographic!$A$1:$M$1,0),0)</f>
        <v>Mass Customer</v>
      </c>
      <c r="I1120" s="17">
        <v>2732.2665167573773</v>
      </c>
      <c r="J1120" s="16" t="str">
        <f>VLOOKUP(A1120,[1]CustomerDemographic!$A$2:$M$4001,MATCH($J$1,[1]CustomerDemographic!$A$1:$M$1,0),0)</f>
        <v>Entertainment</v>
      </c>
      <c r="K1120" s="16" t="str">
        <f>VLOOKUP(A1120,[1]CustomerDemographic!$A$2:$M$4001,MATCH($K$1,[1]CustomerDemographic!$A$1:$M$1,0),0)</f>
        <v>M</v>
      </c>
    </row>
    <row r="1121" spans="1:11" x14ac:dyDescent="0.3">
      <c r="A1121" s="16">
        <v>1120</v>
      </c>
      <c r="B1121" s="16">
        <v>5</v>
      </c>
      <c r="C1121" s="16">
        <v>12</v>
      </c>
      <c r="D1121" s="16">
        <v>3916.82</v>
      </c>
      <c r="E1121" s="16">
        <v>3003.88</v>
      </c>
      <c r="F1121" s="16">
        <f t="shared" si="34"/>
        <v>912.94</v>
      </c>
      <c r="G1121" s="17">
        <f t="shared" si="35"/>
        <v>182.58800000000002</v>
      </c>
      <c r="H1121" s="16" t="str">
        <f>VLOOKUP(A1121,[1]CustomerDemographic!$A$2:$M$4001,MATCH($H$1,[1]CustomerDemographic!$A$1:$M$1,0),0)</f>
        <v>Affluent Customer</v>
      </c>
      <c r="I1121" s="17">
        <v>37079.909377255797</v>
      </c>
      <c r="J1121" s="16" t="str">
        <f>VLOOKUP(A1121,[1]CustomerDemographic!$A$2:$M$4001,MATCH($J$1,[1]CustomerDemographic!$A$1:$M$1,0),0)</f>
        <v>Retail</v>
      </c>
      <c r="K1121" s="16" t="str">
        <f>VLOOKUP(A1121,[1]CustomerDemographic!$A$2:$M$4001,MATCH($K$1,[1]CustomerDemographic!$A$1:$M$1,0),0)</f>
        <v>F</v>
      </c>
    </row>
    <row r="1122" spans="1:11" x14ac:dyDescent="0.3">
      <c r="A1122" s="16">
        <v>1121</v>
      </c>
      <c r="B1122" s="16">
        <v>2</v>
      </c>
      <c r="C1122" s="16">
        <v>3</v>
      </c>
      <c r="D1122" s="16">
        <v>2973.36</v>
      </c>
      <c r="E1122" s="16">
        <v>2646.29</v>
      </c>
      <c r="F1122" s="16">
        <f t="shared" si="34"/>
        <v>327.07000000000016</v>
      </c>
      <c r="G1122" s="17">
        <f t="shared" si="35"/>
        <v>163.53500000000008</v>
      </c>
      <c r="H1122" s="16" t="str">
        <f>VLOOKUP(A1122,[1]CustomerDemographic!$A$2:$M$4001,MATCH($H$1,[1]CustomerDemographic!$A$1:$M$1,0),0)</f>
        <v>Mass Customer</v>
      </c>
      <c r="I1122" s="17">
        <v>61333.80159266686</v>
      </c>
      <c r="J1122" s="16" t="str">
        <f>VLOOKUP(A1122,[1]CustomerDemographic!$A$2:$M$4001,MATCH($J$1,[1]CustomerDemographic!$A$1:$M$1,0),0)</f>
        <v>Health</v>
      </c>
      <c r="K1122" s="16" t="str">
        <f>VLOOKUP(A1122,[1]CustomerDemographic!$A$2:$M$4001,MATCH($K$1,[1]CustomerDemographic!$A$1:$M$1,0),0)</f>
        <v>F</v>
      </c>
    </row>
    <row r="1123" spans="1:11" x14ac:dyDescent="0.3">
      <c r="A1123" s="16">
        <v>1122</v>
      </c>
      <c r="B1123" s="16">
        <v>5</v>
      </c>
      <c r="C1123" s="16">
        <v>11</v>
      </c>
      <c r="D1123" s="16">
        <v>4714.8100000000004</v>
      </c>
      <c r="E1123" s="16">
        <v>1688.42</v>
      </c>
      <c r="F1123" s="16">
        <f t="shared" si="34"/>
        <v>3026.3900000000003</v>
      </c>
      <c r="G1123" s="17">
        <f t="shared" si="35"/>
        <v>605.27800000000002</v>
      </c>
      <c r="H1123" s="16" t="str">
        <f>VLOOKUP(A1123,[1]CustomerDemographic!$A$2:$M$4001,MATCH($H$1,[1]CustomerDemographic!$A$1:$M$1,0),0)</f>
        <v>Mass Customer</v>
      </c>
      <c r="I1123" s="17">
        <v>45812.725591521048</v>
      </c>
      <c r="J1123" s="16" t="str">
        <f>VLOOKUP(A1123,[1]CustomerDemographic!$A$2:$M$4001,MATCH($J$1,[1]CustomerDemographic!$A$1:$M$1,0),0)</f>
        <v>N/A</v>
      </c>
      <c r="K1123" s="16" t="str">
        <f>VLOOKUP(A1123,[1]CustomerDemographic!$A$2:$M$4001,MATCH($K$1,[1]CustomerDemographic!$A$1:$M$1,0),0)</f>
        <v>F</v>
      </c>
    </row>
    <row r="1124" spans="1:11" x14ac:dyDescent="0.3">
      <c r="A1124" s="16">
        <v>1123</v>
      </c>
      <c r="B1124" s="16">
        <v>5</v>
      </c>
      <c r="C1124" s="16">
        <v>13</v>
      </c>
      <c r="D1124" s="16">
        <v>6742.5</v>
      </c>
      <c r="E1124" s="16">
        <v>2506.6999999999998</v>
      </c>
      <c r="F1124" s="16">
        <f t="shared" si="34"/>
        <v>4235.8</v>
      </c>
      <c r="G1124" s="17">
        <f t="shared" si="35"/>
        <v>847.16000000000008</v>
      </c>
      <c r="H1124" s="16" t="str">
        <f>VLOOKUP(A1124,[1]CustomerDemographic!$A$2:$M$4001,MATCH($H$1,[1]CustomerDemographic!$A$1:$M$1,0),0)</f>
        <v>Mass Customer</v>
      </c>
      <c r="I1124" s="17">
        <v>28468.93563678029</v>
      </c>
      <c r="J1124" s="16" t="str">
        <f>VLOOKUP(A1124,[1]CustomerDemographic!$A$2:$M$4001,MATCH($J$1,[1]CustomerDemographic!$A$1:$M$1,0),0)</f>
        <v>Property</v>
      </c>
      <c r="K1124" s="16" t="str">
        <f>VLOOKUP(A1124,[1]CustomerDemographic!$A$2:$M$4001,MATCH($K$1,[1]CustomerDemographic!$A$1:$M$1,0),0)</f>
        <v>M</v>
      </c>
    </row>
    <row r="1125" spans="1:11" x14ac:dyDescent="0.3">
      <c r="A1125" s="16">
        <v>1124</v>
      </c>
      <c r="B1125" s="16">
        <v>3</v>
      </c>
      <c r="C1125" s="16">
        <v>9</v>
      </c>
      <c r="D1125" s="16">
        <v>3731.08</v>
      </c>
      <c r="E1125" s="16">
        <v>989.04</v>
      </c>
      <c r="F1125" s="16">
        <f t="shared" si="34"/>
        <v>2742.04</v>
      </c>
      <c r="G1125" s="17">
        <f t="shared" si="35"/>
        <v>914.01333333333332</v>
      </c>
      <c r="H1125" s="16" t="str">
        <f>VLOOKUP(A1125,[1]CustomerDemographic!$A$2:$M$4001,MATCH($H$1,[1]CustomerDemographic!$A$1:$M$1,0),0)</f>
        <v>Affluent Customer</v>
      </c>
      <c r="I1125" s="17">
        <v>41622.893838441698</v>
      </c>
      <c r="J1125" s="16" t="str">
        <f>VLOOKUP(A1125,[1]CustomerDemographic!$A$2:$M$4001,MATCH($J$1,[1]CustomerDemographic!$A$1:$M$1,0),0)</f>
        <v>Health</v>
      </c>
      <c r="K1125" s="16" t="str">
        <f>VLOOKUP(A1125,[1]CustomerDemographic!$A$2:$M$4001,MATCH($K$1,[1]CustomerDemographic!$A$1:$M$1,0),0)</f>
        <v>M</v>
      </c>
    </row>
    <row r="1126" spans="1:11" x14ac:dyDescent="0.3">
      <c r="A1126" s="16">
        <v>1125</v>
      </c>
      <c r="B1126" s="16">
        <v>5</v>
      </c>
      <c r="C1126" s="16">
        <v>9</v>
      </c>
      <c r="D1126" s="16">
        <v>3793.5699999999997</v>
      </c>
      <c r="E1126" s="16">
        <v>953.64</v>
      </c>
      <c r="F1126" s="16">
        <f t="shared" si="34"/>
        <v>2839.93</v>
      </c>
      <c r="G1126" s="17">
        <f t="shared" si="35"/>
        <v>567.98599999999999</v>
      </c>
      <c r="H1126" s="16" t="str">
        <f>VLOOKUP(A1126,[1]CustomerDemographic!$A$2:$M$4001,MATCH($H$1,[1]CustomerDemographic!$A$1:$M$1,0),0)</f>
        <v>Affluent Customer</v>
      </c>
      <c r="I1126" s="17">
        <v>25451.699856774565</v>
      </c>
      <c r="J1126" s="16" t="str">
        <f>VLOOKUP(A1126,[1]CustomerDemographic!$A$2:$M$4001,MATCH($J$1,[1]CustomerDemographic!$A$1:$M$1,0),0)</f>
        <v>IT</v>
      </c>
      <c r="K1126" s="16" t="str">
        <f>VLOOKUP(A1126,[1]CustomerDemographic!$A$2:$M$4001,MATCH($K$1,[1]CustomerDemographic!$A$1:$M$1,0),0)</f>
        <v>M</v>
      </c>
    </row>
    <row r="1127" spans="1:11" x14ac:dyDescent="0.3">
      <c r="A1127" s="16">
        <v>1126</v>
      </c>
      <c r="B1127" s="16">
        <v>4</v>
      </c>
      <c r="C1127" s="16">
        <v>14</v>
      </c>
      <c r="D1127" s="16">
        <v>4725.4399999999996</v>
      </c>
      <c r="E1127" s="16">
        <v>2590.0700000000002</v>
      </c>
      <c r="F1127" s="16">
        <f t="shared" si="34"/>
        <v>2135.3699999999994</v>
      </c>
      <c r="G1127" s="17">
        <f t="shared" si="35"/>
        <v>533.84249999999986</v>
      </c>
      <c r="H1127" s="16" t="str">
        <f>VLOOKUP(A1127,[1]CustomerDemographic!$A$2:$M$4001,MATCH($H$1,[1]CustomerDemographic!$A$1:$M$1,0),0)</f>
        <v>Mass Customer</v>
      </c>
      <c r="I1127" s="17">
        <v>30192.518224004587</v>
      </c>
      <c r="J1127" s="16" t="str">
        <f>VLOOKUP(A1127,[1]CustomerDemographic!$A$2:$M$4001,MATCH($J$1,[1]CustomerDemographic!$A$1:$M$1,0),0)</f>
        <v>N/A</v>
      </c>
      <c r="K1127" s="16" t="str">
        <f>VLOOKUP(A1127,[1]CustomerDemographic!$A$2:$M$4001,MATCH($K$1,[1]CustomerDemographic!$A$1:$M$1,0),0)</f>
        <v>F</v>
      </c>
    </row>
    <row r="1128" spans="1:11" x14ac:dyDescent="0.3">
      <c r="A1128" s="16">
        <v>1127</v>
      </c>
      <c r="B1128" s="16">
        <v>4</v>
      </c>
      <c r="C1128" s="16">
        <v>8</v>
      </c>
      <c r="D1128" s="16">
        <v>5261.43</v>
      </c>
      <c r="E1128" s="16">
        <v>2976.38</v>
      </c>
      <c r="F1128" s="16">
        <f t="shared" si="34"/>
        <v>2285.0500000000002</v>
      </c>
      <c r="G1128" s="17">
        <f t="shared" si="35"/>
        <v>571.26250000000005</v>
      </c>
      <c r="H1128" s="16" t="str">
        <f>VLOOKUP(A1128,[1]CustomerDemographic!$A$2:$M$4001,MATCH($H$1,[1]CustomerDemographic!$A$1:$M$1,0),0)</f>
        <v>Mass Customer</v>
      </c>
      <c r="I1128" s="17">
        <v>26182.08040059053</v>
      </c>
      <c r="J1128" s="16" t="str">
        <f>VLOOKUP(A1128,[1]CustomerDemographic!$A$2:$M$4001,MATCH($J$1,[1]CustomerDemographic!$A$1:$M$1,0),0)</f>
        <v>Financial Services</v>
      </c>
      <c r="K1128" s="16" t="str">
        <f>VLOOKUP(A1128,[1]CustomerDemographic!$A$2:$M$4001,MATCH($K$1,[1]CustomerDemographic!$A$1:$M$1,0),0)</f>
        <v>F</v>
      </c>
    </row>
    <row r="1129" spans="1:11" x14ac:dyDescent="0.3">
      <c r="A1129" s="16">
        <v>1128</v>
      </c>
      <c r="B1129" s="16">
        <v>5</v>
      </c>
      <c r="C1129" s="16">
        <v>8</v>
      </c>
      <c r="D1129" s="16">
        <v>5855.4400000000005</v>
      </c>
      <c r="E1129" s="16">
        <v>2467.09</v>
      </c>
      <c r="F1129" s="16">
        <f t="shared" si="34"/>
        <v>3388.3500000000004</v>
      </c>
      <c r="G1129" s="17">
        <f t="shared" si="35"/>
        <v>677.67000000000007</v>
      </c>
      <c r="H1129" s="16" t="str">
        <f>VLOOKUP(A1129,[1]CustomerDemographic!$A$2:$M$4001,MATCH($H$1,[1]CustomerDemographic!$A$1:$M$1,0),0)</f>
        <v>Mass Customer</v>
      </c>
      <c r="I1129" s="17">
        <v>67453.526127757083</v>
      </c>
      <c r="J1129" s="16" t="str">
        <f>VLOOKUP(A1129,[1]CustomerDemographic!$A$2:$M$4001,MATCH($J$1,[1]CustomerDemographic!$A$1:$M$1,0),0)</f>
        <v>Financial Services</v>
      </c>
      <c r="K1129" s="16" t="str">
        <f>VLOOKUP(A1129,[1]CustomerDemographic!$A$2:$M$4001,MATCH($K$1,[1]CustomerDemographic!$A$1:$M$1,0),0)</f>
        <v>F</v>
      </c>
    </row>
    <row r="1130" spans="1:11" x14ac:dyDescent="0.3">
      <c r="A1130" s="16">
        <v>1129</v>
      </c>
      <c r="B1130" s="16">
        <v>13</v>
      </c>
      <c r="C1130" s="16">
        <v>9</v>
      </c>
      <c r="D1130" s="16">
        <v>18349.27</v>
      </c>
      <c r="E1130" s="16">
        <v>11558.58</v>
      </c>
      <c r="F1130" s="16">
        <f t="shared" si="34"/>
        <v>6790.6900000000005</v>
      </c>
      <c r="G1130" s="17">
        <f t="shared" si="35"/>
        <v>522.36076923076928</v>
      </c>
      <c r="H1130" s="16" t="str">
        <f>VLOOKUP(A1130,[1]CustomerDemographic!$A$2:$M$4001,MATCH($H$1,[1]CustomerDemographic!$A$1:$M$1,0),0)</f>
        <v>Mass Customer</v>
      </c>
      <c r="I1130" s="17">
        <v>56129.317342554328</v>
      </c>
      <c r="J1130" s="16" t="str">
        <f>VLOOKUP(A1130,[1]CustomerDemographic!$A$2:$M$4001,MATCH($J$1,[1]CustomerDemographic!$A$1:$M$1,0),0)</f>
        <v>Entertainment</v>
      </c>
      <c r="K1130" s="16" t="str">
        <f>VLOOKUP(A1130,[1]CustomerDemographic!$A$2:$M$4001,MATCH($K$1,[1]CustomerDemographic!$A$1:$M$1,0),0)</f>
        <v>M</v>
      </c>
    </row>
    <row r="1131" spans="1:11" x14ac:dyDescent="0.3">
      <c r="A1131" s="16">
        <v>1130</v>
      </c>
      <c r="B1131" s="16">
        <v>5</v>
      </c>
      <c r="C1131" s="16">
        <v>16</v>
      </c>
      <c r="D1131" s="16">
        <v>6301.28</v>
      </c>
      <c r="E1131" s="16">
        <v>2516.2999999999997</v>
      </c>
      <c r="F1131" s="16">
        <f t="shared" si="34"/>
        <v>3784.98</v>
      </c>
      <c r="G1131" s="17">
        <f t="shared" si="35"/>
        <v>756.99599999999998</v>
      </c>
      <c r="H1131" s="16" t="str">
        <f>VLOOKUP(A1131,[1]CustomerDemographic!$A$2:$M$4001,MATCH($H$1,[1]CustomerDemographic!$A$1:$M$1,0),0)</f>
        <v>Mass Customer</v>
      </c>
      <c r="I1131" s="17">
        <v>20068.838816957879</v>
      </c>
      <c r="J1131" s="16" t="str">
        <f>VLOOKUP(A1131,[1]CustomerDemographic!$A$2:$M$4001,MATCH($J$1,[1]CustomerDemographic!$A$1:$M$1,0),0)</f>
        <v>N/A</v>
      </c>
      <c r="K1131" s="16" t="str">
        <f>VLOOKUP(A1131,[1]CustomerDemographic!$A$2:$M$4001,MATCH($K$1,[1]CustomerDemographic!$A$1:$M$1,0),0)</f>
        <v>F</v>
      </c>
    </row>
    <row r="1132" spans="1:11" x14ac:dyDescent="0.3">
      <c r="A1132" s="16">
        <v>1131</v>
      </c>
      <c r="B1132" s="16">
        <v>7</v>
      </c>
      <c r="C1132" s="16">
        <v>15</v>
      </c>
      <c r="D1132" s="16">
        <v>9150.94</v>
      </c>
      <c r="E1132" s="16">
        <v>4447.6099999999997</v>
      </c>
      <c r="F1132" s="16">
        <f t="shared" si="34"/>
        <v>4703.3300000000008</v>
      </c>
      <c r="G1132" s="17">
        <f t="shared" si="35"/>
        <v>671.90428571428583</v>
      </c>
      <c r="H1132" s="16" t="str">
        <f>VLOOKUP(A1132,[1]CustomerDemographic!$A$2:$M$4001,MATCH($H$1,[1]CustomerDemographic!$A$1:$M$1,0),0)</f>
        <v>Mass Customer</v>
      </c>
      <c r="I1132" s="17">
        <v>30867.502583786878</v>
      </c>
      <c r="J1132" s="16" t="str">
        <f>VLOOKUP(A1132,[1]CustomerDemographic!$A$2:$M$4001,MATCH($J$1,[1]CustomerDemographic!$A$1:$M$1,0),0)</f>
        <v>N/A</v>
      </c>
      <c r="K1132" s="16" t="str">
        <f>VLOOKUP(A1132,[1]CustomerDemographic!$A$2:$M$4001,MATCH($K$1,[1]CustomerDemographic!$A$1:$M$1,0),0)</f>
        <v>M</v>
      </c>
    </row>
    <row r="1133" spans="1:11" x14ac:dyDescent="0.3">
      <c r="A1133" s="16">
        <v>1132</v>
      </c>
      <c r="B1133" s="16">
        <v>8</v>
      </c>
      <c r="C1133" s="16">
        <v>9</v>
      </c>
      <c r="D1133" s="16">
        <v>9603.0999999999985</v>
      </c>
      <c r="E1133" s="16">
        <v>6399.9400000000005</v>
      </c>
      <c r="F1133" s="16">
        <f t="shared" si="34"/>
        <v>3203.159999999998</v>
      </c>
      <c r="G1133" s="17">
        <f t="shared" si="35"/>
        <v>400.39499999999975</v>
      </c>
      <c r="H1133" s="16" t="str">
        <f>VLOOKUP(A1133,[1]CustomerDemographic!$A$2:$M$4001,MATCH($H$1,[1]CustomerDemographic!$A$1:$M$1,0),0)</f>
        <v>Affluent Customer</v>
      </c>
      <c r="I1133" s="17">
        <v>4138.1935401235805</v>
      </c>
      <c r="J1133" s="16" t="str">
        <f>VLOOKUP(A1133,[1]CustomerDemographic!$A$2:$M$4001,MATCH($J$1,[1]CustomerDemographic!$A$1:$M$1,0),0)</f>
        <v>Financial Services</v>
      </c>
      <c r="K1133" s="16" t="str">
        <f>VLOOKUP(A1133,[1]CustomerDemographic!$A$2:$M$4001,MATCH($K$1,[1]CustomerDemographic!$A$1:$M$1,0),0)</f>
        <v>F</v>
      </c>
    </row>
    <row r="1134" spans="1:11" x14ac:dyDescent="0.3">
      <c r="A1134" s="16">
        <v>1133</v>
      </c>
      <c r="B1134" s="16">
        <v>5</v>
      </c>
      <c r="C1134" s="16">
        <v>6</v>
      </c>
      <c r="D1134" s="16">
        <v>7124.59</v>
      </c>
      <c r="E1134" s="16">
        <v>2505.79</v>
      </c>
      <c r="F1134" s="16">
        <f t="shared" si="34"/>
        <v>4618.8</v>
      </c>
      <c r="G1134" s="17">
        <f t="shared" si="35"/>
        <v>923.76</v>
      </c>
      <c r="H1134" s="16" t="str">
        <f>VLOOKUP(A1134,[1]CustomerDemographic!$A$2:$M$4001,MATCH($H$1,[1]CustomerDemographic!$A$1:$M$1,0),0)</f>
        <v>Affluent Customer</v>
      </c>
      <c r="I1134" s="17">
        <v>35918.932565645009</v>
      </c>
      <c r="J1134" s="16" t="str">
        <f>VLOOKUP(A1134,[1]CustomerDemographic!$A$2:$M$4001,MATCH($J$1,[1]CustomerDemographic!$A$1:$M$1,0),0)</f>
        <v>Manufacturing</v>
      </c>
      <c r="K1134" s="16" t="str">
        <f>VLOOKUP(A1134,[1]CustomerDemographic!$A$2:$M$4001,MATCH($K$1,[1]CustomerDemographic!$A$1:$M$1,0),0)</f>
        <v>M</v>
      </c>
    </row>
    <row r="1135" spans="1:11" x14ac:dyDescent="0.3">
      <c r="A1135" s="16">
        <v>1134</v>
      </c>
      <c r="B1135" s="16">
        <v>7</v>
      </c>
      <c r="C1135" s="16">
        <v>3</v>
      </c>
      <c r="D1135" s="16">
        <v>6797.3899999999994</v>
      </c>
      <c r="E1135" s="16">
        <v>5063.6000000000004</v>
      </c>
      <c r="F1135" s="16">
        <f t="shared" si="34"/>
        <v>1733.7899999999991</v>
      </c>
      <c r="G1135" s="17">
        <f t="shared" si="35"/>
        <v>247.68428571428558</v>
      </c>
      <c r="H1135" s="16" t="str">
        <f>VLOOKUP(A1135,[1]CustomerDemographic!$A$2:$M$4001,MATCH($H$1,[1]CustomerDemographic!$A$1:$M$1,0),0)</f>
        <v>Affluent Customer</v>
      </c>
      <c r="I1135" s="17">
        <v>26463.285327986247</v>
      </c>
      <c r="J1135" s="16" t="str">
        <f>VLOOKUP(A1135,[1]CustomerDemographic!$A$2:$M$4001,MATCH($J$1,[1]CustomerDemographic!$A$1:$M$1,0),0)</f>
        <v>Financial Services</v>
      </c>
      <c r="K1135" s="16" t="str">
        <f>VLOOKUP(A1135,[1]CustomerDemographic!$A$2:$M$4001,MATCH($K$1,[1]CustomerDemographic!$A$1:$M$1,0),0)</f>
        <v>M</v>
      </c>
    </row>
    <row r="1136" spans="1:11" x14ac:dyDescent="0.3">
      <c r="A1136" s="16">
        <v>1135</v>
      </c>
      <c r="B1136" s="16">
        <v>3</v>
      </c>
      <c r="C1136" s="16">
        <v>11</v>
      </c>
      <c r="D1136" s="16">
        <v>3530.6500000000005</v>
      </c>
      <c r="E1136" s="16">
        <v>1771.6699999999998</v>
      </c>
      <c r="F1136" s="16">
        <f t="shared" si="34"/>
        <v>1758.9800000000007</v>
      </c>
      <c r="G1136" s="17">
        <f t="shared" si="35"/>
        <v>586.32666666666694</v>
      </c>
      <c r="H1136" s="16" t="str">
        <f>VLOOKUP(A1136,[1]CustomerDemographic!$A$2:$M$4001,MATCH($H$1,[1]CustomerDemographic!$A$1:$M$1,0),0)</f>
        <v>Mass Customer</v>
      </c>
      <c r="I1136" s="17">
        <v>53878.343156688636</v>
      </c>
      <c r="J1136" s="16" t="str">
        <f>VLOOKUP(A1136,[1]CustomerDemographic!$A$2:$M$4001,MATCH($J$1,[1]CustomerDemographic!$A$1:$M$1,0),0)</f>
        <v>Financial Services</v>
      </c>
      <c r="K1136" s="16" t="str">
        <f>VLOOKUP(A1136,[1]CustomerDemographic!$A$2:$M$4001,MATCH($K$1,[1]CustomerDemographic!$A$1:$M$1,0),0)</f>
        <v>F</v>
      </c>
    </row>
    <row r="1137" spans="1:11" x14ac:dyDescent="0.3">
      <c r="A1137" s="16">
        <v>1136</v>
      </c>
      <c r="B1137" s="16">
        <v>5</v>
      </c>
      <c r="C1137" s="16">
        <v>7</v>
      </c>
      <c r="D1137" s="16">
        <v>5369.95</v>
      </c>
      <c r="E1137" s="16">
        <v>1975.8500000000001</v>
      </c>
      <c r="F1137" s="16">
        <f t="shared" si="34"/>
        <v>3394.0999999999995</v>
      </c>
      <c r="G1137" s="17">
        <f t="shared" si="35"/>
        <v>678.81999999999994</v>
      </c>
      <c r="H1137" s="16" t="str">
        <f>VLOOKUP(A1137,[1]CustomerDemographic!$A$2:$M$4001,MATCH($H$1,[1]CustomerDemographic!$A$1:$M$1,0),0)</f>
        <v>High Net Worth</v>
      </c>
      <c r="I1137" s="17">
        <v>24014.480683662754</v>
      </c>
      <c r="J1137" s="16" t="str">
        <f>VLOOKUP(A1137,[1]CustomerDemographic!$A$2:$M$4001,MATCH($J$1,[1]CustomerDemographic!$A$1:$M$1,0),0)</f>
        <v>Property</v>
      </c>
      <c r="K1137" s="16" t="str">
        <f>VLOOKUP(A1137,[1]CustomerDemographic!$A$2:$M$4001,MATCH($K$1,[1]CustomerDemographic!$A$1:$M$1,0),0)</f>
        <v>M</v>
      </c>
    </row>
    <row r="1138" spans="1:11" x14ac:dyDescent="0.3">
      <c r="A1138" s="16">
        <v>1137</v>
      </c>
      <c r="B1138" s="16">
        <v>9</v>
      </c>
      <c r="C1138" s="16">
        <v>18</v>
      </c>
      <c r="D1138" s="16">
        <v>8092.31</v>
      </c>
      <c r="E1138" s="16">
        <v>3255.12</v>
      </c>
      <c r="F1138" s="16">
        <f t="shared" si="34"/>
        <v>4837.1900000000005</v>
      </c>
      <c r="G1138" s="17">
        <f t="shared" si="35"/>
        <v>537.46555555555562</v>
      </c>
      <c r="H1138" s="16" t="str">
        <f>VLOOKUP(A1138,[1]CustomerDemographic!$A$2:$M$4001,MATCH($H$1,[1]CustomerDemographic!$A$1:$M$1,0),0)</f>
        <v>Mass Customer</v>
      </c>
      <c r="I1138" s="17">
        <v>31957.502079633345</v>
      </c>
      <c r="J1138" s="16" t="str">
        <f>VLOOKUP(A1138,[1]CustomerDemographic!$A$2:$M$4001,MATCH($J$1,[1]CustomerDemographic!$A$1:$M$1,0),0)</f>
        <v>N/A</v>
      </c>
      <c r="K1138" s="16" t="str">
        <f>VLOOKUP(A1138,[1]CustomerDemographic!$A$2:$M$4001,MATCH($K$1,[1]CustomerDemographic!$A$1:$M$1,0),0)</f>
        <v>M</v>
      </c>
    </row>
    <row r="1139" spans="1:11" x14ac:dyDescent="0.3">
      <c r="A1139" s="16">
        <v>1138</v>
      </c>
      <c r="B1139" s="16">
        <v>6</v>
      </c>
      <c r="C1139" s="16">
        <v>5</v>
      </c>
      <c r="D1139" s="16">
        <v>7506.1600000000008</v>
      </c>
      <c r="E1139" s="16">
        <v>2331.7200000000003</v>
      </c>
      <c r="F1139" s="16">
        <f t="shared" si="34"/>
        <v>5174.4400000000005</v>
      </c>
      <c r="G1139" s="17">
        <f t="shared" si="35"/>
        <v>862.40666666666675</v>
      </c>
      <c r="H1139" s="16" t="str">
        <f>VLOOKUP(A1139,[1]CustomerDemographic!$A$2:$M$4001,MATCH($H$1,[1]CustomerDemographic!$A$1:$M$1,0),0)</f>
        <v>Mass Customer</v>
      </c>
      <c r="I1139" s="17">
        <v>43051.593013202779</v>
      </c>
      <c r="J1139" s="16" t="str">
        <f>VLOOKUP(A1139,[1]CustomerDemographic!$A$2:$M$4001,MATCH($J$1,[1]CustomerDemographic!$A$1:$M$1,0),0)</f>
        <v>Retail</v>
      </c>
      <c r="K1139" s="16" t="str">
        <f>VLOOKUP(A1139,[1]CustomerDemographic!$A$2:$M$4001,MATCH($K$1,[1]CustomerDemographic!$A$1:$M$1,0),0)</f>
        <v>F</v>
      </c>
    </row>
    <row r="1140" spans="1:11" x14ac:dyDescent="0.3">
      <c r="A1140" s="16">
        <v>1139</v>
      </c>
      <c r="B1140" s="16">
        <v>4</v>
      </c>
      <c r="C1140" s="16">
        <v>16</v>
      </c>
      <c r="D1140" s="16">
        <v>3684.36</v>
      </c>
      <c r="E1140" s="16">
        <v>2249.79</v>
      </c>
      <c r="F1140" s="16">
        <f t="shared" si="34"/>
        <v>1434.5700000000002</v>
      </c>
      <c r="G1140" s="17">
        <f t="shared" si="35"/>
        <v>358.64250000000004</v>
      </c>
      <c r="H1140" s="16" t="str">
        <f>VLOOKUP(A1140,[1]CustomerDemographic!$A$2:$M$4001,MATCH($H$1,[1]CustomerDemographic!$A$1:$M$1,0),0)</f>
        <v>Mass Customer</v>
      </c>
      <c r="I1140" s="17">
        <v>3439.9697966198792</v>
      </c>
      <c r="J1140" s="16" t="str">
        <f>VLOOKUP(A1140,[1]CustomerDemographic!$A$2:$M$4001,MATCH($J$1,[1]CustomerDemographic!$A$1:$M$1,0),0)</f>
        <v>Manufacturing</v>
      </c>
      <c r="K1140" s="16" t="str">
        <f>VLOOKUP(A1140,[1]CustomerDemographic!$A$2:$M$4001,MATCH($K$1,[1]CustomerDemographic!$A$1:$M$1,0),0)</f>
        <v>M</v>
      </c>
    </row>
    <row r="1141" spans="1:11" x14ac:dyDescent="0.3">
      <c r="A1141" s="16">
        <v>1140</v>
      </c>
      <c r="B1141" s="16">
        <v>11</v>
      </c>
      <c r="C1141" s="16">
        <v>13</v>
      </c>
      <c r="D1141" s="16">
        <v>12657.13</v>
      </c>
      <c r="E1141" s="16">
        <v>6116.08</v>
      </c>
      <c r="F1141" s="16">
        <f t="shared" si="34"/>
        <v>6541.0499999999993</v>
      </c>
      <c r="G1141" s="17">
        <f t="shared" si="35"/>
        <v>594.64090909090908</v>
      </c>
      <c r="H1141" s="16" t="str">
        <f>VLOOKUP(A1141,[1]CustomerDemographic!$A$2:$M$4001,MATCH($H$1,[1]CustomerDemographic!$A$1:$M$1,0),0)</f>
        <v>Mass Customer</v>
      </c>
      <c r="I1141" s="17">
        <v>5128.4609939845332</v>
      </c>
      <c r="J1141" s="16" t="str">
        <f>VLOOKUP(A1141,[1]CustomerDemographic!$A$2:$M$4001,MATCH($J$1,[1]CustomerDemographic!$A$1:$M$1,0),0)</f>
        <v>N/A</v>
      </c>
      <c r="K1141" s="16" t="str">
        <f>VLOOKUP(A1141,[1]CustomerDemographic!$A$2:$M$4001,MATCH($K$1,[1]CustomerDemographic!$A$1:$M$1,0),0)</f>
        <v>F</v>
      </c>
    </row>
    <row r="1142" spans="1:11" x14ac:dyDescent="0.3">
      <c r="A1142" s="16">
        <v>1141</v>
      </c>
      <c r="B1142" s="16">
        <v>5</v>
      </c>
      <c r="C1142" s="16">
        <v>4</v>
      </c>
      <c r="D1142" s="16">
        <v>4507.79</v>
      </c>
      <c r="E1142" s="16">
        <v>3735.69</v>
      </c>
      <c r="F1142" s="16">
        <f t="shared" si="34"/>
        <v>772.09999999999991</v>
      </c>
      <c r="G1142" s="17">
        <f t="shared" si="35"/>
        <v>154.41999999999999</v>
      </c>
      <c r="H1142" s="16" t="str">
        <f>VLOOKUP(A1142,[1]CustomerDemographic!$A$2:$M$4001,MATCH($H$1,[1]CustomerDemographic!$A$1:$M$1,0),0)</f>
        <v>High Net Worth</v>
      </c>
      <c r="I1142" s="17">
        <v>21905.381039243774</v>
      </c>
      <c r="J1142" s="16" t="str">
        <f>VLOOKUP(A1142,[1]CustomerDemographic!$A$2:$M$4001,MATCH($J$1,[1]CustomerDemographic!$A$1:$M$1,0),0)</f>
        <v>Financial Services</v>
      </c>
      <c r="K1142" s="16" t="str">
        <f>VLOOKUP(A1142,[1]CustomerDemographic!$A$2:$M$4001,MATCH($K$1,[1]CustomerDemographic!$A$1:$M$1,0),0)</f>
        <v>F</v>
      </c>
    </row>
    <row r="1143" spans="1:11" x14ac:dyDescent="0.3">
      <c r="A1143" s="16">
        <v>1142</v>
      </c>
      <c r="B1143" s="16">
        <v>4</v>
      </c>
      <c r="C1143" s="16">
        <v>2</v>
      </c>
      <c r="D1143" s="16">
        <v>4828.3900000000003</v>
      </c>
      <c r="E1143" s="16">
        <v>2986.66</v>
      </c>
      <c r="F1143" s="16">
        <f t="shared" si="34"/>
        <v>1841.7300000000005</v>
      </c>
      <c r="G1143" s="17">
        <f t="shared" si="35"/>
        <v>460.43250000000012</v>
      </c>
      <c r="H1143" s="16" t="str">
        <f>VLOOKUP(A1143,[1]CustomerDemographic!$A$2:$M$4001,MATCH($H$1,[1]CustomerDemographic!$A$1:$M$1,0),0)</f>
        <v>Mass Customer</v>
      </c>
      <c r="I1143" s="17">
        <v>23713.758337766503</v>
      </c>
      <c r="J1143" s="16" t="str">
        <f>VLOOKUP(A1143,[1]CustomerDemographic!$A$2:$M$4001,MATCH($J$1,[1]CustomerDemographic!$A$1:$M$1,0),0)</f>
        <v>Telecommunications</v>
      </c>
      <c r="K1143" s="16" t="str">
        <f>VLOOKUP(A1143,[1]CustomerDemographic!$A$2:$M$4001,MATCH($K$1,[1]CustomerDemographic!$A$1:$M$1,0),0)</f>
        <v>M</v>
      </c>
    </row>
    <row r="1144" spans="1:11" x14ac:dyDescent="0.3">
      <c r="A1144" s="16">
        <v>1143</v>
      </c>
      <c r="B1144" s="16">
        <v>5</v>
      </c>
      <c r="C1144" s="16">
        <v>6</v>
      </c>
      <c r="D1144" s="16">
        <v>7112.880000000001</v>
      </c>
      <c r="E1144" s="16">
        <v>3835.11</v>
      </c>
      <c r="F1144" s="16">
        <f t="shared" si="34"/>
        <v>3277.7700000000009</v>
      </c>
      <c r="G1144" s="17">
        <f t="shared" si="35"/>
        <v>655.5540000000002</v>
      </c>
      <c r="H1144" s="16" t="str">
        <f>VLOOKUP(A1144,[1]CustomerDemographic!$A$2:$M$4001,MATCH($H$1,[1]CustomerDemographic!$A$1:$M$1,0),0)</f>
        <v>Mass Customer</v>
      </c>
      <c r="I1144" s="17">
        <v>45712.14623890003</v>
      </c>
      <c r="J1144" s="16" t="str">
        <f>VLOOKUP(A1144,[1]CustomerDemographic!$A$2:$M$4001,MATCH($J$1,[1]CustomerDemographic!$A$1:$M$1,0),0)</f>
        <v>Health</v>
      </c>
      <c r="K1144" s="16" t="str">
        <f>VLOOKUP(A1144,[1]CustomerDemographic!$A$2:$M$4001,MATCH($K$1,[1]CustomerDemographic!$A$1:$M$1,0),0)</f>
        <v>M</v>
      </c>
    </row>
    <row r="1145" spans="1:11" x14ac:dyDescent="0.3">
      <c r="A1145" s="16">
        <v>1144</v>
      </c>
      <c r="B1145" s="16">
        <v>7</v>
      </c>
      <c r="C1145" s="16">
        <v>5</v>
      </c>
      <c r="D1145" s="16">
        <v>9425.65</v>
      </c>
      <c r="E1145" s="16">
        <v>3464.4</v>
      </c>
      <c r="F1145" s="16">
        <f t="shared" si="34"/>
        <v>5961.25</v>
      </c>
      <c r="G1145" s="17">
        <f t="shared" si="35"/>
        <v>851.60714285714289</v>
      </c>
      <c r="H1145" s="16" t="str">
        <f>VLOOKUP(A1145,[1]CustomerDemographic!$A$2:$M$4001,MATCH($H$1,[1]CustomerDemographic!$A$1:$M$1,0),0)</f>
        <v>High Net Worth</v>
      </c>
      <c r="I1145" s="17">
        <v>28834.975422515039</v>
      </c>
      <c r="J1145" s="16" t="str">
        <f>VLOOKUP(A1145,[1]CustomerDemographic!$A$2:$M$4001,MATCH($J$1,[1]CustomerDemographic!$A$1:$M$1,0),0)</f>
        <v>Health</v>
      </c>
      <c r="K1145" s="16" t="str">
        <f>VLOOKUP(A1145,[1]CustomerDemographic!$A$2:$M$4001,MATCH($K$1,[1]CustomerDemographic!$A$1:$M$1,0),0)</f>
        <v>M</v>
      </c>
    </row>
    <row r="1146" spans="1:11" x14ac:dyDescent="0.3">
      <c r="A1146" s="16">
        <v>1145</v>
      </c>
      <c r="B1146" s="16">
        <v>2</v>
      </c>
      <c r="C1146" s="16">
        <v>14</v>
      </c>
      <c r="D1146" s="16">
        <v>2382.7200000000003</v>
      </c>
      <c r="E1146" s="16">
        <v>1210.1400000000001</v>
      </c>
      <c r="F1146" s="16">
        <f t="shared" si="34"/>
        <v>1172.5800000000002</v>
      </c>
      <c r="G1146" s="17">
        <f t="shared" si="35"/>
        <v>586.29000000000008</v>
      </c>
      <c r="H1146" s="16" t="str">
        <f>VLOOKUP(A1146,[1]CustomerDemographic!$A$2:$M$4001,MATCH($H$1,[1]CustomerDemographic!$A$1:$M$1,0),0)</f>
        <v>Mass Customer</v>
      </c>
      <c r="I1146" s="17">
        <v>34865.866001145798</v>
      </c>
      <c r="J1146" s="16" t="str">
        <f>VLOOKUP(A1146,[1]CustomerDemographic!$A$2:$M$4001,MATCH($J$1,[1]CustomerDemographic!$A$1:$M$1,0),0)</f>
        <v>Property</v>
      </c>
      <c r="K1146" s="16" t="str">
        <f>VLOOKUP(A1146,[1]CustomerDemographic!$A$2:$M$4001,MATCH($K$1,[1]CustomerDemographic!$A$1:$M$1,0),0)</f>
        <v>F</v>
      </c>
    </row>
    <row r="1147" spans="1:11" x14ac:dyDescent="0.3">
      <c r="A1147" s="16">
        <v>1146</v>
      </c>
      <c r="B1147" s="16">
        <v>2</v>
      </c>
      <c r="C1147" s="16">
        <v>8</v>
      </c>
      <c r="D1147" s="16">
        <v>2213.67</v>
      </c>
      <c r="E1147" s="16">
        <v>919.27</v>
      </c>
      <c r="F1147" s="16">
        <f t="shared" si="34"/>
        <v>1294.4000000000001</v>
      </c>
      <c r="G1147" s="17">
        <f t="shared" si="35"/>
        <v>647.20000000000005</v>
      </c>
      <c r="H1147" s="16" t="str">
        <f>VLOOKUP(A1147,[1]CustomerDemographic!$A$2:$M$4001,MATCH($H$1,[1]CustomerDemographic!$A$1:$M$1,0),0)</f>
        <v>High Net Worth</v>
      </c>
      <c r="I1147" s="17">
        <v>15684.197221426528</v>
      </c>
      <c r="J1147" s="16" t="str">
        <f>VLOOKUP(A1147,[1]CustomerDemographic!$A$2:$M$4001,MATCH($J$1,[1]CustomerDemographic!$A$1:$M$1,0),0)</f>
        <v>Financial Services</v>
      </c>
      <c r="K1147" s="16" t="str">
        <f>VLOOKUP(A1147,[1]CustomerDemographic!$A$2:$M$4001,MATCH($K$1,[1]CustomerDemographic!$A$1:$M$1,0),0)</f>
        <v>M</v>
      </c>
    </row>
    <row r="1148" spans="1:11" x14ac:dyDescent="0.3">
      <c r="A1148" s="16">
        <v>1147</v>
      </c>
      <c r="B1148" s="16">
        <v>6</v>
      </c>
      <c r="C1148" s="16">
        <v>9</v>
      </c>
      <c r="D1148" s="16">
        <v>8766.869999999999</v>
      </c>
      <c r="E1148" s="16">
        <v>4593.2</v>
      </c>
      <c r="F1148" s="16">
        <f t="shared" si="34"/>
        <v>4173.6699999999992</v>
      </c>
      <c r="G1148" s="17">
        <f t="shared" si="35"/>
        <v>695.61166666666657</v>
      </c>
      <c r="H1148" s="16" t="str">
        <f>VLOOKUP(A1148,[1]CustomerDemographic!$A$2:$M$4001,MATCH($H$1,[1]CustomerDemographic!$A$1:$M$1,0),0)</f>
        <v>High Net Worth</v>
      </c>
      <c r="I1148" s="17">
        <v>46650.691942136924</v>
      </c>
      <c r="J1148" s="16" t="str">
        <f>VLOOKUP(A1148,[1]CustomerDemographic!$A$2:$M$4001,MATCH($J$1,[1]CustomerDemographic!$A$1:$M$1,0),0)</f>
        <v>Entertainment</v>
      </c>
      <c r="K1148" s="16" t="str">
        <f>VLOOKUP(A1148,[1]CustomerDemographic!$A$2:$M$4001,MATCH($K$1,[1]CustomerDemographic!$A$1:$M$1,0),0)</f>
        <v>M</v>
      </c>
    </row>
    <row r="1149" spans="1:11" x14ac:dyDescent="0.3">
      <c r="A1149" s="16">
        <v>1148</v>
      </c>
      <c r="B1149" s="16">
        <v>3</v>
      </c>
      <c r="C1149" s="16">
        <v>5</v>
      </c>
      <c r="D1149" s="16">
        <v>3426.09</v>
      </c>
      <c r="E1149" s="16">
        <v>1736.34</v>
      </c>
      <c r="F1149" s="16">
        <f t="shared" si="34"/>
        <v>1689.7500000000002</v>
      </c>
      <c r="G1149" s="17">
        <f t="shared" si="35"/>
        <v>563.25000000000011</v>
      </c>
      <c r="H1149" s="16" t="str">
        <f>VLOOKUP(A1149,[1]CustomerDemographic!$A$2:$M$4001,MATCH($H$1,[1]CustomerDemographic!$A$1:$M$1,0),0)</f>
        <v>High Net Worth</v>
      </c>
      <c r="I1149" s="17">
        <v>91343.027034087645</v>
      </c>
      <c r="J1149" s="16" t="str">
        <f>VLOOKUP(A1149,[1]CustomerDemographic!$A$2:$M$4001,MATCH($J$1,[1]CustomerDemographic!$A$1:$M$1,0),0)</f>
        <v>Financial Services</v>
      </c>
      <c r="K1149" s="16" t="str">
        <f>VLOOKUP(A1149,[1]CustomerDemographic!$A$2:$M$4001,MATCH($K$1,[1]CustomerDemographic!$A$1:$M$1,0),0)</f>
        <v>M</v>
      </c>
    </row>
    <row r="1150" spans="1:11" x14ac:dyDescent="0.3">
      <c r="A1150" s="16">
        <v>1149</v>
      </c>
      <c r="B1150" s="16">
        <v>4</v>
      </c>
      <c r="C1150" s="16">
        <v>14</v>
      </c>
      <c r="D1150" s="16">
        <v>5793.3600000000006</v>
      </c>
      <c r="E1150" s="16">
        <v>3400.05</v>
      </c>
      <c r="F1150" s="16">
        <f t="shared" si="34"/>
        <v>2393.3100000000004</v>
      </c>
      <c r="G1150" s="17">
        <f t="shared" si="35"/>
        <v>598.3275000000001</v>
      </c>
      <c r="H1150" s="16" t="str">
        <f>VLOOKUP(A1150,[1]CustomerDemographic!$A$2:$M$4001,MATCH($H$1,[1]CustomerDemographic!$A$1:$M$1,0),0)</f>
        <v>Affluent Customer</v>
      </c>
      <c r="I1150" s="17">
        <v>72997.319700945285</v>
      </c>
      <c r="J1150" s="16" t="str">
        <f>VLOOKUP(A1150,[1]CustomerDemographic!$A$2:$M$4001,MATCH($J$1,[1]CustomerDemographic!$A$1:$M$1,0),0)</f>
        <v>N/A</v>
      </c>
      <c r="K1150" s="16" t="str">
        <f>VLOOKUP(A1150,[1]CustomerDemographic!$A$2:$M$4001,MATCH($K$1,[1]CustomerDemographic!$A$1:$M$1,0),0)</f>
        <v>F</v>
      </c>
    </row>
    <row r="1151" spans="1:11" x14ac:dyDescent="0.3">
      <c r="A1151" s="16">
        <v>1150</v>
      </c>
      <c r="B1151" s="16">
        <v>5</v>
      </c>
      <c r="C1151" s="16">
        <v>13</v>
      </c>
      <c r="D1151" s="16">
        <v>8439.82</v>
      </c>
      <c r="E1151" s="16">
        <v>2131.54</v>
      </c>
      <c r="F1151" s="16">
        <f t="shared" si="34"/>
        <v>6308.28</v>
      </c>
      <c r="G1151" s="17">
        <f t="shared" si="35"/>
        <v>1261.6559999999999</v>
      </c>
      <c r="H1151" s="16" t="str">
        <f>VLOOKUP(A1151,[1]CustomerDemographic!$A$2:$M$4001,MATCH($H$1,[1]CustomerDemographic!$A$1:$M$1,0),0)</f>
        <v>Mass Customer</v>
      </c>
      <c r="I1151" s="17">
        <v>9431.6951317674029</v>
      </c>
      <c r="J1151" s="16" t="str">
        <f>VLOOKUP(A1151,[1]CustomerDemographic!$A$2:$M$4001,MATCH($J$1,[1]CustomerDemographic!$A$1:$M$1,0),0)</f>
        <v>Financial Services</v>
      </c>
      <c r="K1151" s="16" t="str">
        <f>VLOOKUP(A1151,[1]CustomerDemographic!$A$2:$M$4001,MATCH($K$1,[1]CustomerDemographic!$A$1:$M$1,0),0)</f>
        <v>F</v>
      </c>
    </row>
    <row r="1152" spans="1:11" x14ac:dyDescent="0.3">
      <c r="A1152" s="16">
        <v>1151</v>
      </c>
      <c r="B1152" s="16">
        <v>5</v>
      </c>
      <c r="C1152" s="16">
        <v>19</v>
      </c>
      <c r="D1152" s="16">
        <v>5819.58</v>
      </c>
      <c r="E1152" s="16">
        <v>2370.27</v>
      </c>
      <c r="F1152" s="16">
        <f t="shared" si="34"/>
        <v>3449.31</v>
      </c>
      <c r="G1152" s="17">
        <f t="shared" si="35"/>
        <v>689.86199999999997</v>
      </c>
      <c r="H1152" s="16" t="str">
        <f>VLOOKUP(A1152,[1]CustomerDemographic!$A$2:$M$4001,MATCH($H$1,[1]CustomerDemographic!$A$1:$M$1,0),0)</f>
        <v>High Net Worth</v>
      </c>
      <c r="I1152" s="17">
        <v>8359.7147109710713</v>
      </c>
      <c r="J1152" s="16" t="str">
        <f>VLOOKUP(A1152,[1]CustomerDemographic!$A$2:$M$4001,MATCH($J$1,[1]CustomerDemographic!$A$1:$M$1,0),0)</f>
        <v>Argiculture</v>
      </c>
      <c r="K1152" s="16" t="str">
        <f>VLOOKUP(A1152,[1]CustomerDemographic!$A$2:$M$4001,MATCH($K$1,[1]CustomerDemographic!$A$1:$M$1,0),0)</f>
        <v>F</v>
      </c>
    </row>
    <row r="1153" spans="1:11" x14ac:dyDescent="0.3">
      <c r="A1153" s="16">
        <v>1152</v>
      </c>
      <c r="B1153" s="16">
        <v>8</v>
      </c>
      <c r="C1153" s="16">
        <v>3</v>
      </c>
      <c r="D1153" s="16">
        <v>9434.77</v>
      </c>
      <c r="E1153" s="16">
        <v>4918.63</v>
      </c>
      <c r="F1153" s="16">
        <f t="shared" si="34"/>
        <v>4516.1400000000003</v>
      </c>
      <c r="G1153" s="17">
        <f t="shared" si="35"/>
        <v>564.51750000000004</v>
      </c>
      <c r="H1153" s="16" t="str">
        <f>VLOOKUP(A1153,[1]CustomerDemographic!$A$2:$M$4001,MATCH($H$1,[1]CustomerDemographic!$A$1:$M$1,0),0)</f>
        <v>Mass Customer</v>
      </c>
      <c r="I1153" s="17">
        <v>17789.996199751735</v>
      </c>
      <c r="J1153" s="16" t="str">
        <f>VLOOKUP(A1153,[1]CustomerDemographic!$A$2:$M$4001,MATCH($J$1,[1]CustomerDemographic!$A$1:$M$1,0),0)</f>
        <v>Financial Services</v>
      </c>
      <c r="K1153" s="16" t="str">
        <f>VLOOKUP(A1153,[1]CustomerDemographic!$A$2:$M$4001,MATCH($K$1,[1]CustomerDemographic!$A$1:$M$1,0),0)</f>
        <v>M</v>
      </c>
    </row>
    <row r="1154" spans="1:11" x14ac:dyDescent="0.3">
      <c r="A1154" s="16">
        <v>1153</v>
      </c>
      <c r="B1154" s="16">
        <v>5</v>
      </c>
      <c r="C1154" s="16">
        <v>3</v>
      </c>
      <c r="D1154" s="16">
        <v>3306.2400000000007</v>
      </c>
      <c r="E1154" s="16">
        <v>804.46</v>
      </c>
      <c r="F1154" s="16">
        <f t="shared" si="34"/>
        <v>2501.7800000000007</v>
      </c>
      <c r="G1154" s="17">
        <f t="shared" si="35"/>
        <v>500.35600000000011</v>
      </c>
      <c r="H1154" s="16" t="str">
        <f>VLOOKUP(A1154,[1]CustomerDemographic!$A$2:$M$4001,MATCH($H$1,[1]CustomerDemographic!$A$1:$M$1,0),0)</f>
        <v>Mass Customer</v>
      </c>
      <c r="I1154" s="17">
        <v>16701.208663092842</v>
      </c>
      <c r="J1154" s="16" t="str">
        <f>VLOOKUP(A1154,[1]CustomerDemographic!$A$2:$M$4001,MATCH($J$1,[1]CustomerDemographic!$A$1:$M$1,0),0)</f>
        <v>Health</v>
      </c>
      <c r="K1154" s="16" t="str">
        <f>VLOOKUP(A1154,[1]CustomerDemographic!$A$2:$M$4001,MATCH($K$1,[1]CustomerDemographic!$A$1:$M$1,0),0)</f>
        <v>F</v>
      </c>
    </row>
    <row r="1155" spans="1:11" x14ac:dyDescent="0.3">
      <c r="A1155" s="16">
        <v>1154</v>
      </c>
      <c r="B1155" s="16">
        <v>6</v>
      </c>
      <c r="C1155" s="16">
        <v>20</v>
      </c>
      <c r="D1155" s="16">
        <v>3442.7799999999997</v>
      </c>
      <c r="E1155" s="16">
        <v>2484.4700000000003</v>
      </c>
      <c r="F1155" s="16">
        <f t="shared" ref="F1155:F1218" si="36">D1155-E1155</f>
        <v>958.30999999999949</v>
      </c>
      <c r="G1155" s="17">
        <f t="shared" ref="G1155:G1218" si="37">F1155/B1155</f>
        <v>159.71833333333325</v>
      </c>
      <c r="H1155" s="16" t="str">
        <f>VLOOKUP(A1155,[1]CustomerDemographic!$A$2:$M$4001,MATCH($H$1,[1]CustomerDemographic!$A$1:$M$1,0),0)</f>
        <v>Mass Customer</v>
      </c>
      <c r="I1155" s="17">
        <v>3563.8004669149245</v>
      </c>
      <c r="J1155" s="16" t="str">
        <f>VLOOKUP(A1155,[1]CustomerDemographic!$A$2:$M$4001,MATCH($J$1,[1]CustomerDemographic!$A$1:$M$1,0),0)</f>
        <v>Health</v>
      </c>
      <c r="K1155" s="16" t="str">
        <f>VLOOKUP(A1155,[1]CustomerDemographic!$A$2:$M$4001,MATCH($K$1,[1]CustomerDemographic!$A$1:$M$1,0),0)</f>
        <v>M</v>
      </c>
    </row>
    <row r="1156" spans="1:11" x14ac:dyDescent="0.3">
      <c r="A1156" s="16">
        <v>1155</v>
      </c>
      <c r="B1156" s="16">
        <v>7</v>
      </c>
      <c r="C1156" s="16">
        <v>9</v>
      </c>
      <c r="D1156" s="16">
        <v>5342.1299999999992</v>
      </c>
      <c r="E1156" s="16">
        <v>3009.6800000000003</v>
      </c>
      <c r="F1156" s="16">
        <f t="shared" si="36"/>
        <v>2332.4499999999989</v>
      </c>
      <c r="G1156" s="17">
        <f t="shared" si="37"/>
        <v>333.20714285714268</v>
      </c>
      <c r="H1156" s="16" t="str">
        <f>VLOOKUP(A1156,[1]CustomerDemographic!$A$2:$M$4001,MATCH($H$1,[1]CustomerDemographic!$A$1:$M$1,0),0)</f>
        <v>Mass Customer</v>
      </c>
      <c r="I1156" s="17">
        <v>68132.383452960668</v>
      </c>
      <c r="J1156" s="16" t="str">
        <f>VLOOKUP(A1156,[1]CustomerDemographic!$A$2:$M$4001,MATCH($J$1,[1]CustomerDemographic!$A$1:$M$1,0),0)</f>
        <v>Property</v>
      </c>
      <c r="K1156" s="16" t="str">
        <f>VLOOKUP(A1156,[1]CustomerDemographic!$A$2:$M$4001,MATCH($K$1,[1]CustomerDemographic!$A$1:$M$1,0),0)</f>
        <v>F</v>
      </c>
    </row>
    <row r="1157" spans="1:11" x14ac:dyDescent="0.3">
      <c r="A1157" s="16">
        <v>1156</v>
      </c>
      <c r="B1157" s="16">
        <v>4</v>
      </c>
      <c r="C1157" s="16">
        <v>1</v>
      </c>
      <c r="D1157" s="16">
        <v>5965.4400000000005</v>
      </c>
      <c r="E1157" s="16">
        <v>3405.78</v>
      </c>
      <c r="F1157" s="16">
        <f t="shared" si="36"/>
        <v>2559.6600000000003</v>
      </c>
      <c r="G1157" s="17">
        <f t="shared" si="37"/>
        <v>639.91500000000008</v>
      </c>
      <c r="H1157" s="16" t="str">
        <f>VLOOKUP(A1157,[1]CustomerDemographic!$A$2:$M$4001,MATCH($H$1,[1]CustomerDemographic!$A$1:$M$1,0),0)</f>
        <v>Mass Customer</v>
      </c>
      <c r="I1157" s="17">
        <v>73903.332653762714</v>
      </c>
      <c r="J1157" s="16" t="str">
        <f>VLOOKUP(A1157,[1]CustomerDemographic!$A$2:$M$4001,MATCH($J$1,[1]CustomerDemographic!$A$1:$M$1,0),0)</f>
        <v>Argiculture</v>
      </c>
      <c r="K1157" s="16" t="str">
        <f>VLOOKUP(A1157,[1]CustomerDemographic!$A$2:$M$4001,MATCH($K$1,[1]CustomerDemographic!$A$1:$M$1,0),0)</f>
        <v>F</v>
      </c>
    </row>
    <row r="1158" spans="1:11" x14ac:dyDescent="0.3">
      <c r="A1158" s="16">
        <v>1157</v>
      </c>
      <c r="B1158" s="16">
        <v>7</v>
      </c>
      <c r="C1158" s="16">
        <v>17</v>
      </c>
      <c r="D1158" s="16">
        <v>7726.53</v>
      </c>
      <c r="E1158" s="16">
        <v>2689.0699999999997</v>
      </c>
      <c r="F1158" s="16">
        <f t="shared" si="36"/>
        <v>5037.46</v>
      </c>
      <c r="G1158" s="17">
        <f t="shared" si="37"/>
        <v>719.63714285714286</v>
      </c>
      <c r="H1158" s="16" t="str">
        <f>VLOOKUP(A1158,[1]CustomerDemographic!$A$2:$M$4001,MATCH($H$1,[1]CustomerDemographic!$A$1:$M$1,0),0)</f>
        <v>Affluent Customer</v>
      </c>
      <c r="I1158" s="17">
        <v>3275.0664394156402</v>
      </c>
      <c r="J1158" s="16" t="str">
        <f>VLOOKUP(A1158,[1]CustomerDemographic!$A$2:$M$4001,MATCH($J$1,[1]CustomerDemographic!$A$1:$M$1,0),0)</f>
        <v>Health</v>
      </c>
      <c r="K1158" s="16" t="str">
        <f>VLOOKUP(A1158,[1]CustomerDemographic!$A$2:$M$4001,MATCH($K$1,[1]CustomerDemographic!$A$1:$M$1,0),0)</f>
        <v>M</v>
      </c>
    </row>
    <row r="1159" spans="1:11" x14ac:dyDescent="0.3">
      <c r="A1159" s="16">
        <v>1158</v>
      </c>
      <c r="B1159" s="16">
        <v>7</v>
      </c>
      <c r="C1159" s="16">
        <v>19</v>
      </c>
      <c r="D1159" s="16">
        <v>9091.98</v>
      </c>
      <c r="E1159" s="16">
        <v>4203.01</v>
      </c>
      <c r="F1159" s="16">
        <f t="shared" si="36"/>
        <v>4888.9699999999993</v>
      </c>
      <c r="G1159" s="17">
        <f t="shared" si="37"/>
        <v>698.42428571428559</v>
      </c>
      <c r="H1159" s="16" t="str">
        <f>VLOOKUP(A1159,[1]CustomerDemographic!$A$2:$M$4001,MATCH($H$1,[1]CustomerDemographic!$A$1:$M$1,0),0)</f>
        <v>Mass Customer</v>
      </c>
      <c r="I1159" s="17">
        <v>12707.378821732063</v>
      </c>
      <c r="J1159" s="16" t="str">
        <f>VLOOKUP(A1159,[1]CustomerDemographic!$A$2:$M$4001,MATCH($J$1,[1]CustomerDemographic!$A$1:$M$1,0),0)</f>
        <v>N/A</v>
      </c>
      <c r="K1159" s="16" t="str">
        <f>VLOOKUP(A1159,[1]CustomerDemographic!$A$2:$M$4001,MATCH($K$1,[1]CustomerDemographic!$A$1:$M$1,0),0)</f>
        <v>M</v>
      </c>
    </row>
    <row r="1160" spans="1:11" x14ac:dyDescent="0.3">
      <c r="A1160" s="16">
        <v>1159</v>
      </c>
      <c r="B1160" s="16">
        <v>4</v>
      </c>
      <c r="C1160" s="16">
        <v>1</v>
      </c>
      <c r="D1160" s="16">
        <v>5803.34</v>
      </c>
      <c r="E1160" s="16">
        <v>3451.06</v>
      </c>
      <c r="F1160" s="16">
        <f t="shared" si="36"/>
        <v>2352.2800000000002</v>
      </c>
      <c r="G1160" s="17">
        <f t="shared" si="37"/>
        <v>588.07000000000005</v>
      </c>
      <c r="H1160" s="16" t="str">
        <f>VLOOKUP(A1160,[1]CustomerDemographic!$A$2:$M$4001,MATCH($H$1,[1]CustomerDemographic!$A$1:$M$1,0),0)</f>
        <v>Mass Customer</v>
      </c>
      <c r="I1160" s="17">
        <v>55755.963635061584</v>
      </c>
      <c r="J1160" s="16" t="str">
        <f>VLOOKUP(A1160,[1]CustomerDemographic!$A$2:$M$4001,MATCH($J$1,[1]CustomerDemographic!$A$1:$M$1,0),0)</f>
        <v>Entertainment</v>
      </c>
      <c r="K1160" s="16" t="str">
        <f>VLOOKUP(A1160,[1]CustomerDemographic!$A$2:$M$4001,MATCH($K$1,[1]CustomerDemographic!$A$1:$M$1,0),0)</f>
        <v>M</v>
      </c>
    </row>
    <row r="1161" spans="1:11" x14ac:dyDescent="0.3">
      <c r="A1161" s="16">
        <v>1160</v>
      </c>
      <c r="B1161" s="16">
        <v>3</v>
      </c>
      <c r="C1161" s="16">
        <v>10</v>
      </c>
      <c r="D1161" s="16">
        <v>3192.0099999999998</v>
      </c>
      <c r="E1161" s="16">
        <v>2507.4900000000002</v>
      </c>
      <c r="F1161" s="16">
        <f t="shared" si="36"/>
        <v>684.51999999999953</v>
      </c>
      <c r="G1161" s="17">
        <f t="shared" si="37"/>
        <v>228.17333333333318</v>
      </c>
      <c r="H1161" s="16" t="str">
        <f>VLOOKUP(A1161,[1]CustomerDemographic!$A$2:$M$4001,MATCH($H$1,[1]CustomerDemographic!$A$1:$M$1,0),0)</f>
        <v>Affluent Customer</v>
      </c>
      <c r="I1161" s="17">
        <v>16327.673957318824</v>
      </c>
      <c r="J1161" s="16" t="str">
        <f>VLOOKUP(A1161,[1]CustomerDemographic!$A$2:$M$4001,MATCH($J$1,[1]CustomerDemographic!$A$1:$M$1,0),0)</f>
        <v>IT</v>
      </c>
      <c r="K1161" s="16" t="str">
        <f>VLOOKUP(A1161,[1]CustomerDemographic!$A$2:$M$4001,MATCH($K$1,[1]CustomerDemographic!$A$1:$M$1,0),0)</f>
        <v>F</v>
      </c>
    </row>
    <row r="1162" spans="1:11" x14ac:dyDescent="0.3">
      <c r="A1162" s="16">
        <v>1161</v>
      </c>
      <c r="B1162" s="16">
        <v>4</v>
      </c>
      <c r="C1162" s="16">
        <v>15</v>
      </c>
      <c r="D1162" s="16">
        <v>4151.9799999999996</v>
      </c>
      <c r="E1162" s="16">
        <v>1482.24</v>
      </c>
      <c r="F1162" s="16">
        <f t="shared" si="36"/>
        <v>2669.74</v>
      </c>
      <c r="G1162" s="17">
        <f t="shared" si="37"/>
        <v>667.43499999999995</v>
      </c>
      <c r="H1162" s="16" t="str">
        <f>VLOOKUP(A1162,[1]CustomerDemographic!$A$2:$M$4001,MATCH($H$1,[1]CustomerDemographic!$A$1:$M$1,0),0)</f>
        <v>Mass Customer</v>
      </c>
      <c r="I1162" s="17">
        <v>15816.554303065024</v>
      </c>
      <c r="J1162" s="16" t="str">
        <f>VLOOKUP(A1162,[1]CustomerDemographic!$A$2:$M$4001,MATCH($J$1,[1]CustomerDemographic!$A$1:$M$1,0),0)</f>
        <v>Retail</v>
      </c>
      <c r="K1162" s="16" t="str">
        <f>VLOOKUP(A1162,[1]CustomerDemographic!$A$2:$M$4001,MATCH($K$1,[1]CustomerDemographic!$A$1:$M$1,0),0)</f>
        <v>F</v>
      </c>
    </row>
    <row r="1163" spans="1:11" x14ac:dyDescent="0.3">
      <c r="A1163" s="16">
        <v>1162</v>
      </c>
      <c r="B1163" s="16">
        <v>4</v>
      </c>
      <c r="C1163" s="16">
        <v>7</v>
      </c>
      <c r="D1163" s="16">
        <v>5369.27</v>
      </c>
      <c r="E1163" s="16">
        <v>3693.96</v>
      </c>
      <c r="F1163" s="16">
        <f t="shared" si="36"/>
        <v>1675.3100000000004</v>
      </c>
      <c r="G1163" s="17">
        <f t="shared" si="37"/>
        <v>418.8275000000001</v>
      </c>
      <c r="H1163" s="16" t="str">
        <f>VLOOKUP(A1163,[1]CustomerDemographic!$A$2:$M$4001,MATCH($H$1,[1]CustomerDemographic!$A$1:$M$1,0),0)</f>
        <v>Mass Customer</v>
      </c>
      <c r="I1163" s="17">
        <v>10947.388662274414</v>
      </c>
      <c r="J1163" s="16" t="str">
        <f>VLOOKUP(A1163,[1]CustomerDemographic!$A$2:$M$4001,MATCH($J$1,[1]CustomerDemographic!$A$1:$M$1,0),0)</f>
        <v>N/A</v>
      </c>
      <c r="K1163" s="16" t="str">
        <f>VLOOKUP(A1163,[1]CustomerDemographic!$A$2:$M$4001,MATCH($K$1,[1]CustomerDemographic!$A$1:$M$1,0),0)</f>
        <v>M</v>
      </c>
    </row>
    <row r="1164" spans="1:11" x14ac:dyDescent="0.3">
      <c r="A1164" s="16">
        <v>1163</v>
      </c>
      <c r="B1164" s="16">
        <v>5</v>
      </c>
      <c r="C1164" s="16">
        <v>8</v>
      </c>
      <c r="D1164" s="16">
        <v>2853.67</v>
      </c>
      <c r="E1164" s="16">
        <v>1078.6600000000001</v>
      </c>
      <c r="F1164" s="16">
        <f t="shared" si="36"/>
        <v>1775.01</v>
      </c>
      <c r="G1164" s="17">
        <f t="shared" si="37"/>
        <v>355.00200000000001</v>
      </c>
      <c r="H1164" s="16" t="str">
        <f>VLOOKUP(A1164,[1]CustomerDemographic!$A$2:$M$4001,MATCH($H$1,[1]CustomerDemographic!$A$1:$M$1,0),0)</f>
        <v>High Net Worth</v>
      </c>
      <c r="I1164" s="17">
        <v>4067.1706101403606</v>
      </c>
      <c r="J1164" s="16" t="str">
        <f>VLOOKUP(A1164,[1]CustomerDemographic!$A$2:$M$4001,MATCH($J$1,[1]CustomerDemographic!$A$1:$M$1,0),0)</f>
        <v>Financial Services</v>
      </c>
      <c r="K1164" s="16" t="str">
        <f>VLOOKUP(A1164,[1]CustomerDemographic!$A$2:$M$4001,MATCH($K$1,[1]CustomerDemographic!$A$1:$M$1,0),0)</f>
        <v>M</v>
      </c>
    </row>
    <row r="1165" spans="1:11" x14ac:dyDescent="0.3">
      <c r="A1165" s="16">
        <v>1164</v>
      </c>
      <c r="B1165" s="16">
        <v>3</v>
      </c>
      <c r="C1165" s="16">
        <v>17</v>
      </c>
      <c r="D1165" s="16">
        <v>2164.2199999999998</v>
      </c>
      <c r="E1165" s="16">
        <v>1817.33</v>
      </c>
      <c r="F1165" s="16">
        <f t="shared" si="36"/>
        <v>346.88999999999987</v>
      </c>
      <c r="G1165" s="17">
        <f t="shared" si="37"/>
        <v>115.62999999999995</v>
      </c>
      <c r="H1165" s="16" t="str">
        <f>VLOOKUP(A1165,[1]CustomerDemographic!$A$2:$M$4001,MATCH($H$1,[1]CustomerDemographic!$A$1:$M$1,0),0)</f>
        <v>Mass Customer</v>
      </c>
      <c r="I1165" s="17">
        <v>18858.795691778862</v>
      </c>
      <c r="J1165" s="16" t="str">
        <f>VLOOKUP(A1165,[1]CustomerDemographic!$A$2:$M$4001,MATCH($J$1,[1]CustomerDemographic!$A$1:$M$1,0),0)</f>
        <v>Health</v>
      </c>
      <c r="K1165" s="16" t="str">
        <f>VLOOKUP(A1165,[1]CustomerDemographic!$A$2:$M$4001,MATCH($K$1,[1]CustomerDemographic!$A$1:$M$1,0),0)</f>
        <v>F</v>
      </c>
    </row>
    <row r="1166" spans="1:11" x14ac:dyDescent="0.3">
      <c r="A1166" s="16">
        <v>1165</v>
      </c>
      <c r="B1166" s="16">
        <v>9</v>
      </c>
      <c r="C1166" s="16">
        <v>2</v>
      </c>
      <c r="D1166" s="16">
        <v>6796.88</v>
      </c>
      <c r="E1166" s="16">
        <v>3510.53</v>
      </c>
      <c r="F1166" s="16">
        <f t="shared" si="36"/>
        <v>3286.35</v>
      </c>
      <c r="G1166" s="17">
        <f t="shared" si="37"/>
        <v>365.15</v>
      </c>
      <c r="H1166" s="16" t="str">
        <f>VLOOKUP(A1166,[1]CustomerDemographic!$A$2:$M$4001,MATCH($H$1,[1]CustomerDemographic!$A$1:$M$1,0),0)</f>
        <v>High Net Worth</v>
      </c>
      <c r="I1166" s="17">
        <v>14713.378132340305</v>
      </c>
      <c r="J1166" s="16" t="str">
        <f>VLOOKUP(A1166,[1]CustomerDemographic!$A$2:$M$4001,MATCH($J$1,[1]CustomerDemographic!$A$1:$M$1,0),0)</f>
        <v>Financial Services</v>
      </c>
      <c r="K1166" s="16" t="str">
        <f>VLOOKUP(A1166,[1]CustomerDemographic!$A$2:$M$4001,MATCH($K$1,[1]CustomerDemographic!$A$1:$M$1,0),0)</f>
        <v>F</v>
      </c>
    </row>
    <row r="1167" spans="1:11" x14ac:dyDescent="0.3">
      <c r="A1167" s="16">
        <v>1166</v>
      </c>
      <c r="B1167" s="16">
        <v>6</v>
      </c>
      <c r="C1167" s="16">
        <v>8</v>
      </c>
      <c r="D1167" s="16">
        <v>7638.8</v>
      </c>
      <c r="E1167" s="16">
        <v>5099.09</v>
      </c>
      <c r="F1167" s="16">
        <f t="shared" si="36"/>
        <v>2539.71</v>
      </c>
      <c r="G1167" s="17">
        <f t="shared" si="37"/>
        <v>423.28500000000003</v>
      </c>
      <c r="H1167" s="16" t="str">
        <f>VLOOKUP(A1167,[1]CustomerDemographic!$A$2:$M$4001,MATCH($H$1,[1]CustomerDemographic!$A$1:$M$1,0),0)</f>
        <v>Affluent Customer</v>
      </c>
      <c r="I1167" s="17">
        <v>87769.829772885365</v>
      </c>
      <c r="J1167" s="16" t="str">
        <f>VLOOKUP(A1167,[1]CustomerDemographic!$A$2:$M$4001,MATCH($J$1,[1]CustomerDemographic!$A$1:$M$1,0),0)</f>
        <v>Health</v>
      </c>
      <c r="K1167" s="16" t="str">
        <f>VLOOKUP(A1167,[1]CustomerDemographic!$A$2:$M$4001,MATCH($K$1,[1]CustomerDemographic!$A$1:$M$1,0),0)</f>
        <v>F</v>
      </c>
    </row>
    <row r="1168" spans="1:11" x14ac:dyDescent="0.3">
      <c r="A1168" s="16">
        <v>1167</v>
      </c>
      <c r="B1168" s="16">
        <v>4</v>
      </c>
      <c r="C1168" s="16">
        <v>4</v>
      </c>
      <c r="D1168" s="16">
        <v>4106.6400000000003</v>
      </c>
      <c r="E1168" s="16">
        <v>1464.71</v>
      </c>
      <c r="F1168" s="16">
        <f t="shared" si="36"/>
        <v>2641.9300000000003</v>
      </c>
      <c r="G1168" s="17">
        <f t="shared" si="37"/>
        <v>660.48250000000007</v>
      </c>
      <c r="H1168" s="16" t="str">
        <f>VLOOKUP(A1168,[1]CustomerDemographic!$A$2:$M$4001,MATCH($H$1,[1]CustomerDemographic!$A$1:$M$1,0),0)</f>
        <v>Mass Customer</v>
      </c>
      <c r="I1168" s="17">
        <v>44662.101616401356</v>
      </c>
      <c r="J1168" s="16" t="str">
        <f>VLOOKUP(A1168,[1]CustomerDemographic!$A$2:$M$4001,MATCH($J$1,[1]CustomerDemographic!$A$1:$M$1,0),0)</f>
        <v>Health</v>
      </c>
      <c r="K1168" s="16" t="str">
        <f>VLOOKUP(A1168,[1]CustomerDemographic!$A$2:$M$4001,MATCH($K$1,[1]CustomerDemographic!$A$1:$M$1,0),0)</f>
        <v>F</v>
      </c>
    </row>
    <row r="1169" spans="1:11" x14ac:dyDescent="0.3">
      <c r="A1169" s="16">
        <v>1168</v>
      </c>
      <c r="B1169" s="16">
        <v>7</v>
      </c>
      <c r="C1169" s="16">
        <v>18</v>
      </c>
      <c r="D1169" s="16">
        <v>10263.16</v>
      </c>
      <c r="E1169" s="16">
        <v>4134.3</v>
      </c>
      <c r="F1169" s="16">
        <f t="shared" si="36"/>
        <v>6128.86</v>
      </c>
      <c r="G1169" s="17">
        <f t="shared" si="37"/>
        <v>875.55142857142857</v>
      </c>
      <c r="H1169" s="16" t="str">
        <f>VLOOKUP(A1169,[1]CustomerDemographic!$A$2:$M$4001,MATCH($H$1,[1]CustomerDemographic!$A$1:$M$1,0),0)</f>
        <v>Affluent Customer</v>
      </c>
      <c r="I1169" s="17">
        <v>14932.97081638499</v>
      </c>
      <c r="J1169" s="16" t="str">
        <f>VLOOKUP(A1169,[1]CustomerDemographic!$A$2:$M$4001,MATCH($J$1,[1]CustomerDemographic!$A$1:$M$1,0),0)</f>
        <v>Health</v>
      </c>
      <c r="K1169" s="16" t="str">
        <f>VLOOKUP(A1169,[1]CustomerDemographic!$A$2:$M$4001,MATCH($K$1,[1]CustomerDemographic!$A$1:$M$1,0),0)</f>
        <v>M</v>
      </c>
    </row>
    <row r="1170" spans="1:11" x14ac:dyDescent="0.3">
      <c r="A1170" s="16">
        <v>1169</v>
      </c>
      <c r="B1170" s="16">
        <v>7</v>
      </c>
      <c r="C1170" s="16">
        <v>13</v>
      </c>
      <c r="D1170" s="16">
        <v>7605.57</v>
      </c>
      <c r="E1170" s="16">
        <v>3287.3699999999994</v>
      </c>
      <c r="F1170" s="16">
        <f t="shared" si="36"/>
        <v>4318.2000000000007</v>
      </c>
      <c r="G1170" s="17">
        <f t="shared" si="37"/>
        <v>616.88571428571436</v>
      </c>
      <c r="H1170" s="16" t="str">
        <f>VLOOKUP(A1170,[1]CustomerDemographic!$A$2:$M$4001,MATCH($H$1,[1]CustomerDemographic!$A$1:$M$1,0),0)</f>
        <v>Mass Customer</v>
      </c>
      <c r="I1170" s="17">
        <v>19204.109472612105</v>
      </c>
      <c r="J1170" s="16" t="str">
        <f>VLOOKUP(A1170,[1]CustomerDemographic!$A$2:$M$4001,MATCH($J$1,[1]CustomerDemographic!$A$1:$M$1,0),0)</f>
        <v>Financial Services</v>
      </c>
      <c r="K1170" s="16" t="str">
        <f>VLOOKUP(A1170,[1]CustomerDemographic!$A$2:$M$4001,MATCH($K$1,[1]CustomerDemographic!$A$1:$M$1,0),0)</f>
        <v>F</v>
      </c>
    </row>
    <row r="1171" spans="1:11" x14ac:dyDescent="0.3">
      <c r="A1171" s="16">
        <v>1170</v>
      </c>
      <c r="B1171" s="16">
        <v>5</v>
      </c>
      <c r="C1171" s="16">
        <v>4</v>
      </c>
      <c r="D1171" s="16">
        <v>6345.1</v>
      </c>
      <c r="E1171" s="16">
        <v>2993.4</v>
      </c>
      <c r="F1171" s="16">
        <f t="shared" si="36"/>
        <v>3351.7000000000003</v>
      </c>
      <c r="G1171" s="17">
        <f t="shared" si="37"/>
        <v>670.34</v>
      </c>
      <c r="H1171" s="16" t="str">
        <f>VLOOKUP(A1171,[1]CustomerDemographic!$A$2:$M$4001,MATCH($H$1,[1]CustomerDemographic!$A$1:$M$1,0),0)</f>
        <v>Mass Customer</v>
      </c>
      <c r="I1171" s="17">
        <v>63044.196366657132</v>
      </c>
      <c r="J1171" s="16" t="str">
        <f>VLOOKUP(A1171,[1]CustomerDemographic!$A$2:$M$4001,MATCH($J$1,[1]CustomerDemographic!$A$1:$M$1,0),0)</f>
        <v>IT</v>
      </c>
      <c r="K1171" s="16" t="str">
        <f>VLOOKUP(A1171,[1]CustomerDemographic!$A$2:$M$4001,MATCH($K$1,[1]CustomerDemographic!$A$1:$M$1,0),0)</f>
        <v>F</v>
      </c>
    </row>
    <row r="1172" spans="1:11" x14ac:dyDescent="0.3">
      <c r="A1172" s="16">
        <v>1171</v>
      </c>
      <c r="B1172" s="16">
        <v>9</v>
      </c>
      <c r="C1172" s="16">
        <v>8</v>
      </c>
      <c r="D1172" s="16">
        <v>9811.4499999999989</v>
      </c>
      <c r="E1172" s="16">
        <v>5932.130000000001</v>
      </c>
      <c r="F1172" s="16">
        <f t="shared" si="36"/>
        <v>3879.3199999999979</v>
      </c>
      <c r="G1172" s="17">
        <f t="shared" si="37"/>
        <v>431.03555555555533</v>
      </c>
      <c r="H1172" s="16" t="str">
        <f>VLOOKUP(A1172,[1]CustomerDemographic!$A$2:$M$4001,MATCH($H$1,[1]CustomerDemographic!$A$1:$M$1,0),0)</f>
        <v>Affluent Customer</v>
      </c>
      <c r="I1172" s="17">
        <v>10354.809571278522</v>
      </c>
      <c r="J1172" s="16" t="str">
        <f>VLOOKUP(A1172,[1]CustomerDemographic!$A$2:$M$4001,MATCH($J$1,[1]CustomerDemographic!$A$1:$M$1,0),0)</f>
        <v>N/A</v>
      </c>
      <c r="K1172" s="16" t="str">
        <f>VLOOKUP(A1172,[1]CustomerDemographic!$A$2:$M$4001,MATCH($K$1,[1]CustomerDemographic!$A$1:$M$1,0),0)</f>
        <v>F</v>
      </c>
    </row>
    <row r="1173" spans="1:11" x14ac:dyDescent="0.3">
      <c r="A1173" s="16">
        <v>1172</v>
      </c>
      <c r="B1173" s="16">
        <v>5</v>
      </c>
      <c r="C1173" s="16">
        <v>17</v>
      </c>
      <c r="D1173" s="16">
        <v>6054.0400000000009</v>
      </c>
      <c r="E1173" s="16">
        <v>2724.57</v>
      </c>
      <c r="F1173" s="16">
        <f t="shared" si="36"/>
        <v>3329.4700000000007</v>
      </c>
      <c r="G1173" s="17">
        <f t="shared" si="37"/>
        <v>665.89400000000012</v>
      </c>
      <c r="H1173" s="16" t="str">
        <f>VLOOKUP(A1173,[1]CustomerDemographic!$A$2:$M$4001,MATCH($H$1,[1]CustomerDemographic!$A$1:$M$1,0),0)</f>
        <v>Mass Customer</v>
      </c>
      <c r="I1173" s="17">
        <v>0</v>
      </c>
      <c r="J1173" s="16" t="str">
        <f>VLOOKUP(A1173,[1]CustomerDemographic!$A$2:$M$4001,MATCH($J$1,[1]CustomerDemographic!$A$1:$M$1,0),0)</f>
        <v>N/A</v>
      </c>
      <c r="K1173" s="16" t="str">
        <f>VLOOKUP(A1173,[1]CustomerDemographic!$A$2:$M$4001,MATCH($K$1,[1]CustomerDemographic!$A$1:$M$1,0),0)</f>
        <v>M</v>
      </c>
    </row>
    <row r="1174" spans="1:11" x14ac:dyDescent="0.3">
      <c r="A1174" s="16">
        <v>1173</v>
      </c>
      <c r="B1174" s="16">
        <v>3</v>
      </c>
      <c r="C1174" s="16">
        <v>16</v>
      </c>
      <c r="D1174" s="16">
        <v>2042.9699999999998</v>
      </c>
      <c r="E1174" s="16">
        <v>1694.35</v>
      </c>
      <c r="F1174" s="16">
        <f t="shared" si="36"/>
        <v>348.61999999999989</v>
      </c>
      <c r="G1174" s="17">
        <f t="shared" si="37"/>
        <v>116.20666666666664</v>
      </c>
      <c r="H1174" s="16" t="str">
        <f>VLOOKUP(A1174,[1]CustomerDemographic!$A$2:$M$4001,MATCH($H$1,[1]CustomerDemographic!$A$1:$M$1,0),0)</f>
        <v>High Net Worth</v>
      </c>
      <c r="I1174" s="17">
        <v>25703.760847894577</v>
      </c>
      <c r="J1174" s="16" t="str">
        <f>VLOOKUP(A1174,[1]CustomerDemographic!$A$2:$M$4001,MATCH($J$1,[1]CustomerDemographic!$A$1:$M$1,0),0)</f>
        <v>Retail</v>
      </c>
      <c r="K1174" s="16" t="str">
        <f>VLOOKUP(A1174,[1]CustomerDemographic!$A$2:$M$4001,MATCH($K$1,[1]CustomerDemographic!$A$1:$M$1,0),0)</f>
        <v>F</v>
      </c>
    </row>
    <row r="1175" spans="1:11" x14ac:dyDescent="0.3">
      <c r="A1175" s="16">
        <v>1174</v>
      </c>
      <c r="B1175" s="16">
        <v>3</v>
      </c>
      <c r="C1175" s="16"/>
      <c r="D1175" s="16">
        <v>3466.9300000000003</v>
      </c>
      <c r="E1175" s="16">
        <v>1612.7999999999997</v>
      </c>
      <c r="F1175" s="16">
        <f t="shared" si="36"/>
        <v>1854.1300000000006</v>
      </c>
      <c r="G1175" s="17">
        <f t="shared" si="37"/>
        <v>618.04333333333352</v>
      </c>
      <c r="H1175" s="16" t="str">
        <f>VLOOKUP(A1175,[1]CustomerDemographic!$A$2:$M$4001,MATCH($H$1,[1]CustomerDemographic!$A$1:$M$1,0),0)</f>
        <v>Mass Customer</v>
      </c>
      <c r="I1175" s="17">
        <v>8207.6455242050943</v>
      </c>
      <c r="J1175" s="16" t="str">
        <f>VLOOKUP(A1175,[1]CustomerDemographic!$A$2:$M$4001,MATCH($J$1,[1]CustomerDemographic!$A$1:$M$1,0),0)</f>
        <v>IT</v>
      </c>
      <c r="K1175" s="16" t="str">
        <f>VLOOKUP(A1175,[1]CustomerDemographic!$A$2:$M$4001,MATCH($K$1,[1]CustomerDemographic!$A$1:$M$1,0),0)</f>
        <v>U</v>
      </c>
    </row>
    <row r="1176" spans="1:11" x14ac:dyDescent="0.3">
      <c r="A1176" s="16">
        <v>1175</v>
      </c>
      <c r="B1176" s="16">
        <v>2</v>
      </c>
      <c r="C1176" s="16">
        <v>8</v>
      </c>
      <c r="D1176" s="16">
        <v>2449.2399999999998</v>
      </c>
      <c r="E1176" s="16">
        <v>1295.4000000000001</v>
      </c>
      <c r="F1176" s="16">
        <f t="shared" si="36"/>
        <v>1153.8399999999997</v>
      </c>
      <c r="G1176" s="17">
        <f t="shared" si="37"/>
        <v>576.91999999999985</v>
      </c>
      <c r="H1176" s="16" t="str">
        <f>VLOOKUP(A1176,[1]CustomerDemographic!$A$2:$M$4001,MATCH($H$1,[1]CustomerDemographic!$A$1:$M$1,0),0)</f>
        <v>Mass Customer</v>
      </c>
      <c r="I1176" s="17">
        <v>10221.042559438552</v>
      </c>
      <c r="J1176" s="16" t="str">
        <f>VLOOKUP(A1176,[1]CustomerDemographic!$A$2:$M$4001,MATCH($J$1,[1]CustomerDemographic!$A$1:$M$1,0),0)</f>
        <v>N/A</v>
      </c>
      <c r="K1176" s="16" t="str">
        <f>VLOOKUP(A1176,[1]CustomerDemographic!$A$2:$M$4001,MATCH($K$1,[1]CustomerDemographic!$A$1:$M$1,0),0)</f>
        <v>M</v>
      </c>
    </row>
    <row r="1177" spans="1:11" x14ac:dyDescent="0.3">
      <c r="A1177" s="16">
        <v>1176</v>
      </c>
      <c r="B1177" s="16">
        <v>4</v>
      </c>
      <c r="C1177" s="16">
        <v>7</v>
      </c>
      <c r="D1177" s="16">
        <v>3909.54</v>
      </c>
      <c r="E1177" s="16">
        <v>3067.3900000000003</v>
      </c>
      <c r="F1177" s="16">
        <f t="shared" si="36"/>
        <v>842.14999999999964</v>
      </c>
      <c r="G1177" s="17">
        <f t="shared" si="37"/>
        <v>210.53749999999991</v>
      </c>
      <c r="H1177" s="16" t="str">
        <f>VLOOKUP(A1177,[1]CustomerDemographic!$A$2:$M$4001,MATCH($H$1,[1]CustomerDemographic!$A$1:$M$1,0),0)</f>
        <v>Affluent Customer</v>
      </c>
      <c r="I1177" s="17">
        <v>46762.987452735579</v>
      </c>
      <c r="J1177" s="16" t="str">
        <f>VLOOKUP(A1177,[1]CustomerDemographic!$A$2:$M$4001,MATCH($J$1,[1]CustomerDemographic!$A$1:$M$1,0),0)</f>
        <v>N/A</v>
      </c>
      <c r="K1177" s="16" t="str">
        <f>VLOOKUP(A1177,[1]CustomerDemographic!$A$2:$M$4001,MATCH($K$1,[1]CustomerDemographic!$A$1:$M$1,0),0)</f>
        <v>F</v>
      </c>
    </row>
    <row r="1178" spans="1:11" x14ac:dyDescent="0.3">
      <c r="A1178" s="16">
        <v>1177</v>
      </c>
      <c r="B1178" s="16">
        <v>8</v>
      </c>
      <c r="C1178" s="16">
        <v>6</v>
      </c>
      <c r="D1178" s="16">
        <v>8367.4699999999993</v>
      </c>
      <c r="E1178" s="16">
        <v>5920.42</v>
      </c>
      <c r="F1178" s="16">
        <f t="shared" si="36"/>
        <v>2447.0499999999993</v>
      </c>
      <c r="G1178" s="17">
        <f t="shared" si="37"/>
        <v>305.88124999999991</v>
      </c>
      <c r="H1178" s="16" t="str">
        <f>VLOOKUP(A1178,[1]CustomerDemographic!$A$2:$M$4001,MATCH($H$1,[1]CustomerDemographic!$A$1:$M$1,0),0)</f>
        <v>Affluent Customer</v>
      </c>
      <c r="I1178" s="17">
        <v>91737.892884560308</v>
      </c>
      <c r="J1178" s="16" t="str">
        <f>VLOOKUP(A1178,[1]CustomerDemographic!$A$2:$M$4001,MATCH($J$1,[1]CustomerDemographic!$A$1:$M$1,0),0)</f>
        <v>Health</v>
      </c>
      <c r="K1178" s="16" t="str">
        <f>VLOOKUP(A1178,[1]CustomerDemographic!$A$2:$M$4001,MATCH($K$1,[1]CustomerDemographic!$A$1:$M$1,0),0)</f>
        <v>F</v>
      </c>
    </row>
    <row r="1179" spans="1:11" x14ac:dyDescent="0.3">
      <c r="A1179" s="16">
        <v>1178</v>
      </c>
      <c r="B1179" s="16">
        <v>8</v>
      </c>
      <c r="C1179" s="16">
        <v>13</v>
      </c>
      <c r="D1179" s="16">
        <v>10226.149999999998</v>
      </c>
      <c r="E1179" s="16">
        <v>5058.92</v>
      </c>
      <c r="F1179" s="16">
        <f t="shared" si="36"/>
        <v>5167.2299999999977</v>
      </c>
      <c r="G1179" s="17">
        <f t="shared" si="37"/>
        <v>645.90374999999972</v>
      </c>
      <c r="H1179" s="16" t="str">
        <f>VLOOKUP(A1179,[1]CustomerDemographic!$A$2:$M$4001,MATCH($H$1,[1]CustomerDemographic!$A$1:$M$1,0),0)</f>
        <v>Mass Customer</v>
      </c>
      <c r="I1179" s="17">
        <v>32093.919091950724</v>
      </c>
      <c r="J1179" s="16" t="str">
        <f>VLOOKUP(A1179,[1]CustomerDemographic!$A$2:$M$4001,MATCH($J$1,[1]CustomerDemographic!$A$1:$M$1,0),0)</f>
        <v>Health</v>
      </c>
      <c r="K1179" s="16" t="str">
        <f>VLOOKUP(A1179,[1]CustomerDemographic!$A$2:$M$4001,MATCH($K$1,[1]CustomerDemographic!$A$1:$M$1,0),0)</f>
        <v>M</v>
      </c>
    </row>
    <row r="1180" spans="1:11" x14ac:dyDescent="0.3">
      <c r="A1180" s="16">
        <v>1179</v>
      </c>
      <c r="B1180" s="16">
        <v>4</v>
      </c>
      <c r="C1180" s="16">
        <v>13</v>
      </c>
      <c r="D1180" s="16">
        <v>6441.9500000000007</v>
      </c>
      <c r="E1180" s="16">
        <v>1373.5100000000002</v>
      </c>
      <c r="F1180" s="16">
        <f t="shared" si="36"/>
        <v>5068.4400000000005</v>
      </c>
      <c r="G1180" s="17">
        <f t="shared" si="37"/>
        <v>1267.1100000000001</v>
      </c>
      <c r="H1180" s="16" t="str">
        <f>VLOOKUP(A1180,[1]CustomerDemographic!$A$2:$M$4001,MATCH($H$1,[1]CustomerDemographic!$A$1:$M$1,0),0)</f>
        <v>High Net Worth</v>
      </c>
      <c r="I1180" s="17">
        <v>20107.227160126033</v>
      </c>
      <c r="J1180" s="16" t="str">
        <f>VLOOKUP(A1180,[1]CustomerDemographic!$A$2:$M$4001,MATCH($J$1,[1]CustomerDemographic!$A$1:$M$1,0),0)</f>
        <v>Financial Services</v>
      </c>
      <c r="K1180" s="16" t="str">
        <f>VLOOKUP(A1180,[1]CustomerDemographic!$A$2:$M$4001,MATCH($K$1,[1]CustomerDemographic!$A$1:$M$1,0),0)</f>
        <v>M</v>
      </c>
    </row>
    <row r="1181" spans="1:11" x14ac:dyDescent="0.3">
      <c r="A1181" s="16">
        <v>1180</v>
      </c>
      <c r="B1181" s="16">
        <v>4</v>
      </c>
      <c r="C1181" s="16">
        <v>10</v>
      </c>
      <c r="D1181" s="16">
        <v>3870.83</v>
      </c>
      <c r="E1181" s="16">
        <v>1565.72</v>
      </c>
      <c r="F1181" s="16">
        <f t="shared" si="36"/>
        <v>2305.1099999999997</v>
      </c>
      <c r="G1181" s="17">
        <f t="shared" si="37"/>
        <v>576.27749999999992</v>
      </c>
      <c r="H1181" s="16" t="str">
        <f>VLOOKUP(A1181,[1]CustomerDemographic!$A$2:$M$4001,MATCH($H$1,[1]CustomerDemographic!$A$1:$M$1,0),0)</f>
        <v>Affluent Customer</v>
      </c>
      <c r="I1181" s="17">
        <v>23373.97881695789</v>
      </c>
      <c r="J1181" s="16" t="str">
        <f>VLOOKUP(A1181,[1]CustomerDemographic!$A$2:$M$4001,MATCH($J$1,[1]CustomerDemographic!$A$1:$M$1,0),0)</f>
        <v>Financial Services</v>
      </c>
      <c r="K1181" s="16" t="str">
        <f>VLOOKUP(A1181,[1]CustomerDemographic!$A$2:$M$4001,MATCH($K$1,[1]CustomerDemographic!$A$1:$M$1,0),0)</f>
        <v>F</v>
      </c>
    </row>
    <row r="1182" spans="1:11" x14ac:dyDescent="0.3">
      <c r="A1182" s="16">
        <v>1181</v>
      </c>
      <c r="B1182" s="16">
        <v>10</v>
      </c>
      <c r="C1182" s="16">
        <v>8</v>
      </c>
      <c r="D1182" s="16">
        <v>9928.33</v>
      </c>
      <c r="E1182" s="16">
        <v>5415.27</v>
      </c>
      <c r="F1182" s="16">
        <f t="shared" si="36"/>
        <v>4513.0599999999995</v>
      </c>
      <c r="G1182" s="17">
        <f t="shared" si="37"/>
        <v>451.30599999999993</v>
      </c>
      <c r="H1182" s="16" t="str">
        <f>VLOOKUP(A1182,[1]CustomerDemographic!$A$2:$M$4001,MATCH($H$1,[1]CustomerDemographic!$A$1:$M$1,0),0)</f>
        <v>Mass Customer</v>
      </c>
      <c r="I1182" s="17">
        <v>27673.757279862501</v>
      </c>
      <c r="J1182" s="16" t="str">
        <f>VLOOKUP(A1182,[1]CustomerDemographic!$A$2:$M$4001,MATCH($J$1,[1]CustomerDemographic!$A$1:$M$1,0),0)</f>
        <v>Argiculture</v>
      </c>
      <c r="K1182" s="16" t="str">
        <f>VLOOKUP(A1182,[1]CustomerDemographic!$A$2:$M$4001,MATCH($K$1,[1]CustomerDemographic!$A$1:$M$1,0),0)</f>
        <v>F</v>
      </c>
    </row>
    <row r="1183" spans="1:11" x14ac:dyDescent="0.3">
      <c r="A1183" s="16">
        <v>1182</v>
      </c>
      <c r="B1183" s="16">
        <v>6</v>
      </c>
      <c r="C1183" s="16">
        <v>7</v>
      </c>
      <c r="D1183" s="16">
        <v>6422.94</v>
      </c>
      <c r="E1183" s="16">
        <v>2825.49</v>
      </c>
      <c r="F1183" s="16">
        <f t="shared" si="36"/>
        <v>3597.45</v>
      </c>
      <c r="G1183" s="17">
        <f t="shared" si="37"/>
        <v>599.57499999999993</v>
      </c>
      <c r="H1183" s="16" t="str">
        <f>VLOOKUP(A1183,[1]CustomerDemographic!$A$2:$M$4001,MATCH($H$1,[1]CustomerDemographic!$A$1:$M$1,0),0)</f>
        <v>Mass Customer</v>
      </c>
      <c r="I1183" s="17">
        <v>52065.844931729225</v>
      </c>
      <c r="J1183" s="16" t="str">
        <f>VLOOKUP(A1183,[1]CustomerDemographic!$A$2:$M$4001,MATCH($J$1,[1]CustomerDemographic!$A$1:$M$1,0),0)</f>
        <v>IT</v>
      </c>
      <c r="K1183" s="16" t="str">
        <f>VLOOKUP(A1183,[1]CustomerDemographic!$A$2:$M$4001,MATCH($K$1,[1]CustomerDemographic!$A$1:$M$1,0),0)</f>
        <v>F</v>
      </c>
    </row>
    <row r="1184" spans="1:11" x14ac:dyDescent="0.3">
      <c r="A1184" s="16">
        <v>1183</v>
      </c>
      <c r="B1184" s="16">
        <v>5</v>
      </c>
      <c r="C1184" s="16">
        <v>6</v>
      </c>
      <c r="D1184" s="16">
        <v>7060.07</v>
      </c>
      <c r="E1184" s="16">
        <v>2919.16</v>
      </c>
      <c r="F1184" s="16">
        <f t="shared" si="36"/>
        <v>4140.91</v>
      </c>
      <c r="G1184" s="17">
        <f t="shared" si="37"/>
        <v>828.18200000000002</v>
      </c>
      <c r="H1184" s="16" t="str">
        <f>VLOOKUP(A1184,[1]CustomerDemographic!$A$2:$M$4001,MATCH($H$1,[1]CustomerDemographic!$A$1:$M$1,0),0)</f>
        <v>Affluent Customer</v>
      </c>
      <c r="I1184" s="17">
        <v>2872.9903599732652</v>
      </c>
      <c r="J1184" s="16" t="str">
        <f>VLOOKUP(A1184,[1]CustomerDemographic!$A$2:$M$4001,MATCH($J$1,[1]CustomerDemographic!$A$1:$M$1,0),0)</f>
        <v>N/A</v>
      </c>
      <c r="K1184" s="16" t="str">
        <f>VLOOKUP(A1184,[1]CustomerDemographic!$A$2:$M$4001,MATCH($K$1,[1]CustomerDemographic!$A$1:$M$1,0),0)</f>
        <v>M</v>
      </c>
    </row>
    <row r="1185" spans="1:11" x14ac:dyDescent="0.3">
      <c r="A1185" s="16">
        <v>1184</v>
      </c>
      <c r="B1185" s="16">
        <v>6</v>
      </c>
      <c r="C1185" s="16">
        <v>13</v>
      </c>
      <c r="D1185" s="16">
        <v>7155.0300000000007</v>
      </c>
      <c r="E1185" s="16">
        <v>2840.14</v>
      </c>
      <c r="F1185" s="16">
        <f t="shared" si="36"/>
        <v>4314.8900000000012</v>
      </c>
      <c r="G1185" s="17">
        <f t="shared" si="37"/>
        <v>719.14833333333354</v>
      </c>
      <c r="H1185" s="16" t="str">
        <f>VLOOKUP(A1185,[1]CustomerDemographic!$A$2:$M$4001,MATCH($H$1,[1]CustomerDemographic!$A$1:$M$1,0),0)</f>
        <v>Mass Customer</v>
      </c>
      <c r="I1185" s="17">
        <v>45244.558063592107</v>
      </c>
      <c r="J1185" s="16" t="str">
        <f>VLOOKUP(A1185,[1]CustomerDemographic!$A$2:$M$4001,MATCH($J$1,[1]CustomerDemographic!$A$1:$M$1,0),0)</f>
        <v>Health</v>
      </c>
      <c r="K1185" s="16" t="str">
        <f>VLOOKUP(A1185,[1]CustomerDemographic!$A$2:$M$4001,MATCH($K$1,[1]CustomerDemographic!$A$1:$M$1,0),0)</f>
        <v>F</v>
      </c>
    </row>
    <row r="1186" spans="1:11" x14ac:dyDescent="0.3">
      <c r="A1186" s="16">
        <v>1185</v>
      </c>
      <c r="B1186" s="16">
        <v>3</v>
      </c>
      <c r="C1186" s="16">
        <v>2</v>
      </c>
      <c r="D1186" s="16">
        <v>1957.15</v>
      </c>
      <c r="E1186" s="16">
        <v>1183.3399999999999</v>
      </c>
      <c r="F1186" s="16">
        <f t="shared" si="36"/>
        <v>773.81000000000017</v>
      </c>
      <c r="G1186" s="17">
        <f t="shared" si="37"/>
        <v>257.93666666666672</v>
      </c>
      <c r="H1186" s="16" t="str">
        <f>VLOOKUP(A1186,[1]CustomerDemographic!$A$2:$M$4001,MATCH($H$1,[1]CustomerDemographic!$A$1:$M$1,0),0)</f>
        <v>Mass Customer</v>
      </c>
      <c r="I1186" s="17">
        <v>1543.1263725771028</v>
      </c>
      <c r="J1186" s="16" t="str">
        <f>VLOOKUP(A1186,[1]CustomerDemographic!$A$2:$M$4001,MATCH($J$1,[1]CustomerDemographic!$A$1:$M$1,0),0)</f>
        <v>N/A</v>
      </c>
      <c r="K1186" s="16" t="str">
        <f>VLOOKUP(A1186,[1]CustomerDemographic!$A$2:$M$4001,MATCH($K$1,[1]CustomerDemographic!$A$1:$M$1,0),0)</f>
        <v>F</v>
      </c>
    </row>
    <row r="1187" spans="1:11" x14ac:dyDescent="0.3">
      <c r="A1187" s="16">
        <v>1186</v>
      </c>
      <c r="B1187" s="16">
        <v>6</v>
      </c>
      <c r="C1187" s="16">
        <v>20</v>
      </c>
      <c r="D1187" s="16">
        <v>5299.35</v>
      </c>
      <c r="E1187" s="16">
        <v>2862.12</v>
      </c>
      <c r="F1187" s="16">
        <f t="shared" si="36"/>
        <v>2437.2300000000005</v>
      </c>
      <c r="G1187" s="17">
        <f t="shared" si="37"/>
        <v>406.2050000000001</v>
      </c>
      <c r="H1187" s="16" t="str">
        <f>VLOOKUP(A1187,[1]CustomerDemographic!$A$2:$M$4001,MATCH($H$1,[1]CustomerDemographic!$A$1:$M$1,0),0)</f>
        <v>Affluent Customer</v>
      </c>
      <c r="I1187" s="17">
        <v>25616.213371526785</v>
      </c>
      <c r="J1187" s="16" t="str">
        <f>VLOOKUP(A1187,[1]CustomerDemographic!$A$2:$M$4001,MATCH($J$1,[1]CustomerDemographic!$A$1:$M$1,0),0)</f>
        <v>Manufacturing</v>
      </c>
      <c r="K1187" s="16" t="str">
        <f>VLOOKUP(A1187,[1]CustomerDemographic!$A$2:$M$4001,MATCH($K$1,[1]CustomerDemographic!$A$1:$M$1,0),0)</f>
        <v>M</v>
      </c>
    </row>
    <row r="1188" spans="1:11" x14ac:dyDescent="0.3">
      <c r="A1188" s="16">
        <v>1187</v>
      </c>
      <c r="B1188" s="16">
        <v>3</v>
      </c>
      <c r="C1188" s="16">
        <v>1</v>
      </c>
      <c r="D1188" s="16">
        <v>1634.25</v>
      </c>
      <c r="E1188" s="16">
        <v>803</v>
      </c>
      <c r="F1188" s="16">
        <f t="shared" si="36"/>
        <v>831.25</v>
      </c>
      <c r="G1188" s="17">
        <f t="shared" si="37"/>
        <v>277.08333333333331</v>
      </c>
      <c r="H1188" s="16" t="str">
        <f>VLOOKUP(A1188,[1]CustomerDemographic!$A$2:$M$4001,MATCH($H$1,[1]CustomerDemographic!$A$1:$M$1,0),0)</f>
        <v>Mass Customer</v>
      </c>
      <c r="I1188" s="17">
        <v>16403.01101117158</v>
      </c>
      <c r="J1188" s="16" t="str">
        <f>VLOOKUP(A1188,[1]CustomerDemographic!$A$2:$M$4001,MATCH($J$1,[1]CustomerDemographic!$A$1:$M$1,0),0)</f>
        <v>Financial Services</v>
      </c>
      <c r="K1188" s="16" t="str">
        <f>VLOOKUP(A1188,[1]CustomerDemographic!$A$2:$M$4001,MATCH($K$1,[1]CustomerDemographic!$A$1:$M$1,0),0)</f>
        <v>M</v>
      </c>
    </row>
    <row r="1189" spans="1:11" x14ac:dyDescent="0.3">
      <c r="A1189" s="16">
        <v>1188</v>
      </c>
      <c r="B1189" s="16">
        <v>2</v>
      </c>
      <c r="C1189" s="16">
        <v>4</v>
      </c>
      <c r="D1189" s="16">
        <v>3043.9</v>
      </c>
      <c r="E1189" s="16">
        <v>744.08</v>
      </c>
      <c r="F1189" s="16">
        <f t="shared" si="36"/>
        <v>2299.8200000000002</v>
      </c>
      <c r="G1189" s="17">
        <f t="shared" si="37"/>
        <v>1149.9100000000001</v>
      </c>
      <c r="H1189" s="16" t="str">
        <f>VLOOKUP(A1189,[1]CustomerDemographic!$A$2:$M$4001,MATCH($H$1,[1]CustomerDemographic!$A$1:$M$1,0),0)</f>
        <v>Affluent Customer</v>
      </c>
      <c r="I1189" s="17">
        <v>18640.316843311371</v>
      </c>
      <c r="J1189" s="16" t="str">
        <f>VLOOKUP(A1189,[1]CustomerDemographic!$A$2:$M$4001,MATCH($J$1,[1]CustomerDemographic!$A$1:$M$1,0),0)</f>
        <v>N/A</v>
      </c>
      <c r="K1189" s="16" t="str">
        <f>VLOOKUP(A1189,[1]CustomerDemographic!$A$2:$M$4001,MATCH($K$1,[1]CustomerDemographic!$A$1:$M$1,0),0)</f>
        <v>F</v>
      </c>
    </row>
    <row r="1190" spans="1:11" x14ac:dyDescent="0.3">
      <c r="A1190" s="16">
        <v>1189</v>
      </c>
      <c r="B1190" s="16">
        <v>4</v>
      </c>
      <c r="C1190" s="16">
        <v>8</v>
      </c>
      <c r="D1190" s="16">
        <v>2894.1</v>
      </c>
      <c r="E1190" s="16">
        <v>1421.44</v>
      </c>
      <c r="F1190" s="16">
        <f t="shared" si="36"/>
        <v>1472.6599999999999</v>
      </c>
      <c r="G1190" s="17">
        <f t="shared" si="37"/>
        <v>368.16499999999996</v>
      </c>
      <c r="H1190" s="16" t="str">
        <f>VLOOKUP(A1190,[1]CustomerDemographic!$A$2:$M$4001,MATCH($H$1,[1]CustomerDemographic!$A$1:$M$1,0),0)</f>
        <v>High Net Worth</v>
      </c>
      <c r="I1190" s="17">
        <v>932.32910842165654</v>
      </c>
      <c r="J1190" s="16" t="str">
        <f>VLOOKUP(A1190,[1]CustomerDemographic!$A$2:$M$4001,MATCH($J$1,[1]CustomerDemographic!$A$1:$M$1,0),0)</f>
        <v>Health</v>
      </c>
      <c r="K1190" s="16" t="str">
        <f>VLOOKUP(A1190,[1]CustomerDemographic!$A$2:$M$4001,MATCH($K$1,[1]CustomerDemographic!$A$1:$M$1,0),0)</f>
        <v>M</v>
      </c>
    </row>
    <row r="1191" spans="1:11" x14ac:dyDescent="0.3">
      <c r="A1191" s="16">
        <v>1190</v>
      </c>
      <c r="B1191" s="16">
        <v>6</v>
      </c>
      <c r="C1191" s="16">
        <v>10</v>
      </c>
      <c r="D1191" s="16">
        <v>4050.13</v>
      </c>
      <c r="E1191" s="16">
        <v>2041.8999999999999</v>
      </c>
      <c r="F1191" s="16">
        <f t="shared" si="36"/>
        <v>2008.2300000000002</v>
      </c>
      <c r="G1191" s="17">
        <f t="shared" si="37"/>
        <v>334.70500000000004</v>
      </c>
      <c r="H1191" s="16" t="str">
        <f>VLOOKUP(A1191,[1]CustomerDemographic!$A$2:$M$4001,MATCH($H$1,[1]CustomerDemographic!$A$1:$M$1,0),0)</f>
        <v>Affluent Customer</v>
      </c>
      <c r="I1191" s="17">
        <v>24903.224941850473</v>
      </c>
      <c r="J1191" s="16" t="str">
        <f>VLOOKUP(A1191,[1]CustomerDemographic!$A$2:$M$4001,MATCH($J$1,[1]CustomerDemographic!$A$1:$M$1,0),0)</f>
        <v>Financial Services</v>
      </c>
      <c r="K1191" s="16" t="str">
        <f>VLOOKUP(A1191,[1]CustomerDemographic!$A$2:$M$4001,MATCH($K$1,[1]CustomerDemographic!$A$1:$M$1,0),0)</f>
        <v>F</v>
      </c>
    </row>
    <row r="1192" spans="1:11" x14ac:dyDescent="0.3">
      <c r="A1192" s="16">
        <v>1191</v>
      </c>
      <c r="B1192" s="16">
        <v>8</v>
      </c>
      <c r="C1192" s="16">
        <v>1</v>
      </c>
      <c r="D1192" s="16">
        <v>6925.3300000000008</v>
      </c>
      <c r="E1192" s="16">
        <v>5586.0599999999995</v>
      </c>
      <c r="F1192" s="16">
        <f t="shared" si="36"/>
        <v>1339.2700000000013</v>
      </c>
      <c r="G1192" s="17">
        <f t="shared" si="37"/>
        <v>167.40875000000017</v>
      </c>
      <c r="H1192" s="16" t="str">
        <f>VLOOKUP(A1192,[1]CustomerDemographic!$A$2:$M$4001,MATCH($H$1,[1]CustomerDemographic!$A$1:$M$1,0),0)</f>
        <v>Mass Customer</v>
      </c>
      <c r="I1192" s="17">
        <v>6698.4679318246899</v>
      </c>
      <c r="J1192" s="16" t="str">
        <f>VLOOKUP(A1192,[1]CustomerDemographic!$A$2:$M$4001,MATCH($J$1,[1]CustomerDemographic!$A$1:$M$1,0),0)</f>
        <v>N/A</v>
      </c>
      <c r="K1192" s="16" t="str">
        <f>VLOOKUP(A1192,[1]CustomerDemographic!$A$2:$M$4001,MATCH($K$1,[1]CustomerDemographic!$A$1:$M$1,0),0)</f>
        <v>F</v>
      </c>
    </row>
    <row r="1193" spans="1:11" x14ac:dyDescent="0.3">
      <c r="A1193" s="16">
        <v>1192</v>
      </c>
      <c r="B1193" s="16">
        <v>5</v>
      </c>
      <c r="C1193" s="16">
        <v>16</v>
      </c>
      <c r="D1193" s="16">
        <v>4306.09</v>
      </c>
      <c r="E1193" s="16">
        <v>2908.71</v>
      </c>
      <c r="F1193" s="16">
        <f t="shared" si="36"/>
        <v>1397.38</v>
      </c>
      <c r="G1193" s="17">
        <f t="shared" si="37"/>
        <v>279.476</v>
      </c>
      <c r="H1193" s="16" t="str">
        <f>VLOOKUP(A1193,[1]CustomerDemographic!$A$2:$M$4001,MATCH($H$1,[1]CustomerDemographic!$A$1:$M$1,0),0)</f>
        <v>Mass Customer</v>
      </c>
      <c r="I1193" s="17">
        <v>8664.0466134345443</v>
      </c>
      <c r="J1193" s="16" t="str">
        <f>VLOOKUP(A1193,[1]CustomerDemographic!$A$2:$M$4001,MATCH($J$1,[1]CustomerDemographic!$A$1:$M$1,0),0)</f>
        <v>Manufacturing</v>
      </c>
      <c r="K1193" s="16" t="str">
        <f>VLOOKUP(A1193,[1]CustomerDemographic!$A$2:$M$4001,MATCH($K$1,[1]CustomerDemographic!$A$1:$M$1,0),0)</f>
        <v>F</v>
      </c>
    </row>
    <row r="1194" spans="1:11" x14ac:dyDescent="0.3">
      <c r="A1194" s="16">
        <v>1193</v>
      </c>
      <c r="B1194" s="16">
        <v>4</v>
      </c>
      <c r="C1194" s="16">
        <v>5</v>
      </c>
      <c r="D1194" s="16">
        <v>4694.62</v>
      </c>
      <c r="E1194" s="16">
        <v>3732.4</v>
      </c>
      <c r="F1194" s="16">
        <f t="shared" si="36"/>
        <v>962.2199999999998</v>
      </c>
      <c r="G1194" s="17">
        <f t="shared" si="37"/>
        <v>240.55499999999995</v>
      </c>
      <c r="H1194" s="16" t="str">
        <f>VLOOKUP(A1194,[1]CustomerDemographic!$A$2:$M$4001,MATCH($H$1,[1]CustomerDemographic!$A$1:$M$1,0),0)</f>
        <v>High Net Worth</v>
      </c>
      <c r="I1194" s="17">
        <v>69446.06659180751</v>
      </c>
      <c r="J1194" s="16" t="str">
        <f>VLOOKUP(A1194,[1]CustomerDemographic!$A$2:$M$4001,MATCH($J$1,[1]CustomerDemographic!$A$1:$M$1,0),0)</f>
        <v>Retail</v>
      </c>
      <c r="K1194" s="16" t="str">
        <f>VLOOKUP(A1194,[1]CustomerDemographic!$A$2:$M$4001,MATCH($K$1,[1]CustomerDemographic!$A$1:$M$1,0),0)</f>
        <v>M</v>
      </c>
    </row>
    <row r="1195" spans="1:11" x14ac:dyDescent="0.3">
      <c r="A1195" s="16">
        <v>1194</v>
      </c>
      <c r="B1195" s="16">
        <v>8</v>
      </c>
      <c r="C1195" s="16">
        <v>3</v>
      </c>
      <c r="D1195" s="16">
        <v>7829.33</v>
      </c>
      <c r="E1195" s="16">
        <v>3680.7599999999998</v>
      </c>
      <c r="F1195" s="16">
        <f t="shared" si="36"/>
        <v>4148.57</v>
      </c>
      <c r="G1195" s="17">
        <f t="shared" si="37"/>
        <v>518.57124999999996</v>
      </c>
      <c r="H1195" s="16" t="str">
        <f>VLOOKUP(A1195,[1]CustomerDemographic!$A$2:$M$4001,MATCH($H$1,[1]CustomerDemographic!$A$1:$M$1,0),0)</f>
        <v>Affluent Customer</v>
      </c>
      <c r="I1195" s="17">
        <v>2701.7567039052788</v>
      </c>
      <c r="J1195" s="16" t="str">
        <f>VLOOKUP(A1195,[1]CustomerDemographic!$A$2:$M$4001,MATCH($J$1,[1]CustomerDemographic!$A$1:$M$1,0),0)</f>
        <v>Telecommunications</v>
      </c>
      <c r="K1195" s="16" t="str">
        <f>VLOOKUP(A1195,[1]CustomerDemographic!$A$2:$M$4001,MATCH($K$1,[1]CustomerDemographic!$A$1:$M$1,0),0)</f>
        <v>F</v>
      </c>
    </row>
    <row r="1196" spans="1:11" x14ac:dyDescent="0.3">
      <c r="A1196" s="16">
        <v>1195</v>
      </c>
      <c r="B1196" s="16">
        <v>5</v>
      </c>
      <c r="C1196" s="16">
        <v>18</v>
      </c>
      <c r="D1196" s="16">
        <v>5178.38</v>
      </c>
      <c r="E1196" s="16">
        <v>1714.57</v>
      </c>
      <c r="F1196" s="16">
        <f t="shared" si="36"/>
        <v>3463.8100000000004</v>
      </c>
      <c r="G1196" s="17">
        <f t="shared" si="37"/>
        <v>692.76200000000006</v>
      </c>
      <c r="H1196" s="16" t="str">
        <f>VLOOKUP(A1196,[1]CustomerDemographic!$A$2:$M$4001,MATCH($H$1,[1]CustomerDemographic!$A$1:$M$1,0),0)</f>
        <v>Mass Customer</v>
      </c>
      <c r="I1196" s="17">
        <v>10853.84039673446</v>
      </c>
      <c r="J1196" s="16" t="str">
        <f>VLOOKUP(A1196,[1]CustomerDemographic!$A$2:$M$4001,MATCH($J$1,[1]CustomerDemographic!$A$1:$M$1,0),0)</f>
        <v>Telecommunications</v>
      </c>
      <c r="K1196" s="16" t="str">
        <f>VLOOKUP(A1196,[1]CustomerDemographic!$A$2:$M$4001,MATCH($K$1,[1]CustomerDemographic!$A$1:$M$1,0),0)</f>
        <v>F</v>
      </c>
    </row>
    <row r="1197" spans="1:11" x14ac:dyDescent="0.3">
      <c r="A1197" s="16">
        <v>1196</v>
      </c>
      <c r="B1197" s="16">
        <v>6</v>
      </c>
      <c r="C1197" s="16">
        <v>2</v>
      </c>
      <c r="D1197" s="16">
        <v>5307.82</v>
      </c>
      <c r="E1197" s="16">
        <v>3852.4400000000005</v>
      </c>
      <c r="F1197" s="16">
        <f t="shared" si="36"/>
        <v>1455.3799999999992</v>
      </c>
      <c r="G1197" s="17">
        <f t="shared" si="37"/>
        <v>242.56333333333319</v>
      </c>
      <c r="H1197" s="16" t="str">
        <f>VLOOKUP(A1197,[1]CustomerDemographic!$A$2:$M$4001,MATCH($H$1,[1]CustomerDemographic!$A$1:$M$1,0),0)</f>
        <v>Mass Customer</v>
      </c>
      <c r="I1197" s="17">
        <v>15099.377851618441</v>
      </c>
      <c r="J1197" s="16" t="str">
        <f>VLOOKUP(A1197,[1]CustomerDemographic!$A$2:$M$4001,MATCH($J$1,[1]CustomerDemographic!$A$1:$M$1,0),0)</f>
        <v>Health</v>
      </c>
      <c r="K1197" s="16" t="str">
        <f>VLOOKUP(A1197,[1]CustomerDemographic!$A$2:$M$4001,MATCH($K$1,[1]CustomerDemographic!$A$1:$M$1,0),0)</f>
        <v>F</v>
      </c>
    </row>
    <row r="1198" spans="1:11" x14ac:dyDescent="0.3">
      <c r="A1198" s="16">
        <v>1197</v>
      </c>
      <c r="B1198" s="16">
        <v>4</v>
      </c>
      <c r="C1198" s="16">
        <v>5</v>
      </c>
      <c r="D1198" s="16">
        <v>4455.8900000000003</v>
      </c>
      <c r="E1198" s="16">
        <v>2896.76</v>
      </c>
      <c r="F1198" s="16">
        <f t="shared" si="36"/>
        <v>1559.13</v>
      </c>
      <c r="G1198" s="17">
        <f t="shared" si="37"/>
        <v>389.78250000000003</v>
      </c>
      <c r="H1198" s="16" t="str">
        <f>VLOOKUP(A1198,[1]CustomerDemographic!$A$2:$M$4001,MATCH($H$1,[1]CustomerDemographic!$A$1:$M$1,0),0)</f>
        <v>High Net Worth</v>
      </c>
      <c r="I1198" s="17">
        <v>7091.3734316814671</v>
      </c>
      <c r="J1198" s="16" t="str">
        <f>VLOOKUP(A1198,[1]CustomerDemographic!$A$2:$M$4001,MATCH($J$1,[1]CustomerDemographic!$A$1:$M$1,0),0)</f>
        <v>Financial Services</v>
      </c>
      <c r="K1198" s="16" t="str">
        <f>VLOOKUP(A1198,[1]CustomerDemographic!$A$2:$M$4001,MATCH($K$1,[1]CustomerDemographic!$A$1:$M$1,0),0)</f>
        <v>F</v>
      </c>
    </row>
    <row r="1199" spans="1:11" x14ac:dyDescent="0.3">
      <c r="A1199" s="16">
        <v>1198</v>
      </c>
      <c r="B1199" s="16">
        <v>6</v>
      </c>
      <c r="C1199" s="16">
        <v>7</v>
      </c>
      <c r="D1199" s="16">
        <v>6397.579999999999</v>
      </c>
      <c r="E1199" s="16">
        <v>4073.66</v>
      </c>
      <c r="F1199" s="16">
        <f t="shared" si="36"/>
        <v>2323.9199999999992</v>
      </c>
      <c r="G1199" s="17">
        <f t="shared" si="37"/>
        <v>387.31999999999988</v>
      </c>
      <c r="H1199" s="16" t="str">
        <f>VLOOKUP(A1199,[1]CustomerDemographic!$A$2:$M$4001,MATCH($H$1,[1]CustomerDemographic!$A$1:$M$1,0),0)</f>
        <v>High Net Worth</v>
      </c>
      <c r="I1199" s="17">
        <v>35648.446877685477</v>
      </c>
      <c r="J1199" s="16" t="str">
        <f>VLOOKUP(A1199,[1]CustomerDemographic!$A$2:$M$4001,MATCH($J$1,[1]CustomerDemographic!$A$1:$M$1,0),0)</f>
        <v>Retail</v>
      </c>
      <c r="K1199" s="16" t="str">
        <f>VLOOKUP(A1199,[1]CustomerDemographic!$A$2:$M$4001,MATCH($K$1,[1]CustomerDemographic!$A$1:$M$1,0),0)</f>
        <v>F</v>
      </c>
    </row>
    <row r="1200" spans="1:11" x14ac:dyDescent="0.3">
      <c r="A1200" s="16">
        <v>1199</v>
      </c>
      <c r="B1200" s="16">
        <v>8</v>
      </c>
      <c r="C1200" s="16">
        <v>5</v>
      </c>
      <c r="D1200" s="16">
        <v>6090.45</v>
      </c>
      <c r="E1200" s="16">
        <v>4053.1299999999997</v>
      </c>
      <c r="F1200" s="16">
        <f t="shared" si="36"/>
        <v>2037.3200000000002</v>
      </c>
      <c r="G1200" s="17">
        <f t="shared" si="37"/>
        <v>254.66500000000002</v>
      </c>
      <c r="H1200" s="16" t="str">
        <f>VLOOKUP(A1200,[1]CustomerDemographic!$A$2:$M$4001,MATCH($H$1,[1]CustomerDemographic!$A$1:$M$1,0),0)</f>
        <v>Affluent Customer</v>
      </c>
      <c r="I1200" s="17">
        <v>14987.957166046026</v>
      </c>
      <c r="J1200" s="16" t="str">
        <f>VLOOKUP(A1200,[1]CustomerDemographic!$A$2:$M$4001,MATCH($J$1,[1]CustomerDemographic!$A$1:$M$1,0),0)</f>
        <v>Financial Services</v>
      </c>
      <c r="K1200" s="16" t="str">
        <f>VLOOKUP(A1200,[1]CustomerDemographic!$A$2:$M$4001,MATCH($K$1,[1]CustomerDemographic!$A$1:$M$1,0),0)</f>
        <v>M</v>
      </c>
    </row>
    <row r="1201" spans="1:11" x14ac:dyDescent="0.3">
      <c r="A1201" s="16">
        <v>1200</v>
      </c>
      <c r="B1201" s="16">
        <v>8</v>
      </c>
      <c r="C1201" s="16">
        <v>18</v>
      </c>
      <c r="D1201" s="16">
        <v>5923.1100000000006</v>
      </c>
      <c r="E1201" s="16">
        <v>3078.21</v>
      </c>
      <c r="F1201" s="16">
        <f t="shared" si="36"/>
        <v>2844.9000000000005</v>
      </c>
      <c r="G1201" s="17">
        <f t="shared" si="37"/>
        <v>355.61250000000007</v>
      </c>
      <c r="H1201" s="16" t="str">
        <f>VLOOKUP(A1201,[1]CustomerDemographic!$A$2:$M$4001,MATCH($H$1,[1]CustomerDemographic!$A$1:$M$1,0),0)</f>
        <v>High Net Worth</v>
      </c>
      <c r="I1201" s="17">
        <v>9196.9403609281089</v>
      </c>
      <c r="J1201" s="16" t="str">
        <f>VLOOKUP(A1201,[1]CustomerDemographic!$A$2:$M$4001,MATCH($J$1,[1]CustomerDemographic!$A$1:$M$1,0),0)</f>
        <v>Entertainment</v>
      </c>
      <c r="K1201" s="16" t="str">
        <f>VLOOKUP(A1201,[1]CustomerDemographic!$A$2:$M$4001,MATCH($K$1,[1]CustomerDemographic!$A$1:$M$1,0),0)</f>
        <v>F</v>
      </c>
    </row>
    <row r="1202" spans="1:11" x14ac:dyDescent="0.3">
      <c r="A1202" s="16">
        <v>1201</v>
      </c>
      <c r="B1202" s="16">
        <v>3</v>
      </c>
      <c r="C1202" s="16">
        <v>10</v>
      </c>
      <c r="D1202" s="16">
        <v>2329.42</v>
      </c>
      <c r="E1202" s="16">
        <v>1522.05</v>
      </c>
      <c r="F1202" s="16">
        <f t="shared" si="36"/>
        <v>807.37000000000012</v>
      </c>
      <c r="G1202" s="17">
        <f t="shared" si="37"/>
        <v>269.12333333333339</v>
      </c>
      <c r="H1202" s="16" t="str">
        <f>VLOOKUP(A1202,[1]CustomerDemographic!$A$2:$M$4001,MATCH($H$1,[1]CustomerDemographic!$A$1:$M$1,0),0)</f>
        <v>Mass Customer</v>
      </c>
      <c r="I1202" s="17">
        <v>101722.59345746203</v>
      </c>
      <c r="J1202" s="16" t="str">
        <f>VLOOKUP(A1202,[1]CustomerDemographic!$A$2:$M$4001,MATCH($J$1,[1]CustomerDemographic!$A$1:$M$1,0),0)</f>
        <v>Manufacturing</v>
      </c>
      <c r="K1202" s="16" t="str">
        <f>VLOOKUP(A1202,[1]CustomerDemographic!$A$2:$M$4001,MATCH($K$1,[1]CustomerDemographic!$A$1:$M$1,0),0)</f>
        <v>F</v>
      </c>
    </row>
    <row r="1203" spans="1:11" x14ac:dyDescent="0.3">
      <c r="A1203" s="16">
        <v>1202</v>
      </c>
      <c r="B1203" s="16">
        <v>2</v>
      </c>
      <c r="C1203" s="16">
        <v>8</v>
      </c>
      <c r="D1203" s="16">
        <v>3753.17</v>
      </c>
      <c r="E1203" s="16">
        <v>3340.3199999999997</v>
      </c>
      <c r="F1203" s="16">
        <f t="shared" si="36"/>
        <v>412.85000000000036</v>
      </c>
      <c r="G1203" s="17">
        <f t="shared" si="37"/>
        <v>206.42500000000018</v>
      </c>
      <c r="H1203" s="16" t="str">
        <f>VLOOKUP(A1203,[1]CustomerDemographic!$A$2:$M$4001,MATCH($H$1,[1]CustomerDemographic!$A$1:$M$1,0),0)</f>
        <v>Mass Customer</v>
      </c>
      <c r="I1203" s="17">
        <v>9851.6529132053856</v>
      </c>
      <c r="J1203" s="16" t="str">
        <f>VLOOKUP(A1203,[1]CustomerDemographic!$A$2:$M$4001,MATCH($J$1,[1]CustomerDemographic!$A$1:$M$1,0),0)</f>
        <v>Retail</v>
      </c>
      <c r="K1203" s="16" t="str">
        <f>VLOOKUP(A1203,[1]CustomerDemographic!$A$2:$M$4001,MATCH($K$1,[1]CustomerDemographic!$A$1:$M$1,0),0)</f>
        <v>M</v>
      </c>
    </row>
    <row r="1204" spans="1:11" x14ac:dyDescent="0.3">
      <c r="A1204" s="16">
        <v>1203</v>
      </c>
      <c r="B1204" s="16">
        <v>1</v>
      </c>
      <c r="C1204" s="16">
        <v>22</v>
      </c>
      <c r="D1204" s="16">
        <v>1036.5899999999999</v>
      </c>
      <c r="E1204" s="16">
        <v>206.35</v>
      </c>
      <c r="F1204" s="16">
        <f t="shared" si="36"/>
        <v>830.2399999999999</v>
      </c>
      <c r="G1204" s="17">
        <f t="shared" si="37"/>
        <v>830.2399999999999</v>
      </c>
      <c r="H1204" s="16" t="str">
        <f>VLOOKUP(A1204,[1]CustomerDemographic!$A$2:$M$4001,MATCH($H$1,[1]CustomerDemographic!$A$1:$M$1,0),0)</f>
        <v>Affluent Customer</v>
      </c>
      <c r="I1204" s="17">
        <v>51320.976671440847</v>
      </c>
      <c r="J1204" s="16" t="str">
        <f>VLOOKUP(A1204,[1]CustomerDemographic!$A$2:$M$4001,MATCH($J$1,[1]CustomerDemographic!$A$1:$M$1,0),0)</f>
        <v>Health</v>
      </c>
      <c r="K1204" s="16" t="str">
        <f>VLOOKUP(A1204,[1]CustomerDemographic!$A$2:$M$4001,MATCH($K$1,[1]CustomerDemographic!$A$1:$M$1,0),0)</f>
        <v>F</v>
      </c>
    </row>
    <row r="1205" spans="1:11" x14ac:dyDescent="0.3">
      <c r="A1205" s="16">
        <v>1204</v>
      </c>
      <c r="B1205" s="16">
        <v>1</v>
      </c>
      <c r="C1205" s="16">
        <v>16</v>
      </c>
      <c r="D1205" s="16">
        <v>235.63</v>
      </c>
      <c r="E1205" s="16">
        <v>125.07</v>
      </c>
      <c r="F1205" s="16">
        <f t="shared" si="36"/>
        <v>110.56</v>
      </c>
      <c r="G1205" s="17">
        <f t="shared" si="37"/>
        <v>110.56</v>
      </c>
      <c r="H1205" s="16" t="str">
        <f>VLOOKUP(A1205,[1]CustomerDemographic!$A$2:$M$4001,MATCH($H$1,[1]CustomerDemographic!$A$1:$M$1,0),0)</f>
        <v>Affluent Customer</v>
      </c>
      <c r="I1205" s="17">
        <v>32207.558166714414</v>
      </c>
      <c r="J1205" s="16" t="str">
        <f>VLOOKUP(A1205,[1]CustomerDemographic!$A$2:$M$4001,MATCH($J$1,[1]CustomerDemographic!$A$1:$M$1,0),0)</f>
        <v>Manufacturing</v>
      </c>
      <c r="K1205" s="16" t="str">
        <f>VLOOKUP(A1205,[1]CustomerDemographic!$A$2:$M$4001,MATCH($K$1,[1]CustomerDemographic!$A$1:$M$1,0),0)</f>
        <v>F</v>
      </c>
    </row>
    <row r="1206" spans="1:11" x14ac:dyDescent="0.3">
      <c r="A1206" s="16">
        <v>1205</v>
      </c>
      <c r="B1206" s="16">
        <v>7</v>
      </c>
      <c r="C1206" s="16">
        <v>13</v>
      </c>
      <c r="D1206" s="16">
        <v>9339.34</v>
      </c>
      <c r="E1206" s="16">
        <v>4377.32</v>
      </c>
      <c r="F1206" s="16">
        <f t="shared" si="36"/>
        <v>4962.0200000000004</v>
      </c>
      <c r="G1206" s="17">
        <f t="shared" si="37"/>
        <v>708.86</v>
      </c>
      <c r="H1206" s="16" t="str">
        <f>VLOOKUP(A1206,[1]CustomerDemographic!$A$2:$M$4001,MATCH($H$1,[1]CustomerDemographic!$A$1:$M$1,0),0)</f>
        <v>Affluent Customer</v>
      </c>
      <c r="I1206" s="17">
        <v>1028.6271555428241</v>
      </c>
      <c r="J1206" s="16" t="str">
        <f>VLOOKUP(A1206,[1]CustomerDemographic!$A$2:$M$4001,MATCH($J$1,[1]CustomerDemographic!$A$1:$M$1,0),0)</f>
        <v>Manufacturing</v>
      </c>
      <c r="K1206" s="16" t="str">
        <f>VLOOKUP(A1206,[1]CustomerDemographic!$A$2:$M$4001,MATCH($K$1,[1]CustomerDemographic!$A$1:$M$1,0),0)</f>
        <v>M</v>
      </c>
    </row>
    <row r="1207" spans="1:11" x14ac:dyDescent="0.3">
      <c r="A1207" s="16">
        <v>1206</v>
      </c>
      <c r="B1207" s="16">
        <v>2</v>
      </c>
      <c r="C1207" s="16">
        <v>13</v>
      </c>
      <c r="D1207" s="16">
        <v>3229.76</v>
      </c>
      <c r="E1207" s="16">
        <v>2340.04</v>
      </c>
      <c r="F1207" s="16">
        <f t="shared" si="36"/>
        <v>889.72000000000025</v>
      </c>
      <c r="G1207" s="17">
        <f t="shared" si="37"/>
        <v>444.86000000000013</v>
      </c>
      <c r="H1207" s="16" t="str">
        <f>VLOOKUP(A1207,[1]CustomerDemographic!$A$2:$M$4001,MATCH($H$1,[1]CustomerDemographic!$A$1:$M$1,0),0)</f>
        <v>Mass Customer</v>
      </c>
      <c r="I1207" s="17">
        <v>54105.175771985101</v>
      </c>
      <c r="J1207" s="16" t="str">
        <f>VLOOKUP(A1207,[1]CustomerDemographic!$A$2:$M$4001,MATCH($J$1,[1]CustomerDemographic!$A$1:$M$1,0),0)</f>
        <v>Financial Services</v>
      </c>
      <c r="K1207" s="16" t="str">
        <f>VLOOKUP(A1207,[1]CustomerDemographic!$A$2:$M$4001,MATCH($K$1,[1]CustomerDemographic!$A$1:$M$1,0),0)</f>
        <v>F</v>
      </c>
    </row>
    <row r="1208" spans="1:11" x14ac:dyDescent="0.3">
      <c r="A1208" s="16">
        <v>1207</v>
      </c>
      <c r="B1208" s="16">
        <v>6</v>
      </c>
      <c r="C1208" s="16">
        <v>1</v>
      </c>
      <c r="D1208" s="16">
        <v>4027.6</v>
      </c>
      <c r="E1208" s="16">
        <v>2919.4</v>
      </c>
      <c r="F1208" s="16">
        <f t="shared" si="36"/>
        <v>1108.1999999999998</v>
      </c>
      <c r="G1208" s="17">
        <f t="shared" si="37"/>
        <v>184.69999999999996</v>
      </c>
      <c r="H1208" s="16" t="str">
        <f>VLOOKUP(A1208,[1]CustomerDemographic!$A$2:$M$4001,MATCH($H$1,[1]CustomerDemographic!$A$1:$M$1,0),0)</f>
        <v>Mass Customer</v>
      </c>
      <c r="I1208" s="17">
        <v>55431.67040676024</v>
      </c>
      <c r="J1208" s="16" t="str">
        <f>VLOOKUP(A1208,[1]CustomerDemographic!$A$2:$M$4001,MATCH($J$1,[1]CustomerDemographic!$A$1:$M$1,0),0)</f>
        <v>Health</v>
      </c>
      <c r="K1208" s="16" t="str">
        <f>VLOOKUP(A1208,[1]CustomerDemographic!$A$2:$M$4001,MATCH($K$1,[1]CustomerDemographic!$A$1:$M$1,0),0)</f>
        <v>F</v>
      </c>
    </row>
    <row r="1209" spans="1:11" x14ac:dyDescent="0.3">
      <c r="A1209" s="16">
        <v>1208</v>
      </c>
      <c r="B1209" s="16">
        <v>5</v>
      </c>
      <c r="C1209" s="16">
        <v>15</v>
      </c>
      <c r="D1209" s="16">
        <v>6789.07</v>
      </c>
      <c r="E1209" s="16">
        <v>3550.7</v>
      </c>
      <c r="F1209" s="16">
        <f t="shared" si="36"/>
        <v>3238.37</v>
      </c>
      <c r="G1209" s="17">
        <f t="shared" si="37"/>
        <v>647.67399999999998</v>
      </c>
      <c r="H1209" s="16" t="str">
        <f>VLOOKUP(A1209,[1]CustomerDemographic!$A$2:$M$4001,MATCH($H$1,[1]CustomerDemographic!$A$1:$M$1,0),0)</f>
        <v>Mass Customer</v>
      </c>
      <c r="I1209" s="17">
        <v>0</v>
      </c>
      <c r="J1209" s="16" t="str">
        <f>VLOOKUP(A1209,[1]CustomerDemographic!$A$2:$M$4001,MATCH($J$1,[1]CustomerDemographic!$A$1:$M$1,0),0)</f>
        <v>Financial Services</v>
      </c>
      <c r="K1209" s="16" t="str">
        <f>VLOOKUP(A1209,[1]CustomerDemographic!$A$2:$M$4001,MATCH($K$1,[1]CustomerDemographic!$A$1:$M$1,0),0)</f>
        <v>F</v>
      </c>
    </row>
    <row r="1210" spans="1:11" x14ac:dyDescent="0.3">
      <c r="A1210" s="16">
        <v>1209</v>
      </c>
      <c r="B1210" s="16">
        <v>2</v>
      </c>
      <c r="C1210" s="16">
        <v>11</v>
      </c>
      <c r="D1210" s="16">
        <v>2368.5500000000002</v>
      </c>
      <c r="E1210" s="16">
        <v>558.86</v>
      </c>
      <c r="F1210" s="16">
        <f t="shared" si="36"/>
        <v>1809.69</v>
      </c>
      <c r="G1210" s="17">
        <f t="shared" si="37"/>
        <v>904.84500000000003</v>
      </c>
      <c r="H1210" s="16" t="str">
        <f>VLOOKUP(A1210,[1]CustomerDemographic!$A$2:$M$4001,MATCH($H$1,[1]CustomerDemographic!$A$1:$M$1,0),0)</f>
        <v>High Net Worth</v>
      </c>
      <c r="I1210" s="17">
        <v>29159.045883700946</v>
      </c>
      <c r="J1210" s="16" t="str">
        <f>VLOOKUP(A1210,[1]CustomerDemographic!$A$2:$M$4001,MATCH($J$1,[1]CustomerDemographic!$A$1:$M$1,0),0)</f>
        <v>Property</v>
      </c>
      <c r="K1210" s="16" t="str">
        <f>VLOOKUP(A1210,[1]CustomerDemographic!$A$2:$M$4001,MATCH($K$1,[1]CustomerDemographic!$A$1:$M$1,0),0)</f>
        <v>M</v>
      </c>
    </row>
    <row r="1211" spans="1:11" x14ac:dyDescent="0.3">
      <c r="A1211" s="16">
        <v>1210</v>
      </c>
      <c r="B1211" s="16">
        <v>8</v>
      </c>
      <c r="C1211" s="16"/>
      <c r="D1211" s="16">
        <v>9667.75</v>
      </c>
      <c r="E1211" s="16">
        <v>4951.03</v>
      </c>
      <c r="F1211" s="16">
        <f t="shared" si="36"/>
        <v>4716.72</v>
      </c>
      <c r="G1211" s="17">
        <f t="shared" si="37"/>
        <v>589.59</v>
      </c>
      <c r="H1211" s="16" t="str">
        <f>VLOOKUP(A1211,[1]CustomerDemographic!$A$2:$M$4001,MATCH($H$1,[1]CustomerDemographic!$A$1:$M$1,0),0)</f>
        <v>Mass Customer</v>
      </c>
      <c r="I1211" s="17">
        <v>56269.469682039533</v>
      </c>
      <c r="J1211" s="16" t="str">
        <f>VLOOKUP(A1211,[1]CustomerDemographic!$A$2:$M$4001,MATCH($J$1,[1]CustomerDemographic!$A$1:$M$1,0),0)</f>
        <v>IT</v>
      </c>
      <c r="K1211" s="16" t="str">
        <f>VLOOKUP(A1211,[1]CustomerDemographic!$A$2:$M$4001,MATCH($K$1,[1]CustomerDemographic!$A$1:$M$1,0),0)</f>
        <v>U</v>
      </c>
    </row>
    <row r="1212" spans="1:11" x14ac:dyDescent="0.3">
      <c r="A1212" s="16">
        <v>1211</v>
      </c>
      <c r="B1212" s="16">
        <v>4</v>
      </c>
      <c r="C1212" s="16">
        <v>14</v>
      </c>
      <c r="D1212" s="16">
        <v>2677.25</v>
      </c>
      <c r="E1212" s="16">
        <v>1181.31</v>
      </c>
      <c r="F1212" s="16">
        <f t="shared" si="36"/>
        <v>1495.94</v>
      </c>
      <c r="G1212" s="17">
        <f t="shared" si="37"/>
        <v>373.98500000000001</v>
      </c>
      <c r="H1212" s="16" t="str">
        <f>VLOOKUP(A1212,[1]CustomerDemographic!$A$2:$M$4001,MATCH($H$1,[1]CustomerDemographic!$A$1:$M$1,0),0)</f>
        <v>Affluent Customer</v>
      </c>
      <c r="I1212" s="17">
        <v>65520.860690755806</v>
      </c>
      <c r="J1212" s="16" t="str">
        <f>VLOOKUP(A1212,[1]CustomerDemographic!$A$2:$M$4001,MATCH($J$1,[1]CustomerDemographic!$A$1:$M$1,0),0)</f>
        <v>Financial Services</v>
      </c>
      <c r="K1212" s="16" t="str">
        <f>VLOOKUP(A1212,[1]CustomerDemographic!$A$2:$M$4001,MATCH($K$1,[1]CustomerDemographic!$A$1:$M$1,0),0)</f>
        <v>M</v>
      </c>
    </row>
    <row r="1213" spans="1:11" x14ac:dyDescent="0.3">
      <c r="A1213" s="16">
        <v>1212</v>
      </c>
      <c r="B1213" s="16">
        <v>3</v>
      </c>
      <c r="C1213" s="16">
        <v>13</v>
      </c>
      <c r="D1213" s="16">
        <v>3843.34</v>
      </c>
      <c r="E1213" s="16">
        <v>1511.71</v>
      </c>
      <c r="F1213" s="16">
        <f t="shared" si="36"/>
        <v>2331.63</v>
      </c>
      <c r="G1213" s="17">
        <f t="shared" si="37"/>
        <v>777.21</v>
      </c>
      <c r="H1213" s="16" t="str">
        <f>VLOOKUP(A1213,[1]CustomerDemographic!$A$2:$M$4001,MATCH($H$1,[1]CustomerDemographic!$A$1:$M$1,0),0)</f>
        <v>Affluent Customer</v>
      </c>
      <c r="I1213" s="17">
        <v>76271.770746204522</v>
      </c>
      <c r="J1213" s="16" t="str">
        <f>VLOOKUP(A1213,[1]CustomerDemographic!$A$2:$M$4001,MATCH($J$1,[1]CustomerDemographic!$A$1:$M$1,0),0)</f>
        <v>Property</v>
      </c>
      <c r="K1213" s="16" t="str">
        <f>VLOOKUP(A1213,[1]CustomerDemographic!$A$2:$M$4001,MATCH($K$1,[1]CustomerDemographic!$A$1:$M$1,0),0)</f>
        <v>F</v>
      </c>
    </row>
    <row r="1214" spans="1:11" x14ac:dyDescent="0.3">
      <c r="A1214" s="16">
        <v>1213</v>
      </c>
      <c r="B1214" s="16">
        <v>7</v>
      </c>
      <c r="C1214" s="16">
        <v>15</v>
      </c>
      <c r="D1214" s="16">
        <v>8448.4499999999989</v>
      </c>
      <c r="E1214" s="16">
        <v>2958.16</v>
      </c>
      <c r="F1214" s="16">
        <f t="shared" si="36"/>
        <v>5490.2899999999991</v>
      </c>
      <c r="G1214" s="17">
        <f t="shared" si="37"/>
        <v>784.32714285714269</v>
      </c>
      <c r="H1214" s="16" t="str">
        <f>VLOOKUP(A1214,[1]CustomerDemographic!$A$2:$M$4001,MATCH($H$1,[1]CustomerDemographic!$A$1:$M$1,0),0)</f>
        <v>High Net Worth</v>
      </c>
      <c r="I1214" s="17">
        <v>23883.962358922923</v>
      </c>
      <c r="J1214" s="16" t="str">
        <f>VLOOKUP(A1214,[1]CustomerDemographic!$A$2:$M$4001,MATCH($J$1,[1]CustomerDemographic!$A$1:$M$1,0),0)</f>
        <v>N/A</v>
      </c>
      <c r="K1214" s="16" t="str">
        <f>VLOOKUP(A1214,[1]CustomerDemographic!$A$2:$M$4001,MATCH($K$1,[1]CustomerDemographic!$A$1:$M$1,0),0)</f>
        <v>M</v>
      </c>
    </row>
    <row r="1215" spans="1:11" x14ac:dyDescent="0.3">
      <c r="A1215" s="16">
        <v>1214</v>
      </c>
      <c r="B1215" s="16">
        <v>4</v>
      </c>
      <c r="C1215" s="16">
        <v>15</v>
      </c>
      <c r="D1215" s="16">
        <v>4251.7</v>
      </c>
      <c r="E1215" s="16">
        <v>599.61</v>
      </c>
      <c r="F1215" s="16">
        <f t="shared" si="36"/>
        <v>3652.0899999999997</v>
      </c>
      <c r="G1215" s="17">
        <f t="shared" si="37"/>
        <v>913.02249999999992</v>
      </c>
      <c r="H1215" s="16" t="str">
        <f>VLOOKUP(A1215,[1]CustomerDemographic!$A$2:$M$4001,MATCH($H$1,[1]CustomerDemographic!$A$1:$M$1,0),0)</f>
        <v>High Net Worth</v>
      </c>
      <c r="I1215" s="17">
        <v>30027.893325694644</v>
      </c>
      <c r="J1215" s="16" t="str">
        <f>VLOOKUP(A1215,[1]CustomerDemographic!$A$2:$M$4001,MATCH($J$1,[1]CustomerDemographic!$A$1:$M$1,0),0)</f>
        <v>Property</v>
      </c>
      <c r="K1215" s="16" t="str">
        <f>VLOOKUP(A1215,[1]CustomerDemographic!$A$2:$M$4001,MATCH($K$1,[1]CustomerDemographic!$A$1:$M$1,0),0)</f>
        <v>M</v>
      </c>
    </row>
    <row r="1216" spans="1:11" x14ac:dyDescent="0.3">
      <c r="A1216" s="16">
        <v>1215</v>
      </c>
      <c r="B1216" s="16">
        <v>8</v>
      </c>
      <c r="C1216" s="16">
        <v>11</v>
      </c>
      <c r="D1216" s="16">
        <v>7611.5999999999985</v>
      </c>
      <c r="E1216" s="16">
        <v>4492.6200000000008</v>
      </c>
      <c r="F1216" s="16">
        <f t="shared" si="36"/>
        <v>3118.9799999999977</v>
      </c>
      <c r="G1216" s="17">
        <f t="shared" si="37"/>
        <v>389.87249999999972</v>
      </c>
      <c r="H1216" s="16" t="str">
        <f>VLOOKUP(A1216,[1]CustomerDemographic!$A$2:$M$4001,MATCH($H$1,[1]CustomerDemographic!$A$1:$M$1,0),0)</f>
        <v>Mass Customer</v>
      </c>
      <c r="I1216" s="17">
        <v>41633.391738756807</v>
      </c>
      <c r="J1216" s="16" t="str">
        <f>VLOOKUP(A1216,[1]CustomerDemographic!$A$2:$M$4001,MATCH($J$1,[1]CustomerDemographic!$A$1:$M$1,0),0)</f>
        <v>Manufacturing</v>
      </c>
      <c r="K1216" s="16" t="str">
        <f>VLOOKUP(A1216,[1]CustomerDemographic!$A$2:$M$4001,MATCH($K$1,[1]CustomerDemographic!$A$1:$M$1,0),0)</f>
        <v>F</v>
      </c>
    </row>
    <row r="1217" spans="1:11" x14ac:dyDescent="0.3">
      <c r="A1217" s="16">
        <v>1216</v>
      </c>
      <c r="B1217" s="16">
        <v>4</v>
      </c>
      <c r="C1217" s="16">
        <v>10</v>
      </c>
      <c r="D1217" s="16">
        <v>3354.53</v>
      </c>
      <c r="E1217" s="16">
        <v>1197.81</v>
      </c>
      <c r="F1217" s="16">
        <f t="shared" si="36"/>
        <v>2156.7200000000003</v>
      </c>
      <c r="G1217" s="17">
        <f t="shared" si="37"/>
        <v>539.18000000000006</v>
      </c>
      <c r="H1217" s="16" t="str">
        <f>VLOOKUP(A1217,[1]CustomerDemographic!$A$2:$M$4001,MATCH($H$1,[1]CustomerDemographic!$A$1:$M$1,0),0)</f>
        <v>Affluent Customer</v>
      </c>
      <c r="I1217" s="17">
        <v>29501.78237276807</v>
      </c>
      <c r="J1217" s="16" t="str">
        <f>VLOOKUP(A1217,[1]CustomerDemographic!$A$2:$M$4001,MATCH($J$1,[1]CustomerDemographic!$A$1:$M$1,0),0)</f>
        <v>Telecommunications</v>
      </c>
      <c r="K1217" s="16" t="str">
        <f>VLOOKUP(A1217,[1]CustomerDemographic!$A$2:$M$4001,MATCH($K$1,[1]CustomerDemographic!$A$1:$M$1,0),0)</f>
        <v>F</v>
      </c>
    </row>
    <row r="1218" spans="1:11" x14ac:dyDescent="0.3">
      <c r="A1218" s="16">
        <v>1217</v>
      </c>
      <c r="B1218" s="16">
        <v>7</v>
      </c>
      <c r="C1218" s="16">
        <v>16</v>
      </c>
      <c r="D1218" s="16">
        <v>8001.5300000000007</v>
      </c>
      <c r="E1218" s="16">
        <v>4730.92</v>
      </c>
      <c r="F1218" s="16">
        <f t="shared" si="36"/>
        <v>3270.6100000000006</v>
      </c>
      <c r="G1218" s="17">
        <f t="shared" si="37"/>
        <v>467.23000000000008</v>
      </c>
      <c r="H1218" s="16" t="str">
        <f>VLOOKUP(A1218,[1]CustomerDemographic!$A$2:$M$4001,MATCH($H$1,[1]CustomerDemographic!$A$1:$M$1,0),0)</f>
        <v>High Net Worth</v>
      </c>
      <c r="I1218" s="17">
        <v>52387.548492313581</v>
      </c>
      <c r="J1218" s="16" t="str">
        <f>VLOOKUP(A1218,[1]CustomerDemographic!$A$2:$M$4001,MATCH($J$1,[1]CustomerDemographic!$A$1:$M$1,0),0)</f>
        <v>Manufacturing</v>
      </c>
      <c r="K1218" s="16" t="str">
        <f>VLOOKUP(A1218,[1]CustomerDemographic!$A$2:$M$4001,MATCH($K$1,[1]CustomerDemographic!$A$1:$M$1,0),0)</f>
        <v>F</v>
      </c>
    </row>
    <row r="1219" spans="1:11" x14ac:dyDescent="0.3">
      <c r="A1219" s="16">
        <v>1218</v>
      </c>
      <c r="B1219" s="16">
        <v>6</v>
      </c>
      <c r="C1219" s="16">
        <v>7</v>
      </c>
      <c r="D1219" s="16">
        <v>8266.59</v>
      </c>
      <c r="E1219" s="16">
        <v>3726.0199999999995</v>
      </c>
      <c r="F1219" s="16">
        <f t="shared" ref="F1219:F1282" si="38">D1219-E1219</f>
        <v>4540.5700000000006</v>
      </c>
      <c r="G1219" s="17">
        <f t="shared" ref="G1219:G1282" si="39">F1219/B1219</f>
        <v>756.76166666666677</v>
      </c>
      <c r="H1219" s="16" t="str">
        <f>VLOOKUP(A1219,[1]CustomerDemographic!$A$2:$M$4001,MATCH($H$1,[1]CustomerDemographic!$A$1:$M$1,0),0)</f>
        <v>Mass Customer</v>
      </c>
      <c r="I1219" s="17">
        <v>38614.206746490978</v>
      </c>
      <c r="J1219" s="16" t="str">
        <f>VLOOKUP(A1219,[1]CustomerDemographic!$A$2:$M$4001,MATCH($J$1,[1]CustomerDemographic!$A$1:$M$1,0),0)</f>
        <v>N/A</v>
      </c>
      <c r="K1219" s="16" t="str">
        <f>VLOOKUP(A1219,[1]CustomerDemographic!$A$2:$M$4001,MATCH($K$1,[1]CustomerDemographic!$A$1:$M$1,0),0)</f>
        <v>F</v>
      </c>
    </row>
    <row r="1220" spans="1:11" x14ac:dyDescent="0.3">
      <c r="A1220" s="16">
        <v>1219</v>
      </c>
      <c r="B1220" s="16">
        <v>3</v>
      </c>
      <c r="C1220" s="16">
        <v>14</v>
      </c>
      <c r="D1220" s="16">
        <v>3070.2700000000004</v>
      </c>
      <c r="E1220" s="16">
        <v>1054.55</v>
      </c>
      <c r="F1220" s="16">
        <f t="shared" si="38"/>
        <v>2015.7200000000005</v>
      </c>
      <c r="G1220" s="17">
        <f t="shared" si="39"/>
        <v>671.90666666666687</v>
      </c>
      <c r="H1220" s="16" t="str">
        <f>VLOOKUP(A1220,[1]CustomerDemographic!$A$2:$M$4001,MATCH($H$1,[1]CustomerDemographic!$A$1:$M$1,0),0)</f>
        <v>Mass Customer</v>
      </c>
      <c r="I1220" s="17">
        <v>16712.991452305923</v>
      </c>
      <c r="J1220" s="16" t="str">
        <f>VLOOKUP(A1220,[1]CustomerDemographic!$A$2:$M$4001,MATCH($J$1,[1]CustomerDemographic!$A$1:$M$1,0),0)</f>
        <v>Financial Services</v>
      </c>
      <c r="K1220" s="16" t="str">
        <f>VLOOKUP(A1220,[1]CustomerDemographic!$A$2:$M$4001,MATCH($K$1,[1]CustomerDemographic!$A$1:$M$1,0),0)</f>
        <v>M</v>
      </c>
    </row>
    <row r="1221" spans="1:11" x14ac:dyDescent="0.3">
      <c r="A1221" s="16">
        <v>1220</v>
      </c>
      <c r="B1221" s="16">
        <v>5</v>
      </c>
      <c r="C1221" s="16">
        <v>14</v>
      </c>
      <c r="D1221" s="16">
        <v>5406.34</v>
      </c>
      <c r="E1221" s="16">
        <v>2930.0699999999997</v>
      </c>
      <c r="F1221" s="16">
        <f t="shared" si="38"/>
        <v>2476.2700000000004</v>
      </c>
      <c r="G1221" s="17">
        <f t="shared" si="39"/>
        <v>495.25400000000008</v>
      </c>
      <c r="H1221" s="16" t="str">
        <f>VLOOKUP(A1221,[1]CustomerDemographic!$A$2:$M$4001,MATCH($H$1,[1]CustomerDemographic!$A$1:$M$1,0),0)</f>
        <v>High Net Worth</v>
      </c>
      <c r="I1221" s="17">
        <v>23560.98252840637</v>
      </c>
      <c r="J1221" s="16" t="str">
        <f>VLOOKUP(A1221,[1]CustomerDemographic!$A$2:$M$4001,MATCH($J$1,[1]CustomerDemographic!$A$1:$M$1,0),0)</f>
        <v>N/A</v>
      </c>
      <c r="K1221" s="16" t="str">
        <f>VLOOKUP(A1221,[1]CustomerDemographic!$A$2:$M$4001,MATCH($K$1,[1]CustomerDemographic!$A$1:$M$1,0),0)</f>
        <v>M</v>
      </c>
    </row>
    <row r="1222" spans="1:11" x14ac:dyDescent="0.3">
      <c r="A1222" s="16">
        <v>1221</v>
      </c>
      <c r="B1222" s="16">
        <v>7</v>
      </c>
      <c r="C1222" s="16">
        <v>14</v>
      </c>
      <c r="D1222" s="16">
        <v>5309.76</v>
      </c>
      <c r="E1222" s="16">
        <v>3809.2700000000004</v>
      </c>
      <c r="F1222" s="16">
        <f t="shared" si="38"/>
        <v>1500.4899999999998</v>
      </c>
      <c r="G1222" s="17">
        <f t="shared" si="39"/>
        <v>214.35571428571424</v>
      </c>
      <c r="H1222" s="16" t="str">
        <f>VLOOKUP(A1222,[1]CustomerDemographic!$A$2:$M$4001,MATCH($H$1,[1]CustomerDemographic!$A$1:$M$1,0),0)</f>
        <v>High Net Worth</v>
      </c>
      <c r="I1222" s="17">
        <v>19664.73529156607</v>
      </c>
      <c r="J1222" s="16" t="str">
        <f>VLOOKUP(A1222,[1]CustomerDemographic!$A$2:$M$4001,MATCH($J$1,[1]CustomerDemographic!$A$1:$M$1,0),0)</f>
        <v>Health</v>
      </c>
      <c r="K1222" s="16" t="str">
        <f>VLOOKUP(A1222,[1]CustomerDemographic!$A$2:$M$4001,MATCH($K$1,[1]CustomerDemographic!$A$1:$M$1,0),0)</f>
        <v>M</v>
      </c>
    </row>
    <row r="1223" spans="1:11" x14ac:dyDescent="0.3">
      <c r="A1223" s="16">
        <v>1222</v>
      </c>
      <c r="B1223" s="16">
        <v>3</v>
      </c>
      <c r="C1223" s="16">
        <v>19</v>
      </c>
      <c r="D1223" s="16">
        <v>2947.0299999999997</v>
      </c>
      <c r="E1223" s="16">
        <v>2279.04</v>
      </c>
      <c r="F1223" s="16">
        <f t="shared" si="38"/>
        <v>667.98999999999978</v>
      </c>
      <c r="G1223" s="17">
        <f t="shared" si="39"/>
        <v>222.66333333333327</v>
      </c>
      <c r="H1223" s="16" t="str">
        <f>VLOOKUP(A1223,[1]CustomerDemographic!$A$2:$M$4001,MATCH($H$1,[1]CustomerDemographic!$A$1:$M$1,0),0)</f>
        <v>Mass Customer</v>
      </c>
      <c r="I1223" s="17">
        <v>54110.005044809091</v>
      </c>
      <c r="J1223" s="16" t="str">
        <f>VLOOKUP(A1223,[1]CustomerDemographic!$A$2:$M$4001,MATCH($J$1,[1]CustomerDemographic!$A$1:$M$1,0),0)</f>
        <v>Property</v>
      </c>
      <c r="K1223" s="16" t="str">
        <f>VLOOKUP(A1223,[1]CustomerDemographic!$A$2:$M$4001,MATCH($K$1,[1]CustomerDemographic!$A$1:$M$1,0),0)</f>
        <v>F</v>
      </c>
    </row>
    <row r="1224" spans="1:11" x14ac:dyDescent="0.3">
      <c r="A1224" s="16">
        <v>1223</v>
      </c>
      <c r="B1224" s="16">
        <v>7</v>
      </c>
      <c r="C1224" s="16">
        <v>16</v>
      </c>
      <c r="D1224" s="16">
        <v>3920.5200000000004</v>
      </c>
      <c r="E1224" s="16">
        <v>2375.71</v>
      </c>
      <c r="F1224" s="16">
        <f t="shared" si="38"/>
        <v>1544.8100000000004</v>
      </c>
      <c r="G1224" s="17">
        <f t="shared" si="39"/>
        <v>220.6871428571429</v>
      </c>
      <c r="H1224" s="16" t="str">
        <f>VLOOKUP(A1224,[1]CustomerDemographic!$A$2:$M$4001,MATCH($H$1,[1]CustomerDemographic!$A$1:$M$1,0),0)</f>
        <v>Mass Customer</v>
      </c>
      <c r="I1224" s="17">
        <v>28940.093655113153</v>
      </c>
      <c r="J1224" s="16" t="str">
        <f>VLOOKUP(A1224,[1]CustomerDemographic!$A$2:$M$4001,MATCH($J$1,[1]CustomerDemographic!$A$1:$M$1,0),0)</f>
        <v>Manufacturing</v>
      </c>
      <c r="K1224" s="16" t="str">
        <f>VLOOKUP(A1224,[1]CustomerDemographic!$A$2:$M$4001,MATCH($K$1,[1]CustomerDemographic!$A$1:$M$1,0),0)</f>
        <v>F</v>
      </c>
    </row>
    <row r="1225" spans="1:11" x14ac:dyDescent="0.3">
      <c r="A1225" s="16">
        <v>1224</v>
      </c>
      <c r="B1225" s="16">
        <v>7</v>
      </c>
      <c r="C1225" s="16">
        <v>16</v>
      </c>
      <c r="D1225" s="16">
        <v>8166.9299999999994</v>
      </c>
      <c r="E1225" s="16">
        <v>3916.19</v>
      </c>
      <c r="F1225" s="16">
        <f t="shared" si="38"/>
        <v>4250.74</v>
      </c>
      <c r="G1225" s="17">
        <f t="shared" si="39"/>
        <v>607.24857142857138</v>
      </c>
      <c r="H1225" s="16" t="str">
        <f>VLOOKUP(A1225,[1]CustomerDemographic!$A$2:$M$4001,MATCH($H$1,[1]CustomerDemographic!$A$1:$M$1,0),0)</f>
        <v>Mass Customer</v>
      </c>
      <c r="I1225" s="17">
        <v>13574.002305356653</v>
      </c>
      <c r="J1225" s="16" t="str">
        <f>VLOOKUP(A1225,[1]CustomerDemographic!$A$2:$M$4001,MATCH($J$1,[1]CustomerDemographic!$A$1:$M$1,0),0)</f>
        <v>Manufacturing</v>
      </c>
      <c r="K1225" s="16" t="str">
        <f>VLOOKUP(A1225,[1]CustomerDemographic!$A$2:$M$4001,MATCH($K$1,[1]CustomerDemographic!$A$1:$M$1,0),0)</f>
        <v>F</v>
      </c>
    </row>
    <row r="1226" spans="1:11" x14ac:dyDescent="0.3">
      <c r="A1226" s="16">
        <v>1225</v>
      </c>
      <c r="B1226" s="16">
        <v>4</v>
      </c>
      <c r="C1226" s="16">
        <v>10</v>
      </c>
      <c r="D1226" s="16">
        <v>5271.6</v>
      </c>
      <c r="E1226" s="16">
        <v>3193.01</v>
      </c>
      <c r="F1226" s="16">
        <f t="shared" si="38"/>
        <v>2078.59</v>
      </c>
      <c r="G1226" s="17">
        <f t="shared" si="39"/>
        <v>519.64750000000004</v>
      </c>
      <c r="H1226" s="16" t="str">
        <f>VLOOKUP(A1226,[1]CustomerDemographic!$A$2:$M$4001,MATCH($H$1,[1]CustomerDemographic!$A$1:$M$1,0),0)</f>
        <v>Mass Customer</v>
      </c>
      <c r="I1226" s="17">
        <v>22843.988003437415</v>
      </c>
      <c r="J1226" s="16" t="str">
        <f>VLOOKUP(A1226,[1]CustomerDemographic!$A$2:$M$4001,MATCH($J$1,[1]CustomerDemographic!$A$1:$M$1,0),0)</f>
        <v>Health</v>
      </c>
      <c r="K1226" s="16" t="str">
        <f>VLOOKUP(A1226,[1]CustomerDemographic!$A$2:$M$4001,MATCH($K$1,[1]CustomerDemographic!$A$1:$M$1,0),0)</f>
        <v>M</v>
      </c>
    </row>
    <row r="1227" spans="1:11" x14ac:dyDescent="0.3">
      <c r="A1227" s="16">
        <v>1226</v>
      </c>
      <c r="B1227" s="16">
        <v>5</v>
      </c>
      <c r="C1227" s="16">
        <v>13</v>
      </c>
      <c r="D1227" s="16">
        <v>5188.6500000000005</v>
      </c>
      <c r="E1227" s="16">
        <v>4251.2099999999991</v>
      </c>
      <c r="F1227" s="16">
        <f t="shared" si="38"/>
        <v>937.44000000000142</v>
      </c>
      <c r="G1227" s="17">
        <f t="shared" si="39"/>
        <v>187.48800000000028</v>
      </c>
      <c r="H1227" s="16" t="str">
        <f>VLOOKUP(A1227,[1]CustomerDemographic!$A$2:$M$4001,MATCH($H$1,[1]CustomerDemographic!$A$1:$M$1,0),0)</f>
        <v>Mass Customer</v>
      </c>
      <c r="I1227" s="17">
        <v>7705.0132970495579</v>
      </c>
      <c r="J1227" s="16" t="str">
        <f>VLOOKUP(A1227,[1]CustomerDemographic!$A$2:$M$4001,MATCH($J$1,[1]CustomerDemographic!$A$1:$M$1,0),0)</f>
        <v>Health</v>
      </c>
      <c r="K1227" s="16" t="str">
        <f>VLOOKUP(A1227,[1]CustomerDemographic!$A$2:$M$4001,MATCH($K$1,[1]CustomerDemographic!$A$1:$M$1,0),0)</f>
        <v>F</v>
      </c>
    </row>
    <row r="1228" spans="1:11" x14ac:dyDescent="0.3">
      <c r="A1228" s="16">
        <v>1227</v>
      </c>
      <c r="B1228" s="16">
        <v>12</v>
      </c>
      <c r="C1228" s="16">
        <v>12</v>
      </c>
      <c r="D1228" s="16">
        <v>9340.6700000000019</v>
      </c>
      <c r="E1228" s="16">
        <v>5238.8100000000004</v>
      </c>
      <c r="F1228" s="16">
        <f t="shared" si="38"/>
        <v>4101.8600000000015</v>
      </c>
      <c r="G1228" s="17">
        <f t="shared" si="39"/>
        <v>341.82166666666677</v>
      </c>
      <c r="H1228" s="16" t="str">
        <f>VLOOKUP(A1228,[1]CustomerDemographic!$A$2:$M$4001,MATCH($H$1,[1]CustomerDemographic!$A$1:$M$1,0),0)</f>
        <v>Affluent Customer</v>
      </c>
      <c r="I1228" s="17">
        <v>1859.8764588306435</v>
      </c>
      <c r="J1228" s="16" t="str">
        <f>VLOOKUP(A1228,[1]CustomerDemographic!$A$2:$M$4001,MATCH($J$1,[1]CustomerDemographic!$A$1:$M$1,0),0)</f>
        <v>IT</v>
      </c>
      <c r="K1228" s="16" t="str">
        <f>VLOOKUP(A1228,[1]CustomerDemographic!$A$2:$M$4001,MATCH($K$1,[1]CustomerDemographic!$A$1:$M$1,0),0)</f>
        <v>F</v>
      </c>
    </row>
    <row r="1229" spans="1:11" x14ac:dyDescent="0.3">
      <c r="A1229" s="16">
        <v>1228</v>
      </c>
      <c r="B1229" s="16">
        <v>4</v>
      </c>
      <c r="C1229" s="16">
        <v>6</v>
      </c>
      <c r="D1229" s="16">
        <v>3561.17</v>
      </c>
      <c r="E1229" s="16">
        <v>2638.83</v>
      </c>
      <c r="F1229" s="16">
        <f t="shared" si="38"/>
        <v>922.34000000000015</v>
      </c>
      <c r="G1229" s="17">
        <f t="shared" si="39"/>
        <v>230.58500000000004</v>
      </c>
      <c r="H1229" s="16" t="str">
        <f>VLOOKUP(A1229,[1]CustomerDemographic!$A$2:$M$4001,MATCH($H$1,[1]CustomerDemographic!$A$1:$M$1,0),0)</f>
        <v>Affluent Customer</v>
      </c>
      <c r="I1229" s="17">
        <v>17208.202749928387</v>
      </c>
      <c r="J1229" s="16" t="str">
        <f>VLOOKUP(A1229,[1]CustomerDemographic!$A$2:$M$4001,MATCH($J$1,[1]CustomerDemographic!$A$1:$M$1,0),0)</f>
        <v>Financial Services</v>
      </c>
      <c r="K1229" s="16" t="str">
        <f>VLOOKUP(A1229,[1]CustomerDemographic!$A$2:$M$4001,MATCH($K$1,[1]CustomerDemographic!$A$1:$M$1,0),0)</f>
        <v>F</v>
      </c>
    </row>
    <row r="1230" spans="1:11" x14ac:dyDescent="0.3">
      <c r="A1230" s="16">
        <v>1229</v>
      </c>
      <c r="B1230" s="16">
        <v>9</v>
      </c>
      <c r="C1230" s="16">
        <v>1</v>
      </c>
      <c r="D1230" s="16">
        <v>6854.87</v>
      </c>
      <c r="E1230" s="16">
        <v>3849.2400000000002</v>
      </c>
      <c r="F1230" s="16">
        <f t="shared" si="38"/>
        <v>3005.6299999999997</v>
      </c>
      <c r="G1230" s="17">
        <f t="shared" si="39"/>
        <v>333.95888888888885</v>
      </c>
      <c r="H1230" s="16" t="str">
        <f>VLOOKUP(A1230,[1]CustomerDemographic!$A$2:$M$4001,MATCH($H$1,[1]CustomerDemographic!$A$1:$M$1,0),0)</f>
        <v>Affluent Customer</v>
      </c>
      <c r="I1230" s="17">
        <v>86141.203259810936</v>
      </c>
      <c r="J1230" s="16" t="str">
        <f>VLOOKUP(A1230,[1]CustomerDemographic!$A$2:$M$4001,MATCH($J$1,[1]CustomerDemographic!$A$1:$M$1,0),0)</f>
        <v>Manufacturing</v>
      </c>
      <c r="K1230" s="16" t="str">
        <f>VLOOKUP(A1230,[1]CustomerDemographic!$A$2:$M$4001,MATCH($K$1,[1]CustomerDemographic!$A$1:$M$1,0),0)</f>
        <v>M</v>
      </c>
    </row>
    <row r="1231" spans="1:11" x14ac:dyDescent="0.3">
      <c r="A1231" s="16">
        <v>1230</v>
      </c>
      <c r="B1231" s="16">
        <v>2</v>
      </c>
      <c r="C1231" s="16">
        <v>10</v>
      </c>
      <c r="D1231" s="16">
        <v>1824.33</v>
      </c>
      <c r="E1231" s="16">
        <v>1206.3499999999999</v>
      </c>
      <c r="F1231" s="16">
        <f t="shared" si="38"/>
        <v>617.98</v>
      </c>
      <c r="G1231" s="17">
        <f t="shared" si="39"/>
        <v>308.99</v>
      </c>
      <c r="H1231" s="16" t="str">
        <f>VLOOKUP(A1231,[1]CustomerDemographic!$A$2:$M$4001,MATCH($H$1,[1]CustomerDemographic!$A$1:$M$1,0),0)</f>
        <v>Mass Customer</v>
      </c>
      <c r="I1231" s="17">
        <v>62027.028104013501</v>
      </c>
      <c r="J1231" s="16" t="str">
        <f>VLOOKUP(A1231,[1]CustomerDemographic!$A$2:$M$4001,MATCH($J$1,[1]CustomerDemographic!$A$1:$M$1,0),0)</f>
        <v>Financial Services</v>
      </c>
      <c r="K1231" s="16" t="str">
        <f>VLOOKUP(A1231,[1]CustomerDemographic!$A$2:$M$4001,MATCH($K$1,[1]CustomerDemographic!$A$1:$M$1,0),0)</f>
        <v>M</v>
      </c>
    </row>
    <row r="1232" spans="1:11" x14ac:dyDescent="0.3">
      <c r="A1232" s="16">
        <v>1231</v>
      </c>
      <c r="B1232" s="16">
        <v>2</v>
      </c>
      <c r="C1232" s="16">
        <v>18</v>
      </c>
      <c r="D1232" s="16">
        <v>2000.5500000000002</v>
      </c>
      <c r="E1232" s="16">
        <v>281.94</v>
      </c>
      <c r="F1232" s="16">
        <f t="shared" si="38"/>
        <v>1718.6100000000001</v>
      </c>
      <c r="G1232" s="17">
        <f t="shared" si="39"/>
        <v>859.30500000000006</v>
      </c>
      <c r="H1232" s="16" t="str">
        <f>VLOOKUP(A1232,[1]CustomerDemographic!$A$2:$M$4001,MATCH($H$1,[1]CustomerDemographic!$A$1:$M$1,0),0)</f>
        <v>Affluent Customer</v>
      </c>
      <c r="I1232" s="17">
        <v>65683.032498806468</v>
      </c>
      <c r="J1232" s="16" t="str">
        <f>VLOOKUP(A1232,[1]CustomerDemographic!$A$2:$M$4001,MATCH($J$1,[1]CustomerDemographic!$A$1:$M$1,0),0)</f>
        <v>Health</v>
      </c>
      <c r="K1232" s="16" t="str">
        <f>VLOOKUP(A1232,[1]CustomerDemographic!$A$2:$M$4001,MATCH($K$1,[1]CustomerDemographic!$A$1:$M$1,0),0)</f>
        <v>F</v>
      </c>
    </row>
    <row r="1233" spans="1:11" x14ac:dyDescent="0.3">
      <c r="A1233" s="16">
        <v>1232</v>
      </c>
      <c r="B1233" s="16">
        <v>9</v>
      </c>
      <c r="C1233" s="16">
        <v>20</v>
      </c>
      <c r="D1233" s="16">
        <v>10746.19</v>
      </c>
      <c r="E1233" s="16">
        <v>5734.29</v>
      </c>
      <c r="F1233" s="16">
        <f t="shared" si="38"/>
        <v>5011.9000000000005</v>
      </c>
      <c r="G1233" s="17">
        <f t="shared" si="39"/>
        <v>556.87777777777785</v>
      </c>
      <c r="H1233" s="16" t="str">
        <f>VLOOKUP(A1233,[1]CustomerDemographic!$A$2:$M$4001,MATCH($H$1,[1]CustomerDemographic!$A$1:$M$1,0),0)</f>
        <v>Affluent Customer</v>
      </c>
      <c r="I1233" s="17">
        <v>27708.290956336685</v>
      </c>
      <c r="J1233" s="16" t="str">
        <f>VLOOKUP(A1233,[1]CustomerDemographic!$A$2:$M$4001,MATCH($J$1,[1]CustomerDemographic!$A$1:$M$1,0),0)</f>
        <v>Property</v>
      </c>
      <c r="K1233" s="16" t="str">
        <f>VLOOKUP(A1233,[1]CustomerDemographic!$A$2:$M$4001,MATCH($K$1,[1]CustomerDemographic!$A$1:$M$1,0),0)</f>
        <v>M</v>
      </c>
    </row>
    <row r="1234" spans="1:11" x14ac:dyDescent="0.3">
      <c r="A1234" s="16">
        <v>1233</v>
      </c>
      <c r="B1234" s="16">
        <v>9</v>
      </c>
      <c r="C1234" s="16">
        <v>16</v>
      </c>
      <c r="D1234" s="16">
        <v>11281.310000000001</v>
      </c>
      <c r="E1234" s="16">
        <v>4647.17</v>
      </c>
      <c r="F1234" s="16">
        <f t="shared" si="38"/>
        <v>6634.1400000000012</v>
      </c>
      <c r="G1234" s="17">
        <f t="shared" si="39"/>
        <v>737.12666666666678</v>
      </c>
      <c r="H1234" s="16" t="str">
        <f>VLOOKUP(A1234,[1]CustomerDemographic!$A$2:$M$4001,MATCH($H$1,[1]CustomerDemographic!$A$1:$M$1,0),0)</f>
        <v>Affluent Customer</v>
      </c>
      <c r="I1234" s="17">
        <v>58078.060200515611</v>
      </c>
      <c r="J1234" s="16" t="str">
        <f>VLOOKUP(A1234,[1]CustomerDemographic!$A$2:$M$4001,MATCH($J$1,[1]CustomerDemographic!$A$1:$M$1,0),0)</f>
        <v>Retail</v>
      </c>
      <c r="K1234" s="16" t="str">
        <f>VLOOKUP(A1234,[1]CustomerDemographic!$A$2:$M$4001,MATCH($K$1,[1]CustomerDemographic!$A$1:$M$1,0),0)</f>
        <v>F</v>
      </c>
    </row>
    <row r="1235" spans="1:11" x14ac:dyDescent="0.3">
      <c r="A1235" s="16">
        <v>1234</v>
      </c>
      <c r="B1235" s="16">
        <v>7</v>
      </c>
      <c r="C1235" s="16">
        <v>17</v>
      </c>
      <c r="D1235" s="16">
        <v>6365.5599999999995</v>
      </c>
      <c r="E1235" s="16">
        <v>4316.9100000000008</v>
      </c>
      <c r="F1235" s="16">
        <f t="shared" si="38"/>
        <v>2048.6499999999987</v>
      </c>
      <c r="G1235" s="17">
        <f t="shared" si="39"/>
        <v>292.66428571428554</v>
      </c>
      <c r="H1235" s="16" t="str">
        <f>VLOOKUP(A1235,[1]CustomerDemographic!$A$2:$M$4001,MATCH($H$1,[1]CustomerDemographic!$A$1:$M$1,0),0)</f>
        <v>Mass Customer</v>
      </c>
      <c r="I1235" s="17">
        <v>71947.184380406761</v>
      </c>
      <c r="J1235" s="16" t="str">
        <f>VLOOKUP(A1235,[1]CustomerDemographic!$A$2:$M$4001,MATCH($J$1,[1]CustomerDemographic!$A$1:$M$1,0),0)</f>
        <v>N/A</v>
      </c>
      <c r="K1235" s="16" t="str">
        <f>VLOOKUP(A1235,[1]CustomerDemographic!$A$2:$M$4001,MATCH($K$1,[1]CustomerDemographic!$A$1:$M$1,0),0)</f>
        <v>M</v>
      </c>
    </row>
    <row r="1236" spans="1:11" x14ac:dyDescent="0.3">
      <c r="A1236" s="16">
        <v>1235</v>
      </c>
      <c r="B1236" s="16">
        <v>3</v>
      </c>
      <c r="C1236" s="16">
        <v>9</v>
      </c>
      <c r="D1236" s="16">
        <v>4340.25</v>
      </c>
      <c r="E1236" s="16">
        <v>864.09</v>
      </c>
      <c r="F1236" s="16">
        <f t="shared" si="38"/>
        <v>3476.16</v>
      </c>
      <c r="G1236" s="17">
        <f t="shared" si="39"/>
        <v>1158.72</v>
      </c>
      <c r="H1236" s="16" t="str">
        <f>VLOOKUP(A1236,[1]CustomerDemographic!$A$2:$M$4001,MATCH($H$1,[1]CustomerDemographic!$A$1:$M$1,0),0)</f>
        <v>Mass Customer</v>
      </c>
      <c r="I1236" s="17">
        <v>51069.361214551704</v>
      </c>
      <c r="J1236" s="16" t="str">
        <f>VLOOKUP(A1236,[1]CustomerDemographic!$A$2:$M$4001,MATCH($J$1,[1]CustomerDemographic!$A$1:$M$1,0),0)</f>
        <v>Health</v>
      </c>
      <c r="K1236" s="16" t="str">
        <f>VLOOKUP(A1236,[1]CustomerDemographic!$A$2:$M$4001,MATCH($K$1,[1]CustomerDemographic!$A$1:$M$1,0),0)</f>
        <v>F</v>
      </c>
    </row>
    <row r="1237" spans="1:11" x14ac:dyDescent="0.3">
      <c r="A1237" s="16">
        <v>1236</v>
      </c>
      <c r="B1237" s="16">
        <v>5</v>
      </c>
      <c r="C1237" s="16">
        <v>18</v>
      </c>
      <c r="D1237" s="16">
        <v>5581.9000000000005</v>
      </c>
      <c r="E1237" s="16">
        <v>1993.3400000000001</v>
      </c>
      <c r="F1237" s="16">
        <f t="shared" si="38"/>
        <v>3588.5600000000004</v>
      </c>
      <c r="G1237" s="17">
        <f t="shared" si="39"/>
        <v>717.7120000000001</v>
      </c>
      <c r="H1237" s="16" t="str">
        <f>VLOOKUP(A1237,[1]CustomerDemographic!$A$2:$M$4001,MATCH($H$1,[1]CustomerDemographic!$A$1:$M$1,0),0)</f>
        <v>High Net Worth</v>
      </c>
      <c r="I1237" s="17">
        <v>2485.9139329704931</v>
      </c>
      <c r="J1237" s="16" t="str">
        <f>VLOOKUP(A1237,[1]CustomerDemographic!$A$2:$M$4001,MATCH($J$1,[1]CustomerDemographic!$A$1:$M$1,0),0)</f>
        <v>Financial Services</v>
      </c>
      <c r="K1237" s="16" t="str">
        <f>VLOOKUP(A1237,[1]CustomerDemographic!$A$2:$M$4001,MATCH($K$1,[1]CustomerDemographic!$A$1:$M$1,0),0)</f>
        <v>M</v>
      </c>
    </row>
    <row r="1238" spans="1:11" x14ac:dyDescent="0.3">
      <c r="A1238" s="16">
        <v>1237</v>
      </c>
      <c r="B1238" s="16">
        <v>10</v>
      </c>
      <c r="C1238" s="16">
        <v>16</v>
      </c>
      <c r="D1238" s="16">
        <v>12299.65</v>
      </c>
      <c r="E1238" s="16">
        <v>6568.4</v>
      </c>
      <c r="F1238" s="16">
        <f t="shared" si="38"/>
        <v>5731.25</v>
      </c>
      <c r="G1238" s="17">
        <f t="shared" si="39"/>
        <v>573.125</v>
      </c>
      <c r="H1238" s="16" t="str">
        <f>VLOOKUP(A1238,[1]CustomerDemographic!$A$2:$M$4001,MATCH($H$1,[1]CustomerDemographic!$A$1:$M$1,0),0)</f>
        <v>High Net Worth</v>
      </c>
      <c r="I1238" s="17">
        <v>24281.695142611621</v>
      </c>
      <c r="J1238" s="16" t="str">
        <f>VLOOKUP(A1238,[1]CustomerDemographic!$A$2:$M$4001,MATCH($J$1,[1]CustomerDemographic!$A$1:$M$1,0),0)</f>
        <v>Health</v>
      </c>
      <c r="K1238" s="16" t="str">
        <f>VLOOKUP(A1238,[1]CustomerDemographic!$A$2:$M$4001,MATCH($K$1,[1]CustomerDemographic!$A$1:$M$1,0),0)</f>
        <v>F</v>
      </c>
    </row>
    <row r="1239" spans="1:11" x14ac:dyDescent="0.3">
      <c r="A1239" s="16">
        <v>1238</v>
      </c>
      <c r="B1239" s="16">
        <v>4</v>
      </c>
      <c r="C1239" s="16">
        <v>6</v>
      </c>
      <c r="D1239" s="16">
        <v>1827.7399999999998</v>
      </c>
      <c r="E1239" s="16">
        <v>1530.16</v>
      </c>
      <c r="F1239" s="16">
        <f t="shared" si="38"/>
        <v>297.5799999999997</v>
      </c>
      <c r="G1239" s="17">
        <f t="shared" si="39"/>
        <v>74.394999999999925</v>
      </c>
      <c r="H1239" s="16" t="str">
        <f>VLOOKUP(A1239,[1]CustomerDemographic!$A$2:$M$4001,MATCH($H$1,[1]CustomerDemographic!$A$1:$M$1,0),0)</f>
        <v>Affluent Customer</v>
      </c>
      <c r="I1239" s="17">
        <v>79758.911479518749</v>
      </c>
      <c r="J1239" s="16" t="str">
        <f>VLOOKUP(A1239,[1]CustomerDemographic!$A$2:$M$4001,MATCH($J$1,[1]CustomerDemographic!$A$1:$M$1,0),0)</f>
        <v>N/A</v>
      </c>
      <c r="K1239" s="16" t="str">
        <f>VLOOKUP(A1239,[1]CustomerDemographic!$A$2:$M$4001,MATCH($K$1,[1]CustomerDemographic!$A$1:$M$1,0),0)</f>
        <v>M</v>
      </c>
    </row>
    <row r="1240" spans="1:11" x14ac:dyDescent="0.3">
      <c r="A1240" s="16">
        <v>1239</v>
      </c>
      <c r="B1240" s="16">
        <v>7</v>
      </c>
      <c r="C1240" s="16">
        <v>17</v>
      </c>
      <c r="D1240" s="16">
        <v>4496.4400000000005</v>
      </c>
      <c r="E1240" s="16">
        <v>2701.14</v>
      </c>
      <c r="F1240" s="16">
        <f t="shared" si="38"/>
        <v>1795.3000000000006</v>
      </c>
      <c r="G1240" s="17">
        <f t="shared" si="39"/>
        <v>256.47142857142865</v>
      </c>
      <c r="H1240" s="16" t="str">
        <f>VLOOKUP(A1240,[1]CustomerDemographic!$A$2:$M$4001,MATCH($H$1,[1]CustomerDemographic!$A$1:$M$1,0),0)</f>
        <v>Mass Customer</v>
      </c>
      <c r="I1240" s="17">
        <v>16142.787196464373</v>
      </c>
      <c r="J1240" s="16" t="str">
        <f>VLOOKUP(A1240,[1]CustomerDemographic!$A$2:$M$4001,MATCH($J$1,[1]CustomerDemographic!$A$1:$M$1,0),0)</f>
        <v>N/A</v>
      </c>
      <c r="K1240" s="16" t="str">
        <f>VLOOKUP(A1240,[1]CustomerDemographic!$A$2:$M$4001,MATCH($K$1,[1]CustomerDemographic!$A$1:$M$1,0),0)</f>
        <v>M</v>
      </c>
    </row>
    <row r="1241" spans="1:11" x14ac:dyDescent="0.3">
      <c r="A1241" s="16">
        <v>1240</v>
      </c>
      <c r="B1241" s="16">
        <v>4</v>
      </c>
      <c r="C1241" s="16">
        <v>19</v>
      </c>
      <c r="D1241" s="16">
        <v>4634.82</v>
      </c>
      <c r="E1241" s="16">
        <v>1619.77</v>
      </c>
      <c r="F1241" s="16">
        <f t="shared" si="38"/>
        <v>3015.0499999999997</v>
      </c>
      <c r="G1241" s="17">
        <f t="shared" si="39"/>
        <v>753.76249999999993</v>
      </c>
      <c r="H1241" s="16" t="str">
        <f>VLOOKUP(A1241,[1]CustomerDemographic!$A$2:$M$4001,MATCH($H$1,[1]CustomerDemographic!$A$1:$M$1,0),0)</f>
        <v>Mass Customer</v>
      </c>
      <c r="I1241" s="17">
        <v>54420.112781437994</v>
      </c>
      <c r="J1241" s="16" t="str">
        <f>VLOOKUP(A1241,[1]CustomerDemographic!$A$2:$M$4001,MATCH($J$1,[1]CustomerDemographic!$A$1:$M$1,0),0)</f>
        <v>Manufacturing</v>
      </c>
      <c r="K1241" s="16" t="str">
        <f>VLOOKUP(A1241,[1]CustomerDemographic!$A$2:$M$4001,MATCH($K$1,[1]CustomerDemographic!$A$1:$M$1,0),0)</f>
        <v>F</v>
      </c>
    </row>
    <row r="1242" spans="1:11" x14ac:dyDescent="0.3">
      <c r="A1242" s="16">
        <v>1241</v>
      </c>
      <c r="B1242" s="16">
        <v>7</v>
      </c>
      <c r="C1242" s="16">
        <v>11</v>
      </c>
      <c r="D1242" s="16">
        <v>7065.74</v>
      </c>
      <c r="E1242" s="16">
        <v>5221.18</v>
      </c>
      <c r="F1242" s="16">
        <f t="shared" si="38"/>
        <v>1844.5599999999995</v>
      </c>
      <c r="G1242" s="17">
        <f t="shared" si="39"/>
        <v>263.50857142857137</v>
      </c>
      <c r="H1242" s="16" t="str">
        <f>VLOOKUP(A1242,[1]CustomerDemographic!$A$2:$M$4001,MATCH($H$1,[1]CustomerDemographic!$A$1:$M$1,0),0)</f>
        <v>Affluent Customer</v>
      </c>
      <c r="I1242" s="17">
        <v>22844.455814379824</v>
      </c>
      <c r="J1242" s="16" t="str">
        <f>VLOOKUP(A1242,[1]CustomerDemographic!$A$2:$M$4001,MATCH($J$1,[1]CustomerDemographic!$A$1:$M$1,0),0)</f>
        <v>Health</v>
      </c>
      <c r="K1242" s="16" t="str">
        <f>VLOOKUP(A1242,[1]CustomerDemographic!$A$2:$M$4001,MATCH($K$1,[1]CustomerDemographic!$A$1:$M$1,0),0)</f>
        <v>F</v>
      </c>
    </row>
    <row r="1243" spans="1:11" x14ac:dyDescent="0.3">
      <c r="A1243" s="16">
        <v>1242</v>
      </c>
      <c r="B1243" s="16">
        <v>2</v>
      </c>
      <c r="C1243" s="16">
        <v>18</v>
      </c>
      <c r="D1243" s="16">
        <v>2610.13</v>
      </c>
      <c r="E1243" s="16">
        <v>1524.3899999999999</v>
      </c>
      <c r="F1243" s="16">
        <f t="shared" si="38"/>
        <v>1085.7400000000002</v>
      </c>
      <c r="G1243" s="17">
        <f t="shared" si="39"/>
        <v>542.87000000000012</v>
      </c>
      <c r="H1243" s="16" t="str">
        <f>VLOOKUP(A1243,[1]CustomerDemographic!$A$2:$M$4001,MATCH($H$1,[1]CustomerDemographic!$A$1:$M$1,0),0)</f>
        <v>High Net Worth</v>
      </c>
      <c r="I1243" s="17">
        <v>0</v>
      </c>
      <c r="J1243" s="16" t="str">
        <f>VLOOKUP(A1243,[1]CustomerDemographic!$A$2:$M$4001,MATCH($J$1,[1]CustomerDemographic!$A$1:$M$1,0),0)</f>
        <v>Property</v>
      </c>
      <c r="K1243" s="16" t="str">
        <f>VLOOKUP(A1243,[1]CustomerDemographic!$A$2:$M$4001,MATCH($K$1,[1]CustomerDemographic!$A$1:$M$1,0),0)</f>
        <v>M</v>
      </c>
    </row>
    <row r="1244" spans="1:11" x14ac:dyDescent="0.3">
      <c r="A1244" s="16">
        <v>1243</v>
      </c>
      <c r="B1244" s="16">
        <v>10</v>
      </c>
      <c r="C1244" s="16">
        <v>8</v>
      </c>
      <c r="D1244" s="16">
        <v>11625.079999999998</v>
      </c>
      <c r="E1244" s="16">
        <v>6497.65</v>
      </c>
      <c r="F1244" s="16">
        <f t="shared" si="38"/>
        <v>5127.4299999999985</v>
      </c>
      <c r="G1244" s="17">
        <f t="shared" si="39"/>
        <v>512.74299999999982</v>
      </c>
      <c r="H1244" s="16" t="str">
        <f>VLOOKUP(A1244,[1]CustomerDemographic!$A$2:$M$4001,MATCH($H$1,[1]CustomerDemographic!$A$1:$M$1,0),0)</f>
        <v>Mass Customer</v>
      </c>
      <c r="I1244" s="17">
        <v>2065.5523861357779</v>
      </c>
      <c r="J1244" s="16" t="str">
        <f>VLOOKUP(A1244,[1]CustomerDemographic!$A$2:$M$4001,MATCH($J$1,[1]CustomerDemographic!$A$1:$M$1,0),0)</f>
        <v>Retail</v>
      </c>
      <c r="K1244" s="16" t="str">
        <f>VLOOKUP(A1244,[1]CustomerDemographic!$A$2:$M$4001,MATCH($K$1,[1]CustomerDemographic!$A$1:$M$1,0),0)</f>
        <v>M</v>
      </c>
    </row>
    <row r="1245" spans="1:11" x14ac:dyDescent="0.3">
      <c r="A1245" s="16">
        <v>1244</v>
      </c>
      <c r="B1245" s="16">
        <v>5</v>
      </c>
      <c r="C1245" s="16"/>
      <c r="D1245" s="16">
        <v>4737.43</v>
      </c>
      <c r="E1245" s="16">
        <v>2768.75</v>
      </c>
      <c r="F1245" s="16">
        <f t="shared" si="38"/>
        <v>1968.6800000000003</v>
      </c>
      <c r="G1245" s="17">
        <f t="shared" si="39"/>
        <v>393.73600000000005</v>
      </c>
      <c r="H1245" s="16" t="str">
        <f>VLOOKUP(A1245,[1]CustomerDemographic!$A$2:$M$4001,MATCH($H$1,[1]CustomerDemographic!$A$1:$M$1,0),0)</f>
        <v>Mass Customer</v>
      </c>
      <c r="I1245" s="17">
        <v>29563.646657118305</v>
      </c>
      <c r="J1245" s="16" t="str">
        <f>VLOOKUP(A1245,[1]CustomerDemographic!$A$2:$M$4001,MATCH($J$1,[1]CustomerDemographic!$A$1:$M$1,0),0)</f>
        <v>Financial Services</v>
      </c>
      <c r="K1245" s="16" t="str">
        <f>VLOOKUP(A1245,[1]CustomerDemographic!$A$2:$M$4001,MATCH($K$1,[1]CustomerDemographic!$A$1:$M$1,0),0)</f>
        <v>U</v>
      </c>
    </row>
    <row r="1246" spans="1:11" x14ac:dyDescent="0.3">
      <c r="A1246" s="16">
        <v>1245</v>
      </c>
      <c r="B1246" s="16">
        <v>7</v>
      </c>
      <c r="C1246" s="16">
        <v>1</v>
      </c>
      <c r="D1246" s="16">
        <v>5886.2900000000009</v>
      </c>
      <c r="E1246" s="16">
        <v>3290.0600000000004</v>
      </c>
      <c r="F1246" s="16">
        <f t="shared" si="38"/>
        <v>2596.2300000000005</v>
      </c>
      <c r="G1246" s="17">
        <f t="shared" si="39"/>
        <v>370.89000000000004</v>
      </c>
      <c r="H1246" s="16" t="str">
        <f>VLOOKUP(A1246,[1]CustomerDemographic!$A$2:$M$4001,MATCH($H$1,[1]CustomerDemographic!$A$1:$M$1,0),0)</f>
        <v>Affluent Customer</v>
      </c>
      <c r="I1246" s="17">
        <v>43632.197527928969</v>
      </c>
      <c r="J1246" s="16" t="str">
        <f>VLOOKUP(A1246,[1]CustomerDemographic!$A$2:$M$4001,MATCH($J$1,[1]CustomerDemographic!$A$1:$M$1,0),0)</f>
        <v>Manufacturing</v>
      </c>
      <c r="K1246" s="16" t="str">
        <f>VLOOKUP(A1246,[1]CustomerDemographic!$A$2:$M$4001,MATCH($K$1,[1]CustomerDemographic!$A$1:$M$1,0),0)</f>
        <v>M</v>
      </c>
    </row>
    <row r="1247" spans="1:11" x14ac:dyDescent="0.3">
      <c r="A1247" s="16">
        <v>1246</v>
      </c>
      <c r="B1247" s="16">
        <v>2</v>
      </c>
      <c r="C1247" s="16">
        <v>6</v>
      </c>
      <c r="D1247" s="16">
        <v>2963.46</v>
      </c>
      <c r="E1247" s="16">
        <v>1193.98</v>
      </c>
      <c r="F1247" s="16">
        <f t="shared" si="38"/>
        <v>1769.48</v>
      </c>
      <c r="G1247" s="17">
        <f t="shared" si="39"/>
        <v>884.74</v>
      </c>
      <c r="H1247" s="16" t="str">
        <f>VLOOKUP(A1247,[1]CustomerDemographic!$A$2:$M$4001,MATCH($H$1,[1]CustomerDemographic!$A$1:$M$1,0),0)</f>
        <v>High Net Worth</v>
      </c>
      <c r="I1247" s="17">
        <v>7126.709865368096</v>
      </c>
      <c r="J1247" s="16" t="str">
        <f>VLOOKUP(A1247,[1]CustomerDemographic!$A$2:$M$4001,MATCH($J$1,[1]CustomerDemographic!$A$1:$M$1,0),0)</f>
        <v>N/A</v>
      </c>
      <c r="K1247" s="16" t="str">
        <f>VLOOKUP(A1247,[1]CustomerDemographic!$A$2:$M$4001,MATCH($K$1,[1]CustomerDemographic!$A$1:$M$1,0),0)</f>
        <v>M</v>
      </c>
    </row>
    <row r="1248" spans="1:11" x14ac:dyDescent="0.3">
      <c r="A1248" s="16">
        <v>1247</v>
      </c>
      <c r="B1248" s="16">
        <v>4</v>
      </c>
      <c r="C1248" s="16">
        <v>11</v>
      </c>
      <c r="D1248" s="16">
        <v>5835.85</v>
      </c>
      <c r="E1248" s="16">
        <v>2986.91</v>
      </c>
      <c r="F1248" s="16">
        <f t="shared" si="38"/>
        <v>2848.9400000000005</v>
      </c>
      <c r="G1248" s="17">
        <f t="shared" si="39"/>
        <v>712.23500000000013</v>
      </c>
      <c r="H1248" s="16" t="str">
        <f>VLOOKUP(A1248,[1]CustomerDemographic!$A$2:$M$4001,MATCH($H$1,[1]CustomerDemographic!$A$1:$M$1,0),0)</f>
        <v>Affluent Customer</v>
      </c>
      <c r="I1248" s="17">
        <v>76094.573428816962</v>
      </c>
      <c r="J1248" s="16" t="str">
        <f>VLOOKUP(A1248,[1]CustomerDemographic!$A$2:$M$4001,MATCH($J$1,[1]CustomerDemographic!$A$1:$M$1,0),0)</f>
        <v>Entertainment</v>
      </c>
      <c r="K1248" s="16" t="str">
        <f>VLOOKUP(A1248,[1]CustomerDemographic!$A$2:$M$4001,MATCH($K$1,[1]CustomerDemographic!$A$1:$M$1,0),0)</f>
        <v>F</v>
      </c>
    </row>
    <row r="1249" spans="1:11" x14ac:dyDescent="0.3">
      <c r="A1249" s="16">
        <v>1248</v>
      </c>
      <c r="B1249" s="16">
        <v>1</v>
      </c>
      <c r="C1249" s="16">
        <v>7</v>
      </c>
      <c r="D1249" s="16">
        <v>1661.92</v>
      </c>
      <c r="E1249" s="16">
        <v>1479.11</v>
      </c>
      <c r="F1249" s="16">
        <f t="shared" si="38"/>
        <v>182.81000000000017</v>
      </c>
      <c r="G1249" s="17">
        <f t="shared" si="39"/>
        <v>182.81000000000017</v>
      </c>
      <c r="H1249" s="16" t="str">
        <f>VLOOKUP(A1249,[1]CustomerDemographic!$A$2:$M$4001,MATCH($H$1,[1]CustomerDemographic!$A$1:$M$1,0),0)</f>
        <v>Affluent Customer</v>
      </c>
      <c r="I1249" s="17">
        <v>3393.4448845602983</v>
      </c>
      <c r="J1249" s="16" t="str">
        <f>VLOOKUP(A1249,[1]CustomerDemographic!$A$2:$M$4001,MATCH($J$1,[1]CustomerDemographic!$A$1:$M$1,0),0)</f>
        <v>N/A</v>
      </c>
      <c r="K1249" s="16" t="str">
        <f>VLOOKUP(A1249,[1]CustomerDemographic!$A$2:$M$4001,MATCH($K$1,[1]CustomerDemographic!$A$1:$M$1,0),0)</f>
        <v>F</v>
      </c>
    </row>
    <row r="1250" spans="1:11" x14ac:dyDescent="0.3">
      <c r="A1250" s="16">
        <v>1249</v>
      </c>
      <c r="B1250" s="16">
        <v>5</v>
      </c>
      <c r="C1250" s="16">
        <v>16</v>
      </c>
      <c r="D1250" s="16">
        <v>6448.09</v>
      </c>
      <c r="E1250" s="16">
        <v>2178.2399999999998</v>
      </c>
      <c r="F1250" s="16">
        <f t="shared" si="38"/>
        <v>4269.8500000000004</v>
      </c>
      <c r="G1250" s="17">
        <f t="shared" si="39"/>
        <v>853.97</v>
      </c>
      <c r="H1250" s="16" t="str">
        <f>VLOOKUP(A1250,[1]CustomerDemographic!$A$2:$M$4001,MATCH($H$1,[1]CustomerDemographic!$A$1:$M$1,0),0)</f>
        <v>Mass Customer</v>
      </c>
      <c r="I1250" s="17">
        <v>4124.1711458034952</v>
      </c>
      <c r="J1250" s="16" t="str">
        <f>VLOOKUP(A1250,[1]CustomerDemographic!$A$2:$M$4001,MATCH($J$1,[1]CustomerDemographic!$A$1:$M$1,0),0)</f>
        <v>Telecommunications</v>
      </c>
      <c r="K1250" s="16" t="str">
        <f>VLOOKUP(A1250,[1]CustomerDemographic!$A$2:$M$4001,MATCH($K$1,[1]CustomerDemographic!$A$1:$M$1,0),0)</f>
        <v>M</v>
      </c>
    </row>
    <row r="1251" spans="1:11" x14ac:dyDescent="0.3">
      <c r="A1251" s="16">
        <v>1250</v>
      </c>
      <c r="B1251" s="16">
        <v>10</v>
      </c>
      <c r="C1251" s="16">
        <v>1</v>
      </c>
      <c r="D1251" s="16">
        <v>9534.19</v>
      </c>
      <c r="E1251" s="16">
        <v>3440.9299999999994</v>
      </c>
      <c r="F1251" s="16">
        <f t="shared" si="38"/>
        <v>6093.2600000000011</v>
      </c>
      <c r="G1251" s="17">
        <f t="shared" si="39"/>
        <v>609.32600000000014</v>
      </c>
      <c r="H1251" s="16" t="str">
        <f>VLOOKUP(A1251,[1]CustomerDemographic!$A$2:$M$4001,MATCH($H$1,[1]CustomerDemographic!$A$1:$M$1,0),0)</f>
        <v>Mass Customer</v>
      </c>
      <c r="I1251" s="17">
        <v>50660.694941277572</v>
      </c>
      <c r="J1251" s="16" t="str">
        <f>VLOOKUP(A1251,[1]CustomerDemographic!$A$2:$M$4001,MATCH($J$1,[1]CustomerDemographic!$A$1:$M$1,0),0)</f>
        <v>Manufacturing</v>
      </c>
      <c r="K1251" s="16" t="str">
        <f>VLOOKUP(A1251,[1]CustomerDemographic!$A$2:$M$4001,MATCH($K$1,[1]CustomerDemographic!$A$1:$M$1,0),0)</f>
        <v>F</v>
      </c>
    </row>
    <row r="1252" spans="1:11" x14ac:dyDescent="0.3">
      <c r="A1252" s="16">
        <v>1251</v>
      </c>
      <c r="B1252" s="16">
        <v>4</v>
      </c>
      <c r="C1252" s="16">
        <v>2</v>
      </c>
      <c r="D1252" s="16">
        <v>2360.34</v>
      </c>
      <c r="E1252" s="16">
        <v>879.27</v>
      </c>
      <c r="F1252" s="16">
        <f t="shared" si="38"/>
        <v>1481.0700000000002</v>
      </c>
      <c r="G1252" s="17">
        <f t="shared" si="39"/>
        <v>370.26750000000004</v>
      </c>
      <c r="H1252" s="16" t="str">
        <f>VLOOKUP(A1252,[1]CustomerDemographic!$A$2:$M$4001,MATCH($H$1,[1]CustomerDemographic!$A$1:$M$1,0),0)</f>
        <v>Mass Customer</v>
      </c>
      <c r="I1252" s="17">
        <v>13564.080814952733</v>
      </c>
      <c r="J1252" s="16" t="str">
        <f>VLOOKUP(A1252,[1]CustomerDemographic!$A$2:$M$4001,MATCH($J$1,[1]CustomerDemographic!$A$1:$M$1,0),0)</f>
        <v>Property</v>
      </c>
      <c r="K1252" s="16" t="str">
        <f>VLOOKUP(A1252,[1]CustomerDemographic!$A$2:$M$4001,MATCH($K$1,[1]CustomerDemographic!$A$1:$M$1,0),0)</f>
        <v>M</v>
      </c>
    </row>
    <row r="1253" spans="1:11" x14ac:dyDescent="0.3">
      <c r="A1253" s="16">
        <v>1252</v>
      </c>
      <c r="B1253" s="16">
        <v>7</v>
      </c>
      <c r="C1253" s="16">
        <v>14</v>
      </c>
      <c r="D1253" s="16">
        <v>9665.09</v>
      </c>
      <c r="E1253" s="16">
        <v>5116.78</v>
      </c>
      <c r="F1253" s="16">
        <f t="shared" si="38"/>
        <v>4548.3100000000004</v>
      </c>
      <c r="G1253" s="17">
        <f t="shared" si="39"/>
        <v>649.75857142857149</v>
      </c>
      <c r="H1253" s="16" t="str">
        <f>VLOOKUP(A1253,[1]CustomerDemographic!$A$2:$M$4001,MATCH($H$1,[1]CustomerDemographic!$A$1:$M$1,0),0)</f>
        <v>Mass Customer</v>
      </c>
      <c r="I1253" s="17">
        <v>13670.342718009579</v>
      </c>
      <c r="J1253" s="16" t="str">
        <f>VLOOKUP(A1253,[1]CustomerDemographic!$A$2:$M$4001,MATCH($J$1,[1]CustomerDemographic!$A$1:$M$1,0),0)</f>
        <v>Manufacturing</v>
      </c>
      <c r="K1253" s="16" t="str">
        <f>VLOOKUP(A1253,[1]CustomerDemographic!$A$2:$M$4001,MATCH($K$1,[1]CustomerDemographic!$A$1:$M$1,0),0)</f>
        <v>M</v>
      </c>
    </row>
    <row r="1254" spans="1:11" x14ac:dyDescent="0.3">
      <c r="A1254" s="16">
        <v>1253</v>
      </c>
      <c r="B1254" s="16">
        <v>4</v>
      </c>
      <c r="C1254" s="16">
        <v>5</v>
      </c>
      <c r="D1254" s="16">
        <v>3836.3399999999997</v>
      </c>
      <c r="E1254" s="16">
        <v>1887.8899999999999</v>
      </c>
      <c r="F1254" s="16">
        <f t="shared" si="38"/>
        <v>1948.4499999999998</v>
      </c>
      <c r="G1254" s="17">
        <f t="shared" si="39"/>
        <v>487.11249999999995</v>
      </c>
      <c r="H1254" s="16" t="str">
        <f>VLOOKUP(A1254,[1]CustomerDemographic!$A$2:$M$4001,MATCH($H$1,[1]CustomerDemographic!$A$1:$M$1,0),0)</f>
        <v>Mass Customer</v>
      </c>
      <c r="I1254" s="17">
        <v>5866.9618275565681</v>
      </c>
      <c r="J1254" s="16" t="str">
        <f>VLOOKUP(A1254,[1]CustomerDemographic!$A$2:$M$4001,MATCH($J$1,[1]CustomerDemographic!$A$1:$M$1,0),0)</f>
        <v>Manufacturing</v>
      </c>
      <c r="K1254" s="16" t="str">
        <f>VLOOKUP(A1254,[1]CustomerDemographic!$A$2:$M$4001,MATCH($K$1,[1]CustomerDemographic!$A$1:$M$1,0),0)</f>
        <v>F</v>
      </c>
    </row>
    <row r="1255" spans="1:11" x14ac:dyDescent="0.3">
      <c r="A1255" s="16">
        <v>1254</v>
      </c>
      <c r="B1255" s="16">
        <v>7</v>
      </c>
      <c r="C1255" s="16">
        <v>5</v>
      </c>
      <c r="D1255" s="16">
        <v>6791.6200000000008</v>
      </c>
      <c r="E1255" s="16">
        <v>3355.12</v>
      </c>
      <c r="F1255" s="16">
        <f t="shared" si="38"/>
        <v>3436.5000000000009</v>
      </c>
      <c r="G1255" s="17">
        <f t="shared" si="39"/>
        <v>490.92857142857156</v>
      </c>
      <c r="H1255" s="16" t="str">
        <f>VLOOKUP(A1255,[1]CustomerDemographic!$A$2:$M$4001,MATCH($H$1,[1]CustomerDemographic!$A$1:$M$1,0),0)</f>
        <v>Mass Customer</v>
      </c>
      <c r="I1255" s="17">
        <v>17280.685600114572</v>
      </c>
      <c r="J1255" s="16" t="str">
        <f>VLOOKUP(A1255,[1]CustomerDemographic!$A$2:$M$4001,MATCH($J$1,[1]CustomerDemographic!$A$1:$M$1,0),0)</f>
        <v>Retail</v>
      </c>
      <c r="K1255" s="16" t="str">
        <f>VLOOKUP(A1255,[1]CustomerDemographic!$A$2:$M$4001,MATCH($K$1,[1]CustomerDemographic!$A$1:$M$1,0),0)</f>
        <v>M</v>
      </c>
    </row>
    <row r="1256" spans="1:11" x14ac:dyDescent="0.3">
      <c r="A1256" s="16">
        <v>1255</v>
      </c>
      <c r="B1256" s="16">
        <v>3</v>
      </c>
      <c r="C1256" s="16">
        <v>11</v>
      </c>
      <c r="D1256" s="16">
        <v>1726.6999999999998</v>
      </c>
      <c r="E1256" s="16">
        <v>1439.39</v>
      </c>
      <c r="F1256" s="16">
        <f t="shared" si="38"/>
        <v>287.30999999999972</v>
      </c>
      <c r="G1256" s="17">
        <f t="shared" si="39"/>
        <v>95.769999999999911</v>
      </c>
      <c r="H1256" s="16" t="str">
        <f>VLOOKUP(A1256,[1]CustomerDemographic!$A$2:$M$4001,MATCH($H$1,[1]CustomerDemographic!$A$1:$M$1,0),0)</f>
        <v>Affluent Customer</v>
      </c>
      <c r="I1256" s="17">
        <v>29925.698911486677</v>
      </c>
      <c r="J1256" s="16" t="str">
        <f>VLOOKUP(A1256,[1]CustomerDemographic!$A$2:$M$4001,MATCH($J$1,[1]CustomerDemographic!$A$1:$M$1,0),0)</f>
        <v>Health</v>
      </c>
      <c r="K1256" s="16" t="str">
        <f>VLOOKUP(A1256,[1]CustomerDemographic!$A$2:$M$4001,MATCH($K$1,[1]CustomerDemographic!$A$1:$M$1,0),0)</f>
        <v>M</v>
      </c>
    </row>
    <row r="1257" spans="1:11" x14ac:dyDescent="0.3">
      <c r="A1257" s="16">
        <v>1256</v>
      </c>
      <c r="B1257" s="16">
        <v>6</v>
      </c>
      <c r="C1257" s="16">
        <v>9</v>
      </c>
      <c r="D1257" s="16">
        <v>6083.15</v>
      </c>
      <c r="E1257" s="16">
        <v>4014.5400000000004</v>
      </c>
      <c r="F1257" s="16">
        <f t="shared" si="38"/>
        <v>2068.6099999999992</v>
      </c>
      <c r="G1257" s="17">
        <f t="shared" si="39"/>
        <v>344.7683333333332</v>
      </c>
      <c r="H1257" s="16" t="str">
        <f>VLOOKUP(A1257,[1]CustomerDemographic!$A$2:$M$4001,MATCH($H$1,[1]CustomerDemographic!$A$1:$M$1,0),0)</f>
        <v>High Net Worth</v>
      </c>
      <c r="I1257" s="17">
        <v>22727.341572615293</v>
      </c>
      <c r="J1257" s="16" t="str">
        <f>VLOOKUP(A1257,[1]CustomerDemographic!$A$2:$M$4001,MATCH($J$1,[1]CustomerDemographic!$A$1:$M$1,0),0)</f>
        <v>Health</v>
      </c>
      <c r="K1257" s="16" t="str">
        <f>VLOOKUP(A1257,[1]CustomerDemographic!$A$2:$M$4001,MATCH($K$1,[1]CustomerDemographic!$A$1:$M$1,0),0)</f>
        <v>M</v>
      </c>
    </row>
    <row r="1258" spans="1:11" x14ac:dyDescent="0.3">
      <c r="A1258" s="16">
        <v>1257</v>
      </c>
      <c r="B1258" s="16">
        <v>3</v>
      </c>
      <c r="C1258" s="16">
        <v>9</v>
      </c>
      <c r="D1258" s="16">
        <v>2708.91</v>
      </c>
      <c r="E1258" s="16">
        <v>917.76</v>
      </c>
      <c r="F1258" s="16">
        <f t="shared" si="38"/>
        <v>1791.1499999999999</v>
      </c>
      <c r="G1258" s="17">
        <f t="shared" si="39"/>
        <v>597.04999999999995</v>
      </c>
      <c r="H1258" s="16" t="str">
        <f>VLOOKUP(A1258,[1]CustomerDemographic!$A$2:$M$4001,MATCH($H$1,[1]CustomerDemographic!$A$1:$M$1,0),0)</f>
        <v>Affluent Customer</v>
      </c>
      <c r="I1258" s="17">
        <v>23930.892627572943</v>
      </c>
      <c r="J1258" s="16" t="str">
        <f>VLOOKUP(A1258,[1]CustomerDemographic!$A$2:$M$4001,MATCH($J$1,[1]CustomerDemographic!$A$1:$M$1,0),0)</f>
        <v>Property</v>
      </c>
      <c r="K1258" s="16" t="str">
        <f>VLOOKUP(A1258,[1]CustomerDemographic!$A$2:$M$4001,MATCH($K$1,[1]CustomerDemographic!$A$1:$M$1,0),0)</f>
        <v>M</v>
      </c>
    </row>
    <row r="1259" spans="1:11" x14ac:dyDescent="0.3">
      <c r="A1259" s="16">
        <v>1258</v>
      </c>
      <c r="B1259" s="16">
        <v>8</v>
      </c>
      <c r="C1259" s="16">
        <v>6</v>
      </c>
      <c r="D1259" s="16">
        <v>8945.56</v>
      </c>
      <c r="E1259" s="16">
        <v>3504.34</v>
      </c>
      <c r="F1259" s="16">
        <f t="shared" si="38"/>
        <v>5441.2199999999993</v>
      </c>
      <c r="G1259" s="17">
        <f t="shared" si="39"/>
        <v>680.15249999999992</v>
      </c>
      <c r="H1259" s="16" t="str">
        <f>VLOOKUP(A1259,[1]CustomerDemographic!$A$2:$M$4001,MATCH($H$1,[1]CustomerDemographic!$A$1:$M$1,0),0)</f>
        <v>Mass Customer</v>
      </c>
      <c r="I1259" s="17">
        <v>22006.227712403324</v>
      </c>
      <c r="J1259" s="16" t="str">
        <f>VLOOKUP(A1259,[1]CustomerDemographic!$A$2:$M$4001,MATCH($J$1,[1]CustomerDemographic!$A$1:$M$1,0),0)</f>
        <v>Manufacturing</v>
      </c>
      <c r="K1259" s="16" t="str">
        <f>VLOOKUP(A1259,[1]CustomerDemographic!$A$2:$M$4001,MATCH($K$1,[1]CustomerDemographic!$A$1:$M$1,0),0)</f>
        <v>M</v>
      </c>
    </row>
    <row r="1260" spans="1:11" x14ac:dyDescent="0.3">
      <c r="A1260" s="16">
        <v>1259</v>
      </c>
      <c r="B1260" s="16">
        <v>7</v>
      </c>
      <c r="C1260" s="16">
        <v>9</v>
      </c>
      <c r="D1260" s="16">
        <v>8470.17</v>
      </c>
      <c r="E1260" s="16">
        <v>5128.04</v>
      </c>
      <c r="F1260" s="16">
        <f t="shared" si="38"/>
        <v>3342.13</v>
      </c>
      <c r="G1260" s="17">
        <f t="shared" si="39"/>
        <v>477.44714285714286</v>
      </c>
      <c r="H1260" s="16" t="str">
        <f>VLOOKUP(A1260,[1]CustomerDemographic!$A$2:$M$4001,MATCH($H$1,[1]CustomerDemographic!$A$1:$M$1,0),0)</f>
        <v>Mass Customer</v>
      </c>
      <c r="I1260" s="17">
        <v>5882.9082402367985</v>
      </c>
      <c r="J1260" s="16" t="str">
        <f>VLOOKUP(A1260,[1]CustomerDemographic!$A$2:$M$4001,MATCH($J$1,[1]CustomerDemographic!$A$1:$M$1,0),0)</f>
        <v>Financial Services</v>
      </c>
      <c r="K1260" s="16" t="str">
        <f>VLOOKUP(A1260,[1]CustomerDemographic!$A$2:$M$4001,MATCH($K$1,[1]CustomerDemographic!$A$1:$M$1,0),0)</f>
        <v>F</v>
      </c>
    </row>
    <row r="1261" spans="1:11" x14ac:dyDescent="0.3">
      <c r="A1261" s="16">
        <v>1260</v>
      </c>
      <c r="B1261" s="16">
        <v>5</v>
      </c>
      <c r="C1261" s="16">
        <v>9</v>
      </c>
      <c r="D1261" s="16">
        <v>3845.9700000000003</v>
      </c>
      <c r="E1261" s="16">
        <v>1650.73</v>
      </c>
      <c r="F1261" s="16">
        <f t="shared" si="38"/>
        <v>2195.2400000000002</v>
      </c>
      <c r="G1261" s="17">
        <f t="shared" si="39"/>
        <v>439.04800000000006</v>
      </c>
      <c r="H1261" s="16" t="str">
        <f>VLOOKUP(A1261,[1]CustomerDemographic!$A$2:$M$4001,MATCH($H$1,[1]CustomerDemographic!$A$1:$M$1,0),0)</f>
        <v>Mass Customer</v>
      </c>
      <c r="I1261" s="17">
        <v>47806.231379738361</v>
      </c>
      <c r="J1261" s="16" t="str">
        <f>VLOOKUP(A1261,[1]CustomerDemographic!$A$2:$M$4001,MATCH($J$1,[1]CustomerDemographic!$A$1:$M$1,0),0)</f>
        <v>Property</v>
      </c>
      <c r="K1261" s="16" t="str">
        <f>VLOOKUP(A1261,[1]CustomerDemographic!$A$2:$M$4001,MATCH($K$1,[1]CustomerDemographic!$A$1:$M$1,0),0)</f>
        <v>M</v>
      </c>
    </row>
    <row r="1262" spans="1:11" x14ac:dyDescent="0.3">
      <c r="A1262" s="16">
        <v>1261</v>
      </c>
      <c r="B1262" s="16">
        <v>6</v>
      </c>
      <c r="C1262" s="16">
        <v>4</v>
      </c>
      <c r="D1262" s="16">
        <v>4878.62</v>
      </c>
      <c r="E1262" s="16">
        <v>3294.12</v>
      </c>
      <c r="F1262" s="16">
        <f t="shared" si="38"/>
        <v>1584.5</v>
      </c>
      <c r="G1262" s="17">
        <f t="shared" si="39"/>
        <v>264.08333333333331</v>
      </c>
      <c r="H1262" s="16" t="str">
        <f>VLOOKUP(A1262,[1]CustomerDemographic!$A$2:$M$4001,MATCH($H$1,[1]CustomerDemographic!$A$1:$M$1,0),0)</f>
        <v>Mass Customer</v>
      </c>
      <c r="I1262" s="17">
        <v>21913.007100162322</v>
      </c>
      <c r="J1262" s="16" t="str">
        <f>VLOOKUP(A1262,[1]CustomerDemographic!$A$2:$M$4001,MATCH($J$1,[1]CustomerDemographic!$A$1:$M$1,0),0)</f>
        <v>Manufacturing</v>
      </c>
      <c r="K1262" s="16" t="str">
        <f>VLOOKUP(A1262,[1]CustomerDemographic!$A$2:$M$4001,MATCH($K$1,[1]CustomerDemographic!$A$1:$M$1,0),0)</f>
        <v>F</v>
      </c>
    </row>
    <row r="1263" spans="1:11" x14ac:dyDescent="0.3">
      <c r="A1263" s="16">
        <v>1262</v>
      </c>
      <c r="B1263" s="16">
        <v>3</v>
      </c>
      <c r="C1263" s="16">
        <v>19</v>
      </c>
      <c r="D1263" s="16">
        <v>4584.04</v>
      </c>
      <c r="E1263" s="16">
        <v>3228.6600000000003</v>
      </c>
      <c r="F1263" s="16">
        <f t="shared" si="38"/>
        <v>1355.3799999999997</v>
      </c>
      <c r="G1263" s="17">
        <f t="shared" si="39"/>
        <v>451.79333333333324</v>
      </c>
      <c r="H1263" s="16" t="str">
        <f>VLOOKUP(A1263,[1]CustomerDemographic!$A$2:$M$4001,MATCH($H$1,[1]CustomerDemographic!$A$1:$M$1,0),0)</f>
        <v>High Net Worth</v>
      </c>
      <c r="I1263" s="17">
        <v>26311.539153537669</v>
      </c>
      <c r="J1263" s="16" t="str">
        <f>VLOOKUP(A1263,[1]CustomerDemographic!$A$2:$M$4001,MATCH($J$1,[1]CustomerDemographic!$A$1:$M$1,0),0)</f>
        <v>N/A</v>
      </c>
      <c r="K1263" s="16" t="str">
        <f>VLOOKUP(A1263,[1]CustomerDemographic!$A$2:$M$4001,MATCH($K$1,[1]CustomerDemographic!$A$1:$M$1,0),0)</f>
        <v>F</v>
      </c>
    </row>
    <row r="1264" spans="1:11" x14ac:dyDescent="0.3">
      <c r="A1264" s="16">
        <v>1263</v>
      </c>
      <c r="B1264" s="16">
        <v>6</v>
      </c>
      <c r="C1264" s="16">
        <v>8</v>
      </c>
      <c r="D1264" s="16">
        <v>5354.29</v>
      </c>
      <c r="E1264" s="16">
        <v>2403.27</v>
      </c>
      <c r="F1264" s="16">
        <f t="shared" si="38"/>
        <v>2951.02</v>
      </c>
      <c r="G1264" s="17">
        <f t="shared" si="39"/>
        <v>491.83666666666664</v>
      </c>
      <c r="H1264" s="16" t="str">
        <f>VLOOKUP(A1264,[1]CustomerDemographic!$A$2:$M$4001,MATCH($H$1,[1]CustomerDemographic!$A$1:$M$1,0),0)</f>
        <v>Affluent Customer</v>
      </c>
      <c r="I1264" s="17">
        <v>3329.2823861357765</v>
      </c>
      <c r="J1264" s="16" t="str">
        <f>VLOOKUP(A1264,[1]CustomerDemographic!$A$2:$M$4001,MATCH($J$1,[1]CustomerDemographic!$A$1:$M$1,0),0)</f>
        <v>Manufacturing</v>
      </c>
      <c r="K1264" s="16" t="str">
        <f>VLOOKUP(A1264,[1]CustomerDemographic!$A$2:$M$4001,MATCH($K$1,[1]CustomerDemographic!$A$1:$M$1,0),0)</f>
        <v>M</v>
      </c>
    </row>
    <row r="1265" spans="1:11" x14ac:dyDescent="0.3">
      <c r="A1265" s="16">
        <v>1264</v>
      </c>
      <c r="B1265" s="16">
        <v>4</v>
      </c>
      <c r="C1265" s="16">
        <v>7</v>
      </c>
      <c r="D1265" s="16">
        <v>6000.92</v>
      </c>
      <c r="E1265" s="16">
        <v>3301.21</v>
      </c>
      <c r="F1265" s="16">
        <f t="shared" si="38"/>
        <v>2699.71</v>
      </c>
      <c r="G1265" s="17">
        <f t="shared" si="39"/>
        <v>674.92750000000001</v>
      </c>
      <c r="H1265" s="16" t="str">
        <f>VLOOKUP(A1265,[1]CustomerDemographic!$A$2:$M$4001,MATCH($H$1,[1]CustomerDemographic!$A$1:$M$1,0),0)</f>
        <v>Mass Customer</v>
      </c>
      <c r="I1265" s="17">
        <v>94818.038097966186</v>
      </c>
      <c r="J1265" s="16" t="str">
        <f>VLOOKUP(A1265,[1]CustomerDemographic!$A$2:$M$4001,MATCH($J$1,[1]CustomerDemographic!$A$1:$M$1,0),0)</f>
        <v>Health</v>
      </c>
      <c r="K1265" s="16" t="str">
        <f>VLOOKUP(A1265,[1]CustomerDemographic!$A$2:$M$4001,MATCH($K$1,[1]CustomerDemographic!$A$1:$M$1,0),0)</f>
        <v>M</v>
      </c>
    </row>
    <row r="1266" spans="1:11" x14ac:dyDescent="0.3">
      <c r="A1266" s="16">
        <v>1265</v>
      </c>
      <c r="B1266" s="16">
        <v>4</v>
      </c>
      <c r="C1266" s="16">
        <v>2</v>
      </c>
      <c r="D1266" s="16">
        <v>4449.8599999999997</v>
      </c>
      <c r="E1266" s="16">
        <v>3254.25</v>
      </c>
      <c r="F1266" s="16">
        <f t="shared" si="38"/>
        <v>1195.6099999999997</v>
      </c>
      <c r="G1266" s="17">
        <f t="shared" si="39"/>
        <v>298.90249999999992</v>
      </c>
      <c r="H1266" s="16" t="str">
        <f>VLOOKUP(A1266,[1]CustomerDemographic!$A$2:$M$4001,MATCH($H$1,[1]CustomerDemographic!$A$1:$M$1,0),0)</f>
        <v>Mass Customer</v>
      </c>
      <c r="I1266" s="17">
        <v>67654.804570323686</v>
      </c>
      <c r="J1266" s="16" t="str">
        <f>VLOOKUP(A1266,[1]CustomerDemographic!$A$2:$M$4001,MATCH($J$1,[1]CustomerDemographic!$A$1:$M$1,0),0)</f>
        <v>Property</v>
      </c>
      <c r="K1266" s="16" t="str">
        <f>VLOOKUP(A1266,[1]CustomerDemographic!$A$2:$M$4001,MATCH($K$1,[1]CustomerDemographic!$A$1:$M$1,0),0)</f>
        <v>M</v>
      </c>
    </row>
    <row r="1267" spans="1:11" x14ac:dyDescent="0.3">
      <c r="A1267" s="16">
        <v>1266</v>
      </c>
      <c r="B1267" s="16">
        <v>2</v>
      </c>
      <c r="C1267" s="16">
        <v>10</v>
      </c>
      <c r="D1267" s="16">
        <v>4182.9399999999996</v>
      </c>
      <c r="E1267" s="16">
        <v>777.84</v>
      </c>
      <c r="F1267" s="16">
        <f t="shared" si="38"/>
        <v>3405.0999999999995</v>
      </c>
      <c r="G1267" s="17">
        <f t="shared" si="39"/>
        <v>1702.5499999999997</v>
      </c>
      <c r="H1267" s="16" t="str">
        <f>VLOOKUP(A1267,[1]CustomerDemographic!$A$2:$M$4001,MATCH($H$1,[1]CustomerDemographic!$A$1:$M$1,0),0)</f>
        <v>Mass Customer</v>
      </c>
      <c r="I1267" s="17">
        <v>4894.4162933256948</v>
      </c>
      <c r="J1267" s="16" t="str">
        <f>VLOOKUP(A1267,[1]CustomerDemographic!$A$2:$M$4001,MATCH($J$1,[1]CustomerDemographic!$A$1:$M$1,0),0)</f>
        <v>Health</v>
      </c>
      <c r="K1267" s="16" t="str">
        <f>VLOOKUP(A1267,[1]CustomerDemographic!$A$2:$M$4001,MATCH($K$1,[1]CustomerDemographic!$A$1:$M$1,0),0)</f>
        <v>M</v>
      </c>
    </row>
    <row r="1268" spans="1:11" x14ac:dyDescent="0.3">
      <c r="A1268" s="16">
        <v>1267</v>
      </c>
      <c r="B1268" s="16">
        <v>4</v>
      </c>
      <c r="C1268" s="16">
        <v>19</v>
      </c>
      <c r="D1268" s="16">
        <v>6352.41</v>
      </c>
      <c r="E1268" s="16">
        <v>3794.92</v>
      </c>
      <c r="F1268" s="16">
        <f t="shared" si="38"/>
        <v>2557.4899999999998</v>
      </c>
      <c r="G1268" s="17">
        <f t="shared" si="39"/>
        <v>639.37249999999995</v>
      </c>
      <c r="H1268" s="16" t="str">
        <f>VLOOKUP(A1268,[1]CustomerDemographic!$A$2:$M$4001,MATCH($H$1,[1]CustomerDemographic!$A$1:$M$1,0),0)</f>
        <v>Affluent Customer</v>
      </c>
      <c r="I1268" s="17">
        <v>12150.869439511123</v>
      </c>
      <c r="J1268" s="16" t="str">
        <f>VLOOKUP(A1268,[1]CustomerDemographic!$A$2:$M$4001,MATCH($J$1,[1]CustomerDemographic!$A$1:$M$1,0),0)</f>
        <v>Entertainment</v>
      </c>
      <c r="K1268" s="16" t="str">
        <f>VLOOKUP(A1268,[1]CustomerDemographic!$A$2:$M$4001,MATCH($K$1,[1]CustomerDemographic!$A$1:$M$1,0),0)</f>
        <v>M</v>
      </c>
    </row>
    <row r="1269" spans="1:11" x14ac:dyDescent="0.3">
      <c r="A1269" s="16">
        <v>1268</v>
      </c>
      <c r="B1269" s="16">
        <v>3</v>
      </c>
      <c r="C1269" s="16">
        <v>2</v>
      </c>
      <c r="D1269" s="16">
        <v>3021.93</v>
      </c>
      <c r="E1269" s="16">
        <v>1703.6699999999998</v>
      </c>
      <c r="F1269" s="16">
        <f t="shared" si="38"/>
        <v>1318.26</v>
      </c>
      <c r="G1269" s="17">
        <f t="shared" si="39"/>
        <v>439.42</v>
      </c>
      <c r="H1269" s="16" t="str">
        <f>VLOOKUP(A1269,[1]CustomerDemographic!$A$2:$M$4001,MATCH($H$1,[1]CustomerDemographic!$A$1:$M$1,0),0)</f>
        <v>High Net Worth</v>
      </c>
      <c r="I1269" s="17">
        <v>29420.296018332851</v>
      </c>
      <c r="J1269" s="16" t="str">
        <f>VLOOKUP(A1269,[1]CustomerDemographic!$A$2:$M$4001,MATCH($J$1,[1]CustomerDemographic!$A$1:$M$1,0),0)</f>
        <v>Financial Services</v>
      </c>
      <c r="K1269" s="16" t="str">
        <f>VLOOKUP(A1269,[1]CustomerDemographic!$A$2:$M$4001,MATCH($K$1,[1]CustomerDemographic!$A$1:$M$1,0),0)</f>
        <v>M</v>
      </c>
    </row>
    <row r="1270" spans="1:11" x14ac:dyDescent="0.3">
      <c r="A1270" s="16">
        <v>1269</v>
      </c>
      <c r="B1270" s="16">
        <v>3</v>
      </c>
      <c r="C1270" s="16">
        <v>7</v>
      </c>
      <c r="D1270" s="16">
        <v>2962.88</v>
      </c>
      <c r="E1270" s="16">
        <v>2027.8200000000002</v>
      </c>
      <c r="F1270" s="16">
        <f t="shared" si="38"/>
        <v>935.06</v>
      </c>
      <c r="G1270" s="17">
        <f t="shared" si="39"/>
        <v>311.68666666666667</v>
      </c>
      <c r="H1270" s="16" t="str">
        <f>VLOOKUP(A1270,[1]CustomerDemographic!$A$2:$M$4001,MATCH($H$1,[1]CustomerDemographic!$A$1:$M$1,0),0)</f>
        <v>High Net Worth</v>
      </c>
      <c r="I1270" s="17">
        <v>15874.161879117728</v>
      </c>
      <c r="J1270" s="16" t="str">
        <f>VLOOKUP(A1270,[1]CustomerDemographic!$A$2:$M$4001,MATCH($J$1,[1]CustomerDemographic!$A$1:$M$1,0),0)</f>
        <v>Property</v>
      </c>
      <c r="K1270" s="16" t="str">
        <f>VLOOKUP(A1270,[1]CustomerDemographic!$A$2:$M$4001,MATCH($K$1,[1]CustomerDemographic!$A$1:$M$1,0),0)</f>
        <v>M</v>
      </c>
    </row>
    <row r="1271" spans="1:11" x14ac:dyDescent="0.3">
      <c r="A1271" s="16">
        <v>1270</v>
      </c>
      <c r="B1271" s="16">
        <v>4</v>
      </c>
      <c r="C1271" s="16">
        <v>10</v>
      </c>
      <c r="D1271" s="16">
        <v>3962.16</v>
      </c>
      <c r="E1271" s="16">
        <v>1849.08</v>
      </c>
      <c r="F1271" s="16">
        <f t="shared" si="38"/>
        <v>2113.08</v>
      </c>
      <c r="G1271" s="17">
        <f t="shared" si="39"/>
        <v>528.27</v>
      </c>
      <c r="H1271" s="16" t="str">
        <f>VLOOKUP(A1271,[1]CustomerDemographic!$A$2:$M$4001,MATCH($H$1,[1]CustomerDemographic!$A$1:$M$1,0),0)</f>
        <v>Affluent Customer</v>
      </c>
      <c r="I1271" s="17">
        <v>45640.576115089578</v>
      </c>
      <c r="J1271" s="16" t="str">
        <f>VLOOKUP(A1271,[1]CustomerDemographic!$A$2:$M$4001,MATCH($J$1,[1]CustomerDemographic!$A$1:$M$1,0),0)</f>
        <v>Financial Services</v>
      </c>
      <c r="K1271" s="16" t="str">
        <f>VLOOKUP(A1271,[1]CustomerDemographic!$A$2:$M$4001,MATCH($K$1,[1]CustomerDemographic!$A$1:$M$1,0),0)</f>
        <v>M</v>
      </c>
    </row>
    <row r="1272" spans="1:11" x14ac:dyDescent="0.3">
      <c r="A1272" s="16">
        <v>1271</v>
      </c>
      <c r="B1272" s="16">
        <v>2</v>
      </c>
      <c r="C1272" s="16">
        <v>6</v>
      </c>
      <c r="D1272" s="16">
        <v>3387.5299999999997</v>
      </c>
      <c r="E1272" s="16">
        <v>2437.41</v>
      </c>
      <c r="F1272" s="16">
        <f t="shared" si="38"/>
        <v>950.11999999999989</v>
      </c>
      <c r="G1272" s="17">
        <f t="shared" si="39"/>
        <v>475.05999999999995</v>
      </c>
      <c r="H1272" s="16" t="str">
        <f>VLOOKUP(A1272,[1]CustomerDemographic!$A$2:$M$4001,MATCH($H$1,[1]CustomerDemographic!$A$1:$M$1,0),0)</f>
        <v>Mass Customer</v>
      </c>
      <c r="I1272" s="17">
        <v>40329.201661415071</v>
      </c>
      <c r="J1272" s="16" t="str">
        <f>VLOOKUP(A1272,[1]CustomerDemographic!$A$2:$M$4001,MATCH($J$1,[1]CustomerDemographic!$A$1:$M$1,0),0)</f>
        <v>Telecommunications</v>
      </c>
      <c r="K1272" s="16" t="str">
        <f>VLOOKUP(A1272,[1]CustomerDemographic!$A$2:$M$4001,MATCH($K$1,[1]CustomerDemographic!$A$1:$M$1,0),0)</f>
        <v>F</v>
      </c>
    </row>
    <row r="1273" spans="1:11" x14ac:dyDescent="0.3">
      <c r="A1273" s="16">
        <v>1272</v>
      </c>
      <c r="B1273" s="16">
        <v>9</v>
      </c>
      <c r="C1273" s="16">
        <v>17</v>
      </c>
      <c r="D1273" s="16">
        <v>11128.599999999999</v>
      </c>
      <c r="E1273" s="16">
        <v>6789.96</v>
      </c>
      <c r="F1273" s="16">
        <f t="shared" si="38"/>
        <v>4338.6399999999985</v>
      </c>
      <c r="G1273" s="17">
        <f t="shared" si="39"/>
        <v>482.07111111111095</v>
      </c>
      <c r="H1273" s="16" t="str">
        <f>VLOOKUP(A1273,[1]CustomerDemographic!$A$2:$M$4001,MATCH($H$1,[1]CustomerDemographic!$A$1:$M$1,0),0)</f>
        <v>Affluent Customer</v>
      </c>
      <c r="I1273" s="17">
        <v>43716.437531430027</v>
      </c>
      <c r="J1273" s="16" t="str">
        <f>VLOOKUP(A1273,[1]CustomerDemographic!$A$2:$M$4001,MATCH($J$1,[1]CustomerDemographic!$A$1:$M$1,0),0)</f>
        <v>Manufacturing</v>
      </c>
      <c r="K1273" s="16" t="str">
        <f>VLOOKUP(A1273,[1]CustomerDemographic!$A$2:$M$4001,MATCH($K$1,[1]CustomerDemographic!$A$1:$M$1,0),0)</f>
        <v>F</v>
      </c>
    </row>
    <row r="1274" spans="1:11" x14ac:dyDescent="0.3">
      <c r="A1274" s="16">
        <v>1273</v>
      </c>
      <c r="B1274" s="16">
        <v>3</v>
      </c>
      <c r="C1274" s="16">
        <v>14</v>
      </c>
      <c r="D1274" s="16">
        <v>3050.31</v>
      </c>
      <c r="E1274" s="16">
        <v>1498.56</v>
      </c>
      <c r="F1274" s="16">
        <f t="shared" si="38"/>
        <v>1551.75</v>
      </c>
      <c r="G1274" s="17">
        <f t="shared" si="39"/>
        <v>517.25</v>
      </c>
      <c r="H1274" s="16" t="str">
        <f>VLOOKUP(A1274,[1]CustomerDemographic!$A$2:$M$4001,MATCH($H$1,[1]CustomerDemographic!$A$1:$M$1,0),0)</f>
        <v>Affluent Customer</v>
      </c>
      <c r="I1274" s="17">
        <v>11435.972638212552</v>
      </c>
      <c r="J1274" s="16" t="str">
        <f>VLOOKUP(A1274,[1]CustomerDemographic!$A$2:$M$4001,MATCH($J$1,[1]CustomerDemographic!$A$1:$M$1,0),0)</f>
        <v>Financial Services</v>
      </c>
      <c r="K1274" s="16" t="str">
        <f>VLOOKUP(A1274,[1]CustomerDemographic!$A$2:$M$4001,MATCH($K$1,[1]CustomerDemographic!$A$1:$M$1,0),0)</f>
        <v>M</v>
      </c>
    </row>
    <row r="1275" spans="1:11" x14ac:dyDescent="0.3">
      <c r="A1275" s="16">
        <v>1274</v>
      </c>
      <c r="B1275" s="16">
        <v>9</v>
      </c>
      <c r="C1275" s="16">
        <v>20</v>
      </c>
      <c r="D1275" s="16">
        <v>6912.77</v>
      </c>
      <c r="E1275" s="16">
        <v>3380.4</v>
      </c>
      <c r="F1275" s="16">
        <f t="shared" si="38"/>
        <v>3532.3700000000003</v>
      </c>
      <c r="G1275" s="17">
        <f t="shared" si="39"/>
        <v>392.48555555555561</v>
      </c>
      <c r="H1275" s="16" t="str">
        <f>VLOOKUP(A1275,[1]CustomerDemographic!$A$2:$M$4001,MATCH($H$1,[1]CustomerDemographic!$A$1:$M$1,0),0)</f>
        <v>Mass Customer</v>
      </c>
      <c r="I1275" s="17">
        <v>10803.202646806076</v>
      </c>
      <c r="J1275" s="16" t="str">
        <f>VLOOKUP(A1275,[1]CustomerDemographic!$A$2:$M$4001,MATCH($J$1,[1]CustomerDemographic!$A$1:$M$1,0),0)</f>
        <v>Manufacturing</v>
      </c>
      <c r="K1275" s="16" t="str">
        <f>VLOOKUP(A1275,[1]CustomerDemographic!$A$2:$M$4001,MATCH($K$1,[1]CustomerDemographic!$A$1:$M$1,0),0)</f>
        <v>M</v>
      </c>
    </row>
    <row r="1276" spans="1:11" x14ac:dyDescent="0.3">
      <c r="A1276" s="16">
        <v>1275</v>
      </c>
      <c r="B1276" s="16">
        <v>6</v>
      </c>
      <c r="C1276" s="16">
        <v>8</v>
      </c>
      <c r="D1276" s="16">
        <v>5698.14</v>
      </c>
      <c r="E1276" s="16">
        <v>4158.0599999999995</v>
      </c>
      <c r="F1276" s="16">
        <f t="shared" si="38"/>
        <v>1540.0800000000008</v>
      </c>
      <c r="G1276" s="17">
        <f t="shared" si="39"/>
        <v>256.68000000000012</v>
      </c>
      <c r="H1276" s="16" t="str">
        <f>VLOOKUP(A1276,[1]CustomerDemographic!$A$2:$M$4001,MATCH($H$1,[1]CustomerDemographic!$A$1:$M$1,0),0)</f>
        <v>Mass Customer</v>
      </c>
      <c r="I1276" s="17">
        <v>20014.121644228009</v>
      </c>
      <c r="J1276" s="16" t="str">
        <f>VLOOKUP(A1276,[1]CustomerDemographic!$A$2:$M$4001,MATCH($J$1,[1]CustomerDemographic!$A$1:$M$1,0),0)</f>
        <v>Health</v>
      </c>
      <c r="K1276" s="16" t="str">
        <f>VLOOKUP(A1276,[1]CustomerDemographic!$A$2:$M$4001,MATCH($K$1,[1]CustomerDemographic!$A$1:$M$1,0),0)</f>
        <v>F</v>
      </c>
    </row>
    <row r="1277" spans="1:11" x14ac:dyDescent="0.3">
      <c r="A1277" s="16">
        <v>1276</v>
      </c>
      <c r="B1277" s="16">
        <v>2</v>
      </c>
      <c r="C1277" s="16">
        <v>4</v>
      </c>
      <c r="D1277" s="16">
        <v>2585.3000000000002</v>
      </c>
      <c r="E1277" s="16">
        <v>1615.3899999999999</v>
      </c>
      <c r="F1277" s="16">
        <f t="shared" si="38"/>
        <v>969.91000000000031</v>
      </c>
      <c r="G1277" s="17">
        <f t="shared" si="39"/>
        <v>484.95500000000015</v>
      </c>
      <c r="H1277" s="16" t="str">
        <f>VLOOKUP(A1277,[1]CustomerDemographic!$A$2:$M$4001,MATCH($H$1,[1]CustomerDemographic!$A$1:$M$1,0),0)</f>
        <v>Affluent Customer</v>
      </c>
      <c r="I1277" s="17">
        <v>2009.1087682612438</v>
      </c>
      <c r="J1277" s="16" t="str">
        <f>VLOOKUP(A1277,[1]CustomerDemographic!$A$2:$M$4001,MATCH($J$1,[1]CustomerDemographic!$A$1:$M$1,0),0)</f>
        <v>Health</v>
      </c>
      <c r="K1277" s="16" t="str">
        <f>VLOOKUP(A1277,[1]CustomerDemographic!$A$2:$M$4001,MATCH($K$1,[1]CustomerDemographic!$A$1:$M$1,0),0)</f>
        <v>M</v>
      </c>
    </row>
    <row r="1278" spans="1:11" x14ac:dyDescent="0.3">
      <c r="A1278" s="16">
        <v>1277</v>
      </c>
      <c r="B1278" s="16">
        <v>3</v>
      </c>
      <c r="C1278" s="16">
        <v>9</v>
      </c>
      <c r="D1278" s="16">
        <v>2701.39</v>
      </c>
      <c r="E1278" s="16">
        <v>1503.48</v>
      </c>
      <c r="F1278" s="16">
        <f t="shared" si="38"/>
        <v>1197.9099999999999</v>
      </c>
      <c r="G1278" s="17">
        <f t="shared" si="39"/>
        <v>399.30333333333328</v>
      </c>
      <c r="H1278" s="16" t="str">
        <f>VLOOKUP(A1278,[1]CustomerDemographic!$A$2:$M$4001,MATCH($H$1,[1]CustomerDemographic!$A$1:$M$1,0),0)</f>
        <v>Mass Customer</v>
      </c>
      <c r="I1278" s="17">
        <v>44967.213004869664</v>
      </c>
      <c r="J1278" s="16" t="str">
        <f>VLOOKUP(A1278,[1]CustomerDemographic!$A$2:$M$4001,MATCH($J$1,[1]CustomerDemographic!$A$1:$M$1,0),0)</f>
        <v>N/A</v>
      </c>
      <c r="K1278" s="16" t="str">
        <f>VLOOKUP(A1278,[1]CustomerDemographic!$A$2:$M$4001,MATCH($K$1,[1]CustomerDemographic!$A$1:$M$1,0),0)</f>
        <v>M</v>
      </c>
    </row>
    <row r="1279" spans="1:11" x14ac:dyDescent="0.3">
      <c r="A1279" s="16">
        <v>1278</v>
      </c>
      <c r="B1279" s="16">
        <v>4</v>
      </c>
      <c r="C1279" s="16">
        <v>2</v>
      </c>
      <c r="D1279" s="16">
        <v>6559.17</v>
      </c>
      <c r="E1279" s="16">
        <v>5837.66</v>
      </c>
      <c r="F1279" s="16">
        <f t="shared" si="38"/>
        <v>721.51000000000022</v>
      </c>
      <c r="G1279" s="17">
        <f t="shared" si="39"/>
        <v>180.37750000000005</v>
      </c>
      <c r="H1279" s="16" t="str">
        <f>VLOOKUP(A1279,[1]CustomerDemographic!$A$2:$M$4001,MATCH($H$1,[1]CustomerDemographic!$A$1:$M$1,0),0)</f>
        <v>Affluent Customer</v>
      </c>
      <c r="I1279" s="17">
        <v>58464.254841019749</v>
      </c>
      <c r="J1279" s="16" t="str">
        <f>VLOOKUP(A1279,[1]CustomerDemographic!$A$2:$M$4001,MATCH($J$1,[1]CustomerDemographic!$A$1:$M$1,0),0)</f>
        <v>Health</v>
      </c>
      <c r="K1279" s="16" t="str">
        <f>VLOOKUP(A1279,[1]CustomerDemographic!$A$2:$M$4001,MATCH($K$1,[1]CustomerDemographic!$A$1:$M$1,0),0)</f>
        <v>F</v>
      </c>
    </row>
    <row r="1280" spans="1:11" x14ac:dyDescent="0.3">
      <c r="A1280" s="16">
        <v>1279</v>
      </c>
      <c r="B1280" s="16">
        <v>6</v>
      </c>
      <c r="C1280" s="16">
        <v>20</v>
      </c>
      <c r="D1280" s="16">
        <v>6106.63</v>
      </c>
      <c r="E1280" s="16">
        <v>3684.34</v>
      </c>
      <c r="F1280" s="16">
        <f t="shared" si="38"/>
        <v>2422.29</v>
      </c>
      <c r="G1280" s="17">
        <f t="shared" si="39"/>
        <v>403.71499999999997</v>
      </c>
      <c r="H1280" s="16" t="str">
        <f>VLOOKUP(A1280,[1]CustomerDemographic!$A$2:$M$4001,MATCH($H$1,[1]CustomerDemographic!$A$1:$M$1,0),0)</f>
        <v>Mass Customer</v>
      </c>
      <c r="I1280" s="17">
        <v>35245.024913587295</v>
      </c>
      <c r="J1280" s="16" t="str">
        <f>VLOOKUP(A1280,[1]CustomerDemographic!$A$2:$M$4001,MATCH($J$1,[1]CustomerDemographic!$A$1:$M$1,0),0)</f>
        <v>Financial Services</v>
      </c>
      <c r="K1280" s="16" t="str">
        <f>VLOOKUP(A1280,[1]CustomerDemographic!$A$2:$M$4001,MATCH($K$1,[1]CustomerDemographic!$A$1:$M$1,0),0)</f>
        <v>M</v>
      </c>
    </row>
    <row r="1281" spans="1:11" x14ac:dyDescent="0.3">
      <c r="A1281" s="16">
        <v>1280</v>
      </c>
      <c r="B1281" s="16">
        <v>4</v>
      </c>
      <c r="C1281" s="16">
        <v>15</v>
      </c>
      <c r="D1281" s="16">
        <v>4802.0499999999993</v>
      </c>
      <c r="E1281" s="16">
        <v>2002.63</v>
      </c>
      <c r="F1281" s="16">
        <f t="shared" si="38"/>
        <v>2799.4199999999992</v>
      </c>
      <c r="G1281" s="17">
        <f t="shared" si="39"/>
        <v>699.85499999999979</v>
      </c>
      <c r="H1281" s="16" t="str">
        <f>VLOOKUP(A1281,[1]CustomerDemographic!$A$2:$M$4001,MATCH($H$1,[1]CustomerDemographic!$A$1:$M$1,0),0)</f>
        <v>High Net Worth</v>
      </c>
      <c r="I1281" s="17">
        <v>53812.000325121713</v>
      </c>
      <c r="J1281" s="16" t="str">
        <f>VLOOKUP(A1281,[1]CustomerDemographic!$A$2:$M$4001,MATCH($J$1,[1]CustomerDemographic!$A$1:$M$1,0),0)</f>
        <v>Manufacturing</v>
      </c>
      <c r="K1281" s="16" t="str">
        <f>VLOOKUP(A1281,[1]CustomerDemographic!$A$2:$M$4001,MATCH($K$1,[1]CustomerDemographic!$A$1:$M$1,0),0)</f>
        <v>M</v>
      </c>
    </row>
    <row r="1282" spans="1:11" x14ac:dyDescent="0.3">
      <c r="A1282" s="16">
        <v>1281</v>
      </c>
      <c r="B1282" s="16">
        <v>3</v>
      </c>
      <c r="C1282" s="16">
        <v>16</v>
      </c>
      <c r="D1282" s="16">
        <v>3403.1799999999994</v>
      </c>
      <c r="E1282" s="16">
        <v>2216.5700000000002</v>
      </c>
      <c r="F1282" s="16">
        <f t="shared" si="38"/>
        <v>1186.6099999999992</v>
      </c>
      <c r="G1282" s="17">
        <f t="shared" si="39"/>
        <v>395.53666666666641</v>
      </c>
      <c r="H1282" s="16" t="str">
        <f>VLOOKUP(A1282,[1]CustomerDemographic!$A$2:$M$4001,MATCH($H$1,[1]CustomerDemographic!$A$1:$M$1,0),0)</f>
        <v>Affluent Customer</v>
      </c>
      <c r="I1282" s="17">
        <v>2818.2824692065305</v>
      </c>
      <c r="J1282" s="16" t="str">
        <f>VLOOKUP(A1282,[1]CustomerDemographic!$A$2:$M$4001,MATCH($J$1,[1]CustomerDemographic!$A$1:$M$1,0),0)</f>
        <v>Manufacturing</v>
      </c>
      <c r="K1282" s="16" t="str">
        <f>VLOOKUP(A1282,[1]CustomerDemographic!$A$2:$M$4001,MATCH($K$1,[1]CustomerDemographic!$A$1:$M$1,0),0)</f>
        <v>M</v>
      </c>
    </row>
    <row r="1283" spans="1:11" x14ac:dyDescent="0.3">
      <c r="A1283" s="16">
        <v>1282</v>
      </c>
      <c r="B1283" s="16">
        <v>8</v>
      </c>
      <c r="C1283" s="16">
        <v>14</v>
      </c>
      <c r="D1283" s="16">
        <v>10069.949999999997</v>
      </c>
      <c r="E1283" s="16">
        <v>4548.54</v>
      </c>
      <c r="F1283" s="16">
        <f t="shared" ref="F1283:F1346" si="40">D1283-E1283</f>
        <v>5521.4099999999971</v>
      </c>
      <c r="G1283" s="17">
        <f t="shared" ref="G1283:G1346" si="41">F1283/B1283</f>
        <v>690.17624999999964</v>
      </c>
      <c r="H1283" s="16" t="str">
        <f>VLOOKUP(A1283,[1]CustomerDemographic!$A$2:$M$4001,MATCH($H$1,[1]CustomerDemographic!$A$1:$M$1,0),0)</f>
        <v>Affluent Customer</v>
      </c>
      <c r="I1283" s="17">
        <v>2174.7639644800902</v>
      </c>
      <c r="J1283" s="16" t="str">
        <f>VLOOKUP(A1283,[1]CustomerDemographic!$A$2:$M$4001,MATCH($J$1,[1]CustomerDemographic!$A$1:$M$1,0),0)</f>
        <v>Entertainment</v>
      </c>
      <c r="K1283" s="16" t="str">
        <f>VLOOKUP(A1283,[1]CustomerDemographic!$A$2:$M$4001,MATCH($K$1,[1]CustomerDemographic!$A$1:$M$1,0),0)</f>
        <v>M</v>
      </c>
    </row>
    <row r="1284" spans="1:11" x14ac:dyDescent="0.3">
      <c r="A1284" s="16">
        <v>1283</v>
      </c>
      <c r="B1284" s="16">
        <v>2</v>
      </c>
      <c r="C1284" s="16">
        <v>1</v>
      </c>
      <c r="D1284" s="16">
        <v>2964.4</v>
      </c>
      <c r="E1284" s="16">
        <v>1952.3000000000002</v>
      </c>
      <c r="F1284" s="16">
        <f t="shared" si="40"/>
        <v>1012.0999999999999</v>
      </c>
      <c r="G1284" s="17">
        <f t="shared" si="41"/>
        <v>506.04999999999995</v>
      </c>
      <c r="H1284" s="16" t="str">
        <f>VLOOKUP(A1284,[1]CustomerDemographic!$A$2:$M$4001,MATCH($H$1,[1]CustomerDemographic!$A$1:$M$1,0),0)</f>
        <v>Mass Customer</v>
      </c>
      <c r="I1284" s="17">
        <v>53019.209952121775</v>
      </c>
      <c r="J1284" s="16" t="str">
        <f>VLOOKUP(A1284,[1]CustomerDemographic!$A$2:$M$4001,MATCH($J$1,[1]CustomerDemographic!$A$1:$M$1,0),0)</f>
        <v>Health</v>
      </c>
      <c r="K1284" s="16" t="str">
        <f>VLOOKUP(A1284,[1]CustomerDemographic!$A$2:$M$4001,MATCH($K$1,[1]CustomerDemographic!$A$1:$M$1,0),0)</f>
        <v>F</v>
      </c>
    </row>
    <row r="1285" spans="1:11" x14ac:dyDescent="0.3">
      <c r="A1285" s="16">
        <v>1284</v>
      </c>
      <c r="B1285" s="16">
        <v>3</v>
      </c>
      <c r="C1285" s="16">
        <v>11</v>
      </c>
      <c r="D1285" s="16">
        <v>418.80999999999995</v>
      </c>
      <c r="E1285" s="16">
        <v>312.31</v>
      </c>
      <c r="F1285" s="16">
        <f t="shared" si="40"/>
        <v>106.49999999999994</v>
      </c>
      <c r="G1285" s="17">
        <f t="shared" si="41"/>
        <v>35.499999999999979</v>
      </c>
      <c r="H1285" s="16" t="str">
        <f>VLOOKUP(A1285,[1]CustomerDemographic!$A$2:$M$4001,MATCH($H$1,[1]CustomerDemographic!$A$1:$M$1,0),0)</f>
        <v>Affluent Customer</v>
      </c>
      <c r="I1285" s="17">
        <v>30744.917022547768</v>
      </c>
      <c r="J1285" s="16" t="str">
        <f>VLOOKUP(A1285,[1]CustomerDemographic!$A$2:$M$4001,MATCH($J$1,[1]CustomerDemographic!$A$1:$M$1,0),0)</f>
        <v>Entertainment</v>
      </c>
      <c r="K1285" s="16" t="str">
        <f>VLOOKUP(A1285,[1]CustomerDemographic!$A$2:$M$4001,MATCH($K$1,[1]CustomerDemographic!$A$1:$M$1,0),0)</f>
        <v>M</v>
      </c>
    </row>
    <row r="1286" spans="1:11" x14ac:dyDescent="0.3">
      <c r="A1286" s="16">
        <v>1285</v>
      </c>
      <c r="B1286" s="16">
        <v>7</v>
      </c>
      <c r="C1286" s="16">
        <v>12</v>
      </c>
      <c r="D1286" s="16">
        <v>10581.32</v>
      </c>
      <c r="E1286" s="16">
        <v>5027.92</v>
      </c>
      <c r="F1286" s="16">
        <f t="shared" si="40"/>
        <v>5553.4</v>
      </c>
      <c r="G1286" s="17">
        <f t="shared" si="41"/>
        <v>793.34285714285704</v>
      </c>
      <c r="H1286" s="16" t="str">
        <f>VLOOKUP(A1286,[1]CustomerDemographic!$A$2:$M$4001,MATCH($H$1,[1]CustomerDemographic!$A$1:$M$1,0),0)</f>
        <v>Mass Customer</v>
      </c>
      <c r="I1286" s="17">
        <v>86830.961852927954</v>
      </c>
      <c r="J1286" s="16" t="str">
        <f>VLOOKUP(A1286,[1]CustomerDemographic!$A$2:$M$4001,MATCH($J$1,[1]CustomerDemographic!$A$1:$M$1,0),0)</f>
        <v>Manufacturing</v>
      </c>
      <c r="K1286" s="16" t="str">
        <f>VLOOKUP(A1286,[1]CustomerDemographic!$A$2:$M$4001,MATCH($K$1,[1]CustomerDemographic!$A$1:$M$1,0),0)</f>
        <v>M</v>
      </c>
    </row>
    <row r="1287" spans="1:11" x14ac:dyDescent="0.3">
      <c r="A1287" s="16">
        <v>1286</v>
      </c>
      <c r="B1287" s="16">
        <v>7</v>
      </c>
      <c r="C1287" s="16">
        <v>16</v>
      </c>
      <c r="D1287" s="16">
        <v>6400.92</v>
      </c>
      <c r="E1287" s="16">
        <v>3985.6800000000003</v>
      </c>
      <c r="F1287" s="16">
        <f t="shared" si="40"/>
        <v>2415.2399999999998</v>
      </c>
      <c r="G1287" s="17">
        <f t="shared" si="41"/>
        <v>345.03428571428566</v>
      </c>
      <c r="H1287" s="16" t="str">
        <f>VLOOKUP(A1287,[1]CustomerDemographic!$A$2:$M$4001,MATCH($H$1,[1]CustomerDemographic!$A$1:$M$1,0),0)</f>
        <v>High Net Worth</v>
      </c>
      <c r="I1287" s="17">
        <v>38207.957496419382</v>
      </c>
      <c r="J1287" s="16" t="str">
        <f>VLOOKUP(A1287,[1]CustomerDemographic!$A$2:$M$4001,MATCH($J$1,[1]CustomerDemographic!$A$1:$M$1,0),0)</f>
        <v>Manufacturing</v>
      </c>
      <c r="K1287" s="16" t="str">
        <f>VLOOKUP(A1287,[1]CustomerDemographic!$A$2:$M$4001,MATCH($K$1,[1]CustomerDemographic!$A$1:$M$1,0),0)</f>
        <v>F</v>
      </c>
    </row>
    <row r="1288" spans="1:11" x14ac:dyDescent="0.3">
      <c r="A1288" s="16">
        <v>1287</v>
      </c>
      <c r="B1288" s="16">
        <v>7</v>
      </c>
      <c r="C1288" s="16">
        <v>20</v>
      </c>
      <c r="D1288" s="16">
        <v>9575.2000000000007</v>
      </c>
      <c r="E1288" s="16">
        <v>4118.2299999999996</v>
      </c>
      <c r="F1288" s="16">
        <f t="shared" si="40"/>
        <v>5456.9700000000012</v>
      </c>
      <c r="G1288" s="17">
        <f t="shared" si="41"/>
        <v>779.56714285714304</v>
      </c>
      <c r="H1288" s="16" t="str">
        <f>VLOOKUP(A1288,[1]CustomerDemographic!$A$2:$M$4001,MATCH($H$1,[1]CustomerDemographic!$A$1:$M$1,0),0)</f>
        <v>Mass Customer</v>
      </c>
      <c r="I1288" s="17">
        <v>29260.312101594576</v>
      </c>
      <c r="J1288" s="16" t="str">
        <f>VLOOKUP(A1288,[1]CustomerDemographic!$A$2:$M$4001,MATCH($J$1,[1]CustomerDemographic!$A$1:$M$1,0),0)</f>
        <v>Financial Services</v>
      </c>
      <c r="K1288" s="16" t="str">
        <f>VLOOKUP(A1288,[1]CustomerDemographic!$A$2:$M$4001,MATCH($K$1,[1]CustomerDemographic!$A$1:$M$1,0),0)</f>
        <v>M</v>
      </c>
    </row>
    <row r="1289" spans="1:11" x14ac:dyDescent="0.3">
      <c r="A1289" s="16">
        <v>1288</v>
      </c>
      <c r="B1289" s="16">
        <v>4</v>
      </c>
      <c r="C1289" s="16">
        <v>18</v>
      </c>
      <c r="D1289" s="16">
        <v>5733.47</v>
      </c>
      <c r="E1289" s="16">
        <v>4208.8899999999994</v>
      </c>
      <c r="F1289" s="16">
        <f t="shared" si="40"/>
        <v>1524.5800000000008</v>
      </c>
      <c r="G1289" s="17">
        <f t="shared" si="41"/>
        <v>381.14500000000021</v>
      </c>
      <c r="H1289" s="16" t="str">
        <f>VLOOKUP(A1289,[1]CustomerDemographic!$A$2:$M$4001,MATCH($H$1,[1]CustomerDemographic!$A$1:$M$1,0),0)</f>
        <v>Affluent Customer</v>
      </c>
      <c r="I1289" s="17">
        <v>28276.721031223147</v>
      </c>
      <c r="J1289" s="16" t="str">
        <f>VLOOKUP(A1289,[1]CustomerDemographic!$A$2:$M$4001,MATCH($J$1,[1]CustomerDemographic!$A$1:$M$1,0),0)</f>
        <v>Financial Services</v>
      </c>
      <c r="K1289" s="16" t="str">
        <f>VLOOKUP(A1289,[1]CustomerDemographic!$A$2:$M$4001,MATCH($K$1,[1]CustomerDemographic!$A$1:$M$1,0),0)</f>
        <v>F</v>
      </c>
    </row>
    <row r="1290" spans="1:11" x14ac:dyDescent="0.3">
      <c r="A1290" s="16">
        <v>1289</v>
      </c>
      <c r="B1290" s="16">
        <v>6</v>
      </c>
      <c r="C1290" s="16">
        <v>8</v>
      </c>
      <c r="D1290" s="16">
        <v>5578.72</v>
      </c>
      <c r="E1290" s="16">
        <v>1638.2400000000002</v>
      </c>
      <c r="F1290" s="16">
        <f t="shared" si="40"/>
        <v>3940.48</v>
      </c>
      <c r="G1290" s="17">
        <f t="shared" si="41"/>
        <v>656.74666666666667</v>
      </c>
      <c r="H1290" s="16" t="str">
        <f>VLOOKUP(A1290,[1]CustomerDemographic!$A$2:$M$4001,MATCH($H$1,[1]CustomerDemographic!$A$1:$M$1,0),0)</f>
        <v>Mass Customer</v>
      </c>
      <c r="I1290" s="17">
        <v>49141.725540778323</v>
      </c>
      <c r="J1290" s="16" t="str">
        <f>VLOOKUP(A1290,[1]CustomerDemographic!$A$2:$M$4001,MATCH($J$1,[1]CustomerDemographic!$A$1:$M$1,0),0)</f>
        <v>N/A</v>
      </c>
      <c r="K1290" s="16" t="str">
        <f>VLOOKUP(A1290,[1]CustomerDemographic!$A$2:$M$4001,MATCH($K$1,[1]CustomerDemographic!$A$1:$M$1,0),0)</f>
        <v>M</v>
      </c>
    </row>
    <row r="1291" spans="1:11" x14ac:dyDescent="0.3">
      <c r="A1291" s="16">
        <v>1290</v>
      </c>
      <c r="B1291" s="16">
        <v>9</v>
      </c>
      <c r="C1291" s="16">
        <v>6</v>
      </c>
      <c r="D1291" s="16">
        <v>11890.97</v>
      </c>
      <c r="E1291" s="16">
        <v>4274.9299999999994</v>
      </c>
      <c r="F1291" s="16">
        <f t="shared" si="40"/>
        <v>7616.04</v>
      </c>
      <c r="G1291" s="17">
        <f t="shared" si="41"/>
        <v>846.22666666666669</v>
      </c>
      <c r="H1291" s="16" t="str">
        <f>VLOOKUP(A1291,[1]CustomerDemographic!$A$2:$M$4001,MATCH($H$1,[1]CustomerDemographic!$A$1:$M$1,0),0)</f>
        <v>High Net Worth</v>
      </c>
      <c r="I1291" s="17">
        <v>80366.801168719569</v>
      </c>
      <c r="J1291" s="16" t="str">
        <f>VLOOKUP(A1291,[1]CustomerDemographic!$A$2:$M$4001,MATCH($J$1,[1]CustomerDemographic!$A$1:$M$1,0),0)</f>
        <v>Financial Services</v>
      </c>
      <c r="K1291" s="16" t="str">
        <f>VLOOKUP(A1291,[1]CustomerDemographic!$A$2:$M$4001,MATCH($K$1,[1]CustomerDemographic!$A$1:$M$1,0),0)</f>
        <v>M</v>
      </c>
    </row>
    <row r="1292" spans="1:11" x14ac:dyDescent="0.3">
      <c r="A1292" s="16">
        <v>1291</v>
      </c>
      <c r="B1292" s="16">
        <v>7</v>
      </c>
      <c r="C1292" s="16">
        <v>12</v>
      </c>
      <c r="D1292" s="16">
        <v>8651.92</v>
      </c>
      <c r="E1292" s="16">
        <v>3504.66</v>
      </c>
      <c r="F1292" s="16">
        <f t="shared" si="40"/>
        <v>5147.26</v>
      </c>
      <c r="G1292" s="17">
        <f t="shared" si="41"/>
        <v>735.32285714285717</v>
      </c>
      <c r="H1292" s="16" t="str">
        <f>VLOOKUP(A1292,[1]CustomerDemographic!$A$2:$M$4001,MATCH($H$1,[1]CustomerDemographic!$A$1:$M$1,0),0)</f>
        <v>Mass Customer</v>
      </c>
      <c r="I1292" s="17">
        <v>42207.150721283302</v>
      </c>
      <c r="J1292" s="16" t="str">
        <f>VLOOKUP(A1292,[1]CustomerDemographic!$A$2:$M$4001,MATCH($J$1,[1]CustomerDemographic!$A$1:$M$1,0),0)</f>
        <v>Health</v>
      </c>
      <c r="K1292" s="16" t="str">
        <f>VLOOKUP(A1292,[1]CustomerDemographic!$A$2:$M$4001,MATCH($K$1,[1]CustomerDemographic!$A$1:$M$1,0),0)</f>
        <v>M</v>
      </c>
    </row>
    <row r="1293" spans="1:11" x14ac:dyDescent="0.3">
      <c r="A1293" s="16">
        <v>1292</v>
      </c>
      <c r="B1293" s="16">
        <v>5</v>
      </c>
      <c r="C1293" s="16">
        <v>20</v>
      </c>
      <c r="D1293" s="16">
        <v>6404.3200000000006</v>
      </c>
      <c r="E1293" s="16">
        <v>2796.66</v>
      </c>
      <c r="F1293" s="16">
        <f t="shared" si="40"/>
        <v>3607.6600000000008</v>
      </c>
      <c r="G1293" s="17">
        <f t="shared" si="41"/>
        <v>721.53200000000015</v>
      </c>
      <c r="H1293" s="16" t="str">
        <f>VLOOKUP(A1293,[1]CustomerDemographic!$A$2:$M$4001,MATCH($H$1,[1]CustomerDemographic!$A$1:$M$1,0),0)</f>
        <v>Affluent Customer</v>
      </c>
      <c r="I1293" s="17">
        <v>25543.591291893437</v>
      </c>
      <c r="J1293" s="16" t="str">
        <f>VLOOKUP(A1293,[1]CustomerDemographic!$A$2:$M$4001,MATCH($J$1,[1]CustomerDemographic!$A$1:$M$1,0),0)</f>
        <v>N/A</v>
      </c>
      <c r="K1293" s="16" t="str">
        <f>VLOOKUP(A1293,[1]CustomerDemographic!$A$2:$M$4001,MATCH($K$1,[1]CustomerDemographic!$A$1:$M$1,0),0)</f>
        <v>F</v>
      </c>
    </row>
    <row r="1294" spans="1:11" x14ac:dyDescent="0.3">
      <c r="A1294" s="16">
        <v>1293</v>
      </c>
      <c r="B1294" s="16">
        <v>5</v>
      </c>
      <c r="C1294" s="16">
        <v>8</v>
      </c>
      <c r="D1294" s="16">
        <v>5896.4400000000005</v>
      </c>
      <c r="E1294" s="16">
        <v>1159.75</v>
      </c>
      <c r="F1294" s="16">
        <f t="shared" si="40"/>
        <v>4736.6900000000005</v>
      </c>
      <c r="G1294" s="17">
        <f t="shared" si="41"/>
        <v>947.33800000000008</v>
      </c>
      <c r="H1294" s="16" t="str">
        <f>VLOOKUP(A1294,[1]CustomerDemographic!$A$2:$M$4001,MATCH($H$1,[1]CustomerDemographic!$A$1:$M$1,0),0)</f>
        <v>Mass Customer</v>
      </c>
      <c r="I1294" s="17">
        <v>8738.5042012794784</v>
      </c>
      <c r="J1294" s="16" t="str">
        <f>VLOOKUP(A1294,[1]CustomerDemographic!$A$2:$M$4001,MATCH($J$1,[1]CustomerDemographic!$A$1:$M$1,0),0)</f>
        <v>IT</v>
      </c>
      <c r="K1294" s="16" t="str">
        <f>VLOOKUP(A1294,[1]CustomerDemographic!$A$2:$M$4001,MATCH($K$1,[1]CustomerDemographic!$A$1:$M$1,0),0)</f>
        <v>M</v>
      </c>
    </row>
    <row r="1295" spans="1:11" x14ac:dyDescent="0.3">
      <c r="A1295" s="16">
        <v>1294</v>
      </c>
      <c r="B1295" s="16">
        <v>3</v>
      </c>
      <c r="C1295" s="16">
        <v>15</v>
      </c>
      <c r="D1295" s="16">
        <v>1722.97</v>
      </c>
      <c r="E1295" s="16">
        <v>805.65000000000009</v>
      </c>
      <c r="F1295" s="16">
        <f t="shared" si="40"/>
        <v>917.31999999999994</v>
      </c>
      <c r="G1295" s="17">
        <f t="shared" si="41"/>
        <v>305.77333333333331</v>
      </c>
      <c r="H1295" s="16" t="str">
        <f>VLOOKUP(A1295,[1]CustomerDemographic!$A$2:$M$4001,MATCH($H$1,[1]CustomerDemographic!$A$1:$M$1,0),0)</f>
        <v>Mass Customer</v>
      </c>
      <c r="I1295" s="17">
        <v>35001.489405614433</v>
      </c>
      <c r="J1295" s="16" t="str">
        <f>VLOOKUP(A1295,[1]CustomerDemographic!$A$2:$M$4001,MATCH($J$1,[1]CustomerDemographic!$A$1:$M$1,0),0)</f>
        <v>Manufacturing</v>
      </c>
      <c r="K1295" s="16" t="str">
        <f>VLOOKUP(A1295,[1]CustomerDemographic!$A$2:$M$4001,MATCH($K$1,[1]CustomerDemographic!$A$1:$M$1,0),0)</f>
        <v>F</v>
      </c>
    </row>
    <row r="1296" spans="1:11" x14ac:dyDescent="0.3">
      <c r="A1296" s="16">
        <v>1295</v>
      </c>
      <c r="B1296" s="16">
        <v>6</v>
      </c>
      <c r="C1296" s="16">
        <v>5</v>
      </c>
      <c r="D1296" s="16">
        <v>5147.2299999999996</v>
      </c>
      <c r="E1296" s="16">
        <v>3264.33</v>
      </c>
      <c r="F1296" s="16">
        <f t="shared" si="40"/>
        <v>1882.8999999999996</v>
      </c>
      <c r="G1296" s="17">
        <f t="shared" si="41"/>
        <v>313.81666666666661</v>
      </c>
      <c r="H1296" s="16" t="str">
        <f>VLOOKUP(A1296,[1]CustomerDemographic!$A$2:$M$4001,MATCH($H$1,[1]CustomerDemographic!$A$1:$M$1,0),0)</f>
        <v>Mass Customer</v>
      </c>
      <c r="I1296" s="17">
        <v>6751.3194299627612</v>
      </c>
      <c r="J1296" s="16" t="str">
        <f>VLOOKUP(A1296,[1]CustomerDemographic!$A$2:$M$4001,MATCH($J$1,[1]CustomerDemographic!$A$1:$M$1,0),0)</f>
        <v>Argiculture</v>
      </c>
      <c r="K1296" s="16" t="str">
        <f>VLOOKUP(A1296,[1]CustomerDemographic!$A$2:$M$4001,MATCH($K$1,[1]CustomerDemographic!$A$1:$M$1,0),0)</f>
        <v>M</v>
      </c>
    </row>
    <row r="1297" spans="1:11" x14ac:dyDescent="0.3">
      <c r="A1297" s="16">
        <v>1296</v>
      </c>
      <c r="B1297" s="16">
        <v>4</v>
      </c>
      <c r="C1297" s="16">
        <v>9</v>
      </c>
      <c r="D1297" s="16">
        <v>5977.84</v>
      </c>
      <c r="E1297" s="16">
        <v>3184.57</v>
      </c>
      <c r="F1297" s="16">
        <f t="shared" si="40"/>
        <v>2793.27</v>
      </c>
      <c r="G1297" s="17">
        <f t="shared" si="41"/>
        <v>698.3175</v>
      </c>
      <c r="H1297" s="16" t="str">
        <f>VLOOKUP(A1297,[1]CustomerDemographic!$A$2:$M$4001,MATCH($H$1,[1]CustomerDemographic!$A$1:$M$1,0),0)</f>
        <v>Affluent Customer</v>
      </c>
      <c r="I1297" s="17">
        <v>73305.707357204243</v>
      </c>
      <c r="J1297" s="16" t="str">
        <f>VLOOKUP(A1297,[1]CustomerDemographic!$A$2:$M$4001,MATCH($J$1,[1]CustomerDemographic!$A$1:$M$1,0),0)</f>
        <v>Financial Services</v>
      </c>
      <c r="K1297" s="16" t="str">
        <f>VLOOKUP(A1297,[1]CustomerDemographic!$A$2:$M$4001,MATCH($K$1,[1]CustomerDemographic!$A$1:$M$1,0),0)</f>
        <v>F</v>
      </c>
    </row>
    <row r="1298" spans="1:11" x14ac:dyDescent="0.3">
      <c r="A1298" s="16">
        <v>1297</v>
      </c>
      <c r="B1298" s="16">
        <v>6</v>
      </c>
      <c r="C1298" s="16">
        <v>3</v>
      </c>
      <c r="D1298" s="16">
        <v>6037.4800000000005</v>
      </c>
      <c r="E1298" s="16">
        <v>3612.9500000000003</v>
      </c>
      <c r="F1298" s="16">
        <f t="shared" si="40"/>
        <v>2424.5300000000002</v>
      </c>
      <c r="G1298" s="17">
        <f t="shared" si="41"/>
        <v>404.08833333333337</v>
      </c>
      <c r="H1298" s="16" t="str">
        <f>VLOOKUP(A1298,[1]CustomerDemographic!$A$2:$M$4001,MATCH($H$1,[1]CustomerDemographic!$A$1:$M$1,0),0)</f>
        <v>Mass Customer</v>
      </c>
      <c r="I1298" s="17">
        <v>56879.891358186345</v>
      </c>
      <c r="J1298" s="16" t="str">
        <f>VLOOKUP(A1298,[1]CustomerDemographic!$A$2:$M$4001,MATCH($J$1,[1]CustomerDemographic!$A$1:$M$1,0),0)</f>
        <v>Health</v>
      </c>
      <c r="K1298" s="16" t="str">
        <f>VLOOKUP(A1298,[1]CustomerDemographic!$A$2:$M$4001,MATCH($K$1,[1]CustomerDemographic!$A$1:$M$1,0),0)</f>
        <v>M</v>
      </c>
    </row>
    <row r="1299" spans="1:11" x14ac:dyDescent="0.3">
      <c r="A1299" s="16">
        <v>1298</v>
      </c>
      <c r="B1299" s="16">
        <v>5</v>
      </c>
      <c r="C1299" s="16">
        <v>16</v>
      </c>
      <c r="D1299" s="16">
        <v>7471.9800000000005</v>
      </c>
      <c r="E1299" s="16">
        <v>3358.62</v>
      </c>
      <c r="F1299" s="16">
        <f t="shared" si="40"/>
        <v>4113.3600000000006</v>
      </c>
      <c r="G1299" s="17">
        <f t="shared" si="41"/>
        <v>822.67200000000014</v>
      </c>
      <c r="H1299" s="16" t="str">
        <f>VLOOKUP(A1299,[1]CustomerDemographic!$A$2:$M$4001,MATCH($H$1,[1]CustomerDemographic!$A$1:$M$1,0),0)</f>
        <v>Mass Customer</v>
      </c>
      <c r="I1299" s="17">
        <v>51364.137800057302</v>
      </c>
      <c r="J1299" s="16" t="str">
        <f>VLOOKUP(A1299,[1]CustomerDemographic!$A$2:$M$4001,MATCH($J$1,[1]CustomerDemographic!$A$1:$M$1,0),0)</f>
        <v>Health</v>
      </c>
      <c r="K1299" s="16" t="str">
        <f>VLOOKUP(A1299,[1]CustomerDemographic!$A$2:$M$4001,MATCH($K$1,[1]CustomerDemographic!$A$1:$M$1,0),0)</f>
        <v>M</v>
      </c>
    </row>
    <row r="1300" spans="1:11" x14ac:dyDescent="0.3">
      <c r="A1300" s="16">
        <v>1299</v>
      </c>
      <c r="B1300" s="16">
        <v>7</v>
      </c>
      <c r="C1300" s="16">
        <v>12</v>
      </c>
      <c r="D1300" s="16">
        <v>9845.31</v>
      </c>
      <c r="E1300" s="16">
        <v>3887.53</v>
      </c>
      <c r="F1300" s="16">
        <f t="shared" si="40"/>
        <v>5957.7799999999988</v>
      </c>
      <c r="G1300" s="17">
        <f t="shared" si="41"/>
        <v>851.11142857142841</v>
      </c>
      <c r="H1300" s="16" t="str">
        <f>VLOOKUP(A1300,[1]CustomerDemographic!$A$2:$M$4001,MATCH($H$1,[1]CustomerDemographic!$A$1:$M$1,0),0)</f>
        <v>Affluent Customer</v>
      </c>
      <c r="I1300" s="17">
        <v>13650.326495989688</v>
      </c>
      <c r="J1300" s="16" t="str">
        <f>VLOOKUP(A1300,[1]CustomerDemographic!$A$2:$M$4001,MATCH($J$1,[1]CustomerDemographic!$A$1:$M$1,0),0)</f>
        <v>N/A</v>
      </c>
      <c r="K1300" s="16" t="str">
        <f>VLOOKUP(A1300,[1]CustomerDemographic!$A$2:$M$4001,MATCH($K$1,[1]CustomerDemographic!$A$1:$M$1,0),0)</f>
        <v>F</v>
      </c>
    </row>
    <row r="1301" spans="1:11" x14ac:dyDescent="0.3">
      <c r="A1301" s="16">
        <v>1300</v>
      </c>
      <c r="B1301" s="16">
        <v>6</v>
      </c>
      <c r="C1301" s="16">
        <v>9</v>
      </c>
      <c r="D1301" s="16">
        <v>9217.35</v>
      </c>
      <c r="E1301" s="16">
        <v>3068.73</v>
      </c>
      <c r="F1301" s="16">
        <f t="shared" si="40"/>
        <v>6148.6200000000008</v>
      </c>
      <c r="G1301" s="17">
        <f t="shared" si="41"/>
        <v>1024.7700000000002</v>
      </c>
      <c r="H1301" s="16" t="str">
        <f>VLOOKUP(A1301,[1]CustomerDemographic!$A$2:$M$4001,MATCH($H$1,[1]CustomerDemographic!$A$1:$M$1,0),0)</f>
        <v>Affluent Customer</v>
      </c>
      <c r="I1301" s="17">
        <v>4572.4921076173905</v>
      </c>
      <c r="J1301" s="16" t="str">
        <f>VLOOKUP(A1301,[1]CustomerDemographic!$A$2:$M$4001,MATCH($J$1,[1]CustomerDemographic!$A$1:$M$1,0),0)</f>
        <v>Financial Services</v>
      </c>
      <c r="K1301" s="16" t="str">
        <f>VLOOKUP(A1301,[1]CustomerDemographic!$A$2:$M$4001,MATCH($K$1,[1]CustomerDemographic!$A$1:$M$1,0),0)</f>
        <v>F</v>
      </c>
    </row>
    <row r="1302" spans="1:11" x14ac:dyDescent="0.3">
      <c r="A1302" s="16">
        <v>1301</v>
      </c>
      <c r="B1302" s="16">
        <v>8</v>
      </c>
      <c r="C1302" s="16">
        <v>9</v>
      </c>
      <c r="D1302" s="16">
        <v>5396.4400000000005</v>
      </c>
      <c r="E1302" s="16">
        <v>3217.7300000000005</v>
      </c>
      <c r="F1302" s="16">
        <f t="shared" si="40"/>
        <v>2178.71</v>
      </c>
      <c r="G1302" s="17">
        <f t="shared" si="41"/>
        <v>272.33875</v>
      </c>
      <c r="H1302" s="16" t="str">
        <f>VLOOKUP(A1302,[1]CustomerDemographic!$A$2:$M$4001,MATCH($H$1,[1]CustomerDemographic!$A$1:$M$1,0),0)</f>
        <v>Mass Customer</v>
      </c>
      <c r="I1302" s="17">
        <v>60597.806889143518</v>
      </c>
      <c r="J1302" s="16" t="str">
        <f>VLOOKUP(A1302,[1]CustomerDemographic!$A$2:$M$4001,MATCH($J$1,[1]CustomerDemographic!$A$1:$M$1,0),0)</f>
        <v>Health</v>
      </c>
      <c r="K1302" s="16" t="str">
        <f>VLOOKUP(A1302,[1]CustomerDemographic!$A$2:$M$4001,MATCH($K$1,[1]CustomerDemographic!$A$1:$M$1,0),0)</f>
        <v>F</v>
      </c>
    </row>
    <row r="1303" spans="1:11" x14ac:dyDescent="0.3">
      <c r="A1303" s="16">
        <v>1302</v>
      </c>
      <c r="B1303" s="16">
        <v>13</v>
      </c>
      <c r="C1303" s="16">
        <v>2</v>
      </c>
      <c r="D1303" s="16">
        <v>17035.830000000002</v>
      </c>
      <c r="E1303" s="16">
        <v>11699.1</v>
      </c>
      <c r="F1303" s="16">
        <f t="shared" si="40"/>
        <v>5336.7300000000014</v>
      </c>
      <c r="G1303" s="17">
        <f t="shared" si="41"/>
        <v>410.51769230769241</v>
      </c>
      <c r="H1303" s="16" t="str">
        <f>VLOOKUP(A1303,[1]CustomerDemographic!$A$2:$M$4001,MATCH($H$1,[1]CustomerDemographic!$A$1:$M$1,0),0)</f>
        <v>Affluent Customer</v>
      </c>
      <c r="I1303" s="17">
        <v>23698.392710780106</v>
      </c>
      <c r="J1303" s="16" t="str">
        <f>VLOOKUP(A1303,[1]CustomerDemographic!$A$2:$M$4001,MATCH($J$1,[1]CustomerDemographic!$A$1:$M$1,0),0)</f>
        <v>Financial Services</v>
      </c>
      <c r="K1303" s="16" t="str">
        <f>VLOOKUP(A1303,[1]CustomerDemographic!$A$2:$M$4001,MATCH($K$1,[1]CustomerDemographic!$A$1:$M$1,0),0)</f>
        <v>F</v>
      </c>
    </row>
    <row r="1304" spans="1:11" x14ac:dyDescent="0.3">
      <c r="A1304" s="16">
        <v>1303</v>
      </c>
      <c r="B1304" s="16">
        <v>6</v>
      </c>
      <c r="C1304" s="16">
        <v>15</v>
      </c>
      <c r="D1304" s="16">
        <v>7278.72</v>
      </c>
      <c r="E1304" s="16">
        <v>2926.35</v>
      </c>
      <c r="F1304" s="16">
        <f t="shared" si="40"/>
        <v>4352.3700000000008</v>
      </c>
      <c r="G1304" s="17">
        <f t="shared" si="41"/>
        <v>725.3950000000001</v>
      </c>
      <c r="H1304" s="16" t="str">
        <f>VLOOKUP(A1304,[1]CustomerDemographic!$A$2:$M$4001,MATCH($H$1,[1]CustomerDemographic!$A$1:$M$1,0),0)</f>
        <v>Mass Customer</v>
      </c>
      <c r="I1304" s="17">
        <v>18879.513033514751</v>
      </c>
      <c r="J1304" s="16" t="str">
        <f>VLOOKUP(A1304,[1]CustomerDemographic!$A$2:$M$4001,MATCH($J$1,[1]CustomerDemographic!$A$1:$M$1,0),0)</f>
        <v>Argiculture</v>
      </c>
      <c r="K1304" s="16" t="str">
        <f>VLOOKUP(A1304,[1]CustomerDemographic!$A$2:$M$4001,MATCH($K$1,[1]CustomerDemographic!$A$1:$M$1,0),0)</f>
        <v>M</v>
      </c>
    </row>
    <row r="1305" spans="1:11" x14ac:dyDescent="0.3">
      <c r="A1305" s="16">
        <v>1304</v>
      </c>
      <c r="B1305" s="16">
        <v>6</v>
      </c>
      <c r="C1305" s="16">
        <v>11</v>
      </c>
      <c r="D1305" s="16">
        <v>4316.4400000000005</v>
      </c>
      <c r="E1305" s="16">
        <v>1995.3799999999999</v>
      </c>
      <c r="F1305" s="16">
        <f t="shared" si="40"/>
        <v>2321.0600000000004</v>
      </c>
      <c r="G1305" s="17">
        <f t="shared" si="41"/>
        <v>386.84333333333342</v>
      </c>
      <c r="H1305" s="16" t="str">
        <f>VLOOKUP(A1305,[1]CustomerDemographic!$A$2:$M$4001,MATCH($H$1,[1]CustomerDemographic!$A$1:$M$1,0),0)</f>
        <v>High Net Worth</v>
      </c>
      <c r="I1305" s="17">
        <v>59037.150600973924</v>
      </c>
      <c r="J1305" s="16" t="str">
        <f>VLOOKUP(A1305,[1]CustomerDemographic!$A$2:$M$4001,MATCH($J$1,[1]CustomerDemographic!$A$1:$M$1,0),0)</f>
        <v>N/A</v>
      </c>
      <c r="K1305" s="16" t="str">
        <f>VLOOKUP(A1305,[1]CustomerDemographic!$A$2:$M$4001,MATCH($K$1,[1]CustomerDemographic!$A$1:$M$1,0),0)</f>
        <v>M</v>
      </c>
    </row>
    <row r="1306" spans="1:11" x14ac:dyDescent="0.3">
      <c r="A1306" s="16">
        <v>1305</v>
      </c>
      <c r="B1306" s="16">
        <v>5</v>
      </c>
      <c r="C1306" s="16">
        <v>6</v>
      </c>
      <c r="D1306" s="16">
        <v>4862.79</v>
      </c>
      <c r="E1306" s="16">
        <v>2037.79</v>
      </c>
      <c r="F1306" s="16">
        <f t="shared" si="40"/>
        <v>2825</v>
      </c>
      <c r="G1306" s="17">
        <f t="shared" si="41"/>
        <v>565</v>
      </c>
      <c r="H1306" s="16" t="str">
        <f>VLOOKUP(A1306,[1]CustomerDemographic!$A$2:$M$4001,MATCH($H$1,[1]CustomerDemographic!$A$1:$M$1,0),0)</f>
        <v>High Net Worth</v>
      </c>
      <c r="I1306" s="17">
        <v>28011.294013176739</v>
      </c>
      <c r="J1306" s="16" t="str">
        <f>VLOOKUP(A1306,[1]CustomerDemographic!$A$2:$M$4001,MATCH($J$1,[1]CustomerDemographic!$A$1:$M$1,0),0)</f>
        <v>Financial Services</v>
      </c>
      <c r="K1306" s="16" t="str">
        <f>VLOOKUP(A1306,[1]CustomerDemographic!$A$2:$M$4001,MATCH($K$1,[1]CustomerDemographic!$A$1:$M$1,0),0)</f>
        <v>M</v>
      </c>
    </row>
    <row r="1307" spans="1:11" x14ac:dyDescent="0.3">
      <c r="A1307" s="16">
        <v>1306</v>
      </c>
      <c r="B1307" s="16">
        <v>5</v>
      </c>
      <c r="C1307" s="16">
        <v>13</v>
      </c>
      <c r="D1307" s="16">
        <v>5037.3</v>
      </c>
      <c r="E1307" s="16">
        <v>960.11000000000013</v>
      </c>
      <c r="F1307" s="16">
        <f t="shared" si="40"/>
        <v>4077.19</v>
      </c>
      <c r="G1307" s="17">
        <f t="shared" si="41"/>
        <v>815.43799999999999</v>
      </c>
      <c r="H1307" s="16" t="str">
        <f>VLOOKUP(A1307,[1]CustomerDemographic!$A$2:$M$4001,MATCH($H$1,[1]CustomerDemographic!$A$1:$M$1,0),0)</f>
        <v>Affluent Customer</v>
      </c>
      <c r="I1307" s="17">
        <v>95392.532211973637</v>
      </c>
      <c r="J1307" s="16" t="str">
        <f>VLOOKUP(A1307,[1]CustomerDemographic!$A$2:$M$4001,MATCH($J$1,[1]CustomerDemographic!$A$1:$M$1,0),0)</f>
        <v>Health</v>
      </c>
      <c r="K1307" s="16" t="str">
        <f>VLOOKUP(A1307,[1]CustomerDemographic!$A$2:$M$4001,MATCH($K$1,[1]CustomerDemographic!$A$1:$M$1,0),0)</f>
        <v>M</v>
      </c>
    </row>
    <row r="1308" spans="1:11" x14ac:dyDescent="0.3">
      <c r="A1308" s="16">
        <v>1307</v>
      </c>
      <c r="B1308" s="16">
        <v>9</v>
      </c>
      <c r="C1308" s="16">
        <v>10</v>
      </c>
      <c r="D1308" s="16">
        <v>9888.5399999999991</v>
      </c>
      <c r="E1308" s="16">
        <v>5361.8099999999995</v>
      </c>
      <c r="F1308" s="16">
        <f t="shared" si="40"/>
        <v>4526.7299999999996</v>
      </c>
      <c r="G1308" s="17">
        <f t="shared" si="41"/>
        <v>502.96999999999997</v>
      </c>
      <c r="H1308" s="16" t="str">
        <f>VLOOKUP(A1308,[1]CustomerDemographic!$A$2:$M$4001,MATCH($H$1,[1]CustomerDemographic!$A$1:$M$1,0),0)</f>
        <v>High Net Worth</v>
      </c>
      <c r="I1308" s="17">
        <v>25345.551326267541</v>
      </c>
      <c r="J1308" s="16" t="str">
        <f>VLOOKUP(A1308,[1]CustomerDemographic!$A$2:$M$4001,MATCH($J$1,[1]CustomerDemographic!$A$1:$M$1,0),0)</f>
        <v>Health</v>
      </c>
      <c r="K1308" s="16" t="str">
        <f>VLOOKUP(A1308,[1]CustomerDemographic!$A$2:$M$4001,MATCH($K$1,[1]CustomerDemographic!$A$1:$M$1,0),0)</f>
        <v>F</v>
      </c>
    </row>
    <row r="1309" spans="1:11" x14ac:dyDescent="0.3">
      <c r="A1309" s="16">
        <v>1308</v>
      </c>
      <c r="B1309" s="16">
        <v>5</v>
      </c>
      <c r="C1309" s="16">
        <v>18</v>
      </c>
      <c r="D1309" s="16">
        <v>7509.25</v>
      </c>
      <c r="E1309" s="16">
        <v>2751.29</v>
      </c>
      <c r="F1309" s="16">
        <f t="shared" si="40"/>
        <v>4757.96</v>
      </c>
      <c r="G1309" s="17">
        <f t="shared" si="41"/>
        <v>951.59199999999998</v>
      </c>
      <c r="H1309" s="16" t="str">
        <f>VLOOKUP(A1309,[1]CustomerDemographic!$A$2:$M$4001,MATCH($H$1,[1]CustomerDemographic!$A$1:$M$1,0),0)</f>
        <v>Affluent Customer</v>
      </c>
      <c r="I1309" s="17">
        <v>33148.314833572047</v>
      </c>
      <c r="J1309" s="16" t="str">
        <f>VLOOKUP(A1309,[1]CustomerDemographic!$A$2:$M$4001,MATCH($J$1,[1]CustomerDemographic!$A$1:$M$1,0),0)</f>
        <v>N/A</v>
      </c>
      <c r="K1309" s="16" t="str">
        <f>VLOOKUP(A1309,[1]CustomerDemographic!$A$2:$M$4001,MATCH($K$1,[1]CustomerDemographic!$A$1:$M$1,0),0)</f>
        <v>M</v>
      </c>
    </row>
    <row r="1310" spans="1:11" x14ac:dyDescent="0.3">
      <c r="A1310" s="16">
        <v>1309</v>
      </c>
      <c r="B1310" s="16">
        <v>4</v>
      </c>
      <c r="C1310" s="16">
        <v>13</v>
      </c>
      <c r="D1310" s="16">
        <v>3547.4399999999996</v>
      </c>
      <c r="E1310" s="16">
        <v>2147.12</v>
      </c>
      <c r="F1310" s="16">
        <f t="shared" si="40"/>
        <v>1400.3199999999997</v>
      </c>
      <c r="G1310" s="17">
        <f t="shared" si="41"/>
        <v>350.07999999999993</v>
      </c>
      <c r="H1310" s="16" t="str">
        <f>VLOOKUP(A1310,[1]CustomerDemographic!$A$2:$M$4001,MATCH($H$1,[1]CustomerDemographic!$A$1:$M$1,0),0)</f>
        <v>Mass Customer</v>
      </c>
      <c r="I1310" s="17">
        <v>52814.091826601732</v>
      </c>
      <c r="J1310" s="16" t="str">
        <f>VLOOKUP(A1310,[1]CustomerDemographic!$A$2:$M$4001,MATCH($J$1,[1]CustomerDemographic!$A$1:$M$1,0),0)</f>
        <v>N/A</v>
      </c>
      <c r="K1310" s="16" t="str">
        <f>VLOOKUP(A1310,[1]CustomerDemographic!$A$2:$M$4001,MATCH($K$1,[1]CustomerDemographic!$A$1:$M$1,0),0)</f>
        <v>M</v>
      </c>
    </row>
    <row r="1311" spans="1:11" x14ac:dyDescent="0.3">
      <c r="A1311" s="16">
        <v>1310</v>
      </c>
      <c r="B1311" s="16">
        <v>5</v>
      </c>
      <c r="C1311" s="16">
        <v>13</v>
      </c>
      <c r="D1311" s="16">
        <v>4177.0200000000004</v>
      </c>
      <c r="E1311" s="16">
        <v>1887.75</v>
      </c>
      <c r="F1311" s="16">
        <f t="shared" si="40"/>
        <v>2289.2700000000004</v>
      </c>
      <c r="G1311" s="17">
        <f t="shared" si="41"/>
        <v>457.8540000000001</v>
      </c>
      <c r="H1311" s="16" t="str">
        <f>VLOOKUP(A1311,[1]CustomerDemographic!$A$2:$M$4001,MATCH($H$1,[1]CustomerDemographic!$A$1:$M$1,0),0)</f>
        <v>High Net Worth</v>
      </c>
      <c r="I1311" s="17">
        <v>14397.438670867945</v>
      </c>
      <c r="J1311" s="16" t="str">
        <f>VLOOKUP(A1311,[1]CustomerDemographic!$A$2:$M$4001,MATCH($J$1,[1]CustomerDemographic!$A$1:$M$1,0),0)</f>
        <v>Manufacturing</v>
      </c>
      <c r="K1311" s="16" t="str">
        <f>VLOOKUP(A1311,[1]CustomerDemographic!$A$2:$M$4001,MATCH($K$1,[1]CustomerDemographic!$A$1:$M$1,0),0)</f>
        <v>M</v>
      </c>
    </row>
    <row r="1312" spans="1:11" x14ac:dyDescent="0.3">
      <c r="A1312" s="16">
        <v>1311</v>
      </c>
      <c r="B1312" s="16">
        <v>3</v>
      </c>
      <c r="C1312" s="16">
        <v>13</v>
      </c>
      <c r="D1312" s="16">
        <v>4724.29</v>
      </c>
      <c r="E1312" s="16">
        <v>2535.84</v>
      </c>
      <c r="F1312" s="16">
        <f t="shared" si="40"/>
        <v>2188.4499999999998</v>
      </c>
      <c r="G1312" s="17">
        <f t="shared" si="41"/>
        <v>729.48333333333323</v>
      </c>
      <c r="H1312" s="16" t="str">
        <f>VLOOKUP(A1312,[1]CustomerDemographic!$A$2:$M$4001,MATCH($H$1,[1]CustomerDemographic!$A$1:$M$1,0),0)</f>
        <v>Mass Customer</v>
      </c>
      <c r="I1312" s="17">
        <v>83201.30585751115</v>
      </c>
      <c r="J1312" s="16" t="str">
        <f>VLOOKUP(A1312,[1]CustomerDemographic!$A$2:$M$4001,MATCH($J$1,[1]CustomerDemographic!$A$1:$M$1,0),0)</f>
        <v>Financial Services</v>
      </c>
      <c r="K1312" s="16" t="str">
        <f>VLOOKUP(A1312,[1]CustomerDemographic!$A$2:$M$4001,MATCH($K$1,[1]CustomerDemographic!$A$1:$M$1,0),0)</f>
        <v>F</v>
      </c>
    </row>
    <row r="1313" spans="1:11" x14ac:dyDescent="0.3">
      <c r="A1313" s="16">
        <v>1312</v>
      </c>
      <c r="B1313" s="16">
        <v>4</v>
      </c>
      <c r="C1313" s="16">
        <v>8</v>
      </c>
      <c r="D1313" s="16">
        <v>3066.41</v>
      </c>
      <c r="E1313" s="16">
        <v>1773.81</v>
      </c>
      <c r="F1313" s="16">
        <f t="shared" si="40"/>
        <v>1292.5999999999999</v>
      </c>
      <c r="G1313" s="17">
        <f t="shared" si="41"/>
        <v>323.14999999999998</v>
      </c>
      <c r="H1313" s="16" t="str">
        <f>VLOOKUP(A1313,[1]CustomerDemographic!$A$2:$M$4001,MATCH($H$1,[1]CustomerDemographic!$A$1:$M$1,0),0)</f>
        <v>Affluent Customer</v>
      </c>
      <c r="I1313" s="17">
        <v>19341.777074763679</v>
      </c>
      <c r="J1313" s="16" t="str">
        <f>VLOOKUP(A1313,[1]CustomerDemographic!$A$2:$M$4001,MATCH($J$1,[1]CustomerDemographic!$A$1:$M$1,0),0)</f>
        <v>Health</v>
      </c>
      <c r="K1313" s="16" t="str">
        <f>VLOOKUP(A1313,[1]CustomerDemographic!$A$2:$M$4001,MATCH($K$1,[1]CustomerDemographic!$A$1:$M$1,0),0)</f>
        <v>F</v>
      </c>
    </row>
    <row r="1314" spans="1:11" x14ac:dyDescent="0.3">
      <c r="A1314" s="16">
        <v>1313</v>
      </c>
      <c r="B1314" s="16">
        <v>7</v>
      </c>
      <c r="C1314" s="16">
        <v>22</v>
      </c>
      <c r="D1314" s="16">
        <v>8113.21</v>
      </c>
      <c r="E1314" s="16">
        <v>3359.7</v>
      </c>
      <c r="F1314" s="16">
        <f t="shared" si="40"/>
        <v>4753.51</v>
      </c>
      <c r="G1314" s="17">
        <f t="shared" si="41"/>
        <v>679.07285714285717</v>
      </c>
      <c r="H1314" s="16" t="str">
        <f>VLOOKUP(A1314,[1]CustomerDemographic!$A$2:$M$4001,MATCH($H$1,[1]CustomerDemographic!$A$1:$M$1,0),0)</f>
        <v>Mass Customer</v>
      </c>
      <c r="I1314" s="17">
        <v>18520.05044686337</v>
      </c>
      <c r="J1314" s="16" t="str">
        <f>VLOOKUP(A1314,[1]CustomerDemographic!$A$2:$M$4001,MATCH($J$1,[1]CustomerDemographic!$A$1:$M$1,0),0)</f>
        <v>Property</v>
      </c>
      <c r="K1314" s="16" t="str">
        <f>VLOOKUP(A1314,[1]CustomerDemographic!$A$2:$M$4001,MATCH($K$1,[1]CustomerDemographic!$A$1:$M$1,0),0)</f>
        <v>M</v>
      </c>
    </row>
    <row r="1315" spans="1:11" x14ac:dyDescent="0.3">
      <c r="A1315" s="16">
        <v>1314</v>
      </c>
      <c r="B1315" s="16">
        <v>5</v>
      </c>
      <c r="C1315" s="16">
        <v>6</v>
      </c>
      <c r="D1315" s="16">
        <v>5627.01</v>
      </c>
      <c r="E1315" s="16">
        <v>2732.84</v>
      </c>
      <c r="F1315" s="16">
        <f t="shared" si="40"/>
        <v>2894.17</v>
      </c>
      <c r="G1315" s="17">
        <f t="shared" si="41"/>
        <v>578.83400000000006</v>
      </c>
      <c r="H1315" s="16" t="str">
        <f>VLOOKUP(A1315,[1]CustomerDemographic!$A$2:$M$4001,MATCH($H$1,[1]CustomerDemographic!$A$1:$M$1,0),0)</f>
        <v>Mass Customer</v>
      </c>
      <c r="I1315" s="17">
        <v>43163.178073904324</v>
      </c>
      <c r="J1315" s="16" t="str">
        <f>VLOOKUP(A1315,[1]CustomerDemographic!$A$2:$M$4001,MATCH($J$1,[1]CustomerDemographic!$A$1:$M$1,0),0)</f>
        <v>Health</v>
      </c>
      <c r="K1315" s="16" t="str">
        <f>VLOOKUP(A1315,[1]CustomerDemographic!$A$2:$M$4001,MATCH($K$1,[1]CustomerDemographic!$A$1:$M$1,0),0)</f>
        <v>F</v>
      </c>
    </row>
    <row r="1316" spans="1:11" x14ac:dyDescent="0.3">
      <c r="A1316" s="16">
        <v>1315</v>
      </c>
      <c r="B1316" s="16">
        <v>8</v>
      </c>
      <c r="C1316" s="16">
        <v>12</v>
      </c>
      <c r="D1316" s="16">
        <v>5675.1200000000008</v>
      </c>
      <c r="E1316" s="16">
        <v>3458.1499999999996</v>
      </c>
      <c r="F1316" s="16">
        <f t="shared" si="40"/>
        <v>2216.9700000000012</v>
      </c>
      <c r="G1316" s="17">
        <f t="shared" si="41"/>
        <v>277.12125000000015</v>
      </c>
      <c r="H1316" s="16" t="str">
        <f>VLOOKUP(A1316,[1]CustomerDemographic!$A$2:$M$4001,MATCH($H$1,[1]CustomerDemographic!$A$1:$M$1,0),0)</f>
        <v>Mass Customer</v>
      </c>
      <c r="I1316" s="17">
        <v>21734.366437505963</v>
      </c>
      <c r="J1316" s="16" t="str">
        <f>VLOOKUP(A1316,[1]CustomerDemographic!$A$2:$M$4001,MATCH($J$1,[1]CustomerDemographic!$A$1:$M$1,0),0)</f>
        <v>IT</v>
      </c>
      <c r="K1316" s="16" t="str">
        <f>VLOOKUP(A1316,[1]CustomerDemographic!$A$2:$M$4001,MATCH($K$1,[1]CustomerDemographic!$A$1:$M$1,0),0)</f>
        <v>F</v>
      </c>
    </row>
    <row r="1317" spans="1:11" x14ac:dyDescent="0.3">
      <c r="A1317" s="16">
        <v>1316</v>
      </c>
      <c r="B1317" s="16">
        <v>5</v>
      </c>
      <c r="C1317" s="16">
        <v>18</v>
      </c>
      <c r="D1317" s="16">
        <v>5704.71</v>
      </c>
      <c r="E1317" s="16">
        <v>3551.83</v>
      </c>
      <c r="F1317" s="16">
        <f t="shared" si="40"/>
        <v>2152.88</v>
      </c>
      <c r="G1317" s="17">
        <f t="shared" si="41"/>
        <v>430.57600000000002</v>
      </c>
      <c r="H1317" s="16" t="str">
        <f>VLOOKUP(A1317,[1]CustomerDemographic!$A$2:$M$4001,MATCH($H$1,[1]CustomerDemographic!$A$1:$M$1,0),0)</f>
        <v>High Net Worth</v>
      </c>
      <c r="I1317" s="17">
        <v>11140.710738634038</v>
      </c>
      <c r="J1317" s="16" t="str">
        <f>VLOOKUP(A1317,[1]CustomerDemographic!$A$2:$M$4001,MATCH($J$1,[1]CustomerDemographic!$A$1:$M$1,0),0)</f>
        <v>Retail</v>
      </c>
      <c r="K1317" s="16" t="str">
        <f>VLOOKUP(A1317,[1]CustomerDemographic!$A$2:$M$4001,MATCH($K$1,[1]CustomerDemographic!$A$1:$M$1,0),0)</f>
        <v>M</v>
      </c>
    </row>
    <row r="1318" spans="1:11" x14ac:dyDescent="0.3">
      <c r="A1318" s="16">
        <v>1317</v>
      </c>
      <c r="B1318" s="16">
        <v>9</v>
      </c>
      <c r="C1318" s="16">
        <v>5</v>
      </c>
      <c r="D1318" s="16">
        <v>15370.81</v>
      </c>
      <c r="E1318" s="16">
        <v>8346.1</v>
      </c>
      <c r="F1318" s="16">
        <f t="shared" si="40"/>
        <v>7024.7099999999991</v>
      </c>
      <c r="G1318" s="17">
        <f t="shared" si="41"/>
        <v>780.5233333333332</v>
      </c>
      <c r="H1318" s="16" t="str">
        <f>VLOOKUP(A1318,[1]CustomerDemographic!$A$2:$M$4001,MATCH($H$1,[1]CustomerDemographic!$A$1:$M$1,0),0)</f>
        <v>Mass Customer</v>
      </c>
      <c r="I1318" s="17">
        <v>35193.417198510448</v>
      </c>
      <c r="J1318" s="16" t="str">
        <f>VLOOKUP(A1318,[1]CustomerDemographic!$A$2:$M$4001,MATCH($J$1,[1]CustomerDemographic!$A$1:$M$1,0),0)</f>
        <v>Retail</v>
      </c>
      <c r="K1318" s="16" t="str">
        <f>VLOOKUP(A1318,[1]CustomerDemographic!$A$2:$M$4001,MATCH($K$1,[1]CustomerDemographic!$A$1:$M$1,0),0)</f>
        <v>M</v>
      </c>
    </row>
    <row r="1319" spans="1:11" x14ac:dyDescent="0.3">
      <c r="A1319" s="16">
        <v>1318</v>
      </c>
      <c r="B1319" s="16">
        <v>7</v>
      </c>
      <c r="C1319" s="16">
        <v>4</v>
      </c>
      <c r="D1319" s="16">
        <v>7834.26</v>
      </c>
      <c r="E1319" s="16">
        <v>4333.5200000000004</v>
      </c>
      <c r="F1319" s="16">
        <f t="shared" si="40"/>
        <v>3500.74</v>
      </c>
      <c r="G1319" s="17">
        <f t="shared" si="41"/>
        <v>500.10571428571427</v>
      </c>
      <c r="H1319" s="16" t="str">
        <f>VLOOKUP(A1319,[1]CustomerDemographic!$A$2:$M$4001,MATCH($H$1,[1]CustomerDemographic!$A$1:$M$1,0),0)</f>
        <v>Mass Customer</v>
      </c>
      <c r="I1319" s="17">
        <v>11923.851184951784</v>
      </c>
      <c r="J1319" s="16" t="str">
        <f>VLOOKUP(A1319,[1]CustomerDemographic!$A$2:$M$4001,MATCH($J$1,[1]CustomerDemographic!$A$1:$M$1,0),0)</f>
        <v>Financial Services</v>
      </c>
      <c r="K1319" s="16" t="str">
        <f>VLOOKUP(A1319,[1]CustomerDemographic!$A$2:$M$4001,MATCH($K$1,[1]CustomerDemographic!$A$1:$M$1,0),0)</f>
        <v>F</v>
      </c>
    </row>
    <row r="1320" spans="1:11" x14ac:dyDescent="0.3">
      <c r="A1320" s="16">
        <v>1319</v>
      </c>
      <c r="B1320" s="16">
        <v>3</v>
      </c>
      <c r="C1320" s="16">
        <v>12</v>
      </c>
      <c r="D1320" s="16">
        <v>3463.6099999999997</v>
      </c>
      <c r="E1320" s="16">
        <v>1883.78</v>
      </c>
      <c r="F1320" s="16">
        <f t="shared" si="40"/>
        <v>1579.8299999999997</v>
      </c>
      <c r="G1320" s="17">
        <f t="shared" si="41"/>
        <v>526.6099999999999</v>
      </c>
      <c r="H1320" s="16" t="str">
        <f>VLOOKUP(A1320,[1]CustomerDemographic!$A$2:$M$4001,MATCH($H$1,[1]CustomerDemographic!$A$1:$M$1,0),0)</f>
        <v>Mass Customer</v>
      </c>
      <c r="I1320" s="17">
        <v>15264.320988664733</v>
      </c>
      <c r="J1320" s="16" t="str">
        <f>VLOOKUP(A1320,[1]CustomerDemographic!$A$2:$M$4001,MATCH($J$1,[1]CustomerDemographic!$A$1:$M$1,0),0)</f>
        <v>Entertainment</v>
      </c>
      <c r="K1320" s="16" t="str">
        <f>VLOOKUP(A1320,[1]CustomerDemographic!$A$2:$M$4001,MATCH($K$1,[1]CustomerDemographic!$A$1:$M$1,0),0)</f>
        <v>M</v>
      </c>
    </row>
    <row r="1321" spans="1:11" x14ac:dyDescent="0.3">
      <c r="A1321" s="16">
        <v>1320</v>
      </c>
      <c r="B1321" s="16">
        <v>6</v>
      </c>
      <c r="C1321" s="16">
        <v>7</v>
      </c>
      <c r="D1321" s="16">
        <v>4696.18</v>
      </c>
      <c r="E1321" s="16">
        <v>2861</v>
      </c>
      <c r="F1321" s="16">
        <f t="shared" si="40"/>
        <v>1835.1800000000003</v>
      </c>
      <c r="G1321" s="17">
        <f t="shared" si="41"/>
        <v>305.8633333333334</v>
      </c>
      <c r="H1321" s="16" t="str">
        <f>VLOOKUP(A1321,[1]CustomerDemographic!$A$2:$M$4001,MATCH($H$1,[1]CustomerDemographic!$A$1:$M$1,0),0)</f>
        <v>High Net Worth</v>
      </c>
      <c r="I1321" s="17">
        <v>5581.4857691205943</v>
      </c>
      <c r="J1321" s="16" t="str">
        <f>VLOOKUP(A1321,[1]CustomerDemographic!$A$2:$M$4001,MATCH($J$1,[1]CustomerDemographic!$A$1:$M$1,0),0)</f>
        <v>Manufacturing</v>
      </c>
      <c r="K1321" s="16" t="str">
        <f>VLOOKUP(A1321,[1]CustomerDemographic!$A$2:$M$4001,MATCH($K$1,[1]CustomerDemographic!$A$1:$M$1,0),0)</f>
        <v>F</v>
      </c>
    </row>
    <row r="1322" spans="1:11" x14ac:dyDescent="0.3">
      <c r="A1322" s="16">
        <v>1321</v>
      </c>
      <c r="B1322" s="16">
        <v>7</v>
      </c>
      <c r="C1322" s="16">
        <v>8</v>
      </c>
      <c r="D1322" s="16">
        <v>5511.14</v>
      </c>
      <c r="E1322" s="16">
        <v>3112.89</v>
      </c>
      <c r="F1322" s="16">
        <f t="shared" si="40"/>
        <v>2398.2500000000005</v>
      </c>
      <c r="G1322" s="17">
        <f t="shared" si="41"/>
        <v>342.60714285714295</v>
      </c>
      <c r="H1322" s="16" t="str">
        <f>VLOOKUP(A1322,[1]CustomerDemographic!$A$2:$M$4001,MATCH($H$1,[1]CustomerDemographic!$A$1:$M$1,0),0)</f>
        <v>Affluent Customer</v>
      </c>
      <c r="I1322" s="17">
        <v>12139.550748455216</v>
      </c>
      <c r="J1322" s="16" t="str">
        <f>VLOOKUP(A1322,[1]CustomerDemographic!$A$2:$M$4001,MATCH($J$1,[1]CustomerDemographic!$A$1:$M$1,0),0)</f>
        <v>Argiculture</v>
      </c>
      <c r="K1322" s="16" t="str">
        <f>VLOOKUP(A1322,[1]CustomerDemographic!$A$2:$M$4001,MATCH($K$1,[1]CustomerDemographic!$A$1:$M$1,0),0)</f>
        <v>F</v>
      </c>
    </row>
    <row r="1323" spans="1:11" x14ac:dyDescent="0.3">
      <c r="A1323" s="16">
        <v>1322</v>
      </c>
      <c r="B1323" s="16">
        <v>4</v>
      </c>
      <c r="C1323" s="16">
        <v>1</v>
      </c>
      <c r="D1323" s="16">
        <v>6024.3499999999995</v>
      </c>
      <c r="E1323" s="16">
        <v>2015.51</v>
      </c>
      <c r="F1323" s="16">
        <f t="shared" si="40"/>
        <v>4008.8399999999992</v>
      </c>
      <c r="G1323" s="17">
        <f t="shared" si="41"/>
        <v>1002.2099999999998</v>
      </c>
      <c r="H1323" s="16" t="str">
        <f>VLOOKUP(A1323,[1]CustomerDemographic!$A$2:$M$4001,MATCH($H$1,[1]CustomerDemographic!$A$1:$M$1,0),0)</f>
        <v>Mass Customer</v>
      </c>
      <c r="I1323" s="17">
        <v>21382.349311290251</v>
      </c>
      <c r="J1323" s="16" t="str">
        <f>VLOOKUP(A1323,[1]CustomerDemographic!$A$2:$M$4001,MATCH($J$1,[1]CustomerDemographic!$A$1:$M$1,0),0)</f>
        <v>Financial Services</v>
      </c>
      <c r="K1323" s="16" t="str">
        <f>VLOOKUP(A1323,[1]CustomerDemographic!$A$2:$M$4001,MATCH($K$1,[1]CustomerDemographic!$A$1:$M$1,0),0)</f>
        <v>F</v>
      </c>
    </row>
    <row r="1324" spans="1:11" x14ac:dyDescent="0.3">
      <c r="A1324" s="16">
        <v>1323</v>
      </c>
      <c r="B1324" s="16">
        <v>7</v>
      </c>
      <c r="C1324" s="16">
        <v>9</v>
      </c>
      <c r="D1324" s="16">
        <v>3352.1500000000005</v>
      </c>
      <c r="E1324" s="16">
        <v>1656.77</v>
      </c>
      <c r="F1324" s="16">
        <f t="shared" si="40"/>
        <v>1695.3800000000006</v>
      </c>
      <c r="G1324" s="17">
        <f t="shared" si="41"/>
        <v>242.19714285714295</v>
      </c>
      <c r="H1324" s="16" t="str">
        <f>VLOOKUP(A1324,[1]CustomerDemographic!$A$2:$M$4001,MATCH($H$1,[1]CustomerDemographic!$A$1:$M$1,0),0)</f>
        <v>High Net Worth</v>
      </c>
      <c r="I1324" s="17">
        <v>8127.4354397020907</v>
      </c>
      <c r="J1324" s="16" t="str">
        <f>VLOOKUP(A1324,[1]CustomerDemographic!$A$2:$M$4001,MATCH($J$1,[1]CustomerDemographic!$A$1:$M$1,0),0)</f>
        <v>N/A</v>
      </c>
      <c r="K1324" s="16" t="str">
        <f>VLOOKUP(A1324,[1]CustomerDemographic!$A$2:$M$4001,MATCH($K$1,[1]CustomerDemographic!$A$1:$M$1,0),0)</f>
        <v>M</v>
      </c>
    </row>
    <row r="1325" spans="1:11" x14ac:dyDescent="0.3">
      <c r="A1325" s="16">
        <v>1324</v>
      </c>
      <c r="B1325" s="16">
        <v>7</v>
      </c>
      <c r="C1325" s="16">
        <v>11</v>
      </c>
      <c r="D1325" s="16">
        <v>6791.0399999999991</v>
      </c>
      <c r="E1325" s="16">
        <v>4347.78</v>
      </c>
      <c r="F1325" s="16">
        <f t="shared" si="40"/>
        <v>2443.2599999999993</v>
      </c>
      <c r="G1325" s="17">
        <f t="shared" si="41"/>
        <v>349.03714285714278</v>
      </c>
      <c r="H1325" s="16" t="str">
        <f>VLOOKUP(A1325,[1]CustomerDemographic!$A$2:$M$4001,MATCH($H$1,[1]CustomerDemographic!$A$1:$M$1,0),0)</f>
        <v>Mass Customer</v>
      </c>
      <c r="I1325" s="17">
        <v>16619.355008116112</v>
      </c>
      <c r="J1325" s="16" t="str">
        <f>VLOOKUP(A1325,[1]CustomerDemographic!$A$2:$M$4001,MATCH($J$1,[1]CustomerDemographic!$A$1:$M$1,0),0)</f>
        <v>Manufacturing</v>
      </c>
      <c r="K1325" s="16" t="str">
        <f>VLOOKUP(A1325,[1]CustomerDemographic!$A$2:$M$4001,MATCH($K$1,[1]CustomerDemographic!$A$1:$M$1,0),0)</f>
        <v>F</v>
      </c>
    </row>
    <row r="1326" spans="1:11" x14ac:dyDescent="0.3">
      <c r="A1326" s="16">
        <v>1325</v>
      </c>
      <c r="B1326" s="16">
        <v>1</v>
      </c>
      <c r="C1326" s="16">
        <v>14</v>
      </c>
      <c r="D1326" s="16">
        <v>416.98</v>
      </c>
      <c r="E1326" s="16">
        <v>312.74</v>
      </c>
      <c r="F1326" s="16">
        <f t="shared" si="40"/>
        <v>104.24000000000001</v>
      </c>
      <c r="G1326" s="17">
        <f t="shared" si="41"/>
        <v>104.24000000000001</v>
      </c>
      <c r="H1326" s="16" t="str">
        <f>VLOOKUP(A1326,[1]CustomerDemographic!$A$2:$M$4001,MATCH($H$1,[1]CustomerDemographic!$A$1:$M$1,0),0)</f>
        <v>High Net Worth</v>
      </c>
      <c r="I1326" s="17">
        <v>19036.56384989974</v>
      </c>
      <c r="J1326" s="16" t="str">
        <f>VLOOKUP(A1326,[1]CustomerDemographic!$A$2:$M$4001,MATCH($J$1,[1]CustomerDemographic!$A$1:$M$1,0),0)</f>
        <v>Argiculture</v>
      </c>
      <c r="K1326" s="16" t="str">
        <f>VLOOKUP(A1326,[1]CustomerDemographic!$A$2:$M$4001,MATCH($K$1,[1]CustomerDemographic!$A$1:$M$1,0),0)</f>
        <v>M</v>
      </c>
    </row>
    <row r="1327" spans="1:11" x14ac:dyDescent="0.3">
      <c r="A1327" s="16">
        <v>1326</v>
      </c>
      <c r="B1327" s="16">
        <v>6</v>
      </c>
      <c r="C1327" s="16">
        <v>5</v>
      </c>
      <c r="D1327" s="16">
        <v>6384.1100000000006</v>
      </c>
      <c r="E1327" s="16">
        <v>2803.1099999999997</v>
      </c>
      <c r="F1327" s="16">
        <f t="shared" si="40"/>
        <v>3581.0000000000009</v>
      </c>
      <c r="G1327" s="17">
        <f t="shared" si="41"/>
        <v>596.83333333333348</v>
      </c>
      <c r="H1327" s="16" t="str">
        <f>VLOOKUP(A1327,[1]CustomerDemographic!$A$2:$M$4001,MATCH($H$1,[1]CustomerDemographic!$A$1:$M$1,0),0)</f>
        <v>Affluent Customer</v>
      </c>
      <c r="I1327" s="17">
        <v>25546.20084953144</v>
      </c>
      <c r="J1327" s="16" t="str">
        <f>VLOOKUP(A1327,[1]CustomerDemographic!$A$2:$M$4001,MATCH($J$1,[1]CustomerDemographic!$A$1:$M$1,0),0)</f>
        <v>Health</v>
      </c>
      <c r="K1327" s="16" t="str">
        <f>VLOOKUP(A1327,[1]CustomerDemographic!$A$2:$M$4001,MATCH($K$1,[1]CustomerDemographic!$A$1:$M$1,0),0)</f>
        <v>M</v>
      </c>
    </row>
    <row r="1328" spans="1:11" x14ac:dyDescent="0.3">
      <c r="A1328" s="16">
        <v>1327</v>
      </c>
      <c r="B1328" s="16">
        <v>5</v>
      </c>
      <c r="C1328" s="16">
        <v>6</v>
      </c>
      <c r="D1328" s="16">
        <v>5206.2699999999995</v>
      </c>
      <c r="E1328" s="16">
        <v>2357.77</v>
      </c>
      <c r="F1328" s="16">
        <f t="shared" si="40"/>
        <v>2848.4999999999995</v>
      </c>
      <c r="G1328" s="17">
        <f t="shared" si="41"/>
        <v>569.69999999999993</v>
      </c>
      <c r="H1328" s="16" t="str">
        <f>VLOOKUP(A1328,[1]CustomerDemographic!$A$2:$M$4001,MATCH($H$1,[1]CustomerDemographic!$A$1:$M$1,0),0)</f>
        <v>Affluent Customer</v>
      </c>
      <c r="I1328" s="17">
        <v>46514.66477227155</v>
      </c>
      <c r="J1328" s="16" t="str">
        <f>VLOOKUP(A1328,[1]CustomerDemographic!$A$2:$M$4001,MATCH($J$1,[1]CustomerDemographic!$A$1:$M$1,0),0)</f>
        <v>Property</v>
      </c>
      <c r="K1328" s="16" t="str">
        <f>VLOOKUP(A1328,[1]CustomerDemographic!$A$2:$M$4001,MATCH($K$1,[1]CustomerDemographic!$A$1:$M$1,0),0)</f>
        <v>F</v>
      </c>
    </row>
    <row r="1329" spans="1:11" x14ac:dyDescent="0.3">
      <c r="A1329" s="16">
        <v>1328</v>
      </c>
      <c r="B1329" s="16">
        <v>7</v>
      </c>
      <c r="C1329" s="16">
        <v>6</v>
      </c>
      <c r="D1329" s="16">
        <v>10301.23</v>
      </c>
      <c r="E1329" s="16">
        <v>4949.6500000000005</v>
      </c>
      <c r="F1329" s="16">
        <f t="shared" si="40"/>
        <v>5351.579999999999</v>
      </c>
      <c r="G1329" s="17">
        <f t="shared" si="41"/>
        <v>764.51142857142838</v>
      </c>
      <c r="H1329" s="16" t="str">
        <f>VLOOKUP(A1329,[1]CustomerDemographic!$A$2:$M$4001,MATCH($H$1,[1]CustomerDemographic!$A$1:$M$1,0),0)</f>
        <v>Mass Customer</v>
      </c>
      <c r="I1329" s="17">
        <v>89961.9748763487</v>
      </c>
      <c r="J1329" s="16" t="str">
        <f>VLOOKUP(A1329,[1]CustomerDemographic!$A$2:$M$4001,MATCH($J$1,[1]CustomerDemographic!$A$1:$M$1,0),0)</f>
        <v>IT</v>
      </c>
      <c r="K1329" s="16" t="str">
        <f>VLOOKUP(A1329,[1]CustomerDemographic!$A$2:$M$4001,MATCH($K$1,[1]CustomerDemographic!$A$1:$M$1,0),0)</f>
        <v>M</v>
      </c>
    </row>
    <row r="1330" spans="1:11" x14ac:dyDescent="0.3">
      <c r="A1330" s="16">
        <v>1329</v>
      </c>
      <c r="B1330" s="16">
        <v>11</v>
      </c>
      <c r="C1330" s="16">
        <v>11</v>
      </c>
      <c r="D1330" s="16">
        <v>14818.12</v>
      </c>
      <c r="E1330" s="16">
        <v>6465.96</v>
      </c>
      <c r="F1330" s="16">
        <f t="shared" si="40"/>
        <v>8352.16</v>
      </c>
      <c r="G1330" s="17">
        <f t="shared" si="41"/>
        <v>759.28727272727269</v>
      </c>
      <c r="H1330" s="16" t="str">
        <f>VLOOKUP(A1330,[1]CustomerDemographic!$A$2:$M$4001,MATCH($H$1,[1]CustomerDemographic!$A$1:$M$1,0),0)</f>
        <v>Mass Customer</v>
      </c>
      <c r="I1330" s="17">
        <v>59195.521312517885</v>
      </c>
      <c r="J1330" s="16" t="str">
        <f>VLOOKUP(A1330,[1]CustomerDemographic!$A$2:$M$4001,MATCH($J$1,[1]CustomerDemographic!$A$1:$M$1,0),0)</f>
        <v>N/A</v>
      </c>
      <c r="K1330" s="16" t="str">
        <f>VLOOKUP(A1330,[1]CustomerDemographic!$A$2:$M$4001,MATCH($K$1,[1]CustomerDemographic!$A$1:$M$1,0),0)</f>
        <v>F</v>
      </c>
    </row>
    <row r="1331" spans="1:11" x14ac:dyDescent="0.3">
      <c r="A1331" s="16">
        <v>1330</v>
      </c>
      <c r="B1331" s="16">
        <v>6</v>
      </c>
      <c r="C1331" s="16">
        <v>19</v>
      </c>
      <c r="D1331" s="16">
        <v>8329.24</v>
      </c>
      <c r="E1331" s="16">
        <v>3228.12</v>
      </c>
      <c r="F1331" s="16">
        <f t="shared" si="40"/>
        <v>5101.12</v>
      </c>
      <c r="G1331" s="17">
        <f t="shared" si="41"/>
        <v>850.18666666666661</v>
      </c>
      <c r="H1331" s="16" t="str">
        <f>VLOOKUP(A1331,[1]CustomerDemographic!$A$2:$M$4001,MATCH($H$1,[1]CustomerDemographic!$A$1:$M$1,0),0)</f>
        <v>Affluent Customer</v>
      </c>
      <c r="I1331" s="17">
        <v>42889.098144616772</v>
      </c>
      <c r="J1331" s="16" t="str">
        <f>VLOOKUP(A1331,[1]CustomerDemographic!$A$2:$M$4001,MATCH($J$1,[1]CustomerDemographic!$A$1:$M$1,0),0)</f>
        <v>N/A</v>
      </c>
      <c r="K1331" s="16" t="str">
        <f>VLOOKUP(A1331,[1]CustomerDemographic!$A$2:$M$4001,MATCH($K$1,[1]CustomerDemographic!$A$1:$M$1,0),0)</f>
        <v>M</v>
      </c>
    </row>
    <row r="1332" spans="1:11" x14ac:dyDescent="0.3">
      <c r="A1332" s="16">
        <v>1331</v>
      </c>
      <c r="B1332" s="16">
        <v>10</v>
      </c>
      <c r="C1332" s="16">
        <v>17</v>
      </c>
      <c r="D1332" s="16">
        <v>11641.259999999998</v>
      </c>
      <c r="E1332" s="16">
        <v>5388.83</v>
      </c>
      <c r="F1332" s="16">
        <f t="shared" si="40"/>
        <v>6252.4299999999985</v>
      </c>
      <c r="G1332" s="17">
        <f t="shared" si="41"/>
        <v>625.24299999999982</v>
      </c>
      <c r="H1332" s="16" t="str">
        <f>VLOOKUP(A1332,[1]CustomerDemographic!$A$2:$M$4001,MATCH($H$1,[1]CustomerDemographic!$A$1:$M$1,0),0)</f>
        <v>High Net Worth</v>
      </c>
      <c r="I1332" s="17">
        <v>32148.302114007442</v>
      </c>
      <c r="J1332" s="16" t="str">
        <f>VLOOKUP(A1332,[1]CustomerDemographic!$A$2:$M$4001,MATCH($J$1,[1]CustomerDemographic!$A$1:$M$1,0),0)</f>
        <v>Telecommunications</v>
      </c>
      <c r="K1332" s="16" t="str">
        <f>VLOOKUP(A1332,[1]CustomerDemographic!$A$2:$M$4001,MATCH($K$1,[1]CustomerDemographic!$A$1:$M$1,0),0)</f>
        <v>M</v>
      </c>
    </row>
    <row r="1333" spans="1:11" x14ac:dyDescent="0.3">
      <c r="A1333" s="16">
        <v>1332</v>
      </c>
      <c r="B1333" s="16">
        <v>7</v>
      </c>
      <c r="C1333" s="16">
        <v>12</v>
      </c>
      <c r="D1333" s="16">
        <v>7755.36</v>
      </c>
      <c r="E1333" s="16">
        <v>3263.02</v>
      </c>
      <c r="F1333" s="16">
        <f t="shared" si="40"/>
        <v>4492.34</v>
      </c>
      <c r="G1333" s="17">
        <f t="shared" si="41"/>
        <v>641.76285714285711</v>
      </c>
      <c r="H1333" s="16" t="str">
        <f>VLOOKUP(A1333,[1]CustomerDemographic!$A$2:$M$4001,MATCH($H$1,[1]CustomerDemographic!$A$1:$M$1,0),0)</f>
        <v>Mass Customer</v>
      </c>
      <c r="I1333" s="17">
        <v>8019.3933887138301</v>
      </c>
      <c r="J1333" s="16" t="str">
        <f>VLOOKUP(A1333,[1]CustomerDemographic!$A$2:$M$4001,MATCH($J$1,[1]CustomerDemographic!$A$1:$M$1,0),0)</f>
        <v>N/A</v>
      </c>
      <c r="K1333" s="16" t="str">
        <f>VLOOKUP(A1333,[1]CustomerDemographic!$A$2:$M$4001,MATCH($K$1,[1]CustomerDemographic!$A$1:$M$1,0),0)</f>
        <v>M</v>
      </c>
    </row>
    <row r="1334" spans="1:11" x14ac:dyDescent="0.3">
      <c r="A1334" s="16">
        <v>1333</v>
      </c>
      <c r="B1334" s="16">
        <v>3</v>
      </c>
      <c r="C1334" s="16">
        <v>9</v>
      </c>
      <c r="D1334" s="16">
        <v>3501.8999999999996</v>
      </c>
      <c r="E1334" s="16">
        <v>1577.72</v>
      </c>
      <c r="F1334" s="16">
        <f t="shared" si="40"/>
        <v>1924.1799999999996</v>
      </c>
      <c r="G1334" s="17">
        <f t="shared" si="41"/>
        <v>641.3933333333332</v>
      </c>
      <c r="H1334" s="16" t="str">
        <f>VLOOKUP(A1334,[1]CustomerDemographic!$A$2:$M$4001,MATCH($H$1,[1]CustomerDemographic!$A$1:$M$1,0),0)</f>
        <v>High Net Worth</v>
      </c>
      <c r="I1334" s="17">
        <v>7954.3374350370323</v>
      </c>
      <c r="J1334" s="16" t="str">
        <f>VLOOKUP(A1334,[1]CustomerDemographic!$A$2:$M$4001,MATCH($J$1,[1]CustomerDemographic!$A$1:$M$1,0),0)</f>
        <v>Financial Services</v>
      </c>
      <c r="K1334" s="16" t="str">
        <f>VLOOKUP(A1334,[1]CustomerDemographic!$A$2:$M$4001,MATCH($K$1,[1]CustomerDemographic!$A$1:$M$1,0),0)</f>
        <v>M</v>
      </c>
    </row>
    <row r="1335" spans="1:11" x14ac:dyDescent="0.3">
      <c r="A1335" s="16">
        <v>1334</v>
      </c>
      <c r="B1335" s="16">
        <v>2</v>
      </c>
      <c r="C1335" s="16">
        <v>4</v>
      </c>
      <c r="D1335" s="16">
        <v>3129.3199999999997</v>
      </c>
      <c r="E1335" s="16">
        <v>2409.34</v>
      </c>
      <c r="F1335" s="16">
        <f t="shared" si="40"/>
        <v>719.97999999999956</v>
      </c>
      <c r="G1335" s="17">
        <f t="shared" si="41"/>
        <v>359.98999999999978</v>
      </c>
      <c r="H1335" s="16" t="str">
        <f>VLOOKUP(A1335,[1]CustomerDemographic!$A$2:$M$4001,MATCH($H$1,[1]CustomerDemographic!$A$1:$M$1,0),0)</f>
        <v>Mass Customer</v>
      </c>
      <c r="I1335" s="17">
        <v>50065.656130048708</v>
      </c>
      <c r="J1335" s="16" t="str">
        <f>VLOOKUP(A1335,[1]CustomerDemographic!$A$2:$M$4001,MATCH($J$1,[1]CustomerDemographic!$A$1:$M$1,0),0)</f>
        <v>Financial Services</v>
      </c>
      <c r="K1335" s="16" t="str">
        <f>VLOOKUP(A1335,[1]CustomerDemographic!$A$2:$M$4001,MATCH($K$1,[1]CustomerDemographic!$A$1:$M$1,0),0)</f>
        <v>F</v>
      </c>
    </row>
    <row r="1336" spans="1:11" x14ac:dyDescent="0.3">
      <c r="A1336" s="16">
        <v>1335</v>
      </c>
      <c r="B1336" s="16">
        <v>7</v>
      </c>
      <c r="C1336" s="16">
        <v>3</v>
      </c>
      <c r="D1336" s="16">
        <v>7295.2699999999995</v>
      </c>
      <c r="E1336" s="16">
        <v>3962.6200000000003</v>
      </c>
      <c r="F1336" s="16">
        <f t="shared" si="40"/>
        <v>3332.6499999999992</v>
      </c>
      <c r="G1336" s="17">
        <f t="shared" si="41"/>
        <v>476.09285714285704</v>
      </c>
      <c r="H1336" s="16" t="str">
        <f>VLOOKUP(A1336,[1]CustomerDemographic!$A$2:$M$4001,MATCH($H$1,[1]CustomerDemographic!$A$1:$M$1,0),0)</f>
        <v>Mass Customer</v>
      </c>
      <c r="I1336" s="17">
        <v>31720.366485247774</v>
      </c>
      <c r="J1336" s="16" t="str">
        <f>VLOOKUP(A1336,[1]CustomerDemographic!$A$2:$M$4001,MATCH($J$1,[1]CustomerDemographic!$A$1:$M$1,0),0)</f>
        <v>Entertainment</v>
      </c>
      <c r="K1336" s="16" t="str">
        <f>VLOOKUP(A1336,[1]CustomerDemographic!$A$2:$M$4001,MATCH($K$1,[1]CustomerDemographic!$A$1:$M$1,0),0)</f>
        <v>F</v>
      </c>
    </row>
    <row r="1337" spans="1:11" x14ac:dyDescent="0.3">
      <c r="A1337" s="16">
        <v>1336</v>
      </c>
      <c r="B1337" s="16">
        <v>6</v>
      </c>
      <c r="C1337" s="16">
        <v>15</v>
      </c>
      <c r="D1337" s="16">
        <v>6095.6600000000008</v>
      </c>
      <c r="E1337" s="16">
        <v>2499.75</v>
      </c>
      <c r="F1337" s="16">
        <f t="shared" si="40"/>
        <v>3595.9100000000008</v>
      </c>
      <c r="G1337" s="17">
        <f t="shared" si="41"/>
        <v>599.3183333333335</v>
      </c>
      <c r="H1337" s="16" t="str">
        <f>VLOOKUP(A1337,[1]CustomerDemographic!$A$2:$M$4001,MATCH($H$1,[1]CustomerDemographic!$A$1:$M$1,0),0)</f>
        <v>Mass Customer</v>
      </c>
      <c r="I1337" s="17">
        <v>9136.3477055285075</v>
      </c>
      <c r="J1337" s="16" t="str">
        <f>VLOOKUP(A1337,[1]CustomerDemographic!$A$2:$M$4001,MATCH($J$1,[1]CustomerDemographic!$A$1:$M$1,0),0)</f>
        <v>N/A</v>
      </c>
      <c r="K1337" s="16" t="str">
        <f>VLOOKUP(A1337,[1]CustomerDemographic!$A$2:$M$4001,MATCH($K$1,[1]CustomerDemographic!$A$1:$M$1,0),0)</f>
        <v>M</v>
      </c>
    </row>
    <row r="1338" spans="1:11" x14ac:dyDescent="0.3">
      <c r="A1338" s="16">
        <v>1337</v>
      </c>
      <c r="B1338" s="16">
        <v>6</v>
      </c>
      <c r="C1338" s="16">
        <v>10</v>
      </c>
      <c r="D1338" s="16">
        <v>6160.3899999999994</v>
      </c>
      <c r="E1338" s="16">
        <v>2742.97</v>
      </c>
      <c r="F1338" s="16">
        <f t="shared" si="40"/>
        <v>3417.4199999999996</v>
      </c>
      <c r="G1338" s="17">
        <f t="shared" si="41"/>
        <v>569.56999999999994</v>
      </c>
      <c r="H1338" s="16" t="str">
        <f>VLOOKUP(A1338,[1]CustomerDemographic!$A$2:$M$4001,MATCH($H$1,[1]CustomerDemographic!$A$1:$M$1,0),0)</f>
        <v>Mass Customer</v>
      </c>
      <c r="I1338" s="17">
        <v>73496.529668289877</v>
      </c>
      <c r="J1338" s="16" t="str">
        <f>VLOOKUP(A1338,[1]CustomerDemographic!$A$2:$M$4001,MATCH($J$1,[1]CustomerDemographic!$A$1:$M$1,0),0)</f>
        <v>Health</v>
      </c>
      <c r="K1338" s="16" t="str">
        <f>VLOOKUP(A1338,[1]CustomerDemographic!$A$2:$M$4001,MATCH($K$1,[1]CustomerDemographic!$A$1:$M$1,0),0)</f>
        <v>F</v>
      </c>
    </row>
    <row r="1339" spans="1:11" x14ac:dyDescent="0.3">
      <c r="A1339" s="16">
        <v>1338</v>
      </c>
      <c r="B1339" s="16">
        <v>2</v>
      </c>
      <c r="C1339" s="16">
        <v>14</v>
      </c>
      <c r="D1339" s="16">
        <v>1671.8400000000001</v>
      </c>
      <c r="E1339" s="16">
        <v>1437.48</v>
      </c>
      <c r="F1339" s="16">
        <f t="shared" si="40"/>
        <v>234.36000000000013</v>
      </c>
      <c r="G1339" s="17">
        <f t="shared" si="41"/>
        <v>117.18000000000006</v>
      </c>
      <c r="H1339" s="16" t="str">
        <f>VLOOKUP(A1339,[1]CustomerDemographic!$A$2:$M$4001,MATCH($H$1,[1]CustomerDemographic!$A$1:$M$1,0),0)</f>
        <v>High Net Worth</v>
      </c>
      <c r="I1339" s="17">
        <v>26570.241389286748</v>
      </c>
      <c r="J1339" s="16" t="str">
        <f>VLOOKUP(A1339,[1]CustomerDemographic!$A$2:$M$4001,MATCH($J$1,[1]CustomerDemographic!$A$1:$M$1,0),0)</f>
        <v>N/A</v>
      </c>
      <c r="K1339" s="16" t="str">
        <f>VLOOKUP(A1339,[1]CustomerDemographic!$A$2:$M$4001,MATCH($K$1,[1]CustomerDemographic!$A$1:$M$1,0),0)</f>
        <v>M</v>
      </c>
    </row>
    <row r="1340" spans="1:11" x14ac:dyDescent="0.3">
      <c r="A1340" s="16">
        <v>1339</v>
      </c>
      <c r="B1340" s="16">
        <v>5</v>
      </c>
      <c r="C1340" s="16">
        <v>14</v>
      </c>
      <c r="D1340" s="16">
        <v>6447.48</v>
      </c>
      <c r="E1340" s="16">
        <v>1734.26</v>
      </c>
      <c r="F1340" s="16">
        <f t="shared" si="40"/>
        <v>4713.2199999999993</v>
      </c>
      <c r="G1340" s="17">
        <f t="shared" si="41"/>
        <v>942.64399999999989</v>
      </c>
      <c r="H1340" s="16" t="str">
        <f>VLOOKUP(A1340,[1]CustomerDemographic!$A$2:$M$4001,MATCH($H$1,[1]CustomerDemographic!$A$1:$M$1,0),0)</f>
        <v>High Net Worth</v>
      </c>
      <c r="I1340" s="17">
        <v>25348.461221712976</v>
      </c>
      <c r="J1340" s="16" t="str">
        <f>VLOOKUP(A1340,[1]CustomerDemographic!$A$2:$M$4001,MATCH($J$1,[1]CustomerDemographic!$A$1:$M$1,0),0)</f>
        <v>IT</v>
      </c>
      <c r="K1340" s="16" t="str">
        <f>VLOOKUP(A1340,[1]CustomerDemographic!$A$2:$M$4001,MATCH($K$1,[1]CustomerDemographic!$A$1:$M$1,0),0)</f>
        <v>F</v>
      </c>
    </row>
    <row r="1341" spans="1:11" x14ac:dyDescent="0.3">
      <c r="A1341" s="16">
        <v>1340</v>
      </c>
      <c r="B1341" s="16">
        <v>8</v>
      </c>
      <c r="C1341" s="16">
        <v>18</v>
      </c>
      <c r="D1341" s="16">
        <v>7371.420000000001</v>
      </c>
      <c r="E1341" s="16">
        <v>5251</v>
      </c>
      <c r="F1341" s="16">
        <f t="shared" si="40"/>
        <v>2120.420000000001</v>
      </c>
      <c r="G1341" s="17">
        <f t="shared" si="41"/>
        <v>265.05250000000012</v>
      </c>
      <c r="H1341" s="16" t="str">
        <f>VLOOKUP(A1341,[1]CustomerDemographic!$A$2:$M$4001,MATCH($H$1,[1]CustomerDemographic!$A$1:$M$1,0),0)</f>
        <v>High Net Worth</v>
      </c>
      <c r="I1341" s="17">
        <v>37347.589127757092</v>
      </c>
      <c r="J1341" s="16" t="str">
        <f>VLOOKUP(A1341,[1]CustomerDemographic!$A$2:$M$4001,MATCH($J$1,[1]CustomerDemographic!$A$1:$M$1,0),0)</f>
        <v>N/A</v>
      </c>
      <c r="K1341" s="16" t="str">
        <f>VLOOKUP(A1341,[1]CustomerDemographic!$A$2:$M$4001,MATCH($K$1,[1]CustomerDemographic!$A$1:$M$1,0),0)</f>
        <v>M</v>
      </c>
    </row>
    <row r="1342" spans="1:11" x14ac:dyDescent="0.3">
      <c r="A1342" s="16">
        <v>1341</v>
      </c>
      <c r="B1342" s="16">
        <v>4</v>
      </c>
      <c r="C1342" s="16">
        <v>15</v>
      </c>
      <c r="D1342" s="16">
        <v>2841.1</v>
      </c>
      <c r="E1342" s="16">
        <v>1627.35</v>
      </c>
      <c r="F1342" s="16">
        <f t="shared" si="40"/>
        <v>1213.75</v>
      </c>
      <c r="G1342" s="17">
        <f t="shared" si="41"/>
        <v>303.4375</v>
      </c>
      <c r="H1342" s="16" t="str">
        <f>VLOOKUP(A1342,[1]CustomerDemographic!$A$2:$M$4001,MATCH($H$1,[1]CustomerDemographic!$A$1:$M$1,0),0)</f>
        <v>Affluent Customer</v>
      </c>
      <c r="I1342" s="17">
        <v>12225.830573856581</v>
      </c>
      <c r="J1342" s="16" t="str">
        <f>VLOOKUP(A1342,[1]CustomerDemographic!$A$2:$M$4001,MATCH($J$1,[1]CustomerDemographic!$A$1:$M$1,0),0)</f>
        <v>Financial Services</v>
      </c>
      <c r="K1342" s="16" t="str">
        <f>VLOOKUP(A1342,[1]CustomerDemographic!$A$2:$M$4001,MATCH($K$1,[1]CustomerDemographic!$A$1:$M$1,0),0)</f>
        <v>M</v>
      </c>
    </row>
    <row r="1343" spans="1:11" x14ac:dyDescent="0.3">
      <c r="A1343" s="16">
        <v>1342</v>
      </c>
      <c r="B1343" s="16">
        <v>4</v>
      </c>
      <c r="C1343" s="16">
        <v>11</v>
      </c>
      <c r="D1343" s="16">
        <v>4066.81</v>
      </c>
      <c r="E1343" s="16">
        <v>1628.22</v>
      </c>
      <c r="F1343" s="16">
        <f t="shared" si="40"/>
        <v>2438.59</v>
      </c>
      <c r="G1343" s="17">
        <f t="shared" si="41"/>
        <v>609.64750000000004</v>
      </c>
      <c r="H1343" s="16" t="str">
        <f>VLOOKUP(A1343,[1]CustomerDemographic!$A$2:$M$4001,MATCH($H$1,[1]CustomerDemographic!$A$1:$M$1,0),0)</f>
        <v>Affluent Customer</v>
      </c>
      <c r="I1343" s="17">
        <v>4667.4908583977858</v>
      </c>
      <c r="J1343" s="16" t="str">
        <f>VLOOKUP(A1343,[1]CustomerDemographic!$A$2:$M$4001,MATCH($J$1,[1]CustomerDemographic!$A$1:$M$1,0),0)</f>
        <v>Retail</v>
      </c>
      <c r="K1343" s="16" t="str">
        <f>VLOOKUP(A1343,[1]CustomerDemographic!$A$2:$M$4001,MATCH($K$1,[1]CustomerDemographic!$A$1:$M$1,0),0)</f>
        <v>M</v>
      </c>
    </row>
    <row r="1344" spans="1:11" x14ac:dyDescent="0.3">
      <c r="A1344" s="16">
        <v>1343</v>
      </c>
      <c r="B1344" s="16">
        <v>3</v>
      </c>
      <c r="C1344" s="16">
        <v>5</v>
      </c>
      <c r="D1344" s="16">
        <v>3737.68</v>
      </c>
      <c r="E1344" s="16">
        <v>2420.52</v>
      </c>
      <c r="F1344" s="16">
        <f t="shared" si="40"/>
        <v>1317.1599999999999</v>
      </c>
      <c r="G1344" s="17">
        <f t="shared" si="41"/>
        <v>439.05333333333328</v>
      </c>
      <c r="H1344" s="16" t="str">
        <f>VLOOKUP(A1344,[1]CustomerDemographic!$A$2:$M$4001,MATCH($H$1,[1]CustomerDemographic!$A$1:$M$1,0),0)</f>
        <v>High Net Worth</v>
      </c>
      <c r="I1344" s="17">
        <v>57595.880779146377</v>
      </c>
      <c r="J1344" s="16" t="str">
        <f>VLOOKUP(A1344,[1]CustomerDemographic!$A$2:$M$4001,MATCH($J$1,[1]CustomerDemographic!$A$1:$M$1,0),0)</f>
        <v>Health</v>
      </c>
      <c r="K1344" s="16" t="str">
        <f>VLOOKUP(A1344,[1]CustomerDemographic!$A$2:$M$4001,MATCH($K$1,[1]CustomerDemographic!$A$1:$M$1,0),0)</f>
        <v>M</v>
      </c>
    </row>
    <row r="1345" spans="1:11" x14ac:dyDescent="0.3">
      <c r="A1345" s="16">
        <v>1344</v>
      </c>
      <c r="B1345" s="16">
        <v>3</v>
      </c>
      <c r="C1345" s="16">
        <v>4</v>
      </c>
      <c r="D1345" s="16">
        <v>1709.46</v>
      </c>
      <c r="E1345" s="16">
        <v>1080.8899999999999</v>
      </c>
      <c r="F1345" s="16">
        <f t="shared" si="40"/>
        <v>628.57000000000016</v>
      </c>
      <c r="G1345" s="17">
        <f t="shared" si="41"/>
        <v>209.5233333333334</v>
      </c>
      <c r="H1345" s="16" t="str">
        <f>VLOOKUP(A1345,[1]CustomerDemographic!$A$2:$M$4001,MATCH($H$1,[1]CustomerDemographic!$A$1:$M$1,0),0)</f>
        <v>Mass Customer</v>
      </c>
      <c r="I1345" s="17">
        <v>79202.416020242512</v>
      </c>
      <c r="J1345" s="16" t="str">
        <f>VLOOKUP(A1345,[1]CustomerDemographic!$A$2:$M$4001,MATCH($J$1,[1]CustomerDemographic!$A$1:$M$1,0),0)</f>
        <v>Manufacturing</v>
      </c>
      <c r="K1345" s="16" t="str">
        <f>VLOOKUP(A1345,[1]CustomerDemographic!$A$2:$M$4001,MATCH($K$1,[1]CustomerDemographic!$A$1:$M$1,0),0)</f>
        <v>F</v>
      </c>
    </row>
    <row r="1346" spans="1:11" x14ac:dyDescent="0.3">
      <c r="A1346" s="16">
        <v>1345</v>
      </c>
      <c r="B1346" s="16">
        <v>6</v>
      </c>
      <c r="C1346" s="16">
        <v>12</v>
      </c>
      <c r="D1346" s="16">
        <v>8121.72</v>
      </c>
      <c r="E1346" s="16">
        <v>2950.7699999999995</v>
      </c>
      <c r="F1346" s="16">
        <f t="shared" si="40"/>
        <v>5170.9500000000007</v>
      </c>
      <c r="G1346" s="17">
        <f t="shared" si="41"/>
        <v>861.82500000000016</v>
      </c>
      <c r="H1346" s="16" t="str">
        <f>VLOOKUP(A1346,[1]CustomerDemographic!$A$2:$M$4001,MATCH($H$1,[1]CustomerDemographic!$A$1:$M$1,0),0)</f>
        <v>Mass Customer</v>
      </c>
      <c r="I1346" s="17">
        <v>48670.010869855825</v>
      </c>
      <c r="J1346" s="16" t="str">
        <f>VLOOKUP(A1346,[1]CustomerDemographic!$A$2:$M$4001,MATCH($J$1,[1]CustomerDemographic!$A$1:$M$1,0),0)</f>
        <v>Manufacturing</v>
      </c>
      <c r="K1346" s="16" t="str">
        <f>VLOOKUP(A1346,[1]CustomerDemographic!$A$2:$M$4001,MATCH($K$1,[1]CustomerDemographic!$A$1:$M$1,0),0)</f>
        <v>M</v>
      </c>
    </row>
    <row r="1347" spans="1:11" x14ac:dyDescent="0.3">
      <c r="A1347" s="16">
        <v>1346</v>
      </c>
      <c r="B1347" s="16">
        <v>9</v>
      </c>
      <c r="C1347" s="16">
        <v>19</v>
      </c>
      <c r="D1347" s="16">
        <v>10530.699999999999</v>
      </c>
      <c r="E1347" s="16">
        <v>3794.17</v>
      </c>
      <c r="F1347" s="16">
        <f t="shared" ref="F1347:F1410" si="42">D1347-E1347</f>
        <v>6736.5299999999988</v>
      </c>
      <c r="G1347" s="17">
        <f t="shared" ref="G1347:G1410" si="43">F1347/B1347</f>
        <v>748.50333333333322</v>
      </c>
      <c r="H1347" s="16" t="str">
        <f>VLOOKUP(A1347,[1]CustomerDemographic!$A$2:$M$4001,MATCH($H$1,[1]CustomerDemographic!$A$1:$M$1,0),0)</f>
        <v>Mass Customer</v>
      </c>
      <c r="I1347" s="17">
        <v>85660.839390432535</v>
      </c>
      <c r="J1347" s="16" t="str">
        <f>VLOOKUP(A1347,[1]CustomerDemographic!$A$2:$M$4001,MATCH($J$1,[1]CustomerDemographic!$A$1:$M$1,0),0)</f>
        <v>Telecommunications</v>
      </c>
      <c r="K1347" s="16" t="str">
        <f>VLOOKUP(A1347,[1]CustomerDemographic!$A$2:$M$4001,MATCH($K$1,[1]CustomerDemographic!$A$1:$M$1,0),0)</f>
        <v>M</v>
      </c>
    </row>
    <row r="1348" spans="1:11" x14ac:dyDescent="0.3">
      <c r="A1348" s="16">
        <v>1347</v>
      </c>
      <c r="B1348" s="16">
        <v>6</v>
      </c>
      <c r="C1348" s="16">
        <v>14</v>
      </c>
      <c r="D1348" s="16">
        <v>6106.5100000000011</v>
      </c>
      <c r="E1348" s="16">
        <v>2361.15</v>
      </c>
      <c r="F1348" s="16">
        <f t="shared" si="42"/>
        <v>3745.360000000001</v>
      </c>
      <c r="G1348" s="17">
        <f t="shared" si="43"/>
        <v>624.2266666666668</v>
      </c>
      <c r="H1348" s="16" t="str">
        <f>VLOOKUP(A1348,[1]CustomerDemographic!$A$2:$M$4001,MATCH($H$1,[1]CustomerDemographic!$A$1:$M$1,0),0)</f>
        <v>Mass Customer</v>
      </c>
      <c r="I1348" s="17">
        <v>1768.3624902129284</v>
      </c>
      <c r="J1348" s="16" t="str">
        <f>VLOOKUP(A1348,[1]CustomerDemographic!$A$2:$M$4001,MATCH($J$1,[1]CustomerDemographic!$A$1:$M$1,0),0)</f>
        <v>Manufacturing</v>
      </c>
      <c r="K1348" s="16" t="str">
        <f>VLOOKUP(A1348,[1]CustomerDemographic!$A$2:$M$4001,MATCH($K$1,[1]CustomerDemographic!$A$1:$M$1,0),0)</f>
        <v>F</v>
      </c>
    </row>
    <row r="1349" spans="1:11" x14ac:dyDescent="0.3">
      <c r="A1349" s="16">
        <v>1348</v>
      </c>
      <c r="B1349" s="16">
        <v>5</v>
      </c>
      <c r="C1349" s="16">
        <v>13</v>
      </c>
      <c r="D1349" s="16">
        <v>7592.1600000000008</v>
      </c>
      <c r="E1349" s="16">
        <v>1676.3</v>
      </c>
      <c r="F1349" s="16">
        <f t="shared" si="42"/>
        <v>5915.8600000000006</v>
      </c>
      <c r="G1349" s="17">
        <f t="shared" si="43"/>
        <v>1183.172</v>
      </c>
      <c r="H1349" s="16" t="str">
        <f>VLOOKUP(A1349,[1]CustomerDemographic!$A$2:$M$4001,MATCH($H$1,[1]CustomerDemographic!$A$1:$M$1,0),0)</f>
        <v>High Net Worth</v>
      </c>
      <c r="I1349" s="17">
        <v>27517.530701804641</v>
      </c>
      <c r="J1349" s="16" t="str">
        <f>VLOOKUP(A1349,[1]CustomerDemographic!$A$2:$M$4001,MATCH($J$1,[1]CustomerDemographic!$A$1:$M$1,0),0)</f>
        <v>N/A</v>
      </c>
      <c r="K1349" s="16" t="str">
        <f>VLOOKUP(A1349,[1]CustomerDemographic!$A$2:$M$4001,MATCH($K$1,[1]CustomerDemographic!$A$1:$M$1,0),0)</f>
        <v>M</v>
      </c>
    </row>
    <row r="1350" spans="1:11" x14ac:dyDescent="0.3">
      <c r="A1350" s="16">
        <v>1349</v>
      </c>
      <c r="B1350" s="16">
        <v>6</v>
      </c>
      <c r="C1350" s="16">
        <v>1</v>
      </c>
      <c r="D1350" s="16">
        <v>4387.99</v>
      </c>
      <c r="E1350" s="16">
        <v>2482.83</v>
      </c>
      <c r="F1350" s="16">
        <f t="shared" si="42"/>
        <v>1905.1599999999999</v>
      </c>
      <c r="G1350" s="17">
        <f t="shared" si="43"/>
        <v>317.52666666666664</v>
      </c>
      <c r="H1350" s="16" t="str">
        <f>VLOOKUP(A1350,[1]CustomerDemographic!$A$2:$M$4001,MATCH($H$1,[1]CustomerDemographic!$A$1:$M$1,0),0)</f>
        <v>Affluent Customer</v>
      </c>
      <c r="I1350" s="17">
        <v>0</v>
      </c>
      <c r="J1350" s="16" t="str">
        <f>VLOOKUP(A1350,[1]CustomerDemographic!$A$2:$M$4001,MATCH($J$1,[1]CustomerDemographic!$A$1:$M$1,0),0)</f>
        <v>Manufacturing</v>
      </c>
      <c r="K1350" s="16" t="str">
        <f>VLOOKUP(A1350,[1]CustomerDemographic!$A$2:$M$4001,MATCH($K$1,[1]CustomerDemographic!$A$1:$M$1,0),0)</f>
        <v>M</v>
      </c>
    </row>
    <row r="1351" spans="1:11" x14ac:dyDescent="0.3">
      <c r="A1351" s="16">
        <v>1350</v>
      </c>
      <c r="B1351" s="16">
        <v>2</v>
      </c>
      <c r="C1351" s="16">
        <v>8</v>
      </c>
      <c r="D1351" s="16">
        <v>2243.46</v>
      </c>
      <c r="E1351" s="16">
        <v>1008.2</v>
      </c>
      <c r="F1351" s="16">
        <f t="shared" si="42"/>
        <v>1235.26</v>
      </c>
      <c r="G1351" s="17">
        <f t="shared" si="43"/>
        <v>617.63</v>
      </c>
      <c r="H1351" s="16" t="str">
        <f>VLOOKUP(A1351,[1]CustomerDemographic!$A$2:$M$4001,MATCH($H$1,[1]CustomerDemographic!$A$1:$M$1,0),0)</f>
        <v>Mass Customer</v>
      </c>
      <c r="I1351" s="17">
        <v>38480.791521054132</v>
      </c>
      <c r="J1351" s="16" t="str">
        <f>VLOOKUP(A1351,[1]CustomerDemographic!$A$2:$M$4001,MATCH($J$1,[1]CustomerDemographic!$A$1:$M$1,0),0)</f>
        <v>Retail</v>
      </c>
      <c r="K1351" s="16" t="str">
        <f>VLOOKUP(A1351,[1]CustomerDemographic!$A$2:$M$4001,MATCH($K$1,[1]CustomerDemographic!$A$1:$M$1,0),0)</f>
        <v>M</v>
      </c>
    </row>
    <row r="1352" spans="1:11" x14ac:dyDescent="0.3">
      <c r="A1352" s="16">
        <v>1351</v>
      </c>
      <c r="B1352" s="16">
        <v>6</v>
      </c>
      <c r="C1352" s="16"/>
      <c r="D1352" s="16">
        <v>8020.08</v>
      </c>
      <c r="E1352" s="16">
        <v>3381.4199999999996</v>
      </c>
      <c r="F1352" s="16">
        <f t="shared" si="42"/>
        <v>4638.66</v>
      </c>
      <c r="G1352" s="17">
        <f t="shared" si="43"/>
        <v>773.11</v>
      </c>
      <c r="H1352" s="16" t="str">
        <f>VLOOKUP(A1352,[1]CustomerDemographic!$A$2:$M$4001,MATCH($H$1,[1]CustomerDemographic!$A$1:$M$1,0),0)</f>
        <v>High Net Worth</v>
      </c>
      <c r="I1352" s="17">
        <v>21359.015450444003</v>
      </c>
      <c r="J1352" s="16" t="str">
        <f>VLOOKUP(A1352,[1]CustomerDemographic!$A$2:$M$4001,MATCH($J$1,[1]CustomerDemographic!$A$1:$M$1,0),0)</f>
        <v>IT</v>
      </c>
      <c r="K1352" s="16" t="str">
        <f>VLOOKUP(A1352,[1]CustomerDemographic!$A$2:$M$4001,MATCH($K$1,[1]CustomerDemographic!$A$1:$M$1,0),0)</f>
        <v>U</v>
      </c>
    </row>
    <row r="1353" spans="1:11" x14ac:dyDescent="0.3">
      <c r="A1353" s="16">
        <v>1352</v>
      </c>
      <c r="B1353" s="16">
        <v>3</v>
      </c>
      <c r="C1353" s="16">
        <v>18</v>
      </c>
      <c r="D1353" s="16">
        <v>2496.04</v>
      </c>
      <c r="E1353" s="16">
        <v>1344.44</v>
      </c>
      <c r="F1353" s="16">
        <f t="shared" si="42"/>
        <v>1151.5999999999999</v>
      </c>
      <c r="G1353" s="17">
        <f t="shared" si="43"/>
        <v>383.86666666666662</v>
      </c>
      <c r="H1353" s="16" t="str">
        <f>VLOOKUP(A1353,[1]CustomerDemographic!$A$2:$M$4001,MATCH($H$1,[1]CustomerDemographic!$A$1:$M$1,0),0)</f>
        <v>High Net Worth</v>
      </c>
      <c r="I1353" s="17">
        <v>9150.3077780960557</v>
      </c>
      <c r="J1353" s="16" t="str">
        <f>VLOOKUP(A1353,[1]CustomerDemographic!$A$2:$M$4001,MATCH($J$1,[1]CustomerDemographic!$A$1:$M$1,0),0)</f>
        <v>Manufacturing</v>
      </c>
      <c r="K1353" s="16" t="str">
        <f>VLOOKUP(A1353,[1]CustomerDemographic!$A$2:$M$4001,MATCH($K$1,[1]CustomerDemographic!$A$1:$M$1,0),0)</f>
        <v>M</v>
      </c>
    </row>
    <row r="1354" spans="1:11" x14ac:dyDescent="0.3">
      <c r="A1354" s="16">
        <v>1353</v>
      </c>
      <c r="B1354" s="16">
        <v>8</v>
      </c>
      <c r="C1354" s="16">
        <v>11</v>
      </c>
      <c r="D1354" s="16">
        <v>6708.3500000000013</v>
      </c>
      <c r="E1354" s="16">
        <v>3919.1000000000004</v>
      </c>
      <c r="F1354" s="16">
        <f t="shared" si="42"/>
        <v>2789.2500000000009</v>
      </c>
      <c r="G1354" s="17">
        <f t="shared" si="43"/>
        <v>348.65625000000011</v>
      </c>
      <c r="H1354" s="16" t="str">
        <f>VLOOKUP(A1354,[1]CustomerDemographic!$A$2:$M$4001,MATCH($H$1,[1]CustomerDemographic!$A$1:$M$1,0),0)</f>
        <v>Mass Customer</v>
      </c>
      <c r="I1354" s="17">
        <v>3022.637882555141</v>
      </c>
      <c r="J1354" s="16" t="str">
        <f>VLOOKUP(A1354,[1]CustomerDemographic!$A$2:$M$4001,MATCH($J$1,[1]CustomerDemographic!$A$1:$M$1,0),0)</f>
        <v>Health</v>
      </c>
      <c r="K1354" s="16" t="str">
        <f>VLOOKUP(A1354,[1]CustomerDemographic!$A$2:$M$4001,MATCH($K$1,[1]CustomerDemographic!$A$1:$M$1,0),0)</f>
        <v>F</v>
      </c>
    </row>
    <row r="1355" spans="1:11" x14ac:dyDescent="0.3">
      <c r="A1355" s="16">
        <v>1354</v>
      </c>
      <c r="B1355" s="16">
        <v>3</v>
      </c>
      <c r="C1355" s="16">
        <v>2</v>
      </c>
      <c r="D1355" s="16">
        <v>3170.25</v>
      </c>
      <c r="E1355" s="16">
        <v>705.71</v>
      </c>
      <c r="F1355" s="16">
        <f t="shared" si="42"/>
        <v>2464.54</v>
      </c>
      <c r="G1355" s="17">
        <f t="shared" si="43"/>
        <v>821.51333333333332</v>
      </c>
      <c r="H1355" s="16" t="str">
        <f>VLOOKUP(A1355,[1]CustomerDemographic!$A$2:$M$4001,MATCH($H$1,[1]CustomerDemographic!$A$1:$M$1,0),0)</f>
        <v>Affluent Customer</v>
      </c>
      <c r="I1355" s="17">
        <v>46497.493140456405</v>
      </c>
      <c r="J1355" s="16" t="str">
        <f>VLOOKUP(A1355,[1]CustomerDemographic!$A$2:$M$4001,MATCH($J$1,[1]CustomerDemographic!$A$1:$M$1,0),0)</f>
        <v>Financial Services</v>
      </c>
      <c r="K1355" s="16" t="str">
        <f>VLOOKUP(A1355,[1]CustomerDemographic!$A$2:$M$4001,MATCH($K$1,[1]CustomerDemographic!$A$1:$M$1,0),0)</f>
        <v>F</v>
      </c>
    </row>
    <row r="1356" spans="1:11" x14ac:dyDescent="0.3">
      <c r="A1356" s="16">
        <v>1355</v>
      </c>
      <c r="B1356" s="16">
        <v>5</v>
      </c>
      <c r="C1356" s="16">
        <v>1</v>
      </c>
      <c r="D1356" s="16">
        <v>5458.11</v>
      </c>
      <c r="E1356" s="16">
        <v>2744.39</v>
      </c>
      <c r="F1356" s="16">
        <f t="shared" si="42"/>
        <v>2713.72</v>
      </c>
      <c r="G1356" s="17">
        <f t="shared" si="43"/>
        <v>542.74399999999991</v>
      </c>
      <c r="H1356" s="16" t="str">
        <f>VLOOKUP(A1356,[1]CustomerDemographic!$A$2:$M$4001,MATCH($H$1,[1]CustomerDemographic!$A$1:$M$1,0),0)</f>
        <v>Mass Customer</v>
      </c>
      <c r="I1356" s="17">
        <v>17572.018577293995</v>
      </c>
      <c r="J1356" s="16" t="str">
        <f>VLOOKUP(A1356,[1]CustomerDemographic!$A$2:$M$4001,MATCH($J$1,[1]CustomerDemographic!$A$1:$M$1,0),0)</f>
        <v>Property</v>
      </c>
      <c r="K1356" s="16" t="str">
        <f>VLOOKUP(A1356,[1]CustomerDemographic!$A$2:$M$4001,MATCH($K$1,[1]CustomerDemographic!$A$1:$M$1,0),0)</f>
        <v>M</v>
      </c>
    </row>
    <row r="1357" spans="1:11" x14ac:dyDescent="0.3">
      <c r="A1357" s="16">
        <v>1356</v>
      </c>
      <c r="B1357" s="16">
        <v>6</v>
      </c>
      <c r="C1357" s="16">
        <v>13</v>
      </c>
      <c r="D1357" s="16">
        <v>6474.39</v>
      </c>
      <c r="E1357" s="16">
        <v>2620.9700000000003</v>
      </c>
      <c r="F1357" s="16">
        <f t="shared" si="42"/>
        <v>3853.42</v>
      </c>
      <c r="G1357" s="17">
        <f t="shared" si="43"/>
        <v>642.23666666666668</v>
      </c>
      <c r="H1357" s="16" t="str">
        <f>VLOOKUP(A1357,[1]CustomerDemographic!$A$2:$M$4001,MATCH($H$1,[1]CustomerDemographic!$A$1:$M$1,0),0)</f>
        <v>High Net Worth</v>
      </c>
      <c r="I1357" s="17">
        <v>17179.688559152102</v>
      </c>
      <c r="J1357" s="16" t="str">
        <f>VLOOKUP(A1357,[1]CustomerDemographic!$A$2:$M$4001,MATCH($J$1,[1]CustomerDemographic!$A$1:$M$1,0),0)</f>
        <v>N/A</v>
      </c>
      <c r="K1357" s="16" t="str">
        <f>VLOOKUP(A1357,[1]CustomerDemographic!$A$2:$M$4001,MATCH($K$1,[1]CustomerDemographic!$A$1:$M$1,0),0)</f>
        <v>F</v>
      </c>
    </row>
    <row r="1358" spans="1:11" x14ac:dyDescent="0.3">
      <c r="A1358" s="16">
        <v>1357</v>
      </c>
      <c r="B1358" s="16">
        <v>9</v>
      </c>
      <c r="C1358" s="16">
        <v>6</v>
      </c>
      <c r="D1358" s="16">
        <v>12232.58</v>
      </c>
      <c r="E1358" s="16">
        <v>7499.74</v>
      </c>
      <c r="F1358" s="16">
        <f t="shared" si="42"/>
        <v>4732.84</v>
      </c>
      <c r="G1358" s="17">
        <f t="shared" si="43"/>
        <v>525.87111111111108</v>
      </c>
      <c r="H1358" s="16" t="str">
        <f>VLOOKUP(A1358,[1]CustomerDemographic!$A$2:$M$4001,MATCH($H$1,[1]CustomerDemographic!$A$1:$M$1,0),0)</f>
        <v>High Net Worth</v>
      </c>
      <c r="I1358" s="17">
        <v>25910.377347464913</v>
      </c>
      <c r="J1358" s="16" t="str">
        <f>VLOOKUP(A1358,[1]CustomerDemographic!$A$2:$M$4001,MATCH($J$1,[1]CustomerDemographic!$A$1:$M$1,0),0)</f>
        <v>Health</v>
      </c>
      <c r="K1358" s="16" t="str">
        <f>VLOOKUP(A1358,[1]CustomerDemographic!$A$2:$M$4001,MATCH($K$1,[1]CustomerDemographic!$A$1:$M$1,0),0)</f>
        <v>M</v>
      </c>
    </row>
    <row r="1359" spans="1:11" x14ac:dyDescent="0.3">
      <c r="A1359" s="16">
        <v>1358</v>
      </c>
      <c r="B1359" s="16">
        <v>8</v>
      </c>
      <c r="C1359" s="16">
        <v>6</v>
      </c>
      <c r="D1359" s="16">
        <v>8559.16</v>
      </c>
      <c r="E1359" s="16">
        <v>4446.12</v>
      </c>
      <c r="F1359" s="16">
        <f t="shared" si="42"/>
        <v>4113.04</v>
      </c>
      <c r="G1359" s="17">
        <f t="shared" si="43"/>
        <v>514.13</v>
      </c>
      <c r="H1359" s="16" t="str">
        <f>VLOOKUP(A1359,[1]CustomerDemographic!$A$2:$M$4001,MATCH($H$1,[1]CustomerDemographic!$A$1:$M$1,0),0)</f>
        <v>High Net Worth</v>
      </c>
      <c r="I1359" s="17">
        <v>53078.442136923506</v>
      </c>
      <c r="J1359" s="16" t="str">
        <f>VLOOKUP(A1359,[1]CustomerDemographic!$A$2:$M$4001,MATCH($J$1,[1]CustomerDemographic!$A$1:$M$1,0),0)</f>
        <v>Health</v>
      </c>
      <c r="K1359" s="16" t="str">
        <f>VLOOKUP(A1359,[1]CustomerDemographic!$A$2:$M$4001,MATCH($K$1,[1]CustomerDemographic!$A$1:$M$1,0),0)</f>
        <v>M</v>
      </c>
    </row>
    <row r="1360" spans="1:11" x14ac:dyDescent="0.3">
      <c r="A1360" s="16">
        <v>1359</v>
      </c>
      <c r="B1360" s="16">
        <v>2</v>
      </c>
      <c r="C1360" s="16">
        <v>6</v>
      </c>
      <c r="D1360" s="16">
        <v>2027.25</v>
      </c>
      <c r="E1360" s="16">
        <v>476.42999999999995</v>
      </c>
      <c r="F1360" s="16">
        <f t="shared" si="42"/>
        <v>1550.8200000000002</v>
      </c>
      <c r="G1360" s="17">
        <f t="shared" si="43"/>
        <v>775.41000000000008</v>
      </c>
      <c r="H1360" s="16" t="str">
        <f>VLOOKUP(A1360,[1]CustomerDemographic!$A$2:$M$4001,MATCH($H$1,[1]CustomerDemographic!$A$1:$M$1,0),0)</f>
        <v>Mass Customer</v>
      </c>
      <c r="I1360" s="17">
        <v>44734.439933161462</v>
      </c>
      <c r="J1360" s="16" t="str">
        <f>VLOOKUP(A1360,[1]CustomerDemographic!$A$2:$M$4001,MATCH($J$1,[1]CustomerDemographic!$A$1:$M$1,0),0)</f>
        <v>Retail</v>
      </c>
      <c r="K1360" s="16" t="str">
        <f>VLOOKUP(A1360,[1]CustomerDemographic!$A$2:$M$4001,MATCH($K$1,[1]CustomerDemographic!$A$1:$M$1,0),0)</f>
        <v>F</v>
      </c>
    </row>
    <row r="1361" spans="1:11" x14ac:dyDescent="0.3">
      <c r="A1361" s="16">
        <v>1360</v>
      </c>
      <c r="B1361" s="16">
        <v>3</v>
      </c>
      <c r="C1361" s="16">
        <v>15</v>
      </c>
      <c r="D1361" s="16">
        <v>3476.3199999999997</v>
      </c>
      <c r="E1361" s="16">
        <v>1570.17</v>
      </c>
      <c r="F1361" s="16">
        <f t="shared" si="42"/>
        <v>1906.1499999999996</v>
      </c>
      <c r="G1361" s="17">
        <f t="shared" si="43"/>
        <v>635.38333333333321</v>
      </c>
      <c r="H1361" s="16" t="str">
        <f>VLOOKUP(A1361,[1]CustomerDemographic!$A$2:$M$4001,MATCH($H$1,[1]CustomerDemographic!$A$1:$M$1,0),0)</f>
        <v>Mass Customer</v>
      </c>
      <c r="I1361" s="17">
        <v>72529.49205098825</v>
      </c>
      <c r="J1361" s="16" t="str">
        <f>VLOOKUP(A1361,[1]CustomerDemographic!$A$2:$M$4001,MATCH($J$1,[1]CustomerDemographic!$A$1:$M$1,0),0)</f>
        <v>Manufacturing</v>
      </c>
      <c r="K1361" s="16" t="str">
        <f>VLOOKUP(A1361,[1]CustomerDemographic!$A$2:$M$4001,MATCH($K$1,[1]CustomerDemographic!$A$1:$M$1,0),0)</f>
        <v>M</v>
      </c>
    </row>
    <row r="1362" spans="1:11" x14ac:dyDescent="0.3">
      <c r="A1362" s="16">
        <v>1361</v>
      </c>
      <c r="B1362" s="16">
        <v>6</v>
      </c>
      <c r="C1362" s="16">
        <v>19</v>
      </c>
      <c r="D1362" s="16">
        <v>7203.26</v>
      </c>
      <c r="E1362" s="16">
        <v>4666.68</v>
      </c>
      <c r="F1362" s="16">
        <f t="shared" si="42"/>
        <v>2536.58</v>
      </c>
      <c r="G1362" s="17">
        <f t="shared" si="43"/>
        <v>422.76333333333332</v>
      </c>
      <c r="H1362" s="16" t="str">
        <f>VLOOKUP(A1362,[1]CustomerDemographic!$A$2:$M$4001,MATCH($H$1,[1]CustomerDemographic!$A$1:$M$1,0),0)</f>
        <v>Affluent Customer</v>
      </c>
      <c r="I1362" s="17">
        <v>39300.988216229482</v>
      </c>
      <c r="J1362" s="16" t="str">
        <f>VLOOKUP(A1362,[1]CustomerDemographic!$A$2:$M$4001,MATCH($J$1,[1]CustomerDemographic!$A$1:$M$1,0),0)</f>
        <v>Manufacturing</v>
      </c>
      <c r="K1362" s="16" t="str">
        <f>VLOOKUP(A1362,[1]CustomerDemographic!$A$2:$M$4001,MATCH($K$1,[1]CustomerDemographic!$A$1:$M$1,0),0)</f>
        <v>M</v>
      </c>
    </row>
    <row r="1363" spans="1:11" x14ac:dyDescent="0.3">
      <c r="A1363" s="16">
        <v>1362</v>
      </c>
      <c r="B1363" s="16">
        <v>2</v>
      </c>
      <c r="C1363" s="16">
        <v>15</v>
      </c>
      <c r="D1363" s="16">
        <v>2948.34</v>
      </c>
      <c r="E1363" s="16">
        <v>1211.8900000000001</v>
      </c>
      <c r="F1363" s="16">
        <f t="shared" si="42"/>
        <v>1736.45</v>
      </c>
      <c r="G1363" s="17">
        <f t="shared" si="43"/>
        <v>868.22500000000002</v>
      </c>
      <c r="H1363" s="16" t="str">
        <f>VLOOKUP(A1363,[1]CustomerDemographic!$A$2:$M$4001,MATCH($H$1,[1]CustomerDemographic!$A$1:$M$1,0),0)</f>
        <v>Affluent Customer</v>
      </c>
      <c r="I1363" s="17">
        <v>30229.065953881407</v>
      </c>
      <c r="J1363" s="16" t="str">
        <f>VLOOKUP(A1363,[1]CustomerDemographic!$A$2:$M$4001,MATCH($J$1,[1]CustomerDemographic!$A$1:$M$1,0),0)</f>
        <v>Manufacturing</v>
      </c>
      <c r="K1363" s="16" t="str">
        <f>VLOOKUP(A1363,[1]CustomerDemographic!$A$2:$M$4001,MATCH($K$1,[1]CustomerDemographic!$A$1:$M$1,0),0)</f>
        <v>F</v>
      </c>
    </row>
    <row r="1364" spans="1:11" x14ac:dyDescent="0.3">
      <c r="A1364" s="16">
        <v>1363</v>
      </c>
      <c r="B1364" s="16">
        <v>7</v>
      </c>
      <c r="C1364" s="16">
        <v>18</v>
      </c>
      <c r="D1364" s="16">
        <v>7017.5499999999993</v>
      </c>
      <c r="E1364" s="16">
        <v>4273.21</v>
      </c>
      <c r="F1364" s="16">
        <f t="shared" si="42"/>
        <v>2744.3399999999992</v>
      </c>
      <c r="G1364" s="17">
        <f t="shared" si="43"/>
        <v>392.04857142857134</v>
      </c>
      <c r="H1364" s="16" t="str">
        <f>VLOOKUP(A1364,[1]CustomerDemographic!$A$2:$M$4001,MATCH($H$1,[1]CustomerDemographic!$A$1:$M$1,0),0)</f>
        <v>Mass Customer</v>
      </c>
      <c r="I1364" s="17">
        <v>3419.6979891148667</v>
      </c>
      <c r="J1364" s="16" t="str">
        <f>VLOOKUP(A1364,[1]CustomerDemographic!$A$2:$M$4001,MATCH($J$1,[1]CustomerDemographic!$A$1:$M$1,0),0)</f>
        <v>Financial Services</v>
      </c>
      <c r="K1364" s="16" t="str">
        <f>VLOOKUP(A1364,[1]CustomerDemographic!$A$2:$M$4001,MATCH($K$1,[1]CustomerDemographic!$A$1:$M$1,0),0)</f>
        <v>M</v>
      </c>
    </row>
    <row r="1365" spans="1:11" x14ac:dyDescent="0.3">
      <c r="A1365" s="16">
        <v>1364</v>
      </c>
      <c r="B1365" s="16">
        <v>4</v>
      </c>
      <c r="C1365" s="16">
        <v>21</v>
      </c>
      <c r="D1365" s="16">
        <v>3804.88</v>
      </c>
      <c r="E1365" s="16">
        <v>2770.9900000000002</v>
      </c>
      <c r="F1365" s="16">
        <f t="shared" si="42"/>
        <v>1033.8899999999999</v>
      </c>
      <c r="G1365" s="17">
        <f t="shared" si="43"/>
        <v>258.47249999999997</v>
      </c>
      <c r="H1365" s="16" t="str">
        <f>VLOOKUP(A1365,[1]CustomerDemographic!$A$2:$M$4001,MATCH($H$1,[1]CustomerDemographic!$A$1:$M$1,0),0)</f>
        <v>Mass Customer</v>
      </c>
      <c r="I1365" s="17">
        <v>39552.279069607554</v>
      </c>
      <c r="J1365" s="16" t="str">
        <f>VLOOKUP(A1365,[1]CustomerDemographic!$A$2:$M$4001,MATCH($J$1,[1]CustomerDemographic!$A$1:$M$1,0),0)</f>
        <v>Manufacturing</v>
      </c>
      <c r="K1365" s="16" t="str">
        <f>VLOOKUP(A1365,[1]CustomerDemographic!$A$2:$M$4001,MATCH($K$1,[1]CustomerDemographic!$A$1:$M$1,0),0)</f>
        <v>M</v>
      </c>
    </row>
    <row r="1366" spans="1:11" x14ac:dyDescent="0.3">
      <c r="A1366" s="16">
        <v>1365</v>
      </c>
      <c r="B1366" s="16">
        <v>4</v>
      </c>
      <c r="C1366" s="16">
        <v>3</v>
      </c>
      <c r="D1366" s="16">
        <v>2346.08</v>
      </c>
      <c r="E1366" s="16">
        <v>1527.36</v>
      </c>
      <c r="F1366" s="16">
        <f t="shared" si="42"/>
        <v>818.72</v>
      </c>
      <c r="G1366" s="17">
        <f t="shared" si="43"/>
        <v>204.68</v>
      </c>
      <c r="H1366" s="16" t="str">
        <f>VLOOKUP(A1366,[1]CustomerDemographic!$A$2:$M$4001,MATCH($H$1,[1]CustomerDemographic!$A$1:$M$1,0),0)</f>
        <v>Mass Customer</v>
      </c>
      <c r="I1366" s="17">
        <v>39529.26086180791</v>
      </c>
      <c r="J1366" s="16" t="str">
        <f>VLOOKUP(A1366,[1]CustomerDemographic!$A$2:$M$4001,MATCH($J$1,[1]CustomerDemographic!$A$1:$M$1,0),0)</f>
        <v>Health</v>
      </c>
      <c r="K1366" s="16" t="str">
        <f>VLOOKUP(A1366,[1]CustomerDemographic!$A$2:$M$4001,MATCH($K$1,[1]CustomerDemographic!$A$1:$M$1,0),0)</f>
        <v>M</v>
      </c>
    </row>
    <row r="1367" spans="1:11" x14ac:dyDescent="0.3">
      <c r="A1367" s="16">
        <v>1366</v>
      </c>
      <c r="B1367" s="16">
        <v>5</v>
      </c>
      <c r="C1367" s="16">
        <v>22</v>
      </c>
      <c r="D1367" s="16">
        <v>4035.1099999999997</v>
      </c>
      <c r="E1367" s="16">
        <v>2421.02</v>
      </c>
      <c r="F1367" s="16">
        <f t="shared" si="42"/>
        <v>1614.0899999999997</v>
      </c>
      <c r="G1367" s="17">
        <f t="shared" si="43"/>
        <v>322.81799999999993</v>
      </c>
      <c r="H1367" s="16" t="str">
        <f>VLOOKUP(A1367,[1]CustomerDemographic!$A$2:$M$4001,MATCH($H$1,[1]CustomerDemographic!$A$1:$M$1,0),0)</f>
        <v>Affluent Customer</v>
      </c>
      <c r="I1367" s="17">
        <v>13296.746353480383</v>
      </c>
      <c r="J1367" s="16" t="str">
        <f>VLOOKUP(A1367,[1]CustomerDemographic!$A$2:$M$4001,MATCH($J$1,[1]CustomerDemographic!$A$1:$M$1,0),0)</f>
        <v>Retail</v>
      </c>
      <c r="K1367" s="16" t="str">
        <f>VLOOKUP(A1367,[1]CustomerDemographic!$A$2:$M$4001,MATCH($K$1,[1]CustomerDemographic!$A$1:$M$1,0),0)</f>
        <v>M</v>
      </c>
    </row>
    <row r="1368" spans="1:11" x14ac:dyDescent="0.3">
      <c r="A1368" s="16">
        <v>1367</v>
      </c>
      <c r="B1368" s="16">
        <v>7</v>
      </c>
      <c r="C1368" s="16">
        <v>18</v>
      </c>
      <c r="D1368" s="16">
        <v>4991.8999999999996</v>
      </c>
      <c r="E1368" s="16">
        <v>2231.62</v>
      </c>
      <c r="F1368" s="16">
        <f t="shared" si="42"/>
        <v>2760.2799999999997</v>
      </c>
      <c r="G1368" s="17">
        <f t="shared" si="43"/>
        <v>394.32571428571424</v>
      </c>
      <c r="H1368" s="16" t="str">
        <f>VLOOKUP(A1368,[1]CustomerDemographic!$A$2:$M$4001,MATCH($H$1,[1]CustomerDemographic!$A$1:$M$1,0),0)</f>
        <v>Mass Customer</v>
      </c>
      <c r="I1368" s="17">
        <v>20913.404643368664</v>
      </c>
      <c r="J1368" s="16" t="str">
        <f>VLOOKUP(A1368,[1]CustomerDemographic!$A$2:$M$4001,MATCH($J$1,[1]CustomerDemographic!$A$1:$M$1,0),0)</f>
        <v>Retail</v>
      </c>
      <c r="K1368" s="16" t="str">
        <f>VLOOKUP(A1368,[1]CustomerDemographic!$A$2:$M$4001,MATCH($K$1,[1]CustomerDemographic!$A$1:$M$1,0),0)</f>
        <v>F</v>
      </c>
    </row>
    <row r="1369" spans="1:11" x14ac:dyDescent="0.3">
      <c r="A1369" s="16">
        <v>1368</v>
      </c>
      <c r="B1369" s="16">
        <v>6</v>
      </c>
      <c r="C1369" s="16">
        <v>4</v>
      </c>
      <c r="D1369" s="16">
        <v>6882.6900000000005</v>
      </c>
      <c r="E1369" s="16">
        <v>3301.3499999999995</v>
      </c>
      <c r="F1369" s="16">
        <f t="shared" si="42"/>
        <v>3581.3400000000011</v>
      </c>
      <c r="G1369" s="17">
        <f t="shared" si="43"/>
        <v>596.89000000000021</v>
      </c>
      <c r="H1369" s="16" t="str">
        <f>VLOOKUP(A1369,[1]CustomerDemographic!$A$2:$M$4001,MATCH($H$1,[1]CustomerDemographic!$A$1:$M$1,0),0)</f>
        <v>Mass Customer</v>
      </c>
      <c r="I1369" s="17">
        <v>21033.197659696383</v>
      </c>
      <c r="J1369" s="16" t="str">
        <f>VLOOKUP(A1369,[1]CustomerDemographic!$A$2:$M$4001,MATCH($J$1,[1]CustomerDemographic!$A$1:$M$1,0),0)</f>
        <v>Property</v>
      </c>
      <c r="K1369" s="16" t="str">
        <f>VLOOKUP(A1369,[1]CustomerDemographic!$A$2:$M$4001,MATCH($K$1,[1]CustomerDemographic!$A$1:$M$1,0),0)</f>
        <v>F</v>
      </c>
    </row>
    <row r="1370" spans="1:11" x14ac:dyDescent="0.3">
      <c r="A1370" s="16">
        <v>1369</v>
      </c>
      <c r="B1370" s="16">
        <v>4</v>
      </c>
      <c r="C1370" s="16">
        <v>6</v>
      </c>
      <c r="D1370" s="16">
        <v>4920.55</v>
      </c>
      <c r="E1370" s="16">
        <v>2417.08</v>
      </c>
      <c r="F1370" s="16">
        <f t="shared" si="42"/>
        <v>2503.4700000000003</v>
      </c>
      <c r="G1370" s="17">
        <f t="shared" si="43"/>
        <v>625.86750000000006</v>
      </c>
      <c r="H1370" s="16" t="str">
        <f>VLOOKUP(A1370,[1]CustomerDemographic!$A$2:$M$4001,MATCH($H$1,[1]CustomerDemographic!$A$1:$M$1,0),0)</f>
        <v>Mass Customer</v>
      </c>
      <c r="I1370" s="17">
        <v>23003.795562875952</v>
      </c>
      <c r="J1370" s="16" t="str">
        <f>VLOOKUP(A1370,[1]CustomerDemographic!$A$2:$M$4001,MATCH($J$1,[1]CustomerDemographic!$A$1:$M$1,0),0)</f>
        <v>Manufacturing</v>
      </c>
      <c r="K1370" s="16" t="str">
        <f>VLOOKUP(A1370,[1]CustomerDemographic!$A$2:$M$4001,MATCH($K$1,[1]CustomerDemographic!$A$1:$M$1,0),0)</f>
        <v>F</v>
      </c>
    </row>
    <row r="1371" spans="1:11" x14ac:dyDescent="0.3">
      <c r="A1371" s="16">
        <v>1370</v>
      </c>
      <c r="B1371" s="16">
        <v>4</v>
      </c>
      <c r="C1371" s="16">
        <v>18</v>
      </c>
      <c r="D1371" s="16">
        <v>3173.0100000000007</v>
      </c>
      <c r="E1371" s="16">
        <v>2333.7399999999998</v>
      </c>
      <c r="F1371" s="16">
        <f t="shared" si="42"/>
        <v>839.27000000000089</v>
      </c>
      <c r="G1371" s="17">
        <f t="shared" si="43"/>
        <v>209.81750000000022</v>
      </c>
      <c r="H1371" s="16" t="str">
        <f>VLOOKUP(A1371,[1]CustomerDemographic!$A$2:$M$4001,MATCH($H$1,[1]CustomerDemographic!$A$1:$M$1,0),0)</f>
        <v>Mass Customer</v>
      </c>
      <c r="I1371" s="17">
        <v>46323.08505299341</v>
      </c>
      <c r="J1371" s="16" t="str">
        <f>VLOOKUP(A1371,[1]CustomerDemographic!$A$2:$M$4001,MATCH($J$1,[1]CustomerDemographic!$A$1:$M$1,0),0)</f>
        <v>Property</v>
      </c>
      <c r="K1371" s="16" t="str">
        <f>VLOOKUP(A1371,[1]CustomerDemographic!$A$2:$M$4001,MATCH($K$1,[1]CustomerDemographic!$A$1:$M$1,0),0)</f>
        <v>F</v>
      </c>
    </row>
    <row r="1372" spans="1:11" x14ac:dyDescent="0.3">
      <c r="A1372" s="16">
        <v>1371</v>
      </c>
      <c r="B1372" s="16">
        <v>4</v>
      </c>
      <c r="C1372" s="16">
        <v>13</v>
      </c>
      <c r="D1372" s="16">
        <v>4146.5999999999995</v>
      </c>
      <c r="E1372" s="16">
        <v>2875.6600000000003</v>
      </c>
      <c r="F1372" s="16">
        <f t="shared" si="42"/>
        <v>1270.9399999999991</v>
      </c>
      <c r="G1372" s="17">
        <f t="shared" si="43"/>
        <v>317.73499999999979</v>
      </c>
      <c r="H1372" s="16" t="str">
        <f>VLOOKUP(A1372,[1]CustomerDemographic!$A$2:$M$4001,MATCH($H$1,[1]CustomerDemographic!$A$1:$M$1,0),0)</f>
        <v>Mass Customer</v>
      </c>
      <c r="I1372" s="17">
        <v>28939.286124319682</v>
      </c>
      <c r="J1372" s="16" t="str">
        <f>VLOOKUP(A1372,[1]CustomerDemographic!$A$2:$M$4001,MATCH($J$1,[1]CustomerDemographic!$A$1:$M$1,0),0)</f>
        <v>Retail</v>
      </c>
      <c r="K1372" s="16" t="str">
        <f>VLOOKUP(A1372,[1]CustomerDemographic!$A$2:$M$4001,MATCH($K$1,[1]CustomerDemographic!$A$1:$M$1,0),0)</f>
        <v>F</v>
      </c>
    </row>
    <row r="1373" spans="1:11" x14ac:dyDescent="0.3">
      <c r="A1373" s="16">
        <v>1372</v>
      </c>
      <c r="B1373" s="16">
        <v>6</v>
      </c>
      <c r="C1373" s="16">
        <v>17</v>
      </c>
      <c r="D1373" s="16">
        <v>6444.01</v>
      </c>
      <c r="E1373" s="16">
        <v>3508.33</v>
      </c>
      <c r="F1373" s="16">
        <f t="shared" si="42"/>
        <v>2935.6800000000003</v>
      </c>
      <c r="G1373" s="17">
        <f t="shared" si="43"/>
        <v>489.28000000000003</v>
      </c>
      <c r="H1373" s="16" t="str">
        <f>VLOOKUP(A1373,[1]CustomerDemographic!$A$2:$M$4001,MATCH($H$1,[1]CustomerDemographic!$A$1:$M$1,0),0)</f>
        <v>Affluent Customer</v>
      </c>
      <c r="I1373" s="17">
        <v>37088.92030707535</v>
      </c>
      <c r="J1373" s="16" t="str">
        <f>VLOOKUP(A1373,[1]CustomerDemographic!$A$2:$M$4001,MATCH($J$1,[1]CustomerDemographic!$A$1:$M$1,0),0)</f>
        <v>Manufacturing</v>
      </c>
      <c r="K1373" s="16" t="str">
        <f>VLOOKUP(A1373,[1]CustomerDemographic!$A$2:$M$4001,MATCH($K$1,[1]CustomerDemographic!$A$1:$M$1,0),0)</f>
        <v>M</v>
      </c>
    </row>
    <row r="1374" spans="1:11" customFormat="1" hidden="1" x14ac:dyDescent="0.3">
      <c r="A1374">
        <v>1373</v>
      </c>
      <c r="C1374">
        <v>12</v>
      </c>
      <c r="F1374">
        <f t="shared" si="42"/>
        <v>0</v>
      </c>
      <c r="G1374" s="1" t="e">
        <f t="shared" si="43"/>
        <v>#DIV/0!</v>
      </c>
      <c r="I1374">
        <v>76462.529011744482</v>
      </c>
    </row>
    <row r="1375" spans="1:11" x14ac:dyDescent="0.3">
      <c r="A1375" s="16">
        <v>1374</v>
      </c>
      <c r="B1375" s="16">
        <v>8</v>
      </c>
      <c r="C1375" s="16">
        <v>8</v>
      </c>
      <c r="D1375" s="16">
        <v>11213.68</v>
      </c>
      <c r="E1375" s="16">
        <v>6017.3499999999995</v>
      </c>
      <c r="F1375" s="16">
        <f t="shared" si="42"/>
        <v>5196.3300000000008</v>
      </c>
      <c r="G1375" s="17">
        <f t="shared" si="43"/>
        <v>649.5412500000001</v>
      </c>
      <c r="H1375" s="16" t="str">
        <f>VLOOKUP(A1375,[1]CustomerDemographic!$A$2:$M$4001,MATCH($H$1,[1]CustomerDemographic!$A$1:$M$1,0),0)</f>
        <v>Mass Customer</v>
      </c>
      <c r="I1375" s="17">
        <v>6268.8448421655685</v>
      </c>
      <c r="J1375" s="16" t="str">
        <f>VLOOKUP(A1375,[1]CustomerDemographic!$A$2:$M$4001,MATCH($J$1,[1]CustomerDemographic!$A$1:$M$1,0),0)</f>
        <v>Manufacturing</v>
      </c>
      <c r="K1375" s="16" t="str">
        <f>VLOOKUP(A1375,[1]CustomerDemographic!$A$2:$M$4001,MATCH($K$1,[1]CustomerDemographic!$A$1:$M$1,0),0)</f>
        <v>M</v>
      </c>
    </row>
    <row r="1376" spans="1:11" x14ac:dyDescent="0.3">
      <c r="A1376" s="16">
        <v>1375</v>
      </c>
      <c r="B1376" s="16">
        <v>5</v>
      </c>
      <c r="C1376" s="16">
        <v>18</v>
      </c>
      <c r="D1376" s="16">
        <v>6008.9500000000007</v>
      </c>
      <c r="E1376" s="16">
        <v>4159.04</v>
      </c>
      <c r="F1376" s="16">
        <f t="shared" si="42"/>
        <v>1849.9100000000008</v>
      </c>
      <c r="G1376" s="17">
        <f t="shared" si="43"/>
        <v>369.98200000000014</v>
      </c>
      <c r="H1376" s="16" t="str">
        <f>VLOOKUP(A1376,[1]CustomerDemographic!$A$2:$M$4001,MATCH($H$1,[1]CustomerDemographic!$A$1:$M$1,0),0)</f>
        <v>Affluent Customer</v>
      </c>
      <c r="I1376" s="17">
        <v>31717.257027594769</v>
      </c>
      <c r="J1376" s="16" t="str">
        <f>VLOOKUP(A1376,[1]CustomerDemographic!$A$2:$M$4001,MATCH($J$1,[1]CustomerDemographic!$A$1:$M$1,0),0)</f>
        <v>Financial Services</v>
      </c>
      <c r="K1376" s="16" t="str">
        <f>VLOOKUP(A1376,[1]CustomerDemographic!$A$2:$M$4001,MATCH($K$1,[1]CustomerDemographic!$A$1:$M$1,0),0)</f>
        <v>M</v>
      </c>
    </row>
    <row r="1377" spans="1:11" x14ac:dyDescent="0.3">
      <c r="A1377" s="16">
        <v>1376</v>
      </c>
      <c r="B1377" s="16">
        <v>6</v>
      </c>
      <c r="C1377" s="16">
        <v>18</v>
      </c>
      <c r="D1377" s="16">
        <v>6902.1500000000005</v>
      </c>
      <c r="E1377" s="16">
        <v>2325.62</v>
      </c>
      <c r="F1377" s="16">
        <f t="shared" si="42"/>
        <v>4576.5300000000007</v>
      </c>
      <c r="G1377" s="17">
        <f t="shared" si="43"/>
        <v>762.75500000000011</v>
      </c>
      <c r="H1377" s="16" t="str">
        <f>VLOOKUP(A1377,[1]CustomerDemographic!$A$2:$M$4001,MATCH($H$1,[1]CustomerDemographic!$A$1:$M$1,0),0)</f>
        <v>Mass Customer</v>
      </c>
      <c r="I1377" s="17">
        <v>33817.351311372106</v>
      </c>
      <c r="J1377" s="16" t="str">
        <f>VLOOKUP(A1377,[1]CustomerDemographic!$A$2:$M$4001,MATCH($J$1,[1]CustomerDemographic!$A$1:$M$1,0),0)</f>
        <v>Health</v>
      </c>
      <c r="K1377" s="16" t="str">
        <f>VLOOKUP(A1377,[1]CustomerDemographic!$A$2:$M$4001,MATCH($K$1,[1]CustomerDemographic!$A$1:$M$1,0),0)</f>
        <v>M</v>
      </c>
    </row>
    <row r="1378" spans="1:11" x14ac:dyDescent="0.3">
      <c r="A1378" s="16">
        <v>1377</v>
      </c>
      <c r="B1378" s="16">
        <v>5</v>
      </c>
      <c r="C1378" s="16">
        <v>2</v>
      </c>
      <c r="D1378" s="16">
        <v>5783.17</v>
      </c>
      <c r="E1378" s="16">
        <v>2969.09</v>
      </c>
      <c r="F1378" s="16">
        <f t="shared" si="42"/>
        <v>2814.08</v>
      </c>
      <c r="G1378" s="17">
        <f t="shared" si="43"/>
        <v>562.81600000000003</v>
      </c>
      <c r="H1378" s="16" t="str">
        <f>VLOOKUP(A1378,[1]CustomerDemographic!$A$2:$M$4001,MATCH($H$1,[1]CustomerDemographic!$A$1:$M$1,0),0)</f>
        <v>Mass Customer</v>
      </c>
      <c r="I1378" s="17">
        <v>14206.638636493843</v>
      </c>
      <c r="J1378" s="16" t="str">
        <f>VLOOKUP(A1378,[1]CustomerDemographic!$A$2:$M$4001,MATCH($J$1,[1]CustomerDemographic!$A$1:$M$1,0),0)</f>
        <v>Retail</v>
      </c>
      <c r="K1378" s="16" t="str">
        <f>VLOOKUP(A1378,[1]CustomerDemographic!$A$2:$M$4001,MATCH($K$1,[1]CustomerDemographic!$A$1:$M$1,0),0)</f>
        <v>M</v>
      </c>
    </row>
    <row r="1379" spans="1:11" x14ac:dyDescent="0.3">
      <c r="A1379" s="16">
        <v>1378</v>
      </c>
      <c r="B1379" s="16">
        <v>6</v>
      </c>
      <c r="C1379" s="16">
        <v>7</v>
      </c>
      <c r="D1379" s="16">
        <v>8072.7200000000012</v>
      </c>
      <c r="E1379" s="16">
        <v>3191.1699999999996</v>
      </c>
      <c r="F1379" s="16">
        <f t="shared" si="42"/>
        <v>4881.5500000000011</v>
      </c>
      <c r="G1379" s="17">
        <f t="shared" si="43"/>
        <v>813.59166666666681</v>
      </c>
      <c r="H1379" s="16" t="str">
        <f>VLOOKUP(A1379,[1]CustomerDemographic!$A$2:$M$4001,MATCH($H$1,[1]CustomerDemographic!$A$1:$M$1,0),0)</f>
        <v>Affluent Customer</v>
      </c>
      <c r="I1379" s="17">
        <v>69797.55968490403</v>
      </c>
      <c r="J1379" s="16" t="str">
        <f>VLOOKUP(A1379,[1]CustomerDemographic!$A$2:$M$4001,MATCH($J$1,[1]CustomerDemographic!$A$1:$M$1,0),0)</f>
        <v>Property</v>
      </c>
      <c r="K1379" s="16" t="str">
        <f>VLOOKUP(A1379,[1]CustomerDemographic!$A$2:$M$4001,MATCH($K$1,[1]CustomerDemographic!$A$1:$M$1,0),0)</f>
        <v>F</v>
      </c>
    </row>
    <row r="1380" spans="1:11" x14ac:dyDescent="0.3">
      <c r="A1380" s="16">
        <v>1379</v>
      </c>
      <c r="B1380" s="16">
        <v>5</v>
      </c>
      <c r="C1380" s="16">
        <v>7</v>
      </c>
      <c r="D1380" s="16">
        <v>6509.42</v>
      </c>
      <c r="E1380" s="16">
        <v>2172.1099999999997</v>
      </c>
      <c r="F1380" s="16">
        <f t="shared" si="42"/>
        <v>4337.3100000000004</v>
      </c>
      <c r="G1380" s="17">
        <f t="shared" si="43"/>
        <v>867.4620000000001</v>
      </c>
      <c r="H1380" s="16" t="str">
        <f>VLOOKUP(A1380,[1]CustomerDemographic!$A$2:$M$4001,MATCH($H$1,[1]CustomerDemographic!$A$1:$M$1,0),0)</f>
        <v>Mass Customer</v>
      </c>
      <c r="I1380" s="17">
        <v>108425.7673446004</v>
      </c>
      <c r="J1380" s="16" t="str">
        <f>VLOOKUP(A1380,[1]CustomerDemographic!$A$2:$M$4001,MATCH($J$1,[1]CustomerDemographic!$A$1:$M$1,0),0)</f>
        <v>Financial Services</v>
      </c>
      <c r="K1380" s="16" t="str">
        <f>VLOOKUP(A1380,[1]CustomerDemographic!$A$2:$M$4001,MATCH($K$1,[1]CustomerDemographic!$A$1:$M$1,0),0)</f>
        <v>F</v>
      </c>
    </row>
    <row r="1381" spans="1:11" x14ac:dyDescent="0.3">
      <c r="A1381" s="16">
        <v>1380</v>
      </c>
      <c r="B1381" s="16">
        <v>3</v>
      </c>
      <c r="C1381" s="16">
        <v>3</v>
      </c>
      <c r="D1381" s="16">
        <v>4100.01</v>
      </c>
      <c r="E1381" s="16">
        <v>1549.07</v>
      </c>
      <c r="F1381" s="16">
        <f t="shared" si="42"/>
        <v>2550.9400000000005</v>
      </c>
      <c r="G1381" s="17">
        <f t="shared" si="43"/>
        <v>850.3133333333335</v>
      </c>
      <c r="H1381" s="16" t="str">
        <f>VLOOKUP(A1381,[1]CustomerDemographic!$A$2:$M$4001,MATCH($H$1,[1]CustomerDemographic!$A$1:$M$1,0),0)</f>
        <v>Mass Customer</v>
      </c>
      <c r="I1381" s="17">
        <v>49868.497950921424</v>
      </c>
      <c r="J1381" s="16" t="str">
        <f>VLOOKUP(A1381,[1]CustomerDemographic!$A$2:$M$4001,MATCH($J$1,[1]CustomerDemographic!$A$1:$M$1,0),0)</f>
        <v>Financial Services</v>
      </c>
      <c r="K1381" s="16" t="str">
        <f>VLOOKUP(A1381,[1]CustomerDemographic!$A$2:$M$4001,MATCH($K$1,[1]CustomerDemographic!$A$1:$M$1,0),0)</f>
        <v>F</v>
      </c>
    </row>
    <row r="1382" spans="1:11" x14ac:dyDescent="0.3">
      <c r="A1382" s="16">
        <v>1381</v>
      </c>
      <c r="B1382" s="16">
        <v>5</v>
      </c>
      <c r="C1382" s="16">
        <v>15</v>
      </c>
      <c r="D1382" s="16">
        <v>7293.99</v>
      </c>
      <c r="E1382" s="16">
        <v>3116.38</v>
      </c>
      <c r="F1382" s="16">
        <f t="shared" si="42"/>
        <v>4177.6099999999997</v>
      </c>
      <c r="G1382" s="17">
        <f t="shared" si="43"/>
        <v>835.52199999999993</v>
      </c>
      <c r="H1382" s="16" t="str">
        <f>VLOOKUP(A1382,[1]CustomerDemographic!$A$2:$M$4001,MATCH($H$1,[1]CustomerDemographic!$A$1:$M$1,0),0)</f>
        <v>Affluent Customer</v>
      </c>
      <c r="I1382" s="17">
        <v>6139.9814914542139</v>
      </c>
      <c r="J1382" s="16" t="str">
        <f>VLOOKUP(A1382,[1]CustomerDemographic!$A$2:$M$4001,MATCH($J$1,[1]CustomerDemographic!$A$1:$M$1,0),0)</f>
        <v>Manufacturing</v>
      </c>
      <c r="K1382" s="16" t="str">
        <f>VLOOKUP(A1382,[1]CustomerDemographic!$A$2:$M$4001,MATCH($K$1,[1]CustomerDemographic!$A$1:$M$1,0),0)</f>
        <v>M</v>
      </c>
    </row>
    <row r="1383" spans="1:11" x14ac:dyDescent="0.3">
      <c r="A1383" s="16">
        <v>1382</v>
      </c>
      <c r="B1383" s="16">
        <v>2</v>
      </c>
      <c r="C1383" s="16">
        <v>20</v>
      </c>
      <c r="D1383" s="16">
        <v>2998.29</v>
      </c>
      <c r="E1383" s="16">
        <v>1051.3999999999999</v>
      </c>
      <c r="F1383" s="16">
        <f t="shared" si="42"/>
        <v>1946.89</v>
      </c>
      <c r="G1383" s="17">
        <f t="shared" si="43"/>
        <v>973.44500000000005</v>
      </c>
      <c r="H1383" s="16" t="str">
        <f>VLOOKUP(A1383,[1]CustomerDemographic!$A$2:$M$4001,MATCH($H$1,[1]CustomerDemographic!$A$1:$M$1,0),0)</f>
        <v>High Net Worth</v>
      </c>
      <c r="I1383" s="17">
        <v>46773.431053566317</v>
      </c>
      <c r="J1383" s="16" t="str">
        <f>VLOOKUP(A1383,[1]CustomerDemographic!$A$2:$M$4001,MATCH($J$1,[1]CustomerDemographic!$A$1:$M$1,0),0)</f>
        <v>Manufacturing</v>
      </c>
      <c r="K1383" s="16" t="str">
        <f>VLOOKUP(A1383,[1]CustomerDemographic!$A$2:$M$4001,MATCH($K$1,[1]CustomerDemographic!$A$1:$M$1,0),0)</f>
        <v>M</v>
      </c>
    </row>
    <row r="1384" spans="1:11" x14ac:dyDescent="0.3">
      <c r="A1384" s="16">
        <v>1383</v>
      </c>
      <c r="B1384" s="16">
        <v>3</v>
      </c>
      <c r="C1384" s="16">
        <v>8</v>
      </c>
      <c r="D1384" s="16">
        <v>4082.21</v>
      </c>
      <c r="E1384" s="16">
        <v>724.31999999999994</v>
      </c>
      <c r="F1384" s="16">
        <f t="shared" si="42"/>
        <v>3357.8900000000003</v>
      </c>
      <c r="G1384" s="17">
        <f t="shared" si="43"/>
        <v>1119.2966666666669</v>
      </c>
      <c r="H1384" s="16" t="str">
        <f>VLOOKUP(A1384,[1]CustomerDemographic!$A$2:$M$4001,MATCH($H$1,[1]CustomerDemographic!$A$1:$M$1,0),0)</f>
        <v>Affluent Customer</v>
      </c>
      <c r="I1384" s="17">
        <v>60697.801478086505</v>
      </c>
      <c r="J1384" s="16" t="str">
        <f>VLOOKUP(A1384,[1]CustomerDemographic!$A$2:$M$4001,MATCH($J$1,[1]CustomerDemographic!$A$1:$M$1,0),0)</f>
        <v>IT</v>
      </c>
      <c r="K1384" s="16" t="str">
        <f>VLOOKUP(A1384,[1]CustomerDemographic!$A$2:$M$4001,MATCH($K$1,[1]CustomerDemographic!$A$1:$M$1,0),0)</f>
        <v>F</v>
      </c>
    </row>
    <row r="1385" spans="1:11" x14ac:dyDescent="0.3">
      <c r="A1385" s="16">
        <v>1384</v>
      </c>
      <c r="B1385" s="16">
        <v>6</v>
      </c>
      <c r="C1385" s="16">
        <v>2</v>
      </c>
      <c r="D1385" s="16">
        <v>6268.2499999999991</v>
      </c>
      <c r="E1385" s="16">
        <v>2960.77</v>
      </c>
      <c r="F1385" s="16">
        <f t="shared" si="42"/>
        <v>3307.4799999999991</v>
      </c>
      <c r="G1385" s="17">
        <f t="shared" si="43"/>
        <v>551.24666666666656</v>
      </c>
      <c r="H1385" s="16" t="str">
        <f>VLOOKUP(A1385,[1]CustomerDemographic!$A$2:$M$4001,MATCH($H$1,[1]CustomerDemographic!$A$1:$M$1,0),0)</f>
        <v>Mass Customer</v>
      </c>
      <c r="I1385" s="17">
        <v>14293.629195073045</v>
      </c>
      <c r="J1385" s="16" t="str">
        <f>VLOOKUP(A1385,[1]CustomerDemographic!$A$2:$M$4001,MATCH($J$1,[1]CustomerDemographic!$A$1:$M$1,0),0)</f>
        <v>Manufacturing</v>
      </c>
      <c r="K1385" s="16" t="str">
        <f>VLOOKUP(A1385,[1]CustomerDemographic!$A$2:$M$4001,MATCH($K$1,[1]CustomerDemographic!$A$1:$M$1,0),0)</f>
        <v>F</v>
      </c>
    </row>
    <row r="1386" spans="1:11" x14ac:dyDescent="0.3">
      <c r="A1386" s="16">
        <v>1385</v>
      </c>
      <c r="B1386" s="16">
        <v>5</v>
      </c>
      <c r="C1386" s="16">
        <v>16</v>
      </c>
      <c r="D1386" s="16">
        <v>7432.7200000000012</v>
      </c>
      <c r="E1386" s="16">
        <v>4808.1500000000005</v>
      </c>
      <c r="F1386" s="16">
        <f t="shared" si="42"/>
        <v>2624.5700000000006</v>
      </c>
      <c r="G1386" s="17">
        <f t="shared" si="43"/>
        <v>524.9140000000001</v>
      </c>
      <c r="H1386" s="16" t="str">
        <f>VLOOKUP(A1386,[1]CustomerDemographic!$A$2:$M$4001,MATCH($H$1,[1]CustomerDemographic!$A$1:$M$1,0),0)</f>
        <v>Mass Customer</v>
      </c>
      <c r="I1386" s="17">
        <v>24638.822652535095</v>
      </c>
      <c r="J1386" s="16" t="str">
        <f>VLOOKUP(A1386,[1]CustomerDemographic!$A$2:$M$4001,MATCH($J$1,[1]CustomerDemographic!$A$1:$M$1,0),0)</f>
        <v>Financial Services</v>
      </c>
      <c r="K1386" s="16" t="str">
        <f>VLOOKUP(A1386,[1]CustomerDemographic!$A$2:$M$4001,MATCH($K$1,[1]CustomerDemographic!$A$1:$M$1,0),0)</f>
        <v>F</v>
      </c>
    </row>
    <row r="1387" spans="1:11" x14ac:dyDescent="0.3">
      <c r="A1387" s="16">
        <v>1386</v>
      </c>
      <c r="B1387" s="16">
        <v>3</v>
      </c>
      <c r="C1387" s="16">
        <v>12</v>
      </c>
      <c r="D1387" s="16">
        <v>3260.21</v>
      </c>
      <c r="E1387" s="16">
        <v>535.49</v>
      </c>
      <c r="F1387" s="16">
        <f t="shared" si="42"/>
        <v>2724.7200000000003</v>
      </c>
      <c r="G1387" s="17">
        <f t="shared" si="43"/>
        <v>908.24000000000012</v>
      </c>
      <c r="H1387" s="16" t="str">
        <f>VLOOKUP(A1387,[1]CustomerDemographic!$A$2:$M$4001,MATCH($H$1,[1]CustomerDemographic!$A$1:$M$1,0),0)</f>
        <v>Mass Customer</v>
      </c>
      <c r="I1387" s="17">
        <v>63903.810111715844</v>
      </c>
      <c r="J1387" s="16" t="str">
        <f>VLOOKUP(A1387,[1]CustomerDemographic!$A$2:$M$4001,MATCH($J$1,[1]CustomerDemographic!$A$1:$M$1,0),0)</f>
        <v>Retail</v>
      </c>
      <c r="K1387" s="16" t="str">
        <f>VLOOKUP(A1387,[1]CustomerDemographic!$A$2:$M$4001,MATCH($K$1,[1]CustomerDemographic!$A$1:$M$1,0),0)</f>
        <v>F</v>
      </c>
    </row>
    <row r="1388" spans="1:11" x14ac:dyDescent="0.3">
      <c r="A1388" s="16">
        <v>1387</v>
      </c>
      <c r="B1388" s="16">
        <v>1</v>
      </c>
      <c r="C1388" s="16">
        <v>4</v>
      </c>
      <c r="D1388" s="16">
        <v>1635.3</v>
      </c>
      <c r="E1388" s="16">
        <v>993.66</v>
      </c>
      <c r="F1388" s="16">
        <f t="shared" si="42"/>
        <v>641.64</v>
      </c>
      <c r="G1388" s="17">
        <f t="shared" si="43"/>
        <v>641.64</v>
      </c>
      <c r="H1388" s="16" t="str">
        <f>VLOOKUP(A1388,[1]CustomerDemographic!$A$2:$M$4001,MATCH($H$1,[1]CustomerDemographic!$A$1:$M$1,0),0)</f>
        <v>Mass Customer</v>
      </c>
      <c r="I1388" s="17">
        <v>2150.0368146662854</v>
      </c>
      <c r="J1388" s="16" t="str">
        <f>VLOOKUP(A1388,[1]CustomerDemographic!$A$2:$M$4001,MATCH($J$1,[1]CustomerDemographic!$A$1:$M$1,0),0)</f>
        <v>Manufacturing</v>
      </c>
      <c r="K1388" s="16" t="str">
        <f>VLOOKUP(A1388,[1]CustomerDemographic!$A$2:$M$4001,MATCH($K$1,[1]CustomerDemographic!$A$1:$M$1,0),0)</f>
        <v>F</v>
      </c>
    </row>
    <row r="1389" spans="1:11" x14ac:dyDescent="0.3">
      <c r="A1389" s="16">
        <v>1388</v>
      </c>
      <c r="B1389" s="16">
        <v>6</v>
      </c>
      <c r="C1389" s="16">
        <v>7</v>
      </c>
      <c r="D1389" s="16">
        <v>6237.9900000000007</v>
      </c>
      <c r="E1389" s="16">
        <v>2445.87</v>
      </c>
      <c r="F1389" s="16">
        <f t="shared" si="42"/>
        <v>3792.1200000000008</v>
      </c>
      <c r="G1389" s="17">
        <f t="shared" si="43"/>
        <v>632.0200000000001</v>
      </c>
      <c r="H1389" s="16" t="str">
        <f>VLOOKUP(A1389,[1]CustomerDemographic!$A$2:$M$4001,MATCH($H$1,[1]CustomerDemographic!$A$1:$M$1,0),0)</f>
        <v>Mass Customer</v>
      </c>
      <c r="I1389" s="17">
        <v>50876.222125465487</v>
      </c>
      <c r="J1389" s="16" t="str">
        <f>VLOOKUP(A1389,[1]CustomerDemographic!$A$2:$M$4001,MATCH($J$1,[1]CustomerDemographic!$A$1:$M$1,0),0)</f>
        <v>Financial Services</v>
      </c>
      <c r="K1389" s="16" t="str">
        <f>VLOOKUP(A1389,[1]CustomerDemographic!$A$2:$M$4001,MATCH($K$1,[1]CustomerDemographic!$A$1:$M$1,0),0)</f>
        <v>M</v>
      </c>
    </row>
    <row r="1390" spans="1:11" x14ac:dyDescent="0.3">
      <c r="A1390" s="16">
        <v>1389</v>
      </c>
      <c r="B1390" s="16">
        <v>8</v>
      </c>
      <c r="C1390" s="16">
        <v>15</v>
      </c>
      <c r="D1390" s="16">
        <v>10208.73</v>
      </c>
      <c r="E1390" s="16">
        <v>4088.97</v>
      </c>
      <c r="F1390" s="16">
        <f t="shared" si="42"/>
        <v>6119.76</v>
      </c>
      <c r="G1390" s="17">
        <f t="shared" si="43"/>
        <v>764.97</v>
      </c>
      <c r="H1390" s="16" t="str">
        <f>VLOOKUP(A1390,[1]CustomerDemographic!$A$2:$M$4001,MATCH($H$1,[1]CustomerDemographic!$A$1:$M$1,0),0)</f>
        <v>Affluent Customer</v>
      </c>
      <c r="I1390" s="17">
        <v>5933.5320672204689</v>
      </c>
      <c r="J1390" s="16" t="str">
        <f>VLOOKUP(A1390,[1]CustomerDemographic!$A$2:$M$4001,MATCH($J$1,[1]CustomerDemographic!$A$1:$M$1,0),0)</f>
        <v>Health</v>
      </c>
      <c r="K1390" s="16" t="str">
        <f>VLOOKUP(A1390,[1]CustomerDemographic!$A$2:$M$4001,MATCH($K$1,[1]CustomerDemographic!$A$1:$M$1,0),0)</f>
        <v>F</v>
      </c>
    </row>
    <row r="1391" spans="1:11" x14ac:dyDescent="0.3">
      <c r="A1391" s="16">
        <v>1390</v>
      </c>
      <c r="B1391" s="16">
        <v>9</v>
      </c>
      <c r="C1391" s="16">
        <v>1</v>
      </c>
      <c r="D1391" s="16">
        <v>9070.85</v>
      </c>
      <c r="E1391" s="16">
        <v>5596.3099999999995</v>
      </c>
      <c r="F1391" s="16">
        <f t="shared" si="42"/>
        <v>3474.5400000000009</v>
      </c>
      <c r="G1391" s="17">
        <f t="shared" si="43"/>
        <v>386.06000000000012</v>
      </c>
      <c r="H1391" s="16" t="str">
        <f>VLOOKUP(A1391,[1]CustomerDemographic!$A$2:$M$4001,MATCH($H$1,[1]CustomerDemographic!$A$1:$M$1,0),0)</f>
        <v>High Net Worth</v>
      </c>
      <c r="I1391" s="17">
        <v>37307.365740475514</v>
      </c>
      <c r="J1391" s="16" t="str">
        <f>VLOOKUP(A1391,[1]CustomerDemographic!$A$2:$M$4001,MATCH($J$1,[1]CustomerDemographic!$A$1:$M$1,0),0)</f>
        <v>Retail</v>
      </c>
      <c r="K1391" s="16" t="str">
        <f>VLOOKUP(A1391,[1]CustomerDemographic!$A$2:$M$4001,MATCH($K$1,[1]CustomerDemographic!$A$1:$M$1,0),0)</f>
        <v>F</v>
      </c>
    </row>
    <row r="1392" spans="1:11" x14ac:dyDescent="0.3">
      <c r="A1392" s="16">
        <v>1391</v>
      </c>
      <c r="B1392" s="16">
        <v>3</v>
      </c>
      <c r="C1392" s="16">
        <v>12</v>
      </c>
      <c r="D1392" s="16">
        <v>3611.7799999999997</v>
      </c>
      <c r="E1392" s="16">
        <v>1327.95</v>
      </c>
      <c r="F1392" s="16">
        <f t="shared" si="42"/>
        <v>2283.83</v>
      </c>
      <c r="G1392" s="17">
        <f t="shared" si="43"/>
        <v>761.27666666666664</v>
      </c>
      <c r="H1392" s="16" t="str">
        <f>VLOOKUP(A1392,[1]CustomerDemographic!$A$2:$M$4001,MATCH($H$1,[1]CustomerDemographic!$A$1:$M$1,0),0)</f>
        <v>High Net Worth</v>
      </c>
      <c r="I1392" s="17">
        <v>20011.392747063888</v>
      </c>
      <c r="J1392" s="16" t="str">
        <f>VLOOKUP(A1392,[1]CustomerDemographic!$A$2:$M$4001,MATCH($J$1,[1]CustomerDemographic!$A$1:$M$1,0),0)</f>
        <v>Retail</v>
      </c>
      <c r="K1392" s="16" t="str">
        <f>VLOOKUP(A1392,[1]CustomerDemographic!$A$2:$M$4001,MATCH($K$1,[1]CustomerDemographic!$A$1:$M$1,0),0)</f>
        <v>F</v>
      </c>
    </row>
    <row r="1393" spans="1:11" x14ac:dyDescent="0.3">
      <c r="A1393" s="16">
        <v>1392</v>
      </c>
      <c r="B1393" s="16">
        <v>3</v>
      </c>
      <c r="C1393" s="16">
        <v>1</v>
      </c>
      <c r="D1393" s="16">
        <v>4481.3799999999992</v>
      </c>
      <c r="E1393" s="16">
        <v>1285.1100000000001</v>
      </c>
      <c r="F1393" s="16">
        <f t="shared" si="42"/>
        <v>3196.2699999999991</v>
      </c>
      <c r="G1393" s="17">
        <f t="shared" si="43"/>
        <v>1065.4233333333329</v>
      </c>
      <c r="H1393" s="16" t="str">
        <f>VLOOKUP(A1393,[1]CustomerDemographic!$A$2:$M$4001,MATCH($H$1,[1]CustomerDemographic!$A$1:$M$1,0),0)</f>
        <v>Mass Customer</v>
      </c>
      <c r="I1393" s="17">
        <v>44560.997169865368</v>
      </c>
      <c r="J1393" s="16" t="str">
        <f>VLOOKUP(A1393,[1]CustomerDemographic!$A$2:$M$4001,MATCH($J$1,[1]CustomerDemographic!$A$1:$M$1,0),0)</f>
        <v>Financial Services</v>
      </c>
      <c r="K1393" s="16" t="str">
        <f>VLOOKUP(A1393,[1]CustomerDemographic!$A$2:$M$4001,MATCH($K$1,[1]CustomerDemographic!$A$1:$M$1,0),0)</f>
        <v>F</v>
      </c>
    </row>
    <row r="1394" spans="1:11" x14ac:dyDescent="0.3">
      <c r="A1394" s="16">
        <v>1393</v>
      </c>
      <c r="B1394" s="16">
        <v>2</v>
      </c>
      <c r="C1394" s="16">
        <v>20</v>
      </c>
      <c r="D1394" s="16">
        <v>1674.72</v>
      </c>
      <c r="E1394" s="16">
        <v>1004.8299999999999</v>
      </c>
      <c r="F1394" s="16">
        <f t="shared" si="42"/>
        <v>669.8900000000001</v>
      </c>
      <c r="G1394" s="17">
        <f t="shared" si="43"/>
        <v>334.94500000000005</v>
      </c>
      <c r="H1394" s="16" t="str">
        <f>VLOOKUP(A1394,[1]CustomerDemographic!$A$2:$M$4001,MATCH($H$1,[1]CustomerDemographic!$A$1:$M$1,0),0)</f>
        <v>Mass Customer</v>
      </c>
      <c r="I1394" s="17">
        <v>70929.294599828121</v>
      </c>
      <c r="J1394" s="16" t="str">
        <f>VLOOKUP(A1394,[1]CustomerDemographic!$A$2:$M$4001,MATCH($J$1,[1]CustomerDemographic!$A$1:$M$1,0),0)</f>
        <v>Manufacturing</v>
      </c>
      <c r="K1394" s="16" t="str">
        <f>VLOOKUP(A1394,[1]CustomerDemographic!$A$2:$M$4001,MATCH($K$1,[1]CustomerDemographic!$A$1:$M$1,0),0)</f>
        <v>F</v>
      </c>
    </row>
    <row r="1395" spans="1:11" x14ac:dyDescent="0.3">
      <c r="A1395" s="16">
        <v>1394</v>
      </c>
      <c r="B1395" s="16">
        <v>4</v>
      </c>
      <c r="C1395" s="16">
        <v>8</v>
      </c>
      <c r="D1395" s="16">
        <v>4565.3600000000006</v>
      </c>
      <c r="E1395" s="16">
        <v>2768.74</v>
      </c>
      <c r="F1395" s="16">
        <f t="shared" si="42"/>
        <v>1796.6200000000008</v>
      </c>
      <c r="G1395" s="17">
        <f t="shared" si="43"/>
        <v>449.1550000000002</v>
      </c>
      <c r="H1395" s="16" t="str">
        <f>VLOOKUP(A1395,[1]CustomerDemographic!$A$2:$M$4001,MATCH($H$1,[1]CustomerDemographic!$A$1:$M$1,0),0)</f>
        <v>Mass Customer</v>
      </c>
      <c r="I1395" s="17">
        <v>59307.381963143329</v>
      </c>
      <c r="J1395" s="16" t="str">
        <f>VLOOKUP(A1395,[1]CustomerDemographic!$A$2:$M$4001,MATCH($J$1,[1]CustomerDemographic!$A$1:$M$1,0),0)</f>
        <v>Health</v>
      </c>
      <c r="K1395" s="16" t="str">
        <f>VLOOKUP(A1395,[1]CustomerDemographic!$A$2:$M$4001,MATCH($K$1,[1]CustomerDemographic!$A$1:$M$1,0),0)</f>
        <v>M</v>
      </c>
    </row>
    <row r="1396" spans="1:11" x14ac:dyDescent="0.3">
      <c r="A1396" s="16">
        <v>1395</v>
      </c>
      <c r="B1396" s="16">
        <v>2</v>
      </c>
      <c r="C1396" s="16">
        <v>16</v>
      </c>
      <c r="D1396" s="16">
        <v>2860.38</v>
      </c>
      <c r="E1396" s="16">
        <v>1860.21</v>
      </c>
      <c r="F1396" s="16">
        <f t="shared" si="42"/>
        <v>1000.1700000000001</v>
      </c>
      <c r="G1396" s="17">
        <f t="shared" si="43"/>
        <v>500.08500000000004</v>
      </c>
      <c r="H1396" s="16" t="str">
        <f>VLOOKUP(A1396,[1]CustomerDemographic!$A$2:$M$4001,MATCH($H$1,[1]CustomerDemographic!$A$1:$M$1,0),0)</f>
        <v>High Net Worth</v>
      </c>
      <c r="I1396" s="17">
        <v>76414.777289356309</v>
      </c>
      <c r="J1396" s="16" t="str">
        <f>VLOOKUP(A1396,[1]CustomerDemographic!$A$2:$M$4001,MATCH($J$1,[1]CustomerDemographic!$A$1:$M$1,0),0)</f>
        <v>N/A</v>
      </c>
      <c r="K1396" s="16" t="str">
        <f>VLOOKUP(A1396,[1]CustomerDemographic!$A$2:$M$4001,MATCH($K$1,[1]CustomerDemographic!$A$1:$M$1,0),0)</f>
        <v>F</v>
      </c>
    </row>
    <row r="1397" spans="1:11" x14ac:dyDescent="0.3">
      <c r="A1397" s="16">
        <v>1396</v>
      </c>
      <c r="B1397" s="16">
        <v>10</v>
      </c>
      <c r="C1397" s="16">
        <v>18</v>
      </c>
      <c r="D1397" s="16">
        <v>11434.63</v>
      </c>
      <c r="E1397" s="16">
        <v>4359.05</v>
      </c>
      <c r="F1397" s="16">
        <f t="shared" si="42"/>
        <v>7075.579999999999</v>
      </c>
      <c r="G1397" s="17">
        <f t="shared" si="43"/>
        <v>707.55799999999988</v>
      </c>
      <c r="H1397" s="16" t="str">
        <f>VLOOKUP(A1397,[1]CustomerDemographic!$A$2:$M$4001,MATCH($H$1,[1]CustomerDemographic!$A$1:$M$1,0),0)</f>
        <v>Mass Customer</v>
      </c>
      <c r="I1397" s="17">
        <v>46668.736078487556</v>
      </c>
      <c r="J1397" s="16" t="str">
        <f>VLOOKUP(A1397,[1]CustomerDemographic!$A$2:$M$4001,MATCH($J$1,[1]CustomerDemographic!$A$1:$M$1,0),0)</f>
        <v>Financial Services</v>
      </c>
      <c r="K1397" s="16" t="str">
        <f>VLOOKUP(A1397,[1]CustomerDemographic!$A$2:$M$4001,MATCH($K$1,[1]CustomerDemographic!$A$1:$M$1,0),0)</f>
        <v>M</v>
      </c>
    </row>
    <row r="1398" spans="1:11" x14ac:dyDescent="0.3">
      <c r="A1398" s="16">
        <v>1397</v>
      </c>
      <c r="B1398" s="16">
        <v>6</v>
      </c>
      <c r="C1398" s="16">
        <v>14</v>
      </c>
      <c r="D1398" s="16">
        <v>7257.4900000000007</v>
      </c>
      <c r="E1398" s="16">
        <v>2693.54</v>
      </c>
      <c r="F1398" s="16">
        <f t="shared" si="42"/>
        <v>4563.9500000000007</v>
      </c>
      <c r="G1398" s="17">
        <f t="shared" si="43"/>
        <v>760.65833333333342</v>
      </c>
      <c r="H1398" s="16" t="str">
        <f>VLOOKUP(A1398,[1]CustomerDemographic!$A$2:$M$4001,MATCH($H$1,[1]CustomerDemographic!$A$1:$M$1,0),0)</f>
        <v>Mass Customer</v>
      </c>
      <c r="I1398" s="17">
        <v>27506.782188484678</v>
      </c>
      <c r="J1398" s="16" t="str">
        <f>VLOOKUP(A1398,[1]CustomerDemographic!$A$2:$M$4001,MATCH($J$1,[1]CustomerDemographic!$A$1:$M$1,0),0)</f>
        <v>Manufacturing</v>
      </c>
      <c r="K1398" s="16" t="str">
        <f>VLOOKUP(A1398,[1]CustomerDemographic!$A$2:$M$4001,MATCH($K$1,[1]CustomerDemographic!$A$1:$M$1,0),0)</f>
        <v>M</v>
      </c>
    </row>
    <row r="1399" spans="1:11" x14ac:dyDescent="0.3">
      <c r="A1399" s="16">
        <v>1398</v>
      </c>
      <c r="B1399" s="16">
        <v>7</v>
      </c>
      <c r="C1399" s="16">
        <v>17</v>
      </c>
      <c r="D1399" s="16">
        <v>8073.77</v>
      </c>
      <c r="E1399" s="16">
        <v>2423.94</v>
      </c>
      <c r="F1399" s="16">
        <f t="shared" si="42"/>
        <v>5649.83</v>
      </c>
      <c r="G1399" s="17">
        <f t="shared" si="43"/>
        <v>807.11857142857139</v>
      </c>
      <c r="H1399" s="16" t="str">
        <f>VLOOKUP(A1399,[1]CustomerDemographic!$A$2:$M$4001,MATCH($H$1,[1]CustomerDemographic!$A$1:$M$1,0),0)</f>
        <v>Mass Customer</v>
      </c>
      <c r="I1399" s="17">
        <v>33490.529676310514</v>
      </c>
      <c r="J1399" s="16" t="str">
        <f>VLOOKUP(A1399,[1]CustomerDemographic!$A$2:$M$4001,MATCH($J$1,[1]CustomerDemographic!$A$1:$M$1,0),0)</f>
        <v>Manufacturing</v>
      </c>
      <c r="K1399" s="16" t="str">
        <f>VLOOKUP(A1399,[1]CustomerDemographic!$A$2:$M$4001,MATCH($K$1,[1]CustomerDemographic!$A$1:$M$1,0),0)</f>
        <v>F</v>
      </c>
    </row>
    <row r="1400" spans="1:11" x14ac:dyDescent="0.3">
      <c r="A1400" s="16">
        <v>1399</v>
      </c>
      <c r="B1400" s="16">
        <v>4</v>
      </c>
      <c r="C1400" s="16">
        <v>15</v>
      </c>
      <c r="D1400" s="16">
        <v>6034.2000000000007</v>
      </c>
      <c r="E1400" s="16">
        <v>3799.58</v>
      </c>
      <c r="F1400" s="16">
        <f t="shared" si="42"/>
        <v>2234.6200000000008</v>
      </c>
      <c r="G1400" s="17">
        <f t="shared" si="43"/>
        <v>558.6550000000002</v>
      </c>
      <c r="H1400" s="16" t="str">
        <f>VLOOKUP(A1400,[1]CustomerDemographic!$A$2:$M$4001,MATCH($H$1,[1]CustomerDemographic!$A$1:$M$1,0),0)</f>
        <v>Mass Customer</v>
      </c>
      <c r="I1400" s="17">
        <v>2135.4873374391273</v>
      </c>
      <c r="J1400" s="16" t="str">
        <f>VLOOKUP(A1400,[1]CustomerDemographic!$A$2:$M$4001,MATCH($J$1,[1]CustomerDemographic!$A$1:$M$1,0),0)</f>
        <v>Manufacturing</v>
      </c>
      <c r="K1400" s="16" t="str">
        <f>VLOOKUP(A1400,[1]CustomerDemographic!$A$2:$M$4001,MATCH($K$1,[1]CustomerDemographic!$A$1:$M$1,0),0)</f>
        <v>F</v>
      </c>
    </row>
    <row r="1401" spans="1:11" x14ac:dyDescent="0.3">
      <c r="A1401" s="16">
        <v>1400</v>
      </c>
      <c r="B1401" s="16">
        <v>7</v>
      </c>
      <c r="C1401" s="16">
        <v>7</v>
      </c>
      <c r="D1401" s="16">
        <v>9111.93</v>
      </c>
      <c r="E1401" s="16">
        <v>4172.82</v>
      </c>
      <c r="F1401" s="16">
        <f t="shared" si="42"/>
        <v>4939.1100000000006</v>
      </c>
      <c r="G1401" s="17">
        <f t="shared" si="43"/>
        <v>705.58714285714291</v>
      </c>
      <c r="H1401" s="16" t="str">
        <f>VLOOKUP(A1401,[1]CustomerDemographic!$A$2:$M$4001,MATCH($H$1,[1]CustomerDemographic!$A$1:$M$1,0),0)</f>
        <v>Affluent Customer</v>
      </c>
      <c r="I1401" s="17">
        <v>30538.252787167003</v>
      </c>
      <c r="J1401" s="16" t="str">
        <f>VLOOKUP(A1401,[1]CustomerDemographic!$A$2:$M$4001,MATCH($J$1,[1]CustomerDemographic!$A$1:$M$1,0),0)</f>
        <v>Manufacturing</v>
      </c>
      <c r="K1401" s="16" t="str">
        <f>VLOOKUP(A1401,[1]CustomerDemographic!$A$2:$M$4001,MATCH($K$1,[1]CustomerDemographic!$A$1:$M$1,0),0)</f>
        <v>F</v>
      </c>
    </row>
    <row r="1402" spans="1:11" x14ac:dyDescent="0.3">
      <c r="A1402" s="16">
        <v>1401</v>
      </c>
      <c r="B1402" s="16">
        <v>4</v>
      </c>
      <c r="C1402" s="16">
        <v>10</v>
      </c>
      <c r="D1402" s="16">
        <v>3740.62</v>
      </c>
      <c r="E1402" s="16">
        <v>1335.2</v>
      </c>
      <c r="F1402" s="16">
        <f t="shared" si="42"/>
        <v>2405.42</v>
      </c>
      <c r="G1402" s="17">
        <f t="shared" si="43"/>
        <v>601.35500000000002</v>
      </c>
      <c r="H1402" s="16" t="str">
        <f>VLOOKUP(A1402,[1]CustomerDemographic!$A$2:$M$4001,MATCH($H$1,[1]CustomerDemographic!$A$1:$M$1,0),0)</f>
        <v>High Net Worth</v>
      </c>
      <c r="I1402" s="17">
        <v>42311.160687482108</v>
      </c>
      <c r="J1402" s="16" t="str">
        <f>VLOOKUP(A1402,[1]CustomerDemographic!$A$2:$M$4001,MATCH($J$1,[1]CustomerDemographic!$A$1:$M$1,0),0)</f>
        <v>Financial Services</v>
      </c>
      <c r="K1402" s="16" t="str">
        <f>VLOOKUP(A1402,[1]CustomerDemographic!$A$2:$M$4001,MATCH($K$1,[1]CustomerDemographic!$A$1:$M$1,0),0)</f>
        <v>F</v>
      </c>
    </row>
    <row r="1403" spans="1:11" x14ac:dyDescent="0.3">
      <c r="A1403" s="16">
        <v>1402</v>
      </c>
      <c r="B1403" s="16">
        <v>8</v>
      </c>
      <c r="C1403" s="16">
        <v>1</v>
      </c>
      <c r="D1403" s="16">
        <v>7968.5299999999979</v>
      </c>
      <c r="E1403" s="16">
        <v>4900.9500000000007</v>
      </c>
      <c r="F1403" s="16">
        <f t="shared" si="42"/>
        <v>3067.5799999999972</v>
      </c>
      <c r="G1403" s="17">
        <f t="shared" si="43"/>
        <v>383.44749999999965</v>
      </c>
      <c r="H1403" s="16" t="str">
        <f>VLOOKUP(A1403,[1]CustomerDemographic!$A$2:$M$4001,MATCH($H$1,[1]CustomerDemographic!$A$1:$M$1,0),0)</f>
        <v>Mass Customer</v>
      </c>
      <c r="I1403" s="17">
        <v>12708.808244056141</v>
      </c>
      <c r="J1403" s="16" t="str">
        <f>VLOOKUP(A1403,[1]CustomerDemographic!$A$2:$M$4001,MATCH($J$1,[1]CustomerDemographic!$A$1:$M$1,0),0)</f>
        <v>Telecommunications</v>
      </c>
      <c r="K1403" s="16" t="str">
        <f>VLOOKUP(A1403,[1]CustomerDemographic!$A$2:$M$4001,MATCH($K$1,[1]CustomerDemographic!$A$1:$M$1,0),0)</f>
        <v>M</v>
      </c>
    </row>
    <row r="1404" spans="1:11" x14ac:dyDescent="0.3">
      <c r="A1404" s="16">
        <v>1403</v>
      </c>
      <c r="B1404" s="16">
        <v>2</v>
      </c>
      <c r="C1404" s="16">
        <v>16</v>
      </c>
      <c r="D1404" s="16">
        <v>1663.42</v>
      </c>
      <c r="E1404" s="16">
        <v>977.99</v>
      </c>
      <c r="F1404" s="16">
        <f t="shared" si="42"/>
        <v>685.43000000000006</v>
      </c>
      <c r="G1404" s="17">
        <f t="shared" si="43"/>
        <v>342.71500000000003</v>
      </c>
      <c r="H1404" s="16" t="str">
        <f>VLOOKUP(A1404,[1]CustomerDemographic!$A$2:$M$4001,MATCH($H$1,[1]CustomerDemographic!$A$1:$M$1,0),0)</f>
        <v>Mass Customer</v>
      </c>
      <c r="I1404" s="17">
        <v>37818.337811515325</v>
      </c>
      <c r="J1404" s="16" t="str">
        <f>VLOOKUP(A1404,[1]CustomerDemographic!$A$2:$M$4001,MATCH($J$1,[1]CustomerDemographic!$A$1:$M$1,0),0)</f>
        <v>Retail</v>
      </c>
      <c r="K1404" s="16" t="str">
        <f>VLOOKUP(A1404,[1]CustomerDemographic!$A$2:$M$4001,MATCH($K$1,[1]CustomerDemographic!$A$1:$M$1,0),0)</f>
        <v>F</v>
      </c>
    </row>
    <row r="1405" spans="1:11" x14ac:dyDescent="0.3">
      <c r="A1405" s="16">
        <v>1404</v>
      </c>
      <c r="B1405" s="16">
        <v>10</v>
      </c>
      <c r="C1405" s="16">
        <v>14</v>
      </c>
      <c r="D1405" s="16">
        <v>9401.7100000000009</v>
      </c>
      <c r="E1405" s="16">
        <v>3975.0099999999993</v>
      </c>
      <c r="F1405" s="16">
        <f t="shared" si="42"/>
        <v>5426.7000000000016</v>
      </c>
      <c r="G1405" s="17">
        <f t="shared" si="43"/>
        <v>542.67000000000019</v>
      </c>
      <c r="H1405" s="16" t="str">
        <f>VLOOKUP(A1405,[1]CustomerDemographic!$A$2:$M$4001,MATCH($H$1,[1]CustomerDemographic!$A$1:$M$1,0),0)</f>
        <v>Mass Customer</v>
      </c>
      <c r="I1405" s="17">
        <v>21143.550919507288</v>
      </c>
      <c r="J1405" s="16" t="str">
        <f>VLOOKUP(A1405,[1]CustomerDemographic!$A$2:$M$4001,MATCH($J$1,[1]CustomerDemographic!$A$1:$M$1,0),0)</f>
        <v>Manufacturing</v>
      </c>
      <c r="K1405" s="16" t="str">
        <f>VLOOKUP(A1405,[1]CustomerDemographic!$A$2:$M$4001,MATCH($K$1,[1]CustomerDemographic!$A$1:$M$1,0),0)</f>
        <v>M</v>
      </c>
    </row>
    <row r="1406" spans="1:11" x14ac:dyDescent="0.3">
      <c r="A1406" s="16">
        <v>1405</v>
      </c>
      <c r="B1406" s="16">
        <v>11</v>
      </c>
      <c r="C1406" s="16">
        <v>11</v>
      </c>
      <c r="D1406" s="16">
        <v>7668.83</v>
      </c>
      <c r="E1406" s="16">
        <v>5386.84</v>
      </c>
      <c r="F1406" s="16">
        <f t="shared" si="42"/>
        <v>2281.9899999999998</v>
      </c>
      <c r="G1406" s="17">
        <f t="shared" si="43"/>
        <v>207.45363636363635</v>
      </c>
      <c r="H1406" s="16" t="str">
        <f>VLOOKUP(A1406,[1]CustomerDemographic!$A$2:$M$4001,MATCH($H$1,[1]CustomerDemographic!$A$1:$M$1,0),0)</f>
        <v>High Net Worth</v>
      </c>
      <c r="I1406" s="17">
        <v>20279.901376873866</v>
      </c>
      <c r="J1406" s="16" t="str">
        <f>VLOOKUP(A1406,[1]CustomerDemographic!$A$2:$M$4001,MATCH($J$1,[1]CustomerDemographic!$A$1:$M$1,0),0)</f>
        <v>Manufacturing</v>
      </c>
      <c r="K1406" s="16" t="str">
        <f>VLOOKUP(A1406,[1]CustomerDemographic!$A$2:$M$4001,MATCH($K$1,[1]CustomerDemographic!$A$1:$M$1,0),0)</f>
        <v>F</v>
      </c>
    </row>
    <row r="1407" spans="1:11" x14ac:dyDescent="0.3">
      <c r="A1407" s="16">
        <v>1406</v>
      </c>
      <c r="B1407" s="16">
        <v>6</v>
      </c>
      <c r="C1407" s="16">
        <v>17</v>
      </c>
      <c r="D1407" s="16">
        <v>4605.3500000000004</v>
      </c>
      <c r="E1407" s="16">
        <v>2208.65</v>
      </c>
      <c r="F1407" s="16">
        <f t="shared" si="42"/>
        <v>2396.7000000000003</v>
      </c>
      <c r="G1407" s="17">
        <f t="shared" si="43"/>
        <v>399.45000000000005</v>
      </c>
      <c r="H1407" s="16" t="str">
        <f>VLOOKUP(A1407,[1]CustomerDemographic!$A$2:$M$4001,MATCH($H$1,[1]CustomerDemographic!$A$1:$M$1,0),0)</f>
        <v>High Net Worth</v>
      </c>
      <c r="I1407" s="17">
        <v>14283.883133772551</v>
      </c>
      <c r="J1407" s="16" t="str">
        <f>VLOOKUP(A1407,[1]CustomerDemographic!$A$2:$M$4001,MATCH($J$1,[1]CustomerDemographic!$A$1:$M$1,0),0)</f>
        <v>Financial Services</v>
      </c>
      <c r="K1407" s="16" t="str">
        <f>VLOOKUP(A1407,[1]CustomerDemographic!$A$2:$M$4001,MATCH($K$1,[1]CustomerDemographic!$A$1:$M$1,0),0)</f>
        <v>M</v>
      </c>
    </row>
    <row r="1408" spans="1:11" x14ac:dyDescent="0.3">
      <c r="A1408" s="16">
        <v>1407</v>
      </c>
      <c r="B1408" s="16">
        <v>9</v>
      </c>
      <c r="C1408" s="16">
        <v>9</v>
      </c>
      <c r="D1408" s="16">
        <v>9199.5099999999984</v>
      </c>
      <c r="E1408" s="16">
        <v>5402.9800000000005</v>
      </c>
      <c r="F1408" s="16">
        <f t="shared" si="42"/>
        <v>3796.5299999999979</v>
      </c>
      <c r="G1408" s="17">
        <f t="shared" si="43"/>
        <v>421.83666666666642</v>
      </c>
      <c r="H1408" s="16" t="str">
        <f>VLOOKUP(A1408,[1]CustomerDemographic!$A$2:$M$4001,MATCH($H$1,[1]CustomerDemographic!$A$1:$M$1,0),0)</f>
        <v>Mass Customer</v>
      </c>
      <c r="I1408" s="17">
        <v>26718.258203543795</v>
      </c>
      <c r="J1408" s="16" t="str">
        <f>VLOOKUP(A1408,[1]CustomerDemographic!$A$2:$M$4001,MATCH($J$1,[1]CustomerDemographic!$A$1:$M$1,0),0)</f>
        <v>Manufacturing</v>
      </c>
      <c r="K1408" s="16" t="str">
        <f>VLOOKUP(A1408,[1]CustomerDemographic!$A$2:$M$4001,MATCH($K$1,[1]CustomerDemographic!$A$1:$M$1,0),0)</f>
        <v>F</v>
      </c>
    </row>
    <row r="1409" spans="1:11" x14ac:dyDescent="0.3">
      <c r="A1409" s="16">
        <v>1408</v>
      </c>
      <c r="B1409" s="16">
        <v>3</v>
      </c>
      <c r="C1409" s="16">
        <v>4</v>
      </c>
      <c r="D1409" s="16">
        <v>4975.92</v>
      </c>
      <c r="E1409" s="16">
        <v>2244.83</v>
      </c>
      <c r="F1409" s="16">
        <f t="shared" si="42"/>
        <v>2731.09</v>
      </c>
      <c r="G1409" s="17">
        <f t="shared" si="43"/>
        <v>910.36333333333334</v>
      </c>
      <c r="H1409" s="16" t="str">
        <f>VLOOKUP(A1409,[1]CustomerDemographic!$A$2:$M$4001,MATCH($H$1,[1]CustomerDemographic!$A$1:$M$1,0),0)</f>
        <v>High Net Worth</v>
      </c>
      <c r="I1409" s="17">
        <v>19809.194461949774</v>
      </c>
      <c r="J1409" s="16" t="str">
        <f>VLOOKUP(A1409,[1]CustomerDemographic!$A$2:$M$4001,MATCH($J$1,[1]CustomerDemographic!$A$1:$M$1,0),0)</f>
        <v>Health</v>
      </c>
      <c r="K1409" s="16" t="str">
        <f>VLOOKUP(A1409,[1]CustomerDemographic!$A$2:$M$4001,MATCH($K$1,[1]CustomerDemographic!$A$1:$M$1,0),0)</f>
        <v>M</v>
      </c>
    </row>
    <row r="1410" spans="1:11" x14ac:dyDescent="0.3">
      <c r="A1410" s="16">
        <v>1409</v>
      </c>
      <c r="B1410" s="16">
        <v>4</v>
      </c>
      <c r="C1410" s="16">
        <v>4</v>
      </c>
      <c r="D1410" s="16">
        <v>5869.5499999999993</v>
      </c>
      <c r="E1410" s="16">
        <v>3304.7400000000002</v>
      </c>
      <c r="F1410" s="16">
        <f t="shared" si="42"/>
        <v>2564.809999999999</v>
      </c>
      <c r="G1410" s="17">
        <f t="shared" si="43"/>
        <v>641.20249999999976</v>
      </c>
      <c r="H1410" s="16" t="str">
        <f>VLOOKUP(A1410,[1]CustomerDemographic!$A$2:$M$4001,MATCH($H$1,[1]CustomerDemographic!$A$1:$M$1,0),0)</f>
        <v>Mass Customer</v>
      </c>
      <c r="I1410" s="17">
        <v>12382.732878831281</v>
      </c>
      <c r="J1410" s="16" t="str">
        <f>VLOOKUP(A1410,[1]CustomerDemographic!$A$2:$M$4001,MATCH($J$1,[1]CustomerDemographic!$A$1:$M$1,0),0)</f>
        <v>N/A</v>
      </c>
      <c r="K1410" s="16" t="str">
        <f>VLOOKUP(A1410,[1]CustomerDemographic!$A$2:$M$4001,MATCH($K$1,[1]CustomerDemographic!$A$1:$M$1,0),0)</f>
        <v>F</v>
      </c>
    </row>
    <row r="1411" spans="1:11" x14ac:dyDescent="0.3">
      <c r="A1411" s="16">
        <v>1410</v>
      </c>
      <c r="B1411" s="16">
        <v>7</v>
      </c>
      <c r="C1411" s="16">
        <v>6</v>
      </c>
      <c r="D1411" s="16">
        <v>10217.489999999998</v>
      </c>
      <c r="E1411" s="16">
        <v>4620.38</v>
      </c>
      <c r="F1411" s="16">
        <f t="shared" ref="F1411:F1474" si="44">D1411-E1411</f>
        <v>5597.1099999999979</v>
      </c>
      <c r="G1411" s="17">
        <f t="shared" ref="G1411:G1474" si="45">F1411/B1411</f>
        <v>799.58714285714257</v>
      </c>
      <c r="H1411" s="16" t="str">
        <f>VLOOKUP(A1411,[1]CustomerDemographic!$A$2:$M$4001,MATCH($H$1,[1]CustomerDemographic!$A$1:$M$1,0),0)</f>
        <v>High Net Worth</v>
      </c>
      <c r="I1411" s="17">
        <v>9127.4927126897746</v>
      </c>
      <c r="J1411" s="16" t="str">
        <f>VLOOKUP(A1411,[1]CustomerDemographic!$A$2:$M$4001,MATCH($J$1,[1]CustomerDemographic!$A$1:$M$1,0),0)</f>
        <v>Retail</v>
      </c>
      <c r="K1411" s="16" t="str">
        <f>VLOOKUP(A1411,[1]CustomerDemographic!$A$2:$M$4001,MATCH($K$1,[1]CustomerDemographic!$A$1:$M$1,0),0)</f>
        <v>F</v>
      </c>
    </row>
    <row r="1412" spans="1:11" x14ac:dyDescent="0.3">
      <c r="A1412" s="16">
        <v>1411</v>
      </c>
      <c r="B1412" s="16">
        <v>6</v>
      </c>
      <c r="C1412" s="16">
        <v>5</v>
      </c>
      <c r="D1412" s="16">
        <v>8273.7999999999993</v>
      </c>
      <c r="E1412" s="16">
        <v>4005.48</v>
      </c>
      <c r="F1412" s="16">
        <f t="shared" si="44"/>
        <v>4268.32</v>
      </c>
      <c r="G1412" s="17">
        <f t="shared" si="45"/>
        <v>711.38666666666666</v>
      </c>
      <c r="H1412" s="16" t="str">
        <f>VLOOKUP(A1412,[1]CustomerDemographic!$A$2:$M$4001,MATCH($H$1,[1]CustomerDemographic!$A$1:$M$1,0),0)</f>
        <v>Mass Customer</v>
      </c>
      <c r="I1412" s="17">
        <v>17548.757977656831</v>
      </c>
      <c r="J1412" s="16" t="str">
        <f>VLOOKUP(A1412,[1]CustomerDemographic!$A$2:$M$4001,MATCH($J$1,[1]CustomerDemographic!$A$1:$M$1,0),0)</f>
        <v>Health</v>
      </c>
      <c r="K1412" s="16" t="str">
        <f>VLOOKUP(A1412,[1]CustomerDemographic!$A$2:$M$4001,MATCH($K$1,[1]CustomerDemographic!$A$1:$M$1,0),0)</f>
        <v>F</v>
      </c>
    </row>
    <row r="1413" spans="1:11" x14ac:dyDescent="0.3">
      <c r="A1413" s="16">
        <v>1412</v>
      </c>
      <c r="B1413" s="16">
        <v>4</v>
      </c>
      <c r="C1413" s="16">
        <v>4</v>
      </c>
      <c r="D1413" s="16">
        <v>3403.46</v>
      </c>
      <c r="E1413" s="16">
        <v>1180.02</v>
      </c>
      <c r="F1413" s="16">
        <f t="shared" si="44"/>
        <v>2223.44</v>
      </c>
      <c r="G1413" s="17">
        <f t="shared" si="45"/>
        <v>555.86</v>
      </c>
      <c r="H1413" s="16" t="str">
        <f>VLOOKUP(A1413,[1]CustomerDemographic!$A$2:$M$4001,MATCH($H$1,[1]CustomerDemographic!$A$1:$M$1,0),0)</f>
        <v>Mass Customer</v>
      </c>
      <c r="I1413" s="17">
        <v>12791.788994557433</v>
      </c>
      <c r="J1413" s="16" t="str">
        <f>VLOOKUP(A1413,[1]CustomerDemographic!$A$2:$M$4001,MATCH($J$1,[1]CustomerDemographic!$A$1:$M$1,0),0)</f>
        <v>N/A</v>
      </c>
      <c r="K1413" s="16" t="str">
        <f>VLOOKUP(A1413,[1]CustomerDemographic!$A$2:$M$4001,MATCH($K$1,[1]CustomerDemographic!$A$1:$M$1,0),0)</f>
        <v>F</v>
      </c>
    </row>
    <row r="1414" spans="1:11" x14ac:dyDescent="0.3">
      <c r="A1414" s="16">
        <v>1413</v>
      </c>
      <c r="B1414" s="16">
        <v>6</v>
      </c>
      <c r="C1414" s="16">
        <v>3</v>
      </c>
      <c r="D1414" s="16">
        <v>5581.84</v>
      </c>
      <c r="E1414" s="16">
        <v>2303.98</v>
      </c>
      <c r="F1414" s="16">
        <f t="shared" si="44"/>
        <v>3277.86</v>
      </c>
      <c r="G1414" s="17">
        <f t="shared" si="45"/>
        <v>546.31000000000006</v>
      </c>
      <c r="H1414" s="16" t="str">
        <f>VLOOKUP(A1414,[1]CustomerDemographic!$A$2:$M$4001,MATCH($H$1,[1]CustomerDemographic!$A$1:$M$1,0),0)</f>
        <v>Mass Customer</v>
      </c>
      <c r="I1414" s="17">
        <v>8813.6416929246625</v>
      </c>
      <c r="J1414" s="16" t="str">
        <f>VLOOKUP(A1414,[1]CustomerDemographic!$A$2:$M$4001,MATCH($J$1,[1]CustomerDemographic!$A$1:$M$1,0),0)</f>
        <v>Financial Services</v>
      </c>
      <c r="K1414" s="16" t="str">
        <f>VLOOKUP(A1414,[1]CustomerDemographic!$A$2:$M$4001,MATCH($K$1,[1]CustomerDemographic!$A$1:$M$1,0),0)</f>
        <v>F</v>
      </c>
    </row>
    <row r="1415" spans="1:11" x14ac:dyDescent="0.3">
      <c r="A1415" s="16">
        <v>1414</v>
      </c>
      <c r="B1415" s="16">
        <v>2</v>
      </c>
      <c r="C1415" s="16">
        <v>10</v>
      </c>
      <c r="D1415" s="16">
        <v>1758.44</v>
      </c>
      <c r="E1415" s="16">
        <v>1128.23</v>
      </c>
      <c r="F1415" s="16">
        <f t="shared" si="44"/>
        <v>630.21</v>
      </c>
      <c r="G1415" s="17">
        <f t="shared" si="45"/>
        <v>315.10500000000002</v>
      </c>
      <c r="H1415" s="16" t="str">
        <f>VLOOKUP(A1415,[1]CustomerDemographic!$A$2:$M$4001,MATCH($H$1,[1]CustomerDemographic!$A$1:$M$1,0),0)</f>
        <v>Mass Customer</v>
      </c>
      <c r="I1415" s="17">
        <v>61633.61430617507</v>
      </c>
      <c r="J1415" s="16" t="str">
        <f>VLOOKUP(A1415,[1]CustomerDemographic!$A$2:$M$4001,MATCH($J$1,[1]CustomerDemographic!$A$1:$M$1,0),0)</f>
        <v>Retail</v>
      </c>
      <c r="K1415" s="16" t="str">
        <f>VLOOKUP(A1415,[1]CustomerDemographic!$A$2:$M$4001,MATCH($K$1,[1]CustomerDemographic!$A$1:$M$1,0),0)</f>
        <v>F</v>
      </c>
    </row>
    <row r="1416" spans="1:11" x14ac:dyDescent="0.3">
      <c r="A1416" s="16">
        <v>1415</v>
      </c>
      <c r="B1416" s="16">
        <v>4</v>
      </c>
      <c r="C1416" s="16">
        <v>3</v>
      </c>
      <c r="D1416" s="16">
        <v>4962.58</v>
      </c>
      <c r="E1416" s="16">
        <v>1900.06</v>
      </c>
      <c r="F1416" s="16">
        <f t="shared" si="44"/>
        <v>3062.52</v>
      </c>
      <c r="G1416" s="17">
        <f t="shared" si="45"/>
        <v>765.63</v>
      </c>
      <c r="H1416" s="16" t="str">
        <f>VLOOKUP(A1416,[1]CustomerDemographic!$A$2:$M$4001,MATCH($H$1,[1]CustomerDemographic!$A$1:$M$1,0),0)</f>
        <v>High Net Worth</v>
      </c>
      <c r="I1416" s="17">
        <v>46406.143771985102</v>
      </c>
      <c r="J1416" s="16" t="str">
        <f>VLOOKUP(A1416,[1]CustomerDemographic!$A$2:$M$4001,MATCH($J$1,[1]CustomerDemographic!$A$1:$M$1,0),0)</f>
        <v>Property</v>
      </c>
      <c r="K1416" s="16" t="str">
        <f>VLOOKUP(A1416,[1]CustomerDemographic!$A$2:$M$4001,MATCH($K$1,[1]CustomerDemographic!$A$1:$M$1,0),0)</f>
        <v>F</v>
      </c>
    </row>
    <row r="1417" spans="1:11" x14ac:dyDescent="0.3">
      <c r="A1417" s="16">
        <v>1416</v>
      </c>
      <c r="B1417" s="16">
        <v>4</v>
      </c>
      <c r="C1417" s="16">
        <v>5</v>
      </c>
      <c r="D1417" s="16">
        <v>3443.91</v>
      </c>
      <c r="E1417" s="16">
        <v>2177.85</v>
      </c>
      <c r="F1417" s="16">
        <f t="shared" si="44"/>
        <v>1266.06</v>
      </c>
      <c r="G1417" s="17">
        <f t="shared" si="45"/>
        <v>316.51499999999999</v>
      </c>
      <c r="H1417" s="16" t="str">
        <f>VLOOKUP(A1417,[1]CustomerDemographic!$A$2:$M$4001,MATCH($H$1,[1]CustomerDemographic!$A$1:$M$1,0),0)</f>
        <v>High Net Worth</v>
      </c>
      <c r="I1417" s="17">
        <v>4334.112444571756</v>
      </c>
      <c r="J1417" s="16" t="str">
        <f>VLOOKUP(A1417,[1]CustomerDemographic!$A$2:$M$4001,MATCH($J$1,[1]CustomerDemographic!$A$1:$M$1,0),0)</f>
        <v>N/A</v>
      </c>
      <c r="K1417" s="16" t="str">
        <f>VLOOKUP(A1417,[1]CustomerDemographic!$A$2:$M$4001,MATCH($K$1,[1]CustomerDemographic!$A$1:$M$1,0),0)</f>
        <v>M</v>
      </c>
    </row>
    <row r="1418" spans="1:11" x14ac:dyDescent="0.3">
      <c r="A1418" s="16">
        <v>1417</v>
      </c>
      <c r="B1418" s="16">
        <v>7</v>
      </c>
      <c r="C1418" s="16">
        <v>20</v>
      </c>
      <c r="D1418" s="16">
        <v>9187.68</v>
      </c>
      <c r="E1418" s="16">
        <v>5314.2599999999993</v>
      </c>
      <c r="F1418" s="16">
        <f t="shared" si="44"/>
        <v>3873.420000000001</v>
      </c>
      <c r="G1418" s="17">
        <f t="shared" si="45"/>
        <v>553.34571428571439</v>
      </c>
      <c r="H1418" s="16" t="str">
        <f>VLOOKUP(A1418,[1]CustomerDemographic!$A$2:$M$4001,MATCH($H$1,[1]CustomerDemographic!$A$1:$M$1,0),0)</f>
        <v>High Net Worth</v>
      </c>
      <c r="I1418" s="17">
        <v>25994.739254081931</v>
      </c>
      <c r="J1418" s="16" t="str">
        <f>VLOOKUP(A1418,[1]CustomerDemographic!$A$2:$M$4001,MATCH($J$1,[1]CustomerDemographic!$A$1:$M$1,0),0)</f>
        <v>Manufacturing</v>
      </c>
      <c r="K1418" s="16" t="str">
        <f>VLOOKUP(A1418,[1]CustomerDemographic!$A$2:$M$4001,MATCH($K$1,[1]CustomerDemographic!$A$1:$M$1,0),0)</f>
        <v>F</v>
      </c>
    </row>
    <row r="1419" spans="1:11" x14ac:dyDescent="0.3">
      <c r="A1419" s="16">
        <v>1418</v>
      </c>
      <c r="B1419" s="16">
        <v>5</v>
      </c>
      <c r="C1419" s="16">
        <v>21</v>
      </c>
      <c r="D1419" s="16">
        <v>5545.3600000000006</v>
      </c>
      <c r="E1419" s="16">
        <v>3561.3900000000003</v>
      </c>
      <c r="F1419" s="16">
        <f t="shared" si="44"/>
        <v>1983.9700000000003</v>
      </c>
      <c r="G1419" s="17">
        <f t="shared" si="45"/>
        <v>396.79400000000004</v>
      </c>
      <c r="H1419" s="16" t="str">
        <f>VLOOKUP(A1419,[1]CustomerDemographic!$A$2:$M$4001,MATCH($H$1,[1]CustomerDemographic!$A$1:$M$1,0),0)</f>
        <v>Affluent Customer</v>
      </c>
      <c r="I1419" s="17">
        <v>46959.679213214942</v>
      </c>
      <c r="J1419" s="16" t="str">
        <f>VLOOKUP(A1419,[1]CustomerDemographic!$A$2:$M$4001,MATCH($J$1,[1]CustomerDemographic!$A$1:$M$1,0),0)</f>
        <v>IT</v>
      </c>
      <c r="K1419" s="16" t="str">
        <f>VLOOKUP(A1419,[1]CustomerDemographic!$A$2:$M$4001,MATCH($K$1,[1]CustomerDemographic!$A$1:$M$1,0),0)</f>
        <v>F</v>
      </c>
    </row>
    <row r="1420" spans="1:11" x14ac:dyDescent="0.3">
      <c r="A1420" s="16">
        <v>1419</v>
      </c>
      <c r="B1420" s="16">
        <v>5</v>
      </c>
      <c r="C1420" s="16">
        <v>4</v>
      </c>
      <c r="D1420" s="16">
        <v>3385.24</v>
      </c>
      <c r="E1420" s="16">
        <v>2412.4499999999998</v>
      </c>
      <c r="F1420" s="16">
        <f t="shared" si="44"/>
        <v>972.79</v>
      </c>
      <c r="G1420" s="17">
        <f t="shared" si="45"/>
        <v>194.55799999999999</v>
      </c>
      <c r="H1420" s="16" t="str">
        <f>VLOOKUP(A1420,[1]CustomerDemographic!$A$2:$M$4001,MATCH($H$1,[1]CustomerDemographic!$A$1:$M$1,0),0)</f>
        <v>Mass Customer</v>
      </c>
      <c r="I1420" s="17">
        <v>21034.18022179481</v>
      </c>
      <c r="J1420" s="16" t="str">
        <f>VLOOKUP(A1420,[1]CustomerDemographic!$A$2:$M$4001,MATCH($J$1,[1]CustomerDemographic!$A$1:$M$1,0),0)</f>
        <v>Financial Services</v>
      </c>
      <c r="K1420" s="16" t="str">
        <f>VLOOKUP(A1420,[1]CustomerDemographic!$A$2:$M$4001,MATCH($K$1,[1]CustomerDemographic!$A$1:$M$1,0),0)</f>
        <v>M</v>
      </c>
    </row>
    <row r="1421" spans="1:11" x14ac:dyDescent="0.3">
      <c r="A1421" s="16">
        <v>1420</v>
      </c>
      <c r="B1421" s="16">
        <v>5</v>
      </c>
      <c r="C1421" s="16">
        <v>11</v>
      </c>
      <c r="D1421" s="16">
        <v>4965.84</v>
      </c>
      <c r="E1421" s="16">
        <v>2844.2</v>
      </c>
      <c r="F1421" s="16">
        <f t="shared" si="44"/>
        <v>2121.6400000000003</v>
      </c>
      <c r="G1421" s="17">
        <f t="shared" si="45"/>
        <v>424.32800000000009</v>
      </c>
      <c r="H1421" s="16" t="str">
        <f>VLOOKUP(A1421,[1]CustomerDemographic!$A$2:$M$4001,MATCH($H$1,[1]CustomerDemographic!$A$1:$M$1,0),0)</f>
        <v>Mass Customer</v>
      </c>
      <c r="I1421" s="17">
        <v>57017.902216174916</v>
      </c>
      <c r="J1421" s="16" t="str">
        <f>VLOOKUP(A1421,[1]CustomerDemographic!$A$2:$M$4001,MATCH($J$1,[1]CustomerDemographic!$A$1:$M$1,0),0)</f>
        <v>Health</v>
      </c>
      <c r="K1421" s="16" t="str">
        <f>VLOOKUP(A1421,[1]CustomerDemographic!$A$2:$M$4001,MATCH($K$1,[1]CustomerDemographic!$A$1:$M$1,0),0)</f>
        <v>F</v>
      </c>
    </row>
    <row r="1422" spans="1:11" x14ac:dyDescent="0.3">
      <c r="A1422" s="16">
        <v>1421</v>
      </c>
      <c r="B1422" s="16">
        <v>6</v>
      </c>
      <c r="C1422" s="16">
        <v>20</v>
      </c>
      <c r="D1422" s="16">
        <v>5452.0300000000007</v>
      </c>
      <c r="E1422" s="16">
        <v>2922.4100000000003</v>
      </c>
      <c r="F1422" s="16">
        <f t="shared" si="44"/>
        <v>2529.6200000000003</v>
      </c>
      <c r="G1422" s="17">
        <f t="shared" si="45"/>
        <v>421.60333333333341</v>
      </c>
      <c r="H1422" s="16" t="str">
        <f>VLOOKUP(A1422,[1]CustomerDemographic!$A$2:$M$4001,MATCH($H$1,[1]CustomerDemographic!$A$1:$M$1,0),0)</f>
        <v>Mass Customer</v>
      </c>
      <c r="I1422" s="17">
        <v>38357.378539100529</v>
      </c>
      <c r="J1422" s="16" t="str">
        <f>VLOOKUP(A1422,[1]CustomerDemographic!$A$2:$M$4001,MATCH($J$1,[1]CustomerDemographic!$A$1:$M$1,0),0)</f>
        <v>Property</v>
      </c>
      <c r="K1422" s="16" t="str">
        <f>VLOOKUP(A1422,[1]CustomerDemographic!$A$2:$M$4001,MATCH($K$1,[1]CustomerDemographic!$A$1:$M$1,0),0)</f>
        <v>F</v>
      </c>
    </row>
    <row r="1423" spans="1:11" x14ac:dyDescent="0.3">
      <c r="A1423" s="16">
        <v>1422</v>
      </c>
      <c r="B1423" s="16">
        <v>7</v>
      </c>
      <c r="C1423" s="16">
        <v>16</v>
      </c>
      <c r="D1423" s="16">
        <v>5995.74</v>
      </c>
      <c r="E1423" s="16">
        <v>4343.3500000000004</v>
      </c>
      <c r="F1423" s="16">
        <f t="shared" si="44"/>
        <v>1652.3899999999994</v>
      </c>
      <c r="G1423" s="17">
        <f t="shared" si="45"/>
        <v>236.0557142857142</v>
      </c>
      <c r="H1423" s="16" t="str">
        <f>VLOOKUP(A1423,[1]CustomerDemographic!$A$2:$M$4001,MATCH($H$1,[1]CustomerDemographic!$A$1:$M$1,0),0)</f>
        <v>Affluent Customer</v>
      </c>
      <c r="I1423" s="17">
        <v>48166.427241478079</v>
      </c>
      <c r="J1423" s="16" t="str">
        <f>VLOOKUP(A1423,[1]CustomerDemographic!$A$2:$M$4001,MATCH($J$1,[1]CustomerDemographic!$A$1:$M$1,0),0)</f>
        <v>Manufacturing</v>
      </c>
      <c r="K1423" s="16" t="str">
        <f>VLOOKUP(A1423,[1]CustomerDemographic!$A$2:$M$4001,MATCH($K$1,[1]CustomerDemographic!$A$1:$M$1,0),0)</f>
        <v>M</v>
      </c>
    </row>
    <row r="1424" spans="1:11" x14ac:dyDescent="0.3">
      <c r="A1424" s="16">
        <v>1423</v>
      </c>
      <c r="B1424" s="16">
        <v>6</v>
      </c>
      <c r="C1424" s="16">
        <v>19</v>
      </c>
      <c r="D1424" s="16">
        <v>7143.3899999999994</v>
      </c>
      <c r="E1424" s="16">
        <v>3910.3</v>
      </c>
      <c r="F1424" s="16">
        <f t="shared" si="44"/>
        <v>3233.0899999999992</v>
      </c>
      <c r="G1424" s="17">
        <f t="shared" si="45"/>
        <v>538.84833333333324</v>
      </c>
      <c r="H1424" s="16" t="str">
        <f>VLOOKUP(A1424,[1]CustomerDemographic!$A$2:$M$4001,MATCH($H$1,[1]CustomerDemographic!$A$1:$M$1,0),0)</f>
        <v>Mass Customer</v>
      </c>
      <c r="I1424" s="17">
        <v>52306.339270777935</v>
      </c>
      <c r="J1424" s="16" t="str">
        <f>VLOOKUP(A1424,[1]CustomerDemographic!$A$2:$M$4001,MATCH($J$1,[1]CustomerDemographic!$A$1:$M$1,0),0)</f>
        <v>Manufacturing</v>
      </c>
      <c r="K1424" s="16" t="str">
        <f>VLOOKUP(A1424,[1]CustomerDemographic!$A$2:$M$4001,MATCH($K$1,[1]CustomerDemographic!$A$1:$M$1,0),0)</f>
        <v>F</v>
      </c>
    </row>
    <row r="1425" spans="1:11" x14ac:dyDescent="0.3">
      <c r="A1425" s="16">
        <v>1424</v>
      </c>
      <c r="B1425" s="16">
        <v>3</v>
      </c>
      <c r="C1425" s="16">
        <v>14</v>
      </c>
      <c r="D1425" s="16">
        <v>3560.7</v>
      </c>
      <c r="E1425" s="16">
        <v>2084.8200000000002</v>
      </c>
      <c r="F1425" s="16">
        <f t="shared" si="44"/>
        <v>1475.8799999999997</v>
      </c>
      <c r="G1425" s="17">
        <f t="shared" si="45"/>
        <v>491.95999999999987</v>
      </c>
      <c r="H1425" s="16" t="str">
        <f>VLOOKUP(A1425,[1]CustomerDemographic!$A$2:$M$4001,MATCH($H$1,[1]CustomerDemographic!$A$1:$M$1,0),0)</f>
        <v>High Net Worth</v>
      </c>
      <c r="I1425" s="17">
        <v>31845.806647951882</v>
      </c>
      <c r="J1425" s="16" t="str">
        <f>VLOOKUP(A1425,[1]CustomerDemographic!$A$2:$M$4001,MATCH($J$1,[1]CustomerDemographic!$A$1:$M$1,0),0)</f>
        <v>Health</v>
      </c>
      <c r="K1425" s="16" t="str">
        <f>VLOOKUP(A1425,[1]CustomerDemographic!$A$2:$M$4001,MATCH($K$1,[1]CustomerDemographic!$A$1:$M$1,0),0)</f>
        <v>M</v>
      </c>
    </row>
    <row r="1426" spans="1:11" x14ac:dyDescent="0.3">
      <c r="A1426" s="16">
        <v>1425</v>
      </c>
      <c r="B1426" s="16">
        <v>4</v>
      </c>
      <c r="C1426" s="16">
        <v>11</v>
      </c>
      <c r="D1426" s="16">
        <v>4470.96</v>
      </c>
      <c r="E1426" s="16">
        <v>1325.96</v>
      </c>
      <c r="F1426" s="16">
        <f t="shared" si="44"/>
        <v>3145</v>
      </c>
      <c r="G1426" s="17">
        <f t="shared" si="45"/>
        <v>786.25</v>
      </c>
      <c r="H1426" s="16" t="str">
        <f>VLOOKUP(A1426,[1]CustomerDemographic!$A$2:$M$4001,MATCH($H$1,[1]CustomerDemographic!$A$1:$M$1,0),0)</f>
        <v>High Net Worth</v>
      </c>
      <c r="I1426" s="17">
        <v>3067.9487138355771</v>
      </c>
      <c r="J1426" s="16" t="str">
        <f>VLOOKUP(A1426,[1]CustomerDemographic!$A$2:$M$4001,MATCH($J$1,[1]CustomerDemographic!$A$1:$M$1,0),0)</f>
        <v>Retail</v>
      </c>
      <c r="K1426" s="16" t="str">
        <f>VLOOKUP(A1426,[1]CustomerDemographic!$A$2:$M$4001,MATCH($K$1,[1]CustomerDemographic!$A$1:$M$1,0),0)</f>
        <v>M</v>
      </c>
    </row>
    <row r="1427" spans="1:11" x14ac:dyDescent="0.3">
      <c r="A1427" s="16">
        <v>1426</v>
      </c>
      <c r="B1427" s="16">
        <v>7</v>
      </c>
      <c r="C1427" s="16">
        <v>17</v>
      </c>
      <c r="D1427" s="16">
        <v>5955.0600000000013</v>
      </c>
      <c r="E1427" s="16">
        <v>2087.7200000000003</v>
      </c>
      <c r="F1427" s="16">
        <f t="shared" si="44"/>
        <v>3867.3400000000011</v>
      </c>
      <c r="G1427" s="17">
        <f t="shared" si="45"/>
        <v>552.47714285714301</v>
      </c>
      <c r="H1427" s="16" t="str">
        <f>VLOOKUP(A1427,[1]CustomerDemographic!$A$2:$M$4001,MATCH($H$1,[1]CustomerDemographic!$A$1:$M$1,0),0)</f>
        <v>Mass Customer</v>
      </c>
      <c r="I1427" s="17">
        <v>9597.030100257798</v>
      </c>
      <c r="J1427" s="16" t="str">
        <f>VLOOKUP(A1427,[1]CustomerDemographic!$A$2:$M$4001,MATCH($J$1,[1]CustomerDemographic!$A$1:$M$1,0),0)</f>
        <v>Financial Services</v>
      </c>
      <c r="K1427" s="16" t="str">
        <f>VLOOKUP(A1427,[1]CustomerDemographic!$A$2:$M$4001,MATCH($K$1,[1]CustomerDemographic!$A$1:$M$1,0),0)</f>
        <v>F</v>
      </c>
    </row>
    <row r="1428" spans="1:11" x14ac:dyDescent="0.3">
      <c r="A1428" s="16">
        <v>1427</v>
      </c>
      <c r="B1428" s="16">
        <v>5</v>
      </c>
      <c r="C1428" s="16">
        <v>8</v>
      </c>
      <c r="D1428" s="16">
        <v>5854.77</v>
      </c>
      <c r="E1428" s="16">
        <v>2280.8799999999997</v>
      </c>
      <c r="F1428" s="16">
        <f t="shared" si="44"/>
        <v>3573.8900000000008</v>
      </c>
      <c r="G1428" s="17">
        <f t="shared" si="45"/>
        <v>714.77800000000013</v>
      </c>
      <c r="H1428" s="16" t="str">
        <f>VLOOKUP(A1428,[1]CustomerDemographic!$A$2:$M$4001,MATCH($H$1,[1]CustomerDemographic!$A$1:$M$1,0),0)</f>
        <v>High Net Worth</v>
      </c>
      <c r="I1428" s="17">
        <v>6405.7018195359478</v>
      </c>
      <c r="J1428" s="16" t="str">
        <f>VLOOKUP(A1428,[1]CustomerDemographic!$A$2:$M$4001,MATCH($J$1,[1]CustomerDemographic!$A$1:$M$1,0),0)</f>
        <v>Financial Services</v>
      </c>
      <c r="K1428" s="16" t="str">
        <f>VLOOKUP(A1428,[1]CustomerDemographic!$A$2:$M$4001,MATCH($K$1,[1]CustomerDemographic!$A$1:$M$1,0),0)</f>
        <v>M</v>
      </c>
    </row>
    <row r="1429" spans="1:11" x14ac:dyDescent="0.3">
      <c r="A1429" s="16">
        <v>1428</v>
      </c>
      <c r="B1429" s="16">
        <v>10</v>
      </c>
      <c r="C1429" s="16">
        <v>1</v>
      </c>
      <c r="D1429" s="16">
        <v>11559.73</v>
      </c>
      <c r="E1429" s="16">
        <v>6050.9299999999994</v>
      </c>
      <c r="F1429" s="16">
        <f t="shared" si="44"/>
        <v>5508.8</v>
      </c>
      <c r="G1429" s="17">
        <f t="shared" si="45"/>
        <v>550.88</v>
      </c>
      <c r="H1429" s="16" t="str">
        <f>VLOOKUP(A1429,[1]CustomerDemographic!$A$2:$M$4001,MATCH($H$1,[1]CustomerDemographic!$A$1:$M$1,0),0)</f>
        <v>High Net Worth</v>
      </c>
      <c r="I1429" s="17">
        <v>22614.31510741909</v>
      </c>
      <c r="J1429" s="16" t="str">
        <f>VLOOKUP(A1429,[1]CustomerDemographic!$A$2:$M$4001,MATCH($J$1,[1]CustomerDemographic!$A$1:$M$1,0),0)</f>
        <v>Retail</v>
      </c>
      <c r="K1429" s="16" t="str">
        <f>VLOOKUP(A1429,[1]CustomerDemographic!$A$2:$M$4001,MATCH($K$1,[1]CustomerDemographic!$A$1:$M$1,0),0)</f>
        <v>F</v>
      </c>
    </row>
    <row r="1430" spans="1:11" x14ac:dyDescent="0.3">
      <c r="A1430" s="16">
        <v>1429</v>
      </c>
      <c r="B1430" s="16">
        <v>6</v>
      </c>
      <c r="C1430" s="16">
        <v>12</v>
      </c>
      <c r="D1430" s="16">
        <v>3862.7199999999993</v>
      </c>
      <c r="E1430" s="16">
        <v>3001.1</v>
      </c>
      <c r="F1430" s="16">
        <f t="shared" si="44"/>
        <v>861.61999999999944</v>
      </c>
      <c r="G1430" s="17">
        <f t="shared" si="45"/>
        <v>143.60333333333324</v>
      </c>
      <c r="H1430" s="16" t="str">
        <f>VLOOKUP(A1430,[1]CustomerDemographic!$A$2:$M$4001,MATCH($H$1,[1]CustomerDemographic!$A$1:$M$1,0),0)</f>
        <v>Mass Customer</v>
      </c>
      <c r="I1430" s="17">
        <v>6918.8867105891341</v>
      </c>
      <c r="J1430" s="16" t="str">
        <f>VLOOKUP(A1430,[1]CustomerDemographic!$A$2:$M$4001,MATCH($J$1,[1]CustomerDemographic!$A$1:$M$1,0),0)</f>
        <v>Health</v>
      </c>
      <c r="K1430" s="16" t="str">
        <f>VLOOKUP(A1430,[1]CustomerDemographic!$A$2:$M$4001,MATCH($K$1,[1]CustomerDemographic!$A$1:$M$1,0),0)</f>
        <v>M</v>
      </c>
    </row>
    <row r="1431" spans="1:11" x14ac:dyDescent="0.3">
      <c r="A1431" s="16">
        <v>1430</v>
      </c>
      <c r="B1431" s="16">
        <v>5</v>
      </c>
      <c r="C1431" s="16">
        <v>3</v>
      </c>
      <c r="D1431" s="16">
        <v>4676.59</v>
      </c>
      <c r="E1431" s="16">
        <v>2759.5800000000004</v>
      </c>
      <c r="F1431" s="16">
        <f t="shared" si="44"/>
        <v>1917.0099999999998</v>
      </c>
      <c r="G1431" s="17">
        <f t="shared" si="45"/>
        <v>383.40199999999993</v>
      </c>
      <c r="H1431" s="16" t="str">
        <f>VLOOKUP(A1431,[1]CustomerDemographic!$A$2:$M$4001,MATCH($H$1,[1]CustomerDemographic!$A$1:$M$1,0),0)</f>
        <v>Mass Customer</v>
      </c>
      <c r="I1431" s="17">
        <v>70861.105585792029</v>
      </c>
      <c r="J1431" s="16" t="str">
        <f>VLOOKUP(A1431,[1]CustomerDemographic!$A$2:$M$4001,MATCH($J$1,[1]CustomerDemographic!$A$1:$M$1,0),0)</f>
        <v>Manufacturing</v>
      </c>
      <c r="K1431" s="16" t="str">
        <f>VLOOKUP(A1431,[1]CustomerDemographic!$A$2:$M$4001,MATCH($K$1,[1]CustomerDemographic!$A$1:$M$1,0),0)</f>
        <v>F</v>
      </c>
    </row>
    <row r="1432" spans="1:11" x14ac:dyDescent="0.3">
      <c r="A1432" s="16">
        <v>1431</v>
      </c>
      <c r="B1432" s="16">
        <v>4</v>
      </c>
      <c r="C1432" s="16">
        <v>17</v>
      </c>
      <c r="D1432" s="16">
        <v>3180.4400000000005</v>
      </c>
      <c r="E1432" s="16">
        <v>2225</v>
      </c>
      <c r="F1432" s="16">
        <f t="shared" si="44"/>
        <v>955.44000000000051</v>
      </c>
      <c r="G1432" s="17">
        <f t="shared" si="45"/>
        <v>238.86000000000013</v>
      </c>
      <c r="H1432" s="16" t="str">
        <f>VLOOKUP(A1432,[1]CustomerDemographic!$A$2:$M$4001,MATCH($H$1,[1]CustomerDemographic!$A$1:$M$1,0),0)</f>
        <v>Affluent Customer</v>
      </c>
      <c r="I1432" s="17">
        <v>28267.89388427385</v>
      </c>
      <c r="J1432" s="16" t="str">
        <f>VLOOKUP(A1432,[1]CustomerDemographic!$A$2:$M$4001,MATCH($J$1,[1]CustomerDemographic!$A$1:$M$1,0),0)</f>
        <v>Financial Services</v>
      </c>
      <c r="K1432" s="16" t="str">
        <f>VLOOKUP(A1432,[1]CustomerDemographic!$A$2:$M$4001,MATCH($K$1,[1]CustomerDemographic!$A$1:$M$1,0),0)</f>
        <v>M</v>
      </c>
    </row>
    <row r="1433" spans="1:11" x14ac:dyDescent="0.3">
      <c r="A1433" s="16">
        <v>1432</v>
      </c>
      <c r="B1433" s="16">
        <v>6</v>
      </c>
      <c r="C1433" s="16">
        <v>2</v>
      </c>
      <c r="D1433" s="16">
        <v>5329.7300000000005</v>
      </c>
      <c r="E1433" s="16">
        <v>1602.67</v>
      </c>
      <c r="F1433" s="16">
        <f t="shared" si="44"/>
        <v>3727.0600000000004</v>
      </c>
      <c r="G1433" s="17">
        <f t="shared" si="45"/>
        <v>621.17666666666673</v>
      </c>
      <c r="H1433" s="16" t="str">
        <f>VLOOKUP(A1433,[1]CustomerDemographic!$A$2:$M$4001,MATCH($H$1,[1]CustomerDemographic!$A$1:$M$1,0),0)</f>
        <v>High Net Worth</v>
      </c>
      <c r="I1433" s="17">
        <v>81534.968054180106</v>
      </c>
      <c r="J1433" s="16" t="str">
        <f>VLOOKUP(A1433,[1]CustomerDemographic!$A$2:$M$4001,MATCH($J$1,[1]CustomerDemographic!$A$1:$M$1,0),0)</f>
        <v>Argiculture</v>
      </c>
      <c r="K1433" s="16" t="str">
        <f>VLOOKUP(A1433,[1]CustomerDemographic!$A$2:$M$4001,MATCH($K$1,[1]CustomerDemographic!$A$1:$M$1,0),0)</f>
        <v>M</v>
      </c>
    </row>
    <row r="1434" spans="1:11" x14ac:dyDescent="0.3">
      <c r="A1434" s="16">
        <v>1433</v>
      </c>
      <c r="B1434" s="16">
        <v>3</v>
      </c>
      <c r="C1434" s="16">
        <v>20</v>
      </c>
      <c r="D1434" s="16">
        <v>4030.1099999999997</v>
      </c>
      <c r="E1434" s="16">
        <v>2121.54</v>
      </c>
      <c r="F1434" s="16">
        <f t="shared" si="44"/>
        <v>1908.5699999999997</v>
      </c>
      <c r="G1434" s="17">
        <f t="shared" si="45"/>
        <v>636.18999999999994</v>
      </c>
      <c r="H1434" s="16" t="str">
        <f>VLOOKUP(A1434,[1]CustomerDemographic!$A$2:$M$4001,MATCH($H$1,[1]CustomerDemographic!$A$1:$M$1,0),0)</f>
        <v>Mass Customer</v>
      </c>
      <c r="I1434" s="17">
        <v>11375.725271841877</v>
      </c>
      <c r="J1434" s="16" t="str">
        <f>VLOOKUP(A1434,[1]CustomerDemographic!$A$2:$M$4001,MATCH($J$1,[1]CustomerDemographic!$A$1:$M$1,0),0)</f>
        <v>IT</v>
      </c>
      <c r="K1434" s="16" t="str">
        <f>VLOOKUP(A1434,[1]CustomerDemographic!$A$2:$M$4001,MATCH($K$1,[1]CustomerDemographic!$A$1:$M$1,0),0)</f>
        <v>F</v>
      </c>
    </row>
    <row r="1435" spans="1:11" x14ac:dyDescent="0.3">
      <c r="A1435" s="16">
        <v>1434</v>
      </c>
      <c r="B1435" s="16">
        <v>2</v>
      </c>
      <c r="C1435" s="16">
        <v>9</v>
      </c>
      <c r="D1435" s="16">
        <v>2016.27</v>
      </c>
      <c r="E1435" s="16">
        <v>888.31999999999994</v>
      </c>
      <c r="F1435" s="16">
        <f t="shared" si="44"/>
        <v>1127.95</v>
      </c>
      <c r="G1435" s="17">
        <f t="shared" si="45"/>
        <v>563.97500000000002</v>
      </c>
      <c r="H1435" s="16" t="str">
        <f>VLOOKUP(A1435,[1]CustomerDemographic!$A$2:$M$4001,MATCH($H$1,[1]CustomerDemographic!$A$1:$M$1,0),0)</f>
        <v>High Net Worth</v>
      </c>
      <c r="I1435" s="17">
        <v>97876.444953690458</v>
      </c>
      <c r="J1435" s="16" t="str">
        <f>VLOOKUP(A1435,[1]CustomerDemographic!$A$2:$M$4001,MATCH($J$1,[1]CustomerDemographic!$A$1:$M$1,0),0)</f>
        <v>Property</v>
      </c>
      <c r="K1435" s="16" t="str">
        <f>VLOOKUP(A1435,[1]CustomerDemographic!$A$2:$M$4001,MATCH($K$1,[1]CustomerDemographic!$A$1:$M$1,0),0)</f>
        <v>M</v>
      </c>
    </row>
    <row r="1436" spans="1:11" x14ac:dyDescent="0.3">
      <c r="A1436" s="16">
        <v>1435</v>
      </c>
      <c r="B1436" s="16">
        <v>7</v>
      </c>
      <c r="C1436" s="16">
        <v>19</v>
      </c>
      <c r="D1436" s="16">
        <v>8853.7099999999991</v>
      </c>
      <c r="E1436" s="16">
        <v>3459.8800000000006</v>
      </c>
      <c r="F1436" s="16">
        <f t="shared" si="44"/>
        <v>5393.8299999999981</v>
      </c>
      <c r="G1436" s="17">
        <f t="shared" si="45"/>
        <v>770.5471428571426</v>
      </c>
      <c r="H1436" s="16" t="str">
        <f>VLOOKUP(A1436,[1]CustomerDemographic!$A$2:$M$4001,MATCH($H$1,[1]CustomerDemographic!$A$1:$M$1,0),0)</f>
        <v>Affluent Customer</v>
      </c>
      <c r="I1436" s="17">
        <v>42912.999464909772</v>
      </c>
      <c r="J1436" s="16" t="str">
        <f>VLOOKUP(A1436,[1]CustomerDemographic!$A$2:$M$4001,MATCH($J$1,[1]CustomerDemographic!$A$1:$M$1,0),0)</f>
        <v>Telecommunications</v>
      </c>
      <c r="K1436" s="16" t="str">
        <f>VLOOKUP(A1436,[1]CustomerDemographic!$A$2:$M$4001,MATCH($K$1,[1]CustomerDemographic!$A$1:$M$1,0),0)</f>
        <v>M</v>
      </c>
    </row>
    <row r="1437" spans="1:11" x14ac:dyDescent="0.3">
      <c r="A1437" s="16">
        <v>1436</v>
      </c>
      <c r="B1437" s="16">
        <v>5</v>
      </c>
      <c r="C1437" s="16">
        <v>3</v>
      </c>
      <c r="D1437" s="16">
        <v>5911.1399999999994</v>
      </c>
      <c r="E1437" s="16">
        <v>2506.77</v>
      </c>
      <c r="F1437" s="16">
        <f t="shared" si="44"/>
        <v>3404.3699999999994</v>
      </c>
      <c r="G1437" s="17">
        <f t="shared" si="45"/>
        <v>680.87399999999991</v>
      </c>
      <c r="H1437" s="16" t="str">
        <f>VLOOKUP(A1437,[1]CustomerDemographic!$A$2:$M$4001,MATCH($H$1,[1]CustomerDemographic!$A$1:$M$1,0),0)</f>
        <v>Affluent Customer</v>
      </c>
      <c r="I1437" s="17">
        <v>35456.282394729293</v>
      </c>
      <c r="J1437" s="16" t="str">
        <f>VLOOKUP(A1437,[1]CustomerDemographic!$A$2:$M$4001,MATCH($J$1,[1]CustomerDemographic!$A$1:$M$1,0),0)</f>
        <v>N/A</v>
      </c>
      <c r="K1437" s="16" t="str">
        <f>VLOOKUP(A1437,[1]CustomerDemographic!$A$2:$M$4001,MATCH($K$1,[1]CustomerDemographic!$A$1:$M$1,0),0)</f>
        <v>M</v>
      </c>
    </row>
    <row r="1438" spans="1:11" x14ac:dyDescent="0.3">
      <c r="A1438" s="16">
        <v>1437</v>
      </c>
      <c r="B1438" s="16">
        <v>3</v>
      </c>
      <c r="C1438" s="16">
        <v>20</v>
      </c>
      <c r="D1438" s="16">
        <v>3495.9300000000003</v>
      </c>
      <c r="E1438" s="16">
        <v>859.73</v>
      </c>
      <c r="F1438" s="16">
        <f t="shared" si="44"/>
        <v>2636.2000000000003</v>
      </c>
      <c r="G1438" s="17">
        <f t="shared" si="45"/>
        <v>878.73333333333346</v>
      </c>
      <c r="H1438" s="16" t="str">
        <f>VLOOKUP(A1438,[1]CustomerDemographic!$A$2:$M$4001,MATCH($H$1,[1]CustomerDemographic!$A$1:$M$1,0),0)</f>
        <v>Affluent Customer</v>
      </c>
      <c r="I1438" s="17">
        <v>70867.454448582052</v>
      </c>
      <c r="J1438" s="16" t="str">
        <f>VLOOKUP(A1438,[1]CustomerDemographic!$A$2:$M$4001,MATCH($J$1,[1]CustomerDemographic!$A$1:$M$1,0),0)</f>
        <v>Manufacturing</v>
      </c>
      <c r="K1438" s="16" t="str">
        <f>VLOOKUP(A1438,[1]CustomerDemographic!$A$2:$M$4001,MATCH($K$1,[1]CustomerDemographic!$A$1:$M$1,0),0)</f>
        <v>M</v>
      </c>
    </row>
    <row r="1439" spans="1:11" x14ac:dyDescent="0.3">
      <c r="A1439" s="16">
        <v>1438</v>
      </c>
      <c r="B1439" s="16">
        <v>10</v>
      </c>
      <c r="C1439" s="16">
        <v>14</v>
      </c>
      <c r="D1439" s="16">
        <v>10627.41</v>
      </c>
      <c r="E1439" s="16">
        <v>5123.5199999999995</v>
      </c>
      <c r="F1439" s="16">
        <f t="shared" si="44"/>
        <v>5503.89</v>
      </c>
      <c r="G1439" s="17">
        <f t="shared" si="45"/>
        <v>550.38900000000001</v>
      </c>
      <c r="H1439" s="16" t="str">
        <f>VLOOKUP(A1439,[1]CustomerDemographic!$A$2:$M$4001,MATCH($H$1,[1]CustomerDemographic!$A$1:$M$1,0),0)</f>
        <v>Mass Customer</v>
      </c>
      <c r="I1439" s="17">
        <v>7831.0994843884273</v>
      </c>
      <c r="J1439" s="16" t="str">
        <f>VLOOKUP(A1439,[1]CustomerDemographic!$A$2:$M$4001,MATCH($J$1,[1]CustomerDemographic!$A$1:$M$1,0),0)</f>
        <v>Health</v>
      </c>
      <c r="K1439" s="16" t="str">
        <f>VLOOKUP(A1439,[1]CustomerDemographic!$A$2:$M$4001,MATCH($K$1,[1]CustomerDemographic!$A$1:$M$1,0),0)</f>
        <v>F</v>
      </c>
    </row>
    <row r="1440" spans="1:11" x14ac:dyDescent="0.3">
      <c r="A1440" s="16">
        <v>1439</v>
      </c>
      <c r="B1440" s="16">
        <v>3</v>
      </c>
      <c r="C1440" s="16">
        <v>19</v>
      </c>
      <c r="D1440" s="16">
        <v>3310.83</v>
      </c>
      <c r="E1440" s="16">
        <v>2305.59</v>
      </c>
      <c r="F1440" s="16">
        <f t="shared" si="44"/>
        <v>1005.2399999999998</v>
      </c>
      <c r="G1440" s="17">
        <f t="shared" si="45"/>
        <v>335.07999999999993</v>
      </c>
      <c r="H1440" s="16" t="str">
        <f>VLOOKUP(A1440,[1]CustomerDemographic!$A$2:$M$4001,MATCH($H$1,[1]CustomerDemographic!$A$1:$M$1,0),0)</f>
        <v>Mass Customer</v>
      </c>
      <c r="I1440" s="17">
        <v>5160.7900716127187</v>
      </c>
      <c r="J1440" s="16" t="str">
        <f>VLOOKUP(A1440,[1]CustomerDemographic!$A$2:$M$4001,MATCH($J$1,[1]CustomerDemographic!$A$1:$M$1,0),0)</f>
        <v>Retail</v>
      </c>
      <c r="K1440" s="16" t="str">
        <f>VLOOKUP(A1440,[1]CustomerDemographic!$A$2:$M$4001,MATCH($K$1,[1]CustomerDemographic!$A$1:$M$1,0),0)</f>
        <v>M</v>
      </c>
    </row>
    <row r="1441" spans="1:11" x14ac:dyDescent="0.3">
      <c r="A1441" s="16">
        <v>1440</v>
      </c>
      <c r="B1441" s="16">
        <v>6</v>
      </c>
      <c r="C1441" s="16">
        <v>12</v>
      </c>
      <c r="D1441" s="16">
        <v>8415.0199999999986</v>
      </c>
      <c r="E1441" s="16">
        <v>2052.5500000000002</v>
      </c>
      <c r="F1441" s="16">
        <f t="shared" si="44"/>
        <v>6362.4699999999984</v>
      </c>
      <c r="G1441" s="17">
        <f t="shared" si="45"/>
        <v>1060.4116666666664</v>
      </c>
      <c r="H1441" s="16" t="str">
        <f>VLOOKUP(A1441,[1]CustomerDemographic!$A$2:$M$4001,MATCH($H$1,[1]CustomerDemographic!$A$1:$M$1,0),0)</f>
        <v>High Net Worth</v>
      </c>
      <c r="I1441" s="17">
        <v>61313.151081065611</v>
      </c>
      <c r="J1441" s="16" t="str">
        <f>VLOOKUP(A1441,[1]CustomerDemographic!$A$2:$M$4001,MATCH($J$1,[1]CustomerDemographic!$A$1:$M$1,0),0)</f>
        <v>Financial Services</v>
      </c>
      <c r="K1441" s="16" t="str">
        <f>VLOOKUP(A1441,[1]CustomerDemographic!$A$2:$M$4001,MATCH($K$1,[1]CustomerDemographic!$A$1:$M$1,0),0)</f>
        <v>F</v>
      </c>
    </row>
    <row r="1442" spans="1:11" x14ac:dyDescent="0.3">
      <c r="A1442" s="16">
        <v>1441</v>
      </c>
      <c r="B1442" s="16">
        <v>2</v>
      </c>
      <c r="C1442" s="16">
        <v>5</v>
      </c>
      <c r="D1442" s="16">
        <v>1628.66</v>
      </c>
      <c r="E1442" s="16">
        <v>1066.2</v>
      </c>
      <c r="F1442" s="16">
        <f t="shared" si="44"/>
        <v>562.46</v>
      </c>
      <c r="G1442" s="17">
        <f t="shared" si="45"/>
        <v>281.23</v>
      </c>
      <c r="H1442" s="16" t="str">
        <f>VLOOKUP(A1442,[1]CustomerDemographic!$A$2:$M$4001,MATCH($H$1,[1]CustomerDemographic!$A$1:$M$1,0),0)</f>
        <v>Affluent Customer</v>
      </c>
      <c r="I1442" s="17">
        <v>11417.349307361785</v>
      </c>
      <c r="J1442" s="16" t="str">
        <f>VLOOKUP(A1442,[1]CustomerDemographic!$A$2:$M$4001,MATCH($J$1,[1]CustomerDemographic!$A$1:$M$1,0),0)</f>
        <v>Manufacturing</v>
      </c>
      <c r="K1442" s="16" t="str">
        <f>VLOOKUP(A1442,[1]CustomerDemographic!$A$2:$M$4001,MATCH($K$1,[1]CustomerDemographic!$A$1:$M$1,0),0)</f>
        <v>F</v>
      </c>
    </row>
    <row r="1443" spans="1:11" x14ac:dyDescent="0.3">
      <c r="A1443" s="16">
        <v>1442</v>
      </c>
      <c r="B1443" s="16">
        <v>2</v>
      </c>
      <c r="C1443" s="16">
        <v>17</v>
      </c>
      <c r="D1443" s="16">
        <v>299.37</v>
      </c>
      <c r="E1443" s="16">
        <v>190.35</v>
      </c>
      <c r="F1443" s="16">
        <f t="shared" si="44"/>
        <v>109.02000000000001</v>
      </c>
      <c r="G1443" s="17">
        <f t="shared" si="45"/>
        <v>54.510000000000005</v>
      </c>
      <c r="H1443" s="16" t="str">
        <f>VLOOKUP(A1443,[1]CustomerDemographic!$A$2:$M$4001,MATCH($H$1,[1]CustomerDemographic!$A$1:$M$1,0),0)</f>
        <v>Affluent Customer</v>
      </c>
      <c r="I1443" s="17">
        <v>57191.892615296463</v>
      </c>
      <c r="J1443" s="16" t="str">
        <f>VLOOKUP(A1443,[1]CustomerDemographic!$A$2:$M$4001,MATCH($J$1,[1]CustomerDemographic!$A$1:$M$1,0),0)</f>
        <v>Manufacturing</v>
      </c>
      <c r="K1443" s="16" t="str">
        <f>VLOOKUP(A1443,[1]CustomerDemographic!$A$2:$M$4001,MATCH($K$1,[1]CustomerDemographic!$A$1:$M$1,0),0)</f>
        <v>M</v>
      </c>
    </row>
    <row r="1444" spans="1:11" x14ac:dyDescent="0.3">
      <c r="A1444" s="16">
        <v>1443</v>
      </c>
      <c r="B1444" s="16">
        <v>10</v>
      </c>
      <c r="C1444" s="16">
        <v>22</v>
      </c>
      <c r="D1444" s="16">
        <v>10803.140000000001</v>
      </c>
      <c r="E1444" s="16">
        <v>5798.88</v>
      </c>
      <c r="F1444" s="16">
        <f t="shared" si="44"/>
        <v>5004.2600000000011</v>
      </c>
      <c r="G1444" s="17">
        <f t="shared" si="45"/>
        <v>500.4260000000001</v>
      </c>
      <c r="H1444" s="16" t="str">
        <f>VLOOKUP(A1444,[1]CustomerDemographic!$A$2:$M$4001,MATCH($H$1,[1]CustomerDemographic!$A$1:$M$1,0),0)</f>
        <v>Affluent Customer</v>
      </c>
      <c r="I1444" s="17">
        <v>60802.565670090444</v>
      </c>
      <c r="J1444" s="16" t="str">
        <f>VLOOKUP(A1444,[1]CustomerDemographic!$A$2:$M$4001,MATCH($J$1,[1]CustomerDemographic!$A$1:$M$1,0),0)</f>
        <v>Financial Services</v>
      </c>
      <c r="K1444" s="16" t="str">
        <f>VLOOKUP(A1444,[1]CustomerDemographic!$A$2:$M$4001,MATCH($K$1,[1]CustomerDemographic!$A$1:$M$1,0),0)</f>
        <v>F</v>
      </c>
    </row>
    <row r="1445" spans="1:11" x14ac:dyDescent="0.3">
      <c r="A1445" s="16">
        <v>1444</v>
      </c>
      <c r="B1445" s="16">
        <v>5</v>
      </c>
      <c r="C1445" s="16">
        <v>8</v>
      </c>
      <c r="D1445" s="16">
        <v>2497.0699999999997</v>
      </c>
      <c r="E1445" s="16">
        <v>1215.76</v>
      </c>
      <c r="F1445" s="16">
        <f t="shared" si="44"/>
        <v>1281.3099999999997</v>
      </c>
      <c r="G1445" s="17">
        <f t="shared" si="45"/>
        <v>256.26199999999994</v>
      </c>
      <c r="H1445" s="16" t="str">
        <f>VLOOKUP(A1445,[1]CustomerDemographic!$A$2:$M$4001,MATCH($H$1,[1]CustomerDemographic!$A$1:$M$1,0),0)</f>
        <v>Mass Customer</v>
      </c>
      <c r="I1445" s="17">
        <v>14492.146518803456</v>
      </c>
      <c r="J1445" s="16" t="str">
        <f>VLOOKUP(A1445,[1]CustomerDemographic!$A$2:$M$4001,MATCH($J$1,[1]CustomerDemographic!$A$1:$M$1,0),0)</f>
        <v>Health</v>
      </c>
      <c r="K1445" s="16" t="str">
        <f>VLOOKUP(A1445,[1]CustomerDemographic!$A$2:$M$4001,MATCH($K$1,[1]CustomerDemographic!$A$1:$M$1,0),0)</f>
        <v>M</v>
      </c>
    </row>
    <row r="1446" spans="1:11" x14ac:dyDescent="0.3">
      <c r="A1446" s="16">
        <v>1445</v>
      </c>
      <c r="B1446" s="16">
        <v>6</v>
      </c>
      <c r="C1446" s="16">
        <v>18</v>
      </c>
      <c r="D1446" s="16">
        <v>8482.7099999999991</v>
      </c>
      <c r="E1446" s="16">
        <v>5059.59</v>
      </c>
      <c r="F1446" s="16">
        <f t="shared" si="44"/>
        <v>3423.119999999999</v>
      </c>
      <c r="G1446" s="17">
        <f t="shared" si="45"/>
        <v>570.51999999999987</v>
      </c>
      <c r="H1446" s="16" t="str">
        <f>VLOOKUP(A1446,[1]CustomerDemographic!$A$2:$M$4001,MATCH($H$1,[1]CustomerDemographic!$A$1:$M$1,0),0)</f>
        <v>Affluent Customer</v>
      </c>
      <c r="I1446" s="17">
        <v>14308.331824692057</v>
      </c>
      <c r="J1446" s="16" t="str">
        <f>VLOOKUP(A1446,[1]CustomerDemographic!$A$2:$M$4001,MATCH($J$1,[1]CustomerDemographic!$A$1:$M$1,0),0)</f>
        <v>IT</v>
      </c>
      <c r="K1446" s="16" t="str">
        <f>VLOOKUP(A1446,[1]CustomerDemographic!$A$2:$M$4001,MATCH($K$1,[1]CustomerDemographic!$A$1:$M$1,0),0)</f>
        <v>F</v>
      </c>
    </row>
    <row r="1447" spans="1:11" x14ac:dyDescent="0.3">
      <c r="A1447" s="16">
        <v>1446</v>
      </c>
      <c r="B1447" s="16">
        <v>7</v>
      </c>
      <c r="C1447" s="16">
        <v>17</v>
      </c>
      <c r="D1447" s="16">
        <v>9653.68</v>
      </c>
      <c r="E1447" s="16">
        <v>5158.16</v>
      </c>
      <c r="F1447" s="16">
        <f t="shared" si="44"/>
        <v>4495.5200000000004</v>
      </c>
      <c r="G1447" s="17">
        <f t="shared" si="45"/>
        <v>642.2171428571429</v>
      </c>
      <c r="H1447" s="16" t="str">
        <f>VLOOKUP(A1447,[1]CustomerDemographic!$A$2:$M$4001,MATCH($H$1,[1]CustomerDemographic!$A$1:$M$1,0),0)</f>
        <v>Mass Customer</v>
      </c>
      <c r="I1447" s="17">
        <v>16950.089918838916</v>
      </c>
      <c r="J1447" s="16" t="str">
        <f>VLOOKUP(A1447,[1]CustomerDemographic!$A$2:$M$4001,MATCH($J$1,[1]CustomerDemographic!$A$1:$M$1,0),0)</f>
        <v>Manufacturing</v>
      </c>
      <c r="K1447" s="16" t="str">
        <f>VLOOKUP(A1447,[1]CustomerDemographic!$A$2:$M$4001,MATCH($K$1,[1]CustomerDemographic!$A$1:$M$1,0),0)</f>
        <v>M</v>
      </c>
    </row>
    <row r="1448" spans="1:11" x14ac:dyDescent="0.3">
      <c r="A1448" s="16">
        <v>1447</v>
      </c>
      <c r="B1448" s="16">
        <v>7</v>
      </c>
      <c r="C1448" s="16">
        <v>4</v>
      </c>
      <c r="D1448" s="16">
        <v>8905.630000000001</v>
      </c>
      <c r="E1448" s="16">
        <v>4351.7700000000004</v>
      </c>
      <c r="F1448" s="16">
        <f t="shared" si="44"/>
        <v>4553.8600000000006</v>
      </c>
      <c r="G1448" s="17">
        <f t="shared" si="45"/>
        <v>650.55142857142869</v>
      </c>
      <c r="H1448" s="16" t="str">
        <f>VLOOKUP(A1448,[1]CustomerDemographic!$A$2:$M$4001,MATCH($H$1,[1]CustomerDemographic!$A$1:$M$1,0),0)</f>
        <v>Mass Customer</v>
      </c>
      <c r="I1448" s="17">
        <v>14127.842725375458</v>
      </c>
      <c r="J1448" s="16" t="str">
        <f>VLOOKUP(A1448,[1]CustomerDemographic!$A$2:$M$4001,MATCH($J$1,[1]CustomerDemographic!$A$1:$M$1,0),0)</f>
        <v>Manufacturing</v>
      </c>
      <c r="K1448" s="16" t="str">
        <f>VLOOKUP(A1448,[1]CustomerDemographic!$A$2:$M$4001,MATCH($K$1,[1]CustomerDemographic!$A$1:$M$1,0),0)</f>
        <v>M</v>
      </c>
    </row>
    <row r="1449" spans="1:11" x14ac:dyDescent="0.3">
      <c r="A1449" s="16">
        <v>1448</v>
      </c>
      <c r="B1449" s="16">
        <v>1</v>
      </c>
      <c r="C1449" s="16">
        <v>20</v>
      </c>
      <c r="D1449" s="16">
        <v>642.30999999999995</v>
      </c>
      <c r="E1449" s="16">
        <v>513.85</v>
      </c>
      <c r="F1449" s="16">
        <f t="shared" si="44"/>
        <v>128.45999999999992</v>
      </c>
      <c r="G1449" s="17">
        <f t="shared" si="45"/>
        <v>128.45999999999992</v>
      </c>
      <c r="H1449" s="16" t="str">
        <f>VLOOKUP(A1449,[1]CustomerDemographic!$A$2:$M$4001,MATCH($H$1,[1]CustomerDemographic!$A$1:$M$1,0),0)</f>
        <v>Mass Customer</v>
      </c>
      <c r="I1449" s="17">
        <v>60300.236432731785</v>
      </c>
      <c r="J1449" s="16" t="str">
        <f>VLOOKUP(A1449,[1]CustomerDemographic!$A$2:$M$4001,MATCH($J$1,[1]CustomerDemographic!$A$1:$M$1,0),0)</f>
        <v>Property</v>
      </c>
      <c r="K1449" s="16" t="str">
        <f>VLOOKUP(A1449,[1]CustomerDemographic!$A$2:$M$4001,MATCH($K$1,[1]CustomerDemographic!$A$1:$M$1,0),0)</f>
        <v>M</v>
      </c>
    </row>
    <row r="1450" spans="1:11" x14ac:dyDescent="0.3">
      <c r="A1450" s="16">
        <v>1449</v>
      </c>
      <c r="B1450" s="16">
        <v>6</v>
      </c>
      <c r="C1450" s="16">
        <v>4</v>
      </c>
      <c r="D1450" s="16">
        <v>8326.1299999999992</v>
      </c>
      <c r="E1450" s="16">
        <v>3760.8</v>
      </c>
      <c r="F1450" s="16">
        <f t="shared" si="44"/>
        <v>4565.329999999999</v>
      </c>
      <c r="G1450" s="17">
        <f t="shared" si="45"/>
        <v>760.88833333333321</v>
      </c>
      <c r="H1450" s="16" t="str">
        <f>VLOOKUP(A1450,[1]CustomerDemographic!$A$2:$M$4001,MATCH($H$1,[1]CustomerDemographic!$A$1:$M$1,0),0)</f>
        <v>High Net Worth</v>
      </c>
      <c r="I1450" s="17">
        <v>76445.208868519054</v>
      </c>
      <c r="J1450" s="16" t="str">
        <f>VLOOKUP(A1450,[1]CustomerDemographic!$A$2:$M$4001,MATCH($J$1,[1]CustomerDemographic!$A$1:$M$1,0),0)</f>
        <v>N/A</v>
      </c>
      <c r="K1450" s="16" t="str">
        <f>VLOOKUP(A1450,[1]CustomerDemographic!$A$2:$M$4001,MATCH($K$1,[1]CustomerDemographic!$A$1:$M$1,0),0)</f>
        <v>F</v>
      </c>
    </row>
    <row r="1451" spans="1:11" x14ac:dyDescent="0.3">
      <c r="A1451" s="16">
        <v>1450</v>
      </c>
      <c r="B1451" s="16">
        <v>7</v>
      </c>
      <c r="C1451" s="16">
        <v>6</v>
      </c>
      <c r="D1451" s="16">
        <v>8942.8000000000011</v>
      </c>
      <c r="E1451" s="16">
        <v>5983.21</v>
      </c>
      <c r="F1451" s="16">
        <f t="shared" si="44"/>
        <v>2959.5900000000011</v>
      </c>
      <c r="G1451" s="17">
        <f t="shared" si="45"/>
        <v>422.79857142857156</v>
      </c>
      <c r="H1451" s="16" t="str">
        <f>VLOOKUP(A1451,[1]CustomerDemographic!$A$2:$M$4001,MATCH($H$1,[1]CustomerDemographic!$A$1:$M$1,0),0)</f>
        <v>Affluent Customer</v>
      </c>
      <c r="I1451" s="17">
        <v>47287.610971068476</v>
      </c>
      <c r="J1451" s="16" t="str">
        <f>VLOOKUP(A1451,[1]CustomerDemographic!$A$2:$M$4001,MATCH($J$1,[1]CustomerDemographic!$A$1:$M$1,0),0)</f>
        <v>Manufacturing</v>
      </c>
      <c r="K1451" s="16" t="str">
        <f>VLOOKUP(A1451,[1]CustomerDemographic!$A$2:$M$4001,MATCH($K$1,[1]CustomerDemographic!$A$1:$M$1,0),0)</f>
        <v>F</v>
      </c>
    </row>
    <row r="1452" spans="1:11" x14ac:dyDescent="0.3">
      <c r="A1452" s="16">
        <v>1451</v>
      </c>
      <c r="B1452" s="16">
        <v>6</v>
      </c>
      <c r="C1452" s="16">
        <v>16</v>
      </c>
      <c r="D1452" s="16">
        <v>5516.52</v>
      </c>
      <c r="E1452" s="16">
        <v>1456.21</v>
      </c>
      <c r="F1452" s="16">
        <f t="shared" si="44"/>
        <v>4060.3100000000004</v>
      </c>
      <c r="G1452" s="17">
        <f t="shared" si="45"/>
        <v>676.71833333333336</v>
      </c>
      <c r="H1452" s="16" t="str">
        <f>VLOOKUP(A1452,[1]CustomerDemographic!$A$2:$M$4001,MATCH($H$1,[1]CustomerDemographic!$A$1:$M$1,0),0)</f>
        <v>Mass Customer</v>
      </c>
      <c r="I1452" s="17">
        <v>7486.6458321397886</v>
      </c>
      <c r="J1452" s="16" t="str">
        <f>VLOOKUP(A1452,[1]CustomerDemographic!$A$2:$M$4001,MATCH($J$1,[1]CustomerDemographic!$A$1:$M$1,0),0)</f>
        <v>Argiculture</v>
      </c>
      <c r="K1452" s="16" t="str">
        <f>VLOOKUP(A1452,[1]CustomerDemographic!$A$2:$M$4001,MATCH($K$1,[1]CustomerDemographic!$A$1:$M$1,0),0)</f>
        <v>F</v>
      </c>
    </row>
    <row r="1453" spans="1:11" x14ac:dyDescent="0.3">
      <c r="A1453" s="16">
        <v>1452</v>
      </c>
      <c r="B1453" s="16">
        <v>5</v>
      </c>
      <c r="C1453" s="16">
        <v>20</v>
      </c>
      <c r="D1453" s="16">
        <v>5937.9800000000005</v>
      </c>
      <c r="E1453" s="16">
        <v>2506.36</v>
      </c>
      <c r="F1453" s="16">
        <f t="shared" si="44"/>
        <v>3431.6200000000003</v>
      </c>
      <c r="G1453" s="17">
        <f t="shared" si="45"/>
        <v>686.32400000000007</v>
      </c>
      <c r="H1453" s="16" t="str">
        <f>VLOOKUP(A1453,[1]CustomerDemographic!$A$2:$M$4001,MATCH($H$1,[1]CustomerDemographic!$A$1:$M$1,0),0)</f>
        <v>Mass Customer</v>
      </c>
      <c r="I1453" s="17">
        <v>18483.990020051559</v>
      </c>
      <c r="J1453" s="16" t="str">
        <f>VLOOKUP(A1453,[1]CustomerDemographic!$A$2:$M$4001,MATCH($J$1,[1]CustomerDemographic!$A$1:$M$1,0),0)</f>
        <v>Retail</v>
      </c>
      <c r="K1453" s="16" t="str">
        <f>VLOOKUP(A1453,[1]CustomerDemographic!$A$2:$M$4001,MATCH($K$1,[1]CustomerDemographic!$A$1:$M$1,0),0)</f>
        <v>M</v>
      </c>
    </row>
    <row r="1454" spans="1:11" x14ac:dyDescent="0.3">
      <c r="A1454" s="16">
        <v>1453</v>
      </c>
      <c r="B1454" s="16">
        <v>5</v>
      </c>
      <c r="C1454" s="16">
        <v>13</v>
      </c>
      <c r="D1454" s="16">
        <v>6332.4000000000005</v>
      </c>
      <c r="E1454" s="16">
        <v>3066.6499999999996</v>
      </c>
      <c r="F1454" s="16">
        <f t="shared" si="44"/>
        <v>3265.7500000000009</v>
      </c>
      <c r="G1454" s="17">
        <f t="shared" si="45"/>
        <v>653.1500000000002</v>
      </c>
      <c r="H1454" s="16" t="str">
        <f>VLOOKUP(A1454,[1]CustomerDemographic!$A$2:$M$4001,MATCH($H$1,[1]CustomerDemographic!$A$1:$M$1,0),0)</f>
        <v>High Net Worth</v>
      </c>
      <c r="I1454" s="17">
        <v>7308.9612116871958</v>
      </c>
      <c r="J1454" s="16" t="str">
        <f>VLOOKUP(A1454,[1]CustomerDemographic!$A$2:$M$4001,MATCH($J$1,[1]CustomerDemographic!$A$1:$M$1,0),0)</f>
        <v>Health</v>
      </c>
      <c r="K1454" s="16" t="str">
        <f>VLOOKUP(A1454,[1]CustomerDemographic!$A$2:$M$4001,MATCH($K$1,[1]CustomerDemographic!$A$1:$M$1,0),0)</f>
        <v>M</v>
      </c>
    </row>
    <row r="1455" spans="1:11" x14ac:dyDescent="0.3">
      <c r="A1455" s="16">
        <v>1454</v>
      </c>
      <c r="B1455" s="16">
        <v>5</v>
      </c>
      <c r="C1455" s="16">
        <v>3</v>
      </c>
      <c r="D1455" s="16">
        <v>5619.66</v>
      </c>
      <c r="E1455" s="16">
        <v>3379.16</v>
      </c>
      <c r="F1455" s="16">
        <f t="shared" si="44"/>
        <v>2240.5</v>
      </c>
      <c r="G1455" s="17">
        <f t="shared" si="45"/>
        <v>448.1</v>
      </c>
      <c r="H1455" s="16" t="str">
        <f>VLOOKUP(A1455,[1]CustomerDemographic!$A$2:$M$4001,MATCH($H$1,[1]CustomerDemographic!$A$1:$M$1,0),0)</f>
        <v>Mass Customer</v>
      </c>
      <c r="I1455" s="17">
        <v>21083.013955886574</v>
      </c>
      <c r="J1455" s="16" t="str">
        <f>VLOOKUP(A1455,[1]CustomerDemographic!$A$2:$M$4001,MATCH($J$1,[1]CustomerDemographic!$A$1:$M$1,0),0)</f>
        <v>Argiculture</v>
      </c>
      <c r="K1455" s="16" t="str">
        <f>VLOOKUP(A1455,[1]CustomerDemographic!$A$2:$M$4001,MATCH($K$1,[1]CustomerDemographic!$A$1:$M$1,0),0)</f>
        <v>M</v>
      </c>
    </row>
    <row r="1456" spans="1:11" x14ac:dyDescent="0.3">
      <c r="A1456" s="16">
        <v>1455</v>
      </c>
      <c r="B1456" s="16">
        <v>4</v>
      </c>
      <c r="C1456" s="16">
        <v>8</v>
      </c>
      <c r="D1456" s="16">
        <v>4018.67</v>
      </c>
      <c r="E1456" s="16">
        <v>2359.1800000000003</v>
      </c>
      <c r="F1456" s="16">
        <f t="shared" si="44"/>
        <v>1659.4899999999998</v>
      </c>
      <c r="G1456" s="17">
        <f t="shared" si="45"/>
        <v>414.87249999999995</v>
      </c>
      <c r="H1456" s="16" t="str">
        <f>VLOOKUP(A1456,[1]CustomerDemographic!$A$2:$M$4001,MATCH($H$1,[1]CustomerDemographic!$A$1:$M$1,0),0)</f>
        <v>Affluent Customer</v>
      </c>
      <c r="I1456" s="17">
        <v>66842.442515038681</v>
      </c>
      <c r="J1456" s="16" t="str">
        <f>VLOOKUP(A1456,[1]CustomerDemographic!$A$2:$M$4001,MATCH($J$1,[1]CustomerDemographic!$A$1:$M$1,0),0)</f>
        <v>Property</v>
      </c>
      <c r="K1456" s="16" t="str">
        <f>VLOOKUP(A1456,[1]CustomerDemographic!$A$2:$M$4001,MATCH($K$1,[1]CustomerDemographic!$A$1:$M$1,0),0)</f>
        <v>F</v>
      </c>
    </row>
    <row r="1457" spans="1:11" x14ac:dyDescent="0.3">
      <c r="A1457" s="16">
        <v>1456</v>
      </c>
      <c r="B1457" s="16">
        <v>4</v>
      </c>
      <c r="C1457" s="16">
        <v>6</v>
      </c>
      <c r="D1457" s="16">
        <v>1713.8300000000002</v>
      </c>
      <c r="E1457" s="16">
        <v>838.90000000000009</v>
      </c>
      <c r="F1457" s="16">
        <f t="shared" si="44"/>
        <v>874.93000000000006</v>
      </c>
      <c r="G1457" s="17">
        <f t="shared" si="45"/>
        <v>218.73250000000002</v>
      </c>
      <c r="H1457" s="16" t="str">
        <f>VLOOKUP(A1457,[1]CustomerDemographic!$A$2:$M$4001,MATCH($H$1,[1]CustomerDemographic!$A$1:$M$1,0),0)</f>
        <v>Mass Customer</v>
      </c>
      <c r="I1457" s="17">
        <v>25382.085133199656</v>
      </c>
      <c r="J1457" s="16" t="str">
        <f>VLOOKUP(A1457,[1]CustomerDemographic!$A$2:$M$4001,MATCH($J$1,[1]CustomerDemographic!$A$1:$M$1,0),0)</f>
        <v>Property</v>
      </c>
      <c r="K1457" s="16" t="str">
        <f>VLOOKUP(A1457,[1]CustomerDemographic!$A$2:$M$4001,MATCH($K$1,[1]CustomerDemographic!$A$1:$M$1,0),0)</f>
        <v>M</v>
      </c>
    </row>
    <row r="1458" spans="1:11" x14ac:dyDescent="0.3">
      <c r="A1458" s="16">
        <v>1457</v>
      </c>
      <c r="B1458" s="16">
        <v>6</v>
      </c>
      <c r="C1458" s="16">
        <v>12</v>
      </c>
      <c r="D1458" s="16">
        <v>6224.2200000000012</v>
      </c>
      <c r="E1458" s="16">
        <v>4331.3900000000003</v>
      </c>
      <c r="F1458" s="16">
        <f t="shared" si="44"/>
        <v>1892.8300000000008</v>
      </c>
      <c r="G1458" s="17">
        <f t="shared" si="45"/>
        <v>315.47166666666681</v>
      </c>
      <c r="H1458" s="16" t="str">
        <f>VLOOKUP(A1458,[1]CustomerDemographic!$A$2:$M$4001,MATCH($H$1,[1]CustomerDemographic!$A$1:$M$1,0),0)</f>
        <v>Affluent Customer</v>
      </c>
      <c r="I1458" s="17">
        <v>97626.852964766513</v>
      </c>
      <c r="J1458" s="16" t="str">
        <f>VLOOKUP(A1458,[1]CustomerDemographic!$A$2:$M$4001,MATCH($J$1,[1]CustomerDemographic!$A$1:$M$1,0),0)</f>
        <v>N/A</v>
      </c>
      <c r="K1458" s="16" t="str">
        <f>VLOOKUP(A1458,[1]CustomerDemographic!$A$2:$M$4001,MATCH($K$1,[1]CustomerDemographic!$A$1:$M$1,0),0)</f>
        <v>F</v>
      </c>
    </row>
    <row r="1459" spans="1:11" x14ac:dyDescent="0.3">
      <c r="A1459" s="16">
        <v>1458</v>
      </c>
      <c r="B1459" s="16">
        <v>3</v>
      </c>
      <c r="C1459" s="16">
        <v>11</v>
      </c>
      <c r="D1459" s="16">
        <v>4366.1400000000003</v>
      </c>
      <c r="E1459" s="16">
        <v>1092.81</v>
      </c>
      <c r="F1459" s="16">
        <f t="shared" si="44"/>
        <v>3273.3300000000004</v>
      </c>
      <c r="G1459" s="17">
        <f t="shared" si="45"/>
        <v>1091.1100000000001</v>
      </c>
      <c r="H1459" s="16" t="str">
        <f>VLOOKUP(A1459,[1]CustomerDemographic!$A$2:$M$4001,MATCH($H$1,[1]CustomerDemographic!$A$1:$M$1,0),0)</f>
        <v>Affluent Customer</v>
      </c>
      <c r="I1459" s="17">
        <v>41572.544492368128</v>
      </c>
      <c r="J1459" s="16" t="str">
        <f>VLOOKUP(A1459,[1]CustomerDemographic!$A$2:$M$4001,MATCH($J$1,[1]CustomerDemographic!$A$1:$M$1,0),0)</f>
        <v>Telecommunications</v>
      </c>
      <c r="K1459" s="16" t="str">
        <f>VLOOKUP(A1459,[1]CustomerDemographic!$A$2:$M$4001,MATCH($K$1,[1]CustomerDemographic!$A$1:$M$1,0),0)</f>
        <v>M</v>
      </c>
    </row>
    <row r="1460" spans="1:11" x14ac:dyDescent="0.3">
      <c r="A1460" s="16">
        <v>1459</v>
      </c>
      <c r="B1460" s="16">
        <v>4</v>
      </c>
      <c r="C1460" s="16">
        <v>4</v>
      </c>
      <c r="D1460" s="16">
        <v>5707.43</v>
      </c>
      <c r="E1460" s="16">
        <v>1149.83</v>
      </c>
      <c r="F1460" s="16">
        <f t="shared" si="44"/>
        <v>4557.6000000000004</v>
      </c>
      <c r="G1460" s="17">
        <f t="shared" si="45"/>
        <v>1139.4000000000001</v>
      </c>
      <c r="H1460" s="16" t="str">
        <f>VLOOKUP(A1460,[1]CustomerDemographic!$A$2:$M$4001,MATCH($H$1,[1]CustomerDemographic!$A$1:$M$1,0),0)</f>
        <v>Mass Customer</v>
      </c>
      <c r="I1460" s="17">
        <v>2596.9299249498704</v>
      </c>
      <c r="J1460" s="16" t="str">
        <f>VLOOKUP(A1460,[1]CustomerDemographic!$A$2:$M$4001,MATCH($J$1,[1]CustomerDemographic!$A$1:$M$1,0),0)</f>
        <v>Manufacturing</v>
      </c>
      <c r="K1460" s="16" t="str">
        <f>VLOOKUP(A1460,[1]CustomerDemographic!$A$2:$M$4001,MATCH($K$1,[1]CustomerDemographic!$A$1:$M$1,0),0)</f>
        <v>M</v>
      </c>
    </row>
    <row r="1461" spans="1:11" x14ac:dyDescent="0.3">
      <c r="A1461" s="16">
        <v>1460</v>
      </c>
      <c r="B1461" s="16">
        <v>8</v>
      </c>
      <c r="C1461" s="16">
        <v>13</v>
      </c>
      <c r="D1461" s="16">
        <v>14633.239999999996</v>
      </c>
      <c r="E1461" s="16">
        <v>3845.64</v>
      </c>
      <c r="F1461" s="16">
        <f t="shared" si="44"/>
        <v>10787.599999999997</v>
      </c>
      <c r="G1461" s="17">
        <f t="shared" si="45"/>
        <v>1348.4499999999996</v>
      </c>
      <c r="H1461" s="16" t="str">
        <f>VLOOKUP(A1461,[1]CustomerDemographic!$A$2:$M$4001,MATCH($H$1,[1]CustomerDemographic!$A$1:$M$1,0),0)</f>
        <v>High Net Worth</v>
      </c>
      <c r="I1461" s="17">
        <v>43541.102485247771</v>
      </c>
      <c r="J1461" s="16" t="str">
        <f>VLOOKUP(A1461,[1]CustomerDemographic!$A$2:$M$4001,MATCH($J$1,[1]CustomerDemographic!$A$1:$M$1,0),0)</f>
        <v>Financial Services</v>
      </c>
      <c r="K1461" s="16" t="str">
        <f>VLOOKUP(A1461,[1]CustomerDemographic!$A$2:$M$4001,MATCH($K$1,[1]CustomerDemographic!$A$1:$M$1,0),0)</f>
        <v>M</v>
      </c>
    </row>
    <row r="1462" spans="1:11" x14ac:dyDescent="0.3">
      <c r="A1462" s="16">
        <v>1461</v>
      </c>
      <c r="B1462" s="16">
        <v>7</v>
      </c>
      <c r="C1462" s="16">
        <v>9</v>
      </c>
      <c r="D1462" s="16">
        <v>8475.94</v>
      </c>
      <c r="E1462" s="16">
        <v>2670.02</v>
      </c>
      <c r="F1462" s="16">
        <f t="shared" si="44"/>
        <v>5805.92</v>
      </c>
      <c r="G1462" s="17">
        <f t="shared" si="45"/>
        <v>829.41714285714284</v>
      </c>
      <c r="H1462" s="16" t="str">
        <f>VLOOKUP(A1462,[1]CustomerDemographic!$A$2:$M$4001,MATCH($H$1,[1]CustomerDemographic!$A$1:$M$1,0),0)</f>
        <v>Mass Customer</v>
      </c>
      <c r="I1462" s="17">
        <v>8111.7860498424498</v>
      </c>
      <c r="J1462" s="16" t="str">
        <f>VLOOKUP(A1462,[1]CustomerDemographic!$A$2:$M$4001,MATCH($J$1,[1]CustomerDemographic!$A$1:$M$1,0),0)</f>
        <v>Retail</v>
      </c>
      <c r="K1462" s="16" t="str">
        <f>VLOOKUP(A1462,[1]CustomerDemographic!$A$2:$M$4001,MATCH($K$1,[1]CustomerDemographic!$A$1:$M$1,0),0)</f>
        <v>M</v>
      </c>
    </row>
    <row r="1463" spans="1:11" x14ac:dyDescent="0.3">
      <c r="A1463" s="16">
        <v>1462</v>
      </c>
      <c r="B1463" s="16">
        <v>5</v>
      </c>
      <c r="C1463" s="16">
        <v>1</v>
      </c>
      <c r="D1463" s="16">
        <v>3667.87</v>
      </c>
      <c r="E1463" s="16">
        <v>1336.3500000000001</v>
      </c>
      <c r="F1463" s="16">
        <f t="shared" si="44"/>
        <v>2331.5199999999995</v>
      </c>
      <c r="G1463" s="17">
        <f t="shared" si="45"/>
        <v>466.30399999999992</v>
      </c>
      <c r="H1463" s="16" t="str">
        <f>VLOOKUP(A1463,[1]CustomerDemographic!$A$2:$M$4001,MATCH($H$1,[1]CustomerDemographic!$A$1:$M$1,0),0)</f>
        <v>Mass Customer</v>
      </c>
      <c r="I1463" s="17">
        <v>9951.4247350329406</v>
      </c>
      <c r="J1463" s="16" t="str">
        <f>VLOOKUP(A1463,[1]CustomerDemographic!$A$2:$M$4001,MATCH($J$1,[1]CustomerDemographic!$A$1:$M$1,0),0)</f>
        <v>Financial Services</v>
      </c>
      <c r="K1463" s="16" t="str">
        <f>VLOOKUP(A1463,[1]CustomerDemographic!$A$2:$M$4001,MATCH($K$1,[1]CustomerDemographic!$A$1:$M$1,0),0)</f>
        <v>M</v>
      </c>
    </row>
    <row r="1464" spans="1:11" x14ac:dyDescent="0.3">
      <c r="A1464" s="16">
        <v>1463</v>
      </c>
      <c r="B1464" s="16">
        <v>5</v>
      </c>
      <c r="C1464" s="16">
        <v>18</v>
      </c>
      <c r="D1464" s="16">
        <v>5593.08</v>
      </c>
      <c r="E1464" s="16">
        <v>3421.3500000000004</v>
      </c>
      <c r="F1464" s="16">
        <f t="shared" si="44"/>
        <v>2171.7299999999996</v>
      </c>
      <c r="G1464" s="17">
        <f t="shared" si="45"/>
        <v>434.34599999999989</v>
      </c>
      <c r="H1464" s="16" t="str">
        <f>VLOOKUP(A1464,[1]CustomerDemographic!$A$2:$M$4001,MATCH($H$1,[1]CustomerDemographic!$A$1:$M$1,0),0)</f>
        <v>High Net Worth</v>
      </c>
      <c r="I1464" s="17">
        <v>3632.6633514752225</v>
      </c>
      <c r="J1464" s="16" t="str">
        <f>VLOOKUP(A1464,[1]CustomerDemographic!$A$2:$M$4001,MATCH($J$1,[1]CustomerDemographic!$A$1:$M$1,0),0)</f>
        <v>Property</v>
      </c>
      <c r="K1464" s="16" t="str">
        <f>VLOOKUP(A1464,[1]CustomerDemographic!$A$2:$M$4001,MATCH($K$1,[1]CustomerDemographic!$A$1:$M$1,0),0)</f>
        <v>M</v>
      </c>
    </row>
    <row r="1465" spans="1:11" x14ac:dyDescent="0.3">
      <c r="A1465" s="16">
        <v>1464</v>
      </c>
      <c r="B1465" s="16">
        <v>6</v>
      </c>
      <c r="C1465" s="16">
        <v>10</v>
      </c>
      <c r="D1465" s="16">
        <v>4553.66</v>
      </c>
      <c r="E1465" s="16">
        <v>3679.73</v>
      </c>
      <c r="F1465" s="16">
        <f t="shared" si="44"/>
        <v>873.92999999999984</v>
      </c>
      <c r="G1465" s="17">
        <f t="shared" si="45"/>
        <v>145.65499999999997</v>
      </c>
      <c r="H1465" s="16" t="str">
        <f>VLOOKUP(A1465,[1]CustomerDemographic!$A$2:$M$4001,MATCH($H$1,[1]CustomerDemographic!$A$1:$M$1,0),0)</f>
        <v>Affluent Customer</v>
      </c>
      <c r="I1465" s="17">
        <v>8715.7474796415263</v>
      </c>
      <c r="J1465" s="16" t="str">
        <f>VLOOKUP(A1465,[1]CustomerDemographic!$A$2:$M$4001,MATCH($J$1,[1]CustomerDemographic!$A$1:$M$1,0),0)</f>
        <v>N/A</v>
      </c>
      <c r="K1465" s="16" t="str">
        <f>VLOOKUP(A1465,[1]CustomerDemographic!$A$2:$M$4001,MATCH($K$1,[1]CustomerDemographic!$A$1:$M$1,0),0)</f>
        <v>M</v>
      </c>
    </row>
    <row r="1466" spans="1:11" x14ac:dyDescent="0.3">
      <c r="A1466" s="16">
        <v>1465</v>
      </c>
      <c r="B1466" s="16">
        <v>4</v>
      </c>
      <c r="C1466" s="16">
        <v>5</v>
      </c>
      <c r="D1466" s="16">
        <v>3709.83</v>
      </c>
      <c r="E1466" s="16">
        <v>2280.33</v>
      </c>
      <c r="F1466" s="16">
        <f t="shared" si="44"/>
        <v>1429.5</v>
      </c>
      <c r="G1466" s="17">
        <f t="shared" si="45"/>
        <v>357.375</v>
      </c>
      <c r="H1466" s="16" t="str">
        <f>VLOOKUP(A1466,[1]CustomerDemographic!$A$2:$M$4001,MATCH($H$1,[1]CustomerDemographic!$A$1:$M$1,0),0)</f>
        <v>Mass Customer</v>
      </c>
      <c r="I1466" s="17">
        <v>70451.325476940692</v>
      </c>
      <c r="J1466" s="16" t="str">
        <f>VLOOKUP(A1466,[1]CustomerDemographic!$A$2:$M$4001,MATCH($J$1,[1]CustomerDemographic!$A$1:$M$1,0),0)</f>
        <v>Financial Services</v>
      </c>
      <c r="K1466" s="16" t="str">
        <f>VLOOKUP(A1466,[1]CustomerDemographic!$A$2:$M$4001,MATCH($K$1,[1]CustomerDemographic!$A$1:$M$1,0),0)</f>
        <v>F</v>
      </c>
    </row>
    <row r="1467" spans="1:11" x14ac:dyDescent="0.3">
      <c r="A1467" s="16">
        <v>1466</v>
      </c>
      <c r="B1467" s="16">
        <v>3</v>
      </c>
      <c r="C1467" s="16">
        <v>2</v>
      </c>
      <c r="D1467" s="16">
        <v>3383.13</v>
      </c>
      <c r="E1467" s="16">
        <v>2404.71</v>
      </c>
      <c r="F1467" s="16">
        <f t="shared" si="44"/>
        <v>978.42000000000007</v>
      </c>
      <c r="G1467" s="17">
        <f t="shared" si="45"/>
        <v>326.14000000000004</v>
      </c>
      <c r="H1467" s="16" t="str">
        <f>VLOOKUP(A1467,[1]CustomerDemographic!$A$2:$M$4001,MATCH($H$1,[1]CustomerDemographic!$A$1:$M$1,0),0)</f>
        <v>High Net Worth</v>
      </c>
      <c r="I1467" s="17">
        <v>29255.85675928578</v>
      </c>
      <c r="J1467" s="16" t="str">
        <f>VLOOKUP(A1467,[1]CustomerDemographic!$A$2:$M$4001,MATCH($J$1,[1]CustomerDemographic!$A$1:$M$1,0),0)</f>
        <v>Financial Services</v>
      </c>
      <c r="K1467" s="16" t="str">
        <f>VLOOKUP(A1467,[1]CustomerDemographic!$A$2:$M$4001,MATCH($K$1,[1]CustomerDemographic!$A$1:$M$1,0),0)</f>
        <v>F</v>
      </c>
    </row>
    <row r="1468" spans="1:11" x14ac:dyDescent="0.3">
      <c r="A1468" s="16">
        <v>1467</v>
      </c>
      <c r="B1468" s="16">
        <v>7</v>
      </c>
      <c r="C1468" s="16">
        <v>6</v>
      </c>
      <c r="D1468" s="16">
        <v>5883.48</v>
      </c>
      <c r="E1468" s="16">
        <v>4057.6499999999996</v>
      </c>
      <c r="F1468" s="16">
        <f t="shared" si="44"/>
        <v>1825.83</v>
      </c>
      <c r="G1468" s="17">
        <f t="shared" si="45"/>
        <v>260.83285714285711</v>
      </c>
      <c r="H1468" s="16" t="str">
        <f>VLOOKUP(A1468,[1]CustomerDemographic!$A$2:$M$4001,MATCH($H$1,[1]CustomerDemographic!$A$1:$M$1,0),0)</f>
        <v>Mass Customer</v>
      </c>
      <c r="I1468" s="17">
        <v>22357.671478495722</v>
      </c>
      <c r="J1468" s="16" t="str">
        <f>VLOOKUP(A1468,[1]CustomerDemographic!$A$2:$M$4001,MATCH($J$1,[1]CustomerDemographic!$A$1:$M$1,0),0)</f>
        <v>Manufacturing</v>
      </c>
      <c r="K1468" s="16" t="str">
        <f>VLOOKUP(A1468,[1]CustomerDemographic!$A$2:$M$4001,MATCH($K$1,[1]CustomerDemographic!$A$1:$M$1,0),0)</f>
        <v>F</v>
      </c>
    </row>
    <row r="1469" spans="1:11" x14ac:dyDescent="0.3">
      <c r="A1469" s="16">
        <v>1468</v>
      </c>
      <c r="B1469" s="16">
        <v>6</v>
      </c>
      <c r="C1469" s="16">
        <v>22</v>
      </c>
      <c r="D1469" s="16">
        <v>7218.12</v>
      </c>
      <c r="E1469" s="16">
        <v>3768.06</v>
      </c>
      <c r="F1469" s="16">
        <f t="shared" si="44"/>
        <v>3450.06</v>
      </c>
      <c r="G1469" s="17">
        <f t="shared" si="45"/>
        <v>575.01</v>
      </c>
      <c r="H1469" s="16" t="str">
        <f>VLOOKUP(A1469,[1]CustomerDemographic!$A$2:$M$4001,MATCH($H$1,[1]CustomerDemographic!$A$1:$M$1,0),0)</f>
        <v>Mass Customer</v>
      </c>
      <c r="I1469" s="17">
        <v>95957.422278716709</v>
      </c>
      <c r="J1469" s="16" t="str">
        <f>VLOOKUP(A1469,[1]CustomerDemographic!$A$2:$M$4001,MATCH($J$1,[1]CustomerDemographic!$A$1:$M$1,0),0)</f>
        <v>Financial Services</v>
      </c>
      <c r="K1469" s="16" t="str">
        <f>VLOOKUP(A1469,[1]CustomerDemographic!$A$2:$M$4001,MATCH($K$1,[1]CustomerDemographic!$A$1:$M$1,0),0)</f>
        <v>F</v>
      </c>
    </row>
    <row r="1470" spans="1:11" x14ac:dyDescent="0.3">
      <c r="A1470" s="16">
        <v>1469</v>
      </c>
      <c r="B1470" s="16">
        <v>6</v>
      </c>
      <c r="C1470" s="16">
        <v>14</v>
      </c>
      <c r="D1470" s="16">
        <v>5088.71</v>
      </c>
      <c r="E1470" s="16">
        <v>2837.3500000000004</v>
      </c>
      <c r="F1470" s="16">
        <f t="shared" si="44"/>
        <v>2251.3599999999997</v>
      </c>
      <c r="G1470" s="17">
        <f t="shared" si="45"/>
        <v>375.22666666666663</v>
      </c>
      <c r="H1470" s="16" t="str">
        <f>VLOOKUP(A1470,[1]CustomerDemographic!$A$2:$M$4001,MATCH($H$1,[1]CustomerDemographic!$A$1:$M$1,0),0)</f>
        <v>Affluent Customer</v>
      </c>
      <c r="I1470" s="17">
        <v>67779.918140524635</v>
      </c>
      <c r="J1470" s="16" t="str">
        <f>VLOOKUP(A1470,[1]CustomerDemographic!$A$2:$M$4001,MATCH($J$1,[1]CustomerDemographic!$A$1:$M$1,0),0)</f>
        <v>Financial Services</v>
      </c>
      <c r="K1470" s="16" t="str">
        <f>VLOOKUP(A1470,[1]CustomerDemographic!$A$2:$M$4001,MATCH($K$1,[1]CustomerDemographic!$A$1:$M$1,0),0)</f>
        <v>M</v>
      </c>
    </row>
    <row r="1471" spans="1:11" x14ac:dyDescent="0.3">
      <c r="A1471" s="16">
        <v>1470</v>
      </c>
      <c r="B1471" s="16">
        <v>7</v>
      </c>
      <c r="C1471" s="16">
        <v>8</v>
      </c>
      <c r="D1471" s="16">
        <v>7379.8</v>
      </c>
      <c r="E1471" s="16">
        <v>3867.08</v>
      </c>
      <c r="F1471" s="16">
        <f t="shared" si="44"/>
        <v>3512.7200000000003</v>
      </c>
      <c r="G1471" s="17">
        <f t="shared" si="45"/>
        <v>501.81714285714287</v>
      </c>
      <c r="H1471" s="16" t="str">
        <f>VLOOKUP(A1471,[1]CustomerDemographic!$A$2:$M$4001,MATCH($H$1,[1]CustomerDemographic!$A$1:$M$1,0),0)</f>
        <v>High Net Worth</v>
      </c>
      <c r="I1471" s="17">
        <v>62539.842504101456</v>
      </c>
      <c r="J1471" s="16" t="str">
        <f>VLOOKUP(A1471,[1]CustomerDemographic!$A$2:$M$4001,MATCH($J$1,[1]CustomerDemographic!$A$1:$M$1,0),0)</f>
        <v>Financial Services</v>
      </c>
      <c r="K1471" s="16" t="str">
        <f>VLOOKUP(A1471,[1]CustomerDemographic!$A$2:$M$4001,MATCH($K$1,[1]CustomerDemographic!$A$1:$M$1,0),0)</f>
        <v>M</v>
      </c>
    </row>
    <row r="1472" spans="1:11" x14ac:dyDescent="0.3">
      <c r="A1472" s="16">
        <v>1471</v>
      </c>
      <c r="B1472" s="16">
        <v>4</v>
      </c>
      <c r="C1472" s="16">
        <v>15</v>
      </c>
      <c r="D1472" s="16">
        <v>5207.2700000000004</v>
      </c>
      <c r="E1472" s="16">
        <v>612.58000000000004</v>
      </c>
      <c r="F1472" s="16">
        <f t="shared" si="44"/>
        <v>4594.6900000000005</v>
      </c>
      <c r="G1472" s="17">
        <f t="shared" si="45"/>
        <v>1148.6725000000001</v>
      </c>
      <c r="H1472" s="16" t="str">
        <f>VLOOKUP(A1472,[1]CustomerDemographic!$A$2:$M$4001,MATCH($H$1,[1]CustomerDemographic!$A$1:$M$1,0),0)</f>
        <v>Mass Customer</v>
      </c>
      <c r="I1472" s="17">
        <v>39206.06555714694</v>
      </c>
      <c r="J1472" s="16" t="str">
        <f>VLOOKUP(A1472,[1]CustomerDemographic!$A$2:$M$4001,MATCH($J$1,[1]CustomerDemographic!$A$1:$M$1,0),0)</f>
        <v>Financial Services</v>
      </c>
      <c r="K1472" s="16" t="str">
        <f>VLOOKUP(A1472,[1]CustomerDemographic!$A$2:$M$4001,MATCH($K$1,[1]CustomerDemographic!$A$1:$M$1,0),0)</f>
        <v>F</v>
      </c>
    </row>
    <row r="1473" spans="1:11" x14ac:dyDescent="0.3">
      <c r="A1473" s="16">
        <v>1472</v>
      </c>
      <c r="B1473" s="16">
        <v>7</v>
      </c>
      <c r="C1473" s="16">
        <v>17</v>
      </c>
      <c r="D1473" s="16">
        <v>8646.380000000001</v>
      </c>
      <c r="E1473" s="16">
        <v>3634.98</v>
      </c>
      <c r="F1473" s="16">
        <f t="shared" si="44"/>
        <v>5011.4000000000015</v>
      </c>
      <c r="G1473" s="17">
        <f t="shared" si="45"/>
        <v>715.91428571428594</v>
      </c>
      <c r="H1473" s="16" t="str">
        <f>VLOOKUP(A1473,[1]CustomerDemographic!$A$2:$M$4001,MATCH($H$1,[1]CustomerDemographic!$A$1:$M$1,0),0)</f>
        <v>Mass Customer</v>
      </c>
      <c r="I1473" s="17">
        <v>41071.071847608131</v>
      </c>
      <c r="J1473" s="16" t="str">
        <f>VLOOKUP(A1473,[1]CustomerDemographic!$A$2:$M$4001,MATCH($J$1,[1]CustomerDemographic!$A$1:$M$1,0),0)</f>
        <v>Financial Services</v>
      </c>
      <c r="K1473" s="16" t="str">
        <f>VLOOKUP(A1473,[1]CustomerDemographic!$A$2:$M$4001,MATCH($K$1,[1]CustomerDemographic!$A$1:$M$1,0),0)</f>
        <v>F</v>
      </c>
    </row>
    <row r="1474" spans="1:11" x14ac:dyDescent="0.3">
      <c r="A1474" s="16">
        <v>1473</v>
      </c>
      <c r="B1474" s="16">
        <v>11</v>
      </c>
      <c r="C1474" s="16">
        <v>20</v>
      </c>
      <c r="D1474" s="16">
        <v>11098.84</v>
      </c>
      <c r="E1474" s="16">
        <v>4922.54</v>
      </c>
      <c r="F1474" s="16">
        <f t="shared" si="44"/>
        <v>6176.3</v>
      </c>
      <c r="G1474" s="17">
        <f t="shared" si="45"/>
        <v>561.4818181818182</v>
      </c>
      <c r="H1474" s="16" t="str">
        <f>VLOOKUP(A1474,[1]CustomerDemographic!$A$2:$M$4001,MATCH($H$1,[1]CustomerDemographic!$A$1:$M$1,0),0)</f>
        <v>Mass Customer</v>
      </c>
      <c r="I1474" s="17">
        <v>51818.972558006295</v>
      </c>
      <c r="J1474" s="16" t="str">
        <f>VLOOKUP(A1474,[1]CustomerDemographic!$A$2:$M$4001,MATCH($J$1,[1]CustomerDemographic!$A$1:$M$1,0),0)</f>
        <v>N/A</v>
      </c>
      <c r="K1474" s="16" t="str">
        <f>VLOOKUP(A1474,[1]CustomerDemographic!$A$2:$M$4001,MATCH($K$1,[1]CustomerDemographic!$A$1:$M$1,0),0)</f>
        <v>M</v>
      </c>
    </row>
    <row r="1475" spans="1:11" x14ac:dyDescent="0.3">
      <c r="A1475" s="16">
        <v>1474</v>
      </c>
      <c r="B1475" s="16">
        <v>5</v>
      </c>
      <c r="C1475" s="16">
        <v>21</v>
      </c>
      <c r="D1475" s="16">
        <v>5061.3599999999997</v>
      </c>
      <c r="E1475" s="16">
        <v>3385.21</v>
      </c>
      <c r="F1475" s="16">
        <f t="shared" ref="F1475:F1538" si="46">D1475-E1475</f>
        <v>1676.1499999999996</v>
      </c>
      <c r="G1475" s="17">
        <f t="shared" ref="G1475:G1538" si="47">F1475/B1475</f>
        <v>335.2299999999999</v>
      </c>
      <c r="H1475" s="16" t="str">
        <f>VLOOKUP(A1475,[1]CustomerDemographic!$A$2:$M$4001,MATCH($H$1,[1]CustomerDemographic!$A$1:$M$1,0),0)</f>
        <v>Mass Customer</v>
      </c>
      <c r="I1475" s="17">
        <v>0</v>
      </c>
      <c r="J1475" s="16" t="str">
        <f>VLOOKUP(A1475,[1]CustomerDemographic!$A$2:$M$4001,MATCH($J$1,[1]CustomerDemographic!$A$1:$M$1,0),0)</f>
        <v>Health</v>
      </c>
      <c r="K1475" s="16" t="str">
        <f>VLOOKUP(A1475,[1]CustomerDemographic!$A$2:$M$4001,MATCH($K$1,[1]CustomerDemographic!$A$1:$M$1,0),0)</f>
        <v>M</v>
      </c>
    </row>
    <row r="1476" spans="1:11" x14ac:dyDescent="0.3">
      <c r="A1476" s="16">
        <v>1475</v>
      </c>
      <c r="B1476" s="16">
        <v>7</v>
      </c>
      <c r="C1476" s="16">
        <v>7</v>
      </c>
      <c r="D1476" s="16">
        <v>10929.81</v>
      </c>
      <c r="E1476" s="16">
        <v>3555.0999999999995</v>
      </c>
      <c r="F1476" s="16">
        <f t="shared" si="46"/>
        <v>7374.71</v>
      </c>
      <c r="G1476" s="17">
        <f t="shared" si="47"/>
        <v>1053.53</v>
      </c>
      <c r="H1476" s="16" t="str">
        <f>VLOOKUP(A1476,[1]CustomerDemographic!$A$2:$M$4001,MATCH($H$1,[1]CustomerDemographic!$A$1:$M$1,0),0)</f>
        <v>Affluent Customer</v>
      </c>
      <c r="I1476" s="17">
        <v>25815.93204648688</v>
      </c>
      <c r="J1476" s="16" t="str">
        <f>VLOOKUP(A1476,[1]CustomerDemographic!$A$2:$M$4001,MATCH($J$1,[1]CustomerDemographic!$A$1:$M$1,0),0)</f>
        <v>Retail</v>
      </c>
      <c r="K1476" s="16" t="str">
        <f>VLOOKUP(A1476,[1]CustomerDemographic!$A$2:$M$4001,MATCH($K$1,[1]CustomerDemographic!$A$1:$M$1,0),0)</f>
        <v>M</v>
      </c>
    </row>
    <row r="1477" spans="1:11" x14ac:dyDescent="0.3">
      <c r="A1477" s="16">
        <v>1476</v>
      </c>
      <c r="B1477" s="16">
        <v>2</v>
      </c>
      <c r="C1477" s="16">
        <v>20</v>
      </c>
      <c r="D1477" s="16">
        <v>2055.69</v>
      </c>
      <c r="E1477" s="16">
        <v>1125.23</v>
      </c>
      <c r="F1477" s="16">
        <f t="shared" si="46"/>
        <v>930.46</v>
      </c>
      <c r="G1477" s="17">
        <f t="shared" si="47"/>
        <v>465.23</v>
      </c>
      <c r="H1477" s="16" t="str">
        <f>VLOOKUP(A1477,[1]CustomerDemographic!$A$2:$M$4001,MATCH($H$1,[1]CustomerDemographic!$A$1:$M$1,0),0)</f>
        <v>Affluent Customer</v>
      </c>
      <c r="I1477" s="17">
        <v>59192.118544829566</v>
      </c>
      <c r="J1477" s="16" t="str">
        <f>VLOOKUP(A1477,[1]CustomerDemographic!$A$2:$M$4001,MATCH($J$1,[1]CustomerDemographic!$A$1:$M$1,0),0)</f>
        <v>N/A</v>
      </c>
      <c r="K1477" s="16" t="str">
        <f>VLOOKUP(A1477,[1]CustomerDemographic!$A$2:$M$4001,MATCH($K$1,[1]CustomerDemographic!$A$1:$M$1,0),0)</f>
        <v>M</v>
      </c>
    </row>
    <row r="1478" spans="1:11" x14ac:dyDescent="0.3">
      <c r="A1478" s="16">
        <v>1477</v>
      </c>
      <c r="B1478" s="16">
        <v>9</v>
      </c>
      <c r="C1478" s="16"/>
      <c r="D1478" s="16">
        <v>9549.9699999999993</v>
      </c>
      <c r="E1478" s="16">
        <v>4542.03</v>
      </c>
      <c r="F1478" s="16">
        <f t="shared" si="46"/>
        <v>5007.9399999999996</v>
      </c>
      <c r="G1478" s="17">
        <f t="shared" si="47"/>
        <v>556.43777777777768</v>
      </c>
      <c r="H1478" s="16" t="str">
        <f>VLOOKUP(A1478,[1]CustomerDemographic!$A$2:$M$4001,MATCH($H$1,[1]CustomerDemographic!$A$1:$M$1,0),0)</f>
        <v>Mass Customer</v>
      </c>
      <c r="I1478" s="17">
        <v>6988.3900506063255</v>
      </c>
      <c r="J1478" s="16" t="str">
        <f>VLOOKUP(A1478,[1]CustomerDemographic!$A$2:$M$4001,MATCH($J$1,[1]CustomerDemographic!$A$1:$M$1,0),0)</f>
        <v>Financial Services</v>
      </c>
      <c r="K1478" s="16" t="str">
        <f>VLOOKUP(A1478,[1]CustomerDemographic!$A$2:$M$4001,MATCH($K$1,[1]CustomerDemographic!$A$1:$M$1,0),0)</f>
        <v>U</v>
      </c>
    </row>
    <row r="1479" spans="1:11" x14ac:dyDescent="0.3">
      <c r="A1479" s="16">
        <v>1478</v>
      </c>
      <c r="B1479" s="16">
        <v>7</v>
      </c>
      <c r="C1479" s="16">
        <v>9</v>
      </c>
      <c r="D1479" s="16">
        <v>6907.8499999999995</v>
      </c>
      <c r="E1479" s="16">
        <v>3302.46</v>
      </c>
      <c r="F1479" s="16">
        <f t="shared" si="46"/>
        <v>3605.3899999999994</v>
      </c>
      <c r="G1479" s="17">
        <f t="shared" si="47"/>
        <v>515.0557142857142</v>
      </c>
      <c r="H1479" s="16" t="str">
        <f>VLOOKUP(A1479,[1]CustomerDemographic!$A$2:$M$4001,MATCH($H$1,[1]CustomerDemographic!$A$1:$M$1,0),0)</f>
        <v>High Net Worth</v>
      </c>
      <c r="I1479" s="17">
        <v>24862.689680607269</v>
      </c>
      <c r="J1479" s="16" t="str">
        <f>VLOOKUP(A1479,[1]CustomerDemographic!$A$2:$M$4001,MATCH($J$1,[1]CustomerDemographic!$A$1:$M$1,0),0)</f>
        <v>Financial Services</v>
      </c>
      <c r="K1479" s="16" t="str">
        <f>VLOOKUP(A1479,[1]CustomerDemographic!$A$2:$M$4001,MATCH($K$1,[1]CustomerDemographic!$A$1:$M$1,0),0)</f>
        <v>M</v>
      </c>
    </row>
    <row r="1480" spans="1:11" x14ac:dyDescent="0.3">
      <c r="A1480" s="16">
        <v>1479</v>
      </c>
      <c r="B1480" s="16">
        <v>5</v>
      </c>
      <c r="C1480" s="16">
        <v>21</v>
      </c>
      <c r="D1480" s="16">
        <v>4646.92</v>
      </c>
      <c r="E1480" s="16">
        <v>2116.3199999999997</v>
      </c>
      <c r="F1480" s="16">
        <f t="shared" si="46"/>
        <v>2530.6000000000004</v>
      </c>
      <c r="G1480" s="17">
        <f t="shared" si="47"/>
        <v>506.12000000000006</v>
      </c>
      <c r="H1480" s="16" t="str">
        <f>VLOOKUP(A1480,[1]CustomerDemographic!$A$2:$M$4001,MATCH($H$1,[1]CustomerDemographic!$A$1:$M$1,0),0)</f>
        <v>Mass Customer</v>
      </c>
      <c r="I1480" s="17">
        <v>51621.600893726725</v>
      </c>
      <c r="J1480" s="16" t="str">
        <f>VLOOKUP(A1480,[1]CustomerDemographic!$A$2:$M$4001,MATCH($J$1,[1]CustomerDemographic!$A$1:$M$1,0),0)</f>
        <v>Argiculture</v>
      </c>
      <c r="K1480" s="16" t="str">
        <f>VLOOKUP(A1480,[1]CustomerDemographic!$A$2:$M$4001,MATCH($K$1,[1]CustomerDemographic!$A$1:$M$1,0),0)</f>
        <v>M</v>
      </c>
    </row>
    <row r="1481" spans="1:11" x14ac:dyDescent="0.3">
      <c r="A1481" s="16">
        <v>1480</v>
      </c>
      <c r="B1481" s="16">
        <v>9</v>
      </c>
      <c r="C1481" s="16">
        <v>5</v>
      </c>
      <c r="D1481" s="16">
        <v>7182.380000000001</v>
      </c>
      <c r="E1481" s="16">
        <v>4923.6799999999994</v>
      </c>
      <c r="F1481" s="16">
        <f t="shared" si="46"/>
        <v>2258.7000000000016</v>
      </c>
      <c r="G1481" s="17">
        <f t="shared" si="47"/>
        <v>250.96666666666684</v>
      </c>
      <c r="H1481" s="16" t="str">
        <f>VLOOKUP(A1481,[1]CustomerDemographic!$A$2:$M$4001,MATCH($H$1,[1]CustomerDemographic!$A$1:$M$1,0),0)</f>
        <v>High Net Worth</v>
      </c>
      <c r="I1481" s="17">
        <v>41650.182810083068</v>
      </c>
      <c r="J1481" s="16" t="str">
        <f>VLOOKUP(A1481,[1]CustomerDemographic!$A$2:$M$4001,MATCH($J$1,[1]CustomerDemographic!$A$1:$M$1,0),0)</f>
        <v>N/A</v>
      </c>
      <c r="K1481" s="16" t="str">
        <f>VLOOKUP(A1481,[1]CustomerDemographic!$A$2:$M$4001,MATCH($K$1,[1]CustomerDemographic!$A$1:$M$1,0),0)</f>
        <v>F</v>
      </c>
    </row>
    <row r="1482" spans="1:11" x14ac:dyDescent="0.3">
      <c r="A1482" s="16">
        <v>1481</v>
      </c>
      <c r="B1482" s="16">
        <v>8</v>
      </c>
      <c r="C1482" s="16">
        <v>14</v>
      </c>
      <c r="D1482" s="16">
        <v>7837.7499999999991</v>
      </c>
      <c r="E1482" s="16">
        <v>5286.7</v>
      </c>
      <c r="F1482" s="16">
        <f t="shared" si="46"/>
        <v>2551.0499999999993</v>
      </c>
      <c r="G1482" s="17">
        <f t="shared" si="47"/>
        <v>318.88124999999991</v>
      </c>
      <c r="H1482" s="16" t="str">
        <f>VLOOKUP(A1482,[1]CustomerDemographic!$A$2:$M$4001,MATCH($H$1,[1]CustomerDemographic!$A$1:$M$1,0),0)</f>
        <v>Affluent Customer</v>
      </c>
      <c r="I1482" s="17">
        <v>33861.57615296475</v>
      </c>
      <c r="J1482" s="16" t="str">
        <f>VLOOKUP(A1482,[1]CustomerDemographic!$A$2:$M$4001,MATCH($J$1,[1]CustomerDemographic!$A$1:$M$1,0),0)</f>
        <v>Financial Services</v>
      </c>
      <c r="K1482" s="16" t="str">
        <f>VLOOKUP(A1482,[1]CustomerDemographic!$A$2:$M$4001,MATCH($K$1,[1]CustomerDemographic!$A$1:$M$1,0),0)</f>
        <v>F</v>
      </c>
    </row>
    <row r="1483" spans="1:11" x14ac:dyDescent="0.3">
      <c r="A1483" s="16">
        <v>1482</v>
      </c>
      <c r="B1483" s="16">
        <v>12</v>
      </c>
      <c r="C1483" s="16">
        <v>12</v>
      </c>
      <c r="D1483" s="16">
        <v>14366.26</v>
      </c>
      <c r="E1483" s="16">
        <v>5097.1000000000004</v>
      </c>
      <c r="F1483" s="16">
        <f t="shared" si="46"/>
        <v>9269.16</v>
      </c>
      <c r="G1483" s="17">
        <f t="shared" si="47"/>
        <v>772.43</v>
      </c>
      <c r="H1483" s="16" t="str">
        <f>VLOOKUP(A1483,[1]CustomerDemographic!$A$2:$M$4001,MATCH($H$1,[1]CustomerDemographic!$A$1:$M$1,0),0)</f>
        <v>Mass Customer</v>
      </c>
      <c r="I1483" s="17">
        <v>8801.3616556860488</v>
      </c>
      <c r="J1483" s="16" t="str">
        <f>VLOOKUP(A1483,[1]CustomerDemographic!$A$2:$M$4001,MATCH($J$1,[1]CustomerDemographic!$A$1:$M$1,0),0)</f>
        <v>Manufacturing</v>
      </c>
      <c r="K1483" s="16" t="str">
        <f>VLOOKUP(A1483,[1]CustomerDemographic!$A$2:$M$4001,MATCH($K$1,[1]CustomerDemographic!$A$1:$M$1,0),0)</f>
        <v>M</v>
      </c>
    </row>
    <row r="1484" spans="1:11" x14ac:dyDescent="0.3">
      <c r="A1484" s="16">
        <v>1483</v>
      </c>
      <c r="B1484" s="16">
        <v>8</v>
      </c>
      <c r="C1484" s="16">
        <v>14</v>
      </c>
      <c r="D1484" s="16">
        <v>7979.17</v>
      </c>
      <c r="E1484" s="16">
        <v>3705.63</v>
      </c>
      <c r="F1484" s="16">
        <f t="shared" si="46"/>
        <v>4273.54</v>
      </c>
      <c r="G1484" s="17">
        <f t="shared" si="47"/>
        <v>534.1925</v>
      </c>
      <c r="H1484" s="16" t="str">
        <f>VLOOKUP(A1484,[1]CustomerDemographic!$A$2:$M$4001,MATCH($H$1,[1]CustomerDemographic!$A$1:$M$1,0),0)</f>
        <v>Mass Customer</v>
      </c>
      <c r="I1484" s="17">
        <v>41005.968158120886</v>
      </c>
      <c r="J1484" s="16" t="str">
        <f>VLOOKUP(A1484,[1]CustomerDemographic!$A$2:$M$4001,MATCH($J$1,[1]CustomerDemographic!$A$1:$M$1,0),0)</f>
        <v>Telecommunications</v>
      </c>
      <c r="K1484" s="16" t="str">
        <f>VLOOKUP(A1484,[1]CustomerDemographic!$A$2:$M$4001,MATCH($K$1,[1]CustomerDemographic!$A$1:$M$1,0),0)</f>
        <v>F</v>
      </c>
    </row>
    <row r="1485" spans="1:11" x14ac:dyDescent="0.3">
      <c r="A1485" s="16">
        <v>1484</v>
      </c>
      <c r="B1485" s="16">
        <v>4</v>
      </c>
      <c r="C1485" s="16">
        <v>18</v>
      </c>
      <c r="D1485" s="16">
        <v>3395.0199999999995</v>
      </c>
      <c r="E1485" s="16">
        <v>2043.8700000000001</v>
      </c>
      <c r="F1485" s="16">
        <f t="shared" si="46"/>
        <v>1351.1499999999994</v>
      </c>
      <c r="G1485" s="17">
        <f t="shared" si="47"/>
        <v>337.78749999999985</v>
      </c>
      <c r="H1485" s="16" t="str">
        <f>VLOOKUP(A1485,[1]CustomerDemographic!$A$2:$M$4001,MATCH($H$1,[1]CustomerDemographic!$A$1:$M$1,0),0)</f>
        <v>Mass Customer</v>
      </c>
      <c r="I1485" s="17">
        <v>5575.7216700085937</v>
      </c>
      <c r="J1485" s="16" t="str">
        <f>VLOOKUP(A1485,[1]CustomerDemographic!$A$2:$M$4001,MATCH($J$1,[1]CustomerDemographic!$A$1:$M$1,0),0)</f>
        <v>N/A</v>
      </c>
      <c r="K1485" s="16" t="str">
        <f>VLOOKUP(A1485,[1]CustomerDemographic!$A$2:$M$4001,MATCH($K$1,[1]CustomerDemographic!$A$1:$M$1,0),0)</f>
        <v>F</v>
      </c>
    </row>
    <row r="1486" spans="1:11" x14ac:dyDescent="0.3">
      <c r="A1486" s="16">
        <v>1485</v>
      </c>
      <c r="B1486" s="16">
        <v>2</v>
      </c>
      <c r="C1486" s="16">
        <v>6</v>
      </c>
      <c r="D1486" s="16">
        <v>1871.67</v>
      </c>
      <c r="E1486" s="16">
        <v>1344.88</v>
      </c>
      <c r="F1486" s="16">
        <f t="shared" si="46"/>
        <v>526.79</v>
      </c>
      <c r="G1486" s="17">
        <f t="shared" si="47"/>
        <v>263.39499999999998</v>
      </c>
      <c r="H1486" s="16" t="str">
        <f>VLOOKUP(A1486,[1]CustomerDemographic!$A$2:$M$4001,MATCH($H$1,[1]CustomerDemographic!$A$1:$M$1,0),0)</f>
        <v>Mass Customer</v>
      </c>
      <c r="I1486" s="17">
        <v>12627.888089372671</v>
      </c>
      <c r="J1486" s="16" t="str">
        <f>VLOOKUP(A1486,[1]CustomerDemographic!$A$2:$M$4001,MATCH($J$1,[1]CustomerDemographic!$A$1:$M$1,0),0)</f>
        <v>Health</v>
      </c>
      <c r="K1486" s="16" t="str">
        <f>VLOOKUP(A1486,[1]CustomerDemographic!$A$2:$M$4001,MATCH($K$1,[1]CustomerDemographic!$A$1:$M$1,0),0)</f>
        <v>M</v>
      </c>
    </row>
    <row r="1487" spans="1:11" x14ac:dyDescent="0.3">
      <c r="A1487" s="16">
        <v>1486</v>
      </c>
      <c r="B1487" s="16">
        <v>5</v>
      </c>
      <c r="C1487" s="16">
        <v>10</v>
      </c>
      <c r="D1487" s="16">
        <v>4895.26</v>
      </c>
      <c r="E1487" s="16">
        <v>1213.75</v>
      </c>
      <c r="F1487" s="16">
        <f t="shared" si="46"/>
        <v>3681.51</v>
      </c>
      <c r="G1487" s="17">
        <f t="shared" si="47"/>
        <v>736.30200000000002</v>
      </c>
      <c r="H1487" s="16" t="str">
        <f>VLOOKUP(A1487,[1]CustomerDemographic!$A$2:$M$4001,MATCH($H$1,[1]CustomerDemographic!$A$1:$M$1,0),0)</f>
        <v>Mass Customer</v>
      </c>
      <c r="I1487" s="17">
        <v>2111.6094872529366</v>
      </c>
      <c r="J1487" s="16" t="str">
        <f>VLOOKUP(A1487,[1]CustomerDemographic!$A$2:$M$4001,MATCH($J$1,[1]CustomerDemographic!$A$1:$M$1,0),0)</f>
        <v>Manufacturing</v>
      </c>
      <c r="K1487" s="16" t="str">
        <f>VLOOKUP(A1487,[1]CustomerDemographic!$A$2:$M$4001,MATCH($K$1,[1]CustomerDemographic!$A$1:$M$1,0),0)</f>
        <v>M</v>
      </c>
    </row>
    <row r="1488" spans="1:11" x14ac:dyDescent="0.3">
      <c r="A1488" s="16">
        <v>1487</v>
      </c>
      <c r="B1488" s="16">
        <v>2</v>
      </c>
      <c r="C1488" s="16">
        <v>5</v>
      </c>
      <c r="D1488" s="16">
        <v>617.38</v>
      </c>
      <c r="E1488" s="16">
        <v>216.90999999999997</v>
      </c>
      <c r="F1488" s="16">
        <f t="shared" si="46"/>
        <v>400.47</v>
      </c>
      <c r="G1488" s="17">
        <f t="shared" si="47"/>
        <v>200.23500000000001</v>
      </c>
      <c r="H1488" s="16" t="str">
        <f>VLOOKUP(A1488,[1]CustomerDemographic!$A$2:$M$4001,MATCH($H$1,[1]CustomerDemographic!$A$1:$M$1,0),0)</f>
        <v>Affluent Customer</v>
      </c>
      <c r="I1488" s="17">
        <v>18236.105912346036</v>
      </c>
      <c r="J1488" s="16" t="str">
        <f>VLOOKUP(A1488,[1]CustomerDemographic!$A$2:$M$4001,MATCH($J$1,[1]CustomerDemographic!$A$1:$M$1,0),0)</f>
        <v>N/A</v>
      </c>
      <c r="K1488" s="16" t="str">
        <f>VLOOKUP(A1488,[1]CustomerDemographic!$A$2:$M$4001,MATCH($K$1,[1]CustomerDemographic!$A$1:$M$1,0),0)</f>
        <v>F</v>
      </c>
    </row>
    <row r="1489" spans="1:11" x14ac:dyDescent="0.3">
      <c r="A1489" s="16">
        <v>1488</v>
      </c>
      <c r="B1489" s="16">
        <v>1</v>
      </c>
      <c r="C1489" s="16">
        <v>17</v>
      </c>
      <c r="D1489" s="16">
        <v>533.51</v>
      </c>
      <c r="E1489" s="16">
        <v>400.13</v>
      </c>
      <c r="F1489" s="16">
        <f t="shared" si="46"/>
        <v>133.38</v>
      </c>
      <c r="G1489" s="17">
        <f t="shared" si="47"/>
        <v>133.38</v>
      </c>
      <c r="H1489" s="16" t="str">
        <f>VLOOKUP(A1489,[1]CustomerDemographic!$A$2:$M$4001,MATCH($H$1,[1]CustomerDemographic!$A$1:$M$1,0),0)</f>
        <v>Mass Customer</v>
      </c>
      <c r="I1489" s="17">
        <v>11816.533127088707</v>
      </c>
      <c r="J1489" s="16" t="str">
        <f>VLOOKUP(A1489,[1]CustomerDemographic!$A$2:$M$4001,MATCH($J$1,[1]CustomerDemographic!$A$1:$M$1,0),0)</f>
        <v>N/A</v>
      </c>
      <c r="K1489" s="16" t="str">
        <f>VLOOKUP(A1489,[1]CustomerDemographic!$A$2:$M$4001,MATCH($K$1,[1]CustomerDemographic!$A$1:$M$1,0),0)</f>
        <v>F</v>
      </c>
    </row>
    <row r="1490" spans="1:11" x14ac:dyDescent="0.3">
      <c r="A1490" s="16">
        <v>1489</v>
      </c>
      <c r="B1490" s="16">
        <v>4</v>
      </c>
      <c r="C1490" s="16">
        <v>4</v>
      </c>
      <c r="D1490" s="16">
        <v>2348.25</v>
      </c>
      <c r="E1490" s="16">
        <v>1969.09</v>
      </c>
      <c r="F1490" s="16">
        <f t="shared" si="46"/>
        <v>379.16000000000008</v>
      </c>
      <c r="G1490" s="17">
        <f t="shared" si="47"/>
        <v>94.79000000000002</v>
      </c>
      <c r="H1490" s="16" t="str">
        <f>VLOOKUP(A1490,[1]CustomerDemographic!$A$2:$M$4001,MATCH($H$1,[1]CustomerDemographic!$A$1:$M$1,0),0)</f>
        <v>Mass Customer</v>
      </c>
      <c r="I1490" s="17">
        <v>25873.509389859628</v>
      </c>
      <c r="J1490" s="16" t="str">
        <f>VLOOKUP(A1490,[1]CustomerDemographic!$A$2:$M$4001,MATCH($J$1,[1]CustomerDemographic!$A$1:$M$1,0),0)</f>
        <v>Health</v>
      </c>
      <c r="K1490" s="16" t="str">
        <f>VLOOKUP(A1490,[1]CustomerDemographic!$A$2:$M$4001,MATCH($K$1,[1]CustomerDemographic!$A$1:$M$1,0),0)</f>
        <v>M</v>
      </c>
    </row>
    <row r="1491" spans="1:11" x14ac:dyDescent="0.3">
      <c r="A1491" s="16">
        <v>1490</v>
      </c>
      <c r="B1491" s="16">
        <v>4</v>
      </c>
      <c r="C1491" s="16">
        <v>6</v>
      </c>
      <c r="D1491" s="16">
        <v>4593.42</v>
      </c>
      <c r="E1491" s="16">
        <v>2410.4399999999996</v>
      </c>
      <c r="F1491" s="16">
        <f t="shared" si="46"/>
        <v>2182.9800000000005</v>
      </c>
      <c r="G1491" s="17">
        <f t="shared" si="47"/>
        <v>545.74500000000012</v>
      </c>
      <c r="H1491" s="16" t="str">
        <f>VLOOKUP(A1491,[1]CustomerDemographic!$A$2:$M$4001,MATCH($H$1,[1]CustomerDemographic!$A$1:$M$1,0),0)</f>
        <v>Mass Customer</v>
      </c>
      <c r="I1491" s="17">
        <v>74947.267092523602</v>
      </c>
      <c r="J1491" s="16" t="str">
        <f>VLOOKUP(A1491,[1]CustomerDemographic!$A$2:$M$4001,MATCH($J$1,[1]CustomerDemographic!$A$1:$M$1,0),0)</f>
        <v>Financial Services</v>
      </c>
      <c r="K1491" s="16" t="str">
        <f>VLOOKUP(A1491,[1]CustomerDemographic!$A$2:$M$4001,MATCH($K$1,[1]CustomerDemographic!$A$1:$M$1,0),0)</f>
        <v>F</v>
      </c>
    </row>
    <row r="1492" spans="1:11" x14ac:dyDescent="0.3">
      <c r="A1492" s="16">
        <v>1491</v>
      </c>
      <c r="B1492" s="16">
        <v>3</v>
      </c>
      <c r="C1492" s="16">
        <v>4</v>
      </c>
      <c r="D1492" s="16">
        <v>3208.6000000000004</v>
      </c>
      <c r="E1492" s="16">
        <v>1617.27</v>
      </c>
      <c r="F1492" s="16">
        <f t="shared" si="46"/>
        <v>1591.3300000000004</v>
      </c>
      <c r="G1492" s="17">
        <f t="shared" si="47"/>
        <v>530.4433333333335</v>
      </c>
      <c r="H1492" s="16" t="str">
        <f>VLOOKUP(A1492,[1]CustomerDemographic!$A$2:$M$4001,MATCH($H$1,[1]CustomerDemographic!$A$1:$M$1,0),0)</f>
        <v>Mass Customer</v>
      </c>
      <c r="I1492" s="17">
        <v>20354.688010312228</v>
      </c>
      <c r="J1492" s="16" t="str">
        <f>VLOOKUP(A1492,[1]CustomerDemographic!$A$2:$M$4001,MATCH($J$1,[1]CustomerDemographic!$A$1:$M$1,0),0)</f>
        <v>Health</v>
      </c>
      <c r="K1492" s="16" t="str">
        <f>VLOOKUP(A1492,[1]CustomerDemographic!$A$2:$M$4001,MATCH($K$1,[1]CustomerDemographic!$A$1:$M$1,0),0)</f>
        <v>F</v>
      </c>
    </row>
    <row r="1493" spans="1:11" x14ac:dyDescent="0.3">
      <c r="A1493" s="16">
        <v>1492</v>
      </c>
      <c r="B1493" s="16">
        <v>7</v>
      </c>
      <c r="C1493" s="16">
        <v>7</v>
      </c>
      <c r="D1493" s="16">
        <v>10034.769999999999</v>
      </c>
      <c r="E1493" s="16">
        <v>5388.93</v>
      </c>
      <c r="F1493" s="16">
        <f t="shared" si="46"/>
        <v>4645.8399999999983</v>
      </c>
      <c r="G1493" s="17">
        <f t="shared" si="47"/>
        <v>663.69142857142833</v>
      </c>
      <c r="H1493" s="16" t="str">
        <f>VLOOKUP(A1493,[1]CustomerDemographic!$A$2:$M$4001,MATCH($H$1,[1]CustomerDemographic!$A$1:$M$1,0),0)</f>
        <v>Mass Customer</v>
      </c>
      <c r="I1493" s="17">
        <v>12812.450644514467</v>
      </c>
      <c r="J1493" s="16" t="str">
        <f>VLOOKUP(A1493,[1]CustomerDemographic!$A$2:$M$4001,MATCH($J$1,[1]CustomerDemographic!$A$1:$M$1,0),0)</f>
        <v>N/A</v>
      </c>
      <c r="K1493" s="16" t="str">
        <f>VLOOKUP(A1493,[1]CustomerDemographic!$A$2:$M$4001,MATCH($K$1,[1]CustomerDemographic!$A$1:$M$1,0),0)</f>
        <v>F</v>
      </c>
    </row>
    <row r="1494" spans="1:11" x14ac:dyDescent="0.3">
      <c r="A1494" s="16">
        <v>1493</v>
      </c>
      <c r="B1494" s="16">
        <v>10</v>
      </c>
      <c r="C1494" s="16">
        <v>22</v>
      </c>
      <c r="D1494" s="16">
        <v>11653.869999999999</v>
      </c>
      <c r="E1494" s="16">
        <v>5536.8200000000006</v>
      </c>
      <c r="F1494" s="16">
        <f t="shared" si="46"/>
        <v>6117.0499999999984</v>
      </c>
      <c r="G1494" s="17">
        <f t="shared" si="47"/>
        <v>611.70499999999981</v>
      </c>
      <c r="H1494" s="16" t="str">
        <f>VLOOKUP(A1494,[1]CustomerDemographic!$A$2:$M$4001,MATCH($H$1,[1]CustomerDemographic!$A$1:$M$1,0),0)</f>
        <v>High Net Worth</v>
      </c>
      <c r="I1494" s="17">
        <v>10629.867554282442</v>
      </c>
      <c r="J1494" s="16" t="str">
        <f>VLOOKUP(A1494,[1]CustomerDemographic!$A$2:$M$4001,MATCH($J$1,[1]CustomerDemographic!$A$1:$M$1,0),0)</f>
        <v>Argiculture</v>
      </c>
      <c r="K1494" s="16" t="str">
        <f>VLOOKUP(A1494,[1]CustomerDemographic!$A$2:$M$4001,MATCH($K$1,[1]CustomerDemographic!$A$1:$M$1,0),0)</f>
        <v>F</v>
      </c>
    </row>
    <row r="1495" spans="1:11" x14ac:dyDescent="0.3">
      <c r="A1495" s="16">
        <v>1494</v>
      </c>
      <c r="B1495" s="16">
        <v>10</v>
      </c>
      <c r="C1495" s="16">
        <v>7</v>
      </c>
      <c r="D1495" s="16">
        <v>11747.52</v>
      </c>
      <c r="E1495" s="16">
        <v>6526.26</v>
      </c>
      <c r="F1495" s="16">
        <f t="shared" si="46"/>
        <v>5221.26</v>
      </c>
      <c r="G1495" s="17">
        <f t="shared" si="47"/>
        <v>522.12599999999998</v>
      </c>
      <c r="H1495" s="16" t="str">
        <f>VLOOKUP(A1495,[1]CustomerDemographic!$A$2:$M$4001,MATCH($H$1,[1]CustomerDemographic!$A$1:$M$1,0),0)</f>
        <v>Mass Customer</v>
      </c>
      <c r="I1495" s="17">
        <v>39282.994467678793</v>
      </c>
      <c r="J1495" s="16" t="str">
        <f>VLOOKUP(A1495,[1]CustomerDemographic!$A$2:$M$4001,MATCH($J$1,[1]CustomerDemographic!$A$1:$M$1,0),0)</f>
        <v>N/A</v>
      </c>
      <c r="K1495" s="16" t="str">
        <f>VLOOKUP(A1495,[1]CustomerDemographic!$A$2:$M$4001,MATCH($K$1,[1]CustomerDemographic!$A$1:$M$1,0),0)</f>
        <v>M</v>
      </c>
    </row>
    <row r="1496" spans="1:11" x14ac:dyDescent="0.3">
      <c r="A1496" s="16">
        <v>1495</v>
      </c>
      <c r="B1496" s="16">
        <v>2</v>
      </c>
      <c r="C1496" s="16">
        <v>8</v>
      </c>
      <c r="D1496" s="16">
        <v>1217.97</v>
      </c>
      <c r="E1496" s="16">
        <v>642.81999999999994</v>
      </c>
      <c r="F1496" s="16">
        <f t="shared" si="46"/>
        <v>575.15000000000009</v>
      </c>
      <c r="G1496" s="17">
        <f t="shared" si="47"/>
        <v>287.57500000000005</v>
      </c>
      <c r="H1496" s="16" t="str">
        <f>VLOOKUP(A1496,[1]CustomerDemographic!$A$2:$M$4001,MATCH($H$1,[1]CustomerDemographic!$A$1:$M$1,0),0)</f>
        <v>High Net Worth</v>
      </c>
      <c r="I1496" s="17">
        <v>28655.466896304784</v>
      </c>
      <c r="J1496" s="16" t="str">
        <f>VLOOKUP(A1496,[1]CustomerDemographic!$A$2:$M$4001,MATCH($J$1,[1]CustomerDemographic!$A$1:$M$1,0),0)</f>
        <v>Health</v>
      </c>
      <c r="K1496" s="16" t="str">
        <f>VLOOKUP(A1496,[1]CustomerDemographic!$A$2:$M$4001,MATCH($K$1,[1]CustomerDemographic!$A$1:$M$1,0),0)</f>
        <v>F</v>
      </c>
    </row>
    <row r="1497" spans="1:11" x14ac:dyDescent="0.3">
      <c r="A1497" s="16">
        <v>1496</v>
      </c>
      <c r="B1497" s="16">
        <v>5</v>
      </c>
      <c r="C1497" s="16">
        <v>3</v>
      </c>
      <c r="D1497" s="16">
        <v>7189.5000000000009</v>
      </c>
      <c r="E1497" s="16">
        <v>4008.3399999999997</v>
      </c>
      <c r="F1497" s="16">
        <f t="shared" si="46"/>
        <v>3181.1600000000012</v>
      </c>
      <c r="G1497" s="17">
        <f t="shared" si="47"/>
        <v>636.2320000000002</v>
      </c>
      <c r="H1497" s="16" t="str">
        <f>VLOOKUP(A1497,[1]CustomerDemographic!$A$2:$M$4001,MATCH($H$1,[1]CustomerDemographic!$A$1:$M$1,0),0)</f>
        <v>Affluent Customer</v>
      </c>
      <c r="I1497" s="17">
        <v>26879.592513319953</v>
      </c>
      <c r="J1497" s="16" t="str">
        <f>VLOOKUP(A1497,[1]CustomerDemographic!$A$2:$M$4001,MATCH($J$1,[1]CustomerDemographic!$A$1:$M$1,0),0)</f>
        <v>IT</v>
      </c>
      <c r="K1497" s="16" t="str">
        <f>VLOOKUP(A1497,[1]CustomerDemographic!$A$2:$M$4001,MATCH($K$1,[1]CustomerDemographic!$A$1:$M$1,0),0)</f>
        <v>F</v>
      </c>
    </row>
    <row r="1498" spans="1:11" x14ac:dyDescent="0.3">
      <c r="A1498" s="16">
        <v>1497</v>
      </c>
      <c r="B1498" s="16">
        <v>6</v>
      </c>
      <c r="C1498" s="16">
        <v>14</v>
      </c>
      <c r="D1498" s="16">
        <v>6257.9400000000005</v>
      </c>
      <c r="E1498" s="16">
        <v>3234.9500000000003</v>
      </c>
      <c r="F1498" s="16">
        <f t="shared" si="46"/>
        <v>3022.9900000000002</v>
      </c>
      <c r="G1498" s="17">
        <f t="shared" si="47"/>
        <v>503.83166666666671</v>
      </c>
      <c r="H1498" s="16" t="str">
        <f>VLOOKUP(A1498,[1]CustomerDemographic!$A$2:$M$4001,MATCH($H$1,[1]CustomerDemographic!$A$1:$M$1,0),0)</f>
        <v>High Net Worth</v>
      </c>
      <c r="I1498" s="17">
        <v>34970.037473503289</v>
      </c>
      <c r="J1498" s="16" t="str">
        <f>VLOOKUP(A1498,[1]CustomerDemographic!$A$2:$M$4001,MATCH($J$1,[1]CustomerDemographic!$A$1:$M$1,0),0)</f>
        <v>Retail</v>
      </c>
      <c r="K1498" s="16" t="str">
        <f>VLOOKUP(A1498,[1]CustomerDemographic!$A$2:$M$4001,MATCH($K$1,[1]CustomerDemographic!$A$1:$M$1,0),0)</f>
        <v>F</v>
      </c>
    </row>
    <row r="1499" spans="1:11" x14ac:dyDescent="0.3">
      <c r="A1499" s="16">
        <v>1498</v>
      </c>
      <c r="B1499" s="16">
        <v>4</v>
      </c>
      <c r="C1499" s="16">
        <v>13</v>
      </c>
      <c r="D1499" s="16">
        <v>4031.87</v>
      </c>
      <c r="E1499" s="16">
        <v>2448.6799999999998</v>
      </c>
      <c r="F1499" s="16">
        <f t="shared" si="46"/>
        <v>1583.19</v>
      </c>
      <c r="G1499" s="17">
        <f t="shared" si="47"/>
        <v>395.79750000000001</v>
      </c>
      <c r="H1499" s="16" t="str">
        <f>VLOOKUP(A1499,[1]CustomerDemographic!$A$2:$M$4001,MATCH($H$1,[1]CustomerDemographic!$A$1:$M$1,0),0)</f>
        <v>Affluent Customer</v>
      </c>
      <c r="I1499" s="17">
        <v>25517.059728444576</v>
      </c>
      <c r="J1499" s="16" t="str">
        <f>VLOOKUP(A1499,[1]CustomerDemographic!$A$2:$M$4001,MATCH($J$1,[1]CustomerDemographic!$A$1:$M$1,0),0)</f>
        <v>N/A</v>
      </c>
      <c r="K1499" s="16" t="str">
        <f>VLOOKUP(A1499,[1]CustomerDemographic!$A$2:$M$4001,MATCH($K$1,[1]CustomerDemographic!$A$1:$M$1,0),0)</f>
        <v>F</v>
      </c>
    </row>
    <row r="1500" spans="1:11" x14ac:dyDescent="0.3">
      <c r="A1500" s="16">
        <v>1499</v>
      </c>
      <c r="B1500" s="16">
        <v>5</v>
      </c>
      <c r="C1500" s="16">
        <v>11</v>
      </c>
      <c r="D1500" s="16">
        <v>5880.2699999999995</v>
      </c>
      <c r="E1500" s="16">
        <v>3686.4100000000003</v>
      </c>
      <c r="F1500" s="16">
        <f t="shared" si="46"/>
        <v>2193.8599999999992</v>
      </c>
      <c r="G1500" s="17">
        <f t="shared" si="47"/>
        <v>438.77199999999982</v>
      </c>
      <c r="H1500" s="16" t="str">
        <f>VLOOKUP(A1500,[1]CustomerDemographic!$A$2:$M$4001,MATCH($H$1,[1]CustomerDemographic!$A$1:$M$1,0),0)</f>
        <v>Mass Customer</v>
      </c>
      <c r="I1500" s="17">
        <v>42267.881987332497</v>
      </c>
      <c r="J1500" s="16" t="str">
        <f>VLOOKUP(A1500,[1]CustomerDemographic!$A$2:$M$4001,MATCH($J$1,[1]CustomerDemographic!$A$1:$M$1,0),0)</f>
        <v>Manufacturing</v>
      </c>
      <c r="K1500" s="16" t="str">
        <f>VLOOKUP(A1500,[1]CustomerDemographic!$A$2:$M$4001,MATCH($K$1,[1]CustomerDemographic!$A$1:$M$1,0),0)</f>
        <v>M</v>
      </c>
    </row>
    <row r="1501" spans="1:11" x14ac:dyDescent="0.3">
      <c r="A1501" s="16">
        <v>1500</v>
      </c>
      <c r="B1501" s="16">
        <v>5</v>
      </c>
      <c r="C1501" s="16">
        <v>9</v>
      </c>
      <c r="D1501" s="16">
        <v>7075.5599999999995</v>
      </c>
      <c r="E1501" s="16">
        <v>3587.1099999999997</v>
      </c>
      <c r="F1501" s="16">
        <f t="shared" si="46"/>
        <v>3488.45</v>
      </c>
      <c r="G1501" s="17">
        <f t="shared" si="47"/>
        <v>697.68999999999994</v>
      </c>
      <c r="H1501" s="16" t="str">
        <f>VLOOKUP(A1501,[1]CustomerDemographic!$A$2:$M$4001,MATCH($H$1,[1]CustomerDemographic!$A$1:$M$1,0),0)</f>
        <v>Mass Customer</v>
      </c>
      <c r="I1501" s="17">
        <v>32136.02207676883</v>
      </c>
      <c r="J1501" s="16" t="str">
        <f>VLOOKUP(A1501,[1]CustomerDemographic!$A$2:$M$4001,MATCH($J$1,[1]CustomerDemographic!$A$1:$M$1,0),0)</f>
        <v>N/A</v>
      </c>
      <c r="K1501" s="16" t="str">
        <f>VLOOKUP(A1501,[1]CustomerDemographic!$A$2:$M$4001,MATCH($K$1,[1]CustomerDemographic!$A$1:$M$1,0),0)</f>
        <v>F</v>
      </c>
    </row>
    <row r="1502" spans="1:11" x14ac:dyDescent="0.3">
      <c r="A1502" s="16">
        <v>1501</v>
      </c>
      <c r="B1502" s="16">
        <v>5</v>
      </c>
      <c r="C1502" s="16">
        <v>14</v>
      </c>
      <c r="D1502" s="16">
        <v>4317.1000000000004</v>
      </c>
      <c r="E1502" s="16">
        <v>2680.73</v>
      </c>
      <c r="F1502" s="16">
        <f t="shared" si="46"/>
        <v>1636.3700000000003</v>
      </c>
      <c r="G1502" s="17">
        <f t="shared" si="47"/>
        <v>327.27400000000006</v>
      </c>
      <c r="H1502" s="16" t="str">
        <f>VLOOKUP(A1502,[1]CustomerDemographic!$A$2:$M$4001,MATCH($H$1,[1]CustomerDemographic!$A$1:$M$1,0),0)</f>
        <v>Mass Customer</v>
      </c>
      <c r="I1502" s="17">
        <v>10327.327534803799</v>
      </c>
      <c r="J1502" s="16" t="str">
        <f>VLOOKUP(A1502,[1]CustomerDemographic!$A$2:$M$4001,MATCH($J$1,[1]CustomerDemographic!$A$1:$M$1,0),0)</f>
        <v>Property</v>
      </c>
      <c r="K1502" s="16" t="str">
        <f>VLOOKUP(A1502,[1]CustomerDemographic!$A$2:$M$4001,MATCH($K$1,[1]CustomerDemographic!$A$1:$M$1,0),0)</f>
        <v>F</v>
      </c>
    </row>
    <row r="1503" spans="1:11" x14ac:dyDescent="0.3">
      <c r="A1503" s="16">
        <v>1502</v>
      </c>
      <c r="B1503" s="16">
        <v>9</v>
      </c>
      <c r="C1503" s="16">
        <v>11</v>
      </c>
      <c r="D1503" s="16">
        <v>11571.9</v>
      </c>
      <c r="E1503" s="16">
        <v>5362.22</v>
      </c>
      <c r="F1503" s="16">
        <f t="shared" si="46"/>
        <v>6209.6799999999994</v>
      </c>
      <c r="G1503" s="17">
        <f t="shared" si="47"/>
        <v>689.96444444444433</v>
      </c>
      <c r="H1503" s="16" t="str">
        <f>VLOOKUP(A1503,[1]CustomerDemographic!$A$2:$M$4001,MATCH($H$1,[1]CustomerDemographic!$A$1:$M$1,0),0)</f>
        <v>Affluent Customer</v>
      </c>
      <c r="I1503" s="17">
        <v>15979.544647665425</v>
      </c>
      <c r="J1503" s="16" t="str">
        <f>VLOOKUP(A1503,[1]CustomerDemographic!$A$2:$M$4001,MATCH($J$1,[1]CustomerDemographic!$A$1:$M$1,0),0)</f>
        <v>Financial Services</v>
      </c>
      <c r="K1503" s="16" t="str">
        <f>VLOOKUP(A1503,[1]CustomerDemographic!$A$2:$M$4001,MATCH($K$1,[1]CustomerDemographic!$A$1:$M$1,0),0)</f>
        <v>F</v>
      </c>
    </row>
    <row r="1504" spans="1:11" x14ac:dyDescent="0.3">
      <c r="A1504" s="16">
        <v>1503</v>
      </c>
      <c r="B1504" s="16">
        <v>8</v>
      </c>
      <c r="C1504" s="16">
        <v>6</v>
      </c>
      <c r="D1504" s="16">
        <v>12553.88</v>
      </c>
      <c r="E1504" s="16">
        <v>4860.1000000000004</v>
      </c>
      <c r="F1504" s="16">
        <f t="shared" si="46"/>
        <v>7693.7799999999988</v>
      </c>
      <c r="G1504" s="17">
        <f t="shared" si="47"/>
        <v>961.72249999999985</v>
      </c>
      <c r="H1504" s="16" t="str">
        <f>VLOOKUP(A1504,[1]CustomerDemographic!$A$2:$M$4001,MATCH($H$1,[1]CustomerDemographic!$A$1:$M$1,0),0)</f>
        <v>Affluent Customer</v>
      </c>
      <c r="I1504" s="17">
        <v>60924.968244056152</v>
      </c>
      <c r="J1504" s="16" t="str">
        <f>VLOOKUP(A1504,[1]CustomerDemographic!$A$2:$M$4001,MATCH($J$1,[1]CustomerDemographic!$A$1:$M$1,0),0)</f>
        <v>N/A</v>
      </c>
      <c r="K1504" s="16" t="str">
        <f>VLOOKUP(A1504,[1]CustomerDemographic!$A$2:$M$4001,MATCH($K$1,[1]CustomerDemographic!$A$1:$M$1,0),0)</f>
        <v>F</v>
      </c>
    </row>
    <row r="1505" spans="1:11" x14ac:dyDescent="0.3">
      <c r="A1505" s="16">
        <v>1504</v>
      </c>
      <c r="B1505" s="16">
        <v>5</v>
      </c>
      <c r="C1505" s="16">
        <v>13</v>
      </c>
      <c r="D1505" s="16">
        <v>5266.7000000000007</v>
      </c>
      <c r="E1505" s="16">
        <v>4553.4799999999996</v>
      </c>
      <c r="F1505" s="16">
        <f t="shared" si="46"/>
        <v>713.22000000000116</v>
      </c>
      <c r="G1505" s="17">
        <f t="shared" si="47"/>
        <v>142.64400000000023</v>
      </c>
      <c r="H1505" s="16" t="str">
        <f>VLOOKUP(A1505,[1]CustomerDemographic!$A$2:$M$4001,MATCH($H$1,[1]CustomerDemographic!$A$1:$M$1,0),0)</f>
        <v>Affluent Customer</v>
      </c>
      <c r="I1505" s="17">
        <v>123471.86672777619</v>
      </c>
      <c r="J1505" s="16" t="str">
        <f>VLOOKUP(A1505,[1]CustomerDemographic!$A$2:$M$4001,MATCH($J$1,[1]CustomerDemographic!$A$1:$M$1,0),0)</f>
        <v>Property</v>
      </c>
      <c r="K1505" s="16" t="str">
        <f>VLOOKUP(A1505,[1]CustomerDemographic!$A$2:$M$4001,MATCH($K$1,[1]CustomerDemographic!$A$1:$M$1,0),0)</f>
        <v>M</v>
      </c>
    </row>
    <row r="1506" spans="1:11" x14ac:dyDescent="0.3">
      <c r="A1506" s="16">
        <v>1505</v>
      </c>
      <c r="B1506" s="16">
        <v>4</v>
      </c>
      <c r="C1506" s="16">
        <v>3</v>
      </c>
      <c r="D1506" s="16">
        <v>5210.83</v>
      </c>
      <c r="E1506" s="16">
        <v>1385.1200000000001</v>
      </c>
      <c r="F1506" s="16">
        <f t="shared" si="46"/>
        <v>3825.71</v>
      </c>
      <c r="G1506" s="17">
        <f t="shared" si="47"/>
        <v>956.42750000000001</v>
      </c>
      <c r="H1506" s="16" t="str">
        <f>VLOOKUP(A1506,[1]CustomerDemographic!$A$2:$M$4001,MATCH($H$1,[1]CustomerDemographic!$A$1:$M$1,0),0)</f>
        <v>Mass Customer</v>
      </c>
      <c r="I1506" s="17">
        <v>42625.496225723284</v>
      </c>
      <c r="J1506" s="16" t="str">
        <f>VLOOKUP(A1506,[1]CustomerDemographic!$A$2:$M$4001,MATCH($J$1,[1]CustomerDemographic!$A$1:$M$1,0),0)</f>
        <v>Financial Services</v>
      </c>
      <c r="K1506" s="16" t="str">
        <f>VLOOKUP(A1506,[1]CustomerDemographic!$A$2:$M$4001,MATCH($K$1,[1]CustomerDemographic!$A$1:$M$1,0),0)</f>
        <v>M</v>
      </c>
    </row>
    <row r="1507" spans="1:11" x14ac:dyDescent="0.3">
      <c r="A1507" s="16">
        <v>1506</v>
      </c>
      <c r="B1507" s="16">
        <v>10</v>
      </c>
      <c r="C1507" s="16">
        <v>17</v>
      </c>
      <c r="D1507" s="16">
        <v>11058.140000000001</v>
      </c>
      <c r="E1507" s="16">
        <v>4623.04</v>
      </c>
      <c r="F1507" s="16">
        <f t="shared" si="46"/>
        <v>6435.1000000000013</v>
      </c>
      <c r="G1507" s="17">
        <f t="shared" si="47"/>
        <v>643.5100000000001</v>
      </c>
      <c r="H1507" s="16" t="str">
        <f>VLOOKUP(A1507,[1]CustomerDemographic!$A$2:$M$4001,MATCH($H$1,[1]CustomerDemographic!$A$1:$M$1,0),0)</f>
        <v>Mass Customer</v>
      </c>
      <c r="I1507" s="17">
        <v>0</v>
      </c>
      <c r="J1507" s="16" t="str">
        <f>VLOOKUP(A1507,[1]CustomerDemographic!$A$2:$M$4001,MATCH($J$1,[1]CustomerDemographic!$A$1:$M$1,0),0)</f>
        <v>Property</v>
      </c>
      <c r="K1507" s="16" t="str">
        <f>VLOOKUP(A1507,[1]CustomerDemographic!$A$2:$M$4001,MATCH($K$1,[1]CustomerDemographic!$A$1:$M$1,0),0)</f>
        <v>M</v>
      </c>
    </row>
    <row r="1508" spans="1:11" x14ac:dyDescent="0.3">
      <c r="A1508" s="16">
        <v>1507</v>
      </c>
      <c r="B1508" s="16">
        <v>3</v>
      </c>
      <c r="C1508" s="16">
        <v>22</v>
      </c>
      <c r="D1508" s="16">
        <v>5420.97</v>
      </c>
      <c r="E1508" s="16">
        <v>2397.71</v>
      </c>
      <c r="F1508" s="16">
        <f t="shared" si="46"/>
        <v>3023.26</v>
      </c>
      <c r="G1508" s="17">
        <f t="shared" si="47"/>
        <v>1007.7533333333334</v>
      </c>
      <c r="H1508" s="16" t="str">
        <f>VLOOKUP(A1508,[1]CustomerDemographic!$A$2:$M$4001,MATCH($H$1,[1]CustomerDemographic!$A$1:$M$1,0),0)</f>
        <v>High Net Worth</v>
      </c>
      <c r="I1508" s="17">
        <v>112192.92634202233</v>
      </c>
      <c r="J1508" s="16" t="str">
        <f>VLOOKUP(A1508,[1]CustomerDemographic!$A$2:$M$4001,MATCH($J$1,[1]CustomerDemographic!$A$1:$M$1,0),0)</f>
        <v>Manufacturing</v>
      </c>
      <c r="K1508" s="16" t="str">
        <f>VLOOKUP(A1508,[1]CustomerDemographic!$A$2:$M$4001,MATCH($K$1,[1]CustomerDemographic!$A$1:$M$1,0),0)</f>
        <v>M</v>
      </c>
    </row>
    <row r="1509" spans="1:11" x14ac:dyDescent="0.3">
      <c r="A1509" s="16">
        <v>1508</v>
      </c>
      <c r="B1509" s="16">
        <v>5</v>
      </c>
      <c r="C1509" s="16">
        <v>11</v>
      </c>
      <c r="D1509" s="16">
        <v>5437.08</v>
      </c>
      <c r="E1509" s="16">
        <v>1958.0700000000002</v>
      </c>
      <c r="F1509" s="16">
        <f t="shared" si="46"/>
        <v>3479.0099999999998</v>
      </c>
      <c r="G1509" s="17">
        <f t="shared" si="47"/>
        <v>695.80199999999991</v>
      </c>
      <c r="H1509" s="16" t="str">
        <f>VLOOKUP(A1509,[1]CustomerDemographic!$A$2:$M$4001,MATCH($H$1,[1]CustomerDemographic!$A$1:$M$1,0),0)</f>
        <v>Affluent Customer</v>
      </c>
      <c r="I1509" s="17">
        <v>8458.4116814666286</v>
      </c>
      <c r="J1509" s="16" t="str">
        <f>VLOOKUP(A1509,[1]CustomerDemographic!$A$2:$M$4001,MATCH($J$1,[1]CustomerDemographic!$A$1:$M$1,0),0)</f>
        <v>Health</v>
      </c>
      <c r="K1509" s="16" t="str">
        <f>VLOOKUP(A1509,[1]CustomerDemographic!$A$2:$M$4001,MATCH($K$1,[1]CustomerDemographic!$A$1:$M$1,0),0)</f>
        <v>M</v>
      </c>
    </row>
    <row r="1510" spans="1:11" x14ac:dyDescent="0.3">
      <c r="A1510" s="16">
        <v>1509</v>
      </c>
      <c r="B1510" s="16">
        <v>3</v>
      </c>
      <c r="C1510" s="16"/>
      <c r="D1510" s="16">
        <v>2949.6800000000003</v>
      </c>
      <c r="E1510" s="16">
        <v>1086.73</v>
      </c>
      <c r="F1510" s="16">
        <f t="shared" si="46"/>
        <v>1862.9500000000003</v>
      </c>
      <c r="G1510" s="17">
        <f t="shared" si="47"/>
        <v>620.98333333333346</v>
      </c>
      <c r="H1510" s="16" t="str">
        <f>VLOOKUP(A1510,[1]CustomerDemographic!$A$2:$M$4001,MATCH($H$1,[1]CustomerDemographic!$A$1:$M$1,0),0)</f>
        <v>High Net Worth</v>
      </c>
      <c r="I1510" s="17">
        <v>19306.928872338391</v>
      </c>
      <c r="J1510" s="16" t="str">
        <f>VLOOKUP(A1510,[1]CustomerDemographic!$A$2:$M$4001,MATCH($J$1,[1]CustomerDemographic!$A$1:$M$1,0),0)</f>
        <v>IT</v>
      </c>
      <c r="K1510" s="16" t="str">
        <f>VLOOKUP(A1510,[1]CustomerDemographic!$A$2:$M$4001,MATCH($K$1,[1]CustomerDemographic!$A$1:$M$1,0),0)</f>
        <v>U</v>
      </c>
    </row>
    <row r="1511" spans="1:11" x14ac:dyDescent="0.3">
      <c r="A1511" s="16">
        <v>1510</v>
      </c>
      <c r="B1511" s="16">
        <v>2</v>
      </c>
      <c r="C1511" s="16">
        <v>18</v>
      </c>
      <c r="D1511" s="16">
        <v>2588.77</v>
      </c>
      <c r="E1511" s="16">
        <v>350.4</v>
      </c>
      <c r="F1511" s="16">
        <f t="shared" si="46"/>
        <v>2238.37</v>
      </c>
      <c r="G1511" s="17">
        <f t="shared" si="47"/>
        <v>1119.1849999999999</v>
      </c>
      <c r="H1511" s="16" t="str">
        <f>VLOOKUP(A1511,[1]CustomerDemographic!$A$2:$M$4001,MATCH($H$1,[1]CustomerDemographic!$A$1:$M$1,0),0)</f>
        <v>Mass Customer</v>
      </c>
      <c r="I1511" s="17">
        <v>30758.792231452313</v>
      </c>
      <c r="J1511" s="16" t="str">
        <f>VLOOKUP(A1511,[1]CustomerDemographic!$A$2:$M$4001,MATCH($J$1,[1]CustomerDemographic!$A$1:$M$1,0),0)</f>
        <v>Financial Services</v>
      </c>
      <c r="K1511" s="16" t="str">
        <f>VLOOKUP(A1511,[1]CustomerDemographic!$A$2:$M$4001,MATCH($K$1,[1]CustomerDemographic!$A$1:$M$1,0),0)</f>
        <v>M</v>
      </c>
    </row>
    <row r="1512" spans="1:11" x14ac:dyDescent="0.3">
      <c r="A1512" s="16">
        <v>1511</v>
      </c>
      <c r="B1512" s="16">
        <v>8</v>
      </c>
      <c r="C1512" s="16">
        <v>4</v>
      </c>
      <c r="D1512" s="16">
        <v>7012.24</v>
      </c>
      <c r="E1512" s="16">
        <v>3974.66</v>
      </c>
      <c r="F1512" s="16">
        <f t="shared" si="46"/>
        <v>3037.58</v>
      </c>
      <c r="G1512" s="17">
        <f t="shared" si="47"/>
        <v>379.69749999999999</v>
      </c>
      <c r="H1512" s="16" t="str">
        <f>VLOOKUP(A1512,[1]CustomerDemographic!$A$2:$M$4001,MATCH($H$1,[1]CustomerDemographic!$A$1:$M$1,0),0)</f>
        <v>Mass Customer</v>
      </c>
      <c r="I1512" s="17">
        <v>39583.822893153825</v>
      </c>
      <c r="J1512" s="16" t="str">
        <f>VLOOKUP(A1512,[1]CustomerDemographic!$A$2:$M$4001,MATCH($J$1,[1]CustomerDemographic!$A$1:$M$1,0),0)</f>
        <v>Financial Services</v>
      </c>
      <c r="K1512" s="16" t="str">
        <f>VLOOKUP(A1512,[1]CustomerDemographic!$A$2:$M$4001,MATCH($K$1,[1]CustomerDemographic!$A$1:$M$1,0),0)</f>
        <v>M</v>
      </c>
    </row>
    <row r="1513" spans="1:11" x14ac:dyDescent="0.3">
      <c r="A1513" s="16">
        <v>1512</v>
      </c>
      <c r="B1513" s="16">
        <v>3</v>
      </c>
      <c r="C1513" s="16">
        <v>4</v>
      </c>
      <c r="D1513" s="16">
        <v>4304.62</v>
      </c>
      <c r="E1513" s="16">
        <v>1704.56</v>
      </c>
      <c r="F1513" s="16">
        <f t="shared" si="46"/>
        <v>2600.06</v>
      </c>
      <c r="G1513" s="17">
        <f t="shared" si="47"/>
        <v>866.68666666666661</v>
      </c>
      <c r="H1513" s="16" t="str">
        <f>VLOOKUP(A1513,[1]CustomerDemographic!$A$2:$M$4001,MATCH($H$1,[1]CustomerDemographic!$A$1:$M$1,0),0)</f>
        <v>High Net Worth</v>
      </c>
      <c r="I1513" s="17">
        <v>3682.9768956909606</v>
      </c>
      <c r="J1513" s="16" t="str">
        <f>VLOOKUP(A1513,[1]CustomerDemographic!$A$2:$M$4001,MATCH($J$1,[1]CustomerDemographic!$A$1:$M$1,0),0)</f>
        <v>N/A</v>
      </c>
      <c r="K1513" s="16" t="str">
        <f>VLOOKUP(A1513,[1]CustomerDemographic!$A$2:$M$4001,MATCH($K$1,[1]CustomerDemographic!$A$1:$M$1,0),0)</f>
        <v>M</v>
      </c>
    </row>
    <row r="1514" spans="1:11" x14ac:dyDescent="0.3">
      <c r="A1514" s="16">
        <v>1513</v>
      </c>
      <c r="B1514" s="16">
        <v>6</v>
      </c>
      <c r="C1514" s="16">
        <v>16</v>
      </c>
      <c r="D1514" s="16">
        <v>5632.3200000000006</v>
      </c>
      <c r="E1514" s="16">
        <v>3561.18</v>
      </c>
      <c r="F1514" s="16">
        <f t="shared" si="46"/>
        <v>2071.1400000000008</v>
      </c>
      <c r="G1514" s="17">
        <f t="shared" si="47"/>
        <v>345.19000000000011</v>
      </c>
      <c r="H1514" s="16" t="str">
        <f>VLOOKUP(A1514,[1]CustomerDemographic!$A$2:$M$4001,MATCH($H$1,[1]CustomerDemographic!$A$1:$M$1,0),0)</f>
        <v>Affluent Customer</v>
      </c>
      <c r="I1514" s="17">
        <v>90075.97223488969</v>
      </c>
      <c r="J1514" s="16" t="str">
        <f>VLOOKUP(A1514,[1]CustomerDemographic!$A$2:$M$4001,MATCH($J$1,[1]CustomerDemographic!$A$1:$M$1,0),0)</f>
        <v>N/A</v>
      </c>
      <c r="K1514" s="16" t="str">
        <f>VLOOKUP(A1514,[1]CustomerDemographic!$A$2:$M$4001,MATCH($K$1,[1]CustomerDemographic!$A$1:$M$1,0),0)</f>
        <v>M</v>
      </c>
    </row>
    <row r="1515" spans="1:11" x14ac:dyDescent="0.3">
      <c r="A1515" s="16">
        <v>1514</v>
      </c>
      <c r="B1515" s="16">
        <v>7</v>
      </c>
      <c r="C1515" s="16">
        <v>14</v>
      </c>
      <c r="D1515" s="16">
        <v>7863.42</v>
      </c>
      <c r="E1515" s="16">
        <v>4309.59</v>
      </c>
      <c r="F1515" s="16">
        <f t="shared" si="46"/>
        <v>3553.83</v>
      </c>
      <c r="G1515" s="17">
        <f t="shared" si="47"/>
        <v>507.69</v>
      </c>
      <c r="H1515" s="16" t="str">
        <f>VLOOKUP(A1515,[1]CustomerDemographic!$A$2:$M$4001,MATCH($H$1,[1]CustomerDemographic!$A$1:$M$1,0),0)</f>
        <v>Mass Customer</v>
      </c>
      <c r="I1515" s="17">
        <v>35712.505080596864</v>
      </c>
      <c r="J1515" s="16" t="str">
        <f>VLOOKUP(A1515,[1]CustomerDemographic!$A$2:$M$4001,MATCH($J$1,[1]CustomerDemographic!$A$1:$M$1,0),0)</f>
        <v>N/A</v>
      </c>
      <c r="K1515" s="16" t="str">
        <f>VLOOKUP(A1515,[1]CustomerDemographic!$A$2:$M$4001,MATCH($K$1,[1]CustomerDemographic!$A$1:$M$1,0),0)</f>
        <v>M</v>
      </c>
    </row>
    <row r="1516" spans="1:11" x14ac:dyDescent="0.3">
      <c r="A1516" s="16">
        <v>1515</v>
      </c>
      <c r="B1516" s="16">
        <v>7</v>
      </c>
      <c r="C1516" s="16">
        <v>2</v>
      </c>
      <c r="D1516" s="16">
        <v>5844.51</v>
      </c>
      <c r="E1516" s="16">
        <v>3529.91</v>
      </c>
      <c r="F1516" s="16">
        <f t="shared" si="46"/>
        <v>2314.6000000000004</v>
      </c>
      <c r="G1516" s="17">
        <f t="shared" si="47"/>
        <v>330.6571428571429</v>
      </c>
      <c r="H1516" s="16" t="str">
        <f>VLOOKUP(A1516,[1]CustomerDemographic!$A$2:$M$4001,MATCH($H$1,[1]CustomerDemographic!$A$1:$M$1,0),0)</f>
        <v>Mass Customer</v>
      </c>
      <c r="I1516" s="17">
        <v>34228.473592093942</v>
      </c>
      <c r="J1516" s="16" t="str">
        <f>VLOOKUP(A1516,[1]CustomerDemographic!$A$2:$M$4001,MATCH($J$1,[1]CustomerDemographic!$A$1:$M$1,0),0)</f>
        <v>Manufacturing</v>
      </c>
      <c r="K1516" s="16" t="str">
        <f>VLOOKUP(A1516,[1]CustomerDemographic!$A$2:$M$4001,MATCH($K$1,[1]CustomerDemographic!$A$1:$M$1,0),0)</f>
        <v>M</v>
      </c>
    </row>
    <row r="1517" spans="1:11" x14ac:dyDescent="0.3">
      <c r="A1517" s="16">
        <v>1516</v>
      </c>
      <c r="B1517" s="16">
        <v>5</v>
      </c>
      <c r="C1517" s="16">
        <v>19</v>
      </c>
      <c r="D1517" s="16">
        <v>5692.96</v>
      </c>
      <c r="E1517" s="16">
        <v>1436.6399999999999</v>
      </c>
      <c r="F1517" s="16">
        <f t="shared" si="46"/>
        <v>4256.32</v>
      </c>
      <c r="G1517" s="17">
        <f t="shared" si="47"/>
        <v>851.2639999999999</v>
      </c>
      <c r="H1517" s="16" t="str">
        <f>VLOOKUP(A1517,[1]CustomerDemographic!$A$2:$M$4001,MATCH($H$1,[1]CustomerDemographic!$A$1:$M$1,0),0)</f>
        <v>Affluent Customer</v>
      </c>
      <c r="I1517" s="17">
        <v>1933.7856373531934</v>
      </c>
      <c r="J1517" s="16" t="str">
        <f>VLOOKUP(A1517,[1]CustomerDemographic!$A$2:$M$4001,MATCH($J$1,[1]CustomerDemographic!$A$1:$M$1,0),0)</f>
        <v>IT</v>
      </c>
      <c r="K1517" s="16" t="str">
        <f>VLOOKUP(A1517,[1]CustomerDemographic!$A$2:$M$4001,MATCH($K$1,[1]CustomerDemographic!$A$1:$M$1,0),0)</f>
        <v>M</v>
      </c>
    </row>
    <row r="1518" spans="1:11" x14ac:dyDescent="0.3">
      <c r="A1518" s="16">
        <v>1517</v>
      </c>
      <c r="B1518" s="16">
        <v>11</v>
      </c>
      <c r="C1518" s="16">
        <v>12</v>
      </c>
      <c r="D1518" s="16">
        <v>13750.08</v>
      </c>
      <c r="E1518" s="16">
        <v>7871.93</v>
      </c>
      <c r="F1518" s="16">
        <f t="shared" si="46"/>
        <v>5878.15</v>
      </c>
      <c r="G1518" s="17">
        <f t="shared" si="47"/>
        <v>534.37727272727273</v>
      </c>
      <c r="H1518" s="16" t="str">
        <f>VLOOKUP(A1518,[1]CustomerDemographic!$A$2:$M$4001,MATCH($H$1,[1]CustomerDemographic!$A$1:$M$1,0),0)</f>
        <v>Affluent Customer</v>
      </c>
      <c r="I1518" s="17">
        <v>40791.443425952442</v>
      </c>
      <c r="J1518" s="16" t="str">
        <f>VLOOKUP(A1518,[1]CustomerDemographic!$A$2:$M$4001,MATCH($J$1,[1]CustomerDemographic!$A$1:$M$1,0),0)</f>
        <v>IT</v>
      </c>
      <c r="K1518" s="16" t="str">
        <f>VLOOKUP(A1518,[1]CustomerDemographic!$A$2:$M$4001,MATCH($K$1,[1]CustomerDemographic!$A$1:$M$1,0),0)</f>
        <v>M</v>
      </c>
    </row>
    <row r="1519" spans="1:11" x14ac:dyDescent="0.3">
      <c r="A1519" s="16">
        <v>1518</v>
      </c>
      <c r="B1519" s="16">
        <v>4</v>
      </c>
      <c r="C1519" s="16">
        <v>18</v>
      </c>
      <c r="D1519" s="16">
        <v>4780.57</v>
      </c>
      <c r="E1519" s="16">
        <v>3414.78</v>
      </c>
      <c r="F1519" s="16">
        <f t="shared" si="46"/>
        <v>1365.7899999999995</v>
      </c>
      <c r="G1519" s="17">
        <f t="shared" si="47"/>
        <v>341.44749999999988</v>
      </c>
      <c r="H1519" s="16" t="str">
        <f>VLOOKUP(A1519,[1]CustomerDemographic!$A$2:$M$4001,MATCH($H$1,[1]CustomerDemographic!$A$1:$M$1,0),0)</f>
        <v>Affluent Customer</v>
      </c>
      <c r="I1519" s="17">
        <v>50495.568816957893</v>
      </c>
      <c r="J1519" s="16" t="str">
        <f>VLOOKUP(A1519,[1]CustomerDemographic!$A$2:$M$4001,MATCH($J$1,[1]CustomerDemographic!$A$1:$M$1,0),0)</f>
        <v>Property</v>
      </c>
      <c r="K1519" s="16" t="str">
        <f>VLOOKUP(A1519,[1]CustomerDemographic!$A$2:$M$4001,MATCH($K$1,[1]CustomerDemographic!$A$1:$M$1,0),0)</f>
        <v>M</v>
      </c>
    </row>
    <row r="1520" spans="1:11" x14ac:dyDescent="0.3">
      <c r="A1520" s="16">
        <v>1519</v>
      </c>
      <c r="B1520" s="16">
        <v>11</v>
      </c>
      <c r="C1520" s="16">
        <v>1</v>
      </c>
      <c r="D1520" s="16">
        <v>9090.0499999999993</v>
      </c>
      <c r="E1520" s="16">
        <v>5270.52</v>
      </c>
      <c r="F1520" s="16">
        <f t="shared" si="46"/>
        <v>3819.5299999999988</v>
      </c>
      <c r="G1520" s="17">
        <f t="shared" si="47"/>
        <v>347.2299999999999</v>
      </c>
      <c r="H1520" s="16" t="str">
        <f>VLOOKUP(A1520,[1]CustomerDemographic!$A$2:$M$4001,MATCH($H$1,[1]CustomerDemographic!$A$1:$M$1,0),0)</f>
        <v>High Net Worth</v>
      </c>
      <c r="I1520" s="17">
        <v>16294.400904038957</v>
      </c>
      <c r="J1520" s="16" t="str">
        <f>VLOOKUP(A1520,[1]CustomerDemographic!$A$2:$M$4001,MATCH($J$1,[1]CustomerDemographic!$A$1:$M$1,0),0)</f>
        <v>Telecommunications</v>
      </c>
      <c r="K1520" s="16" t="str">
        <f>VLOOKUP(A1520,[1]CustomerDemographic!$A$2:$M$4001,MATCH($K$1,[1]CustomerDemographic!$A$1:$M$1,0),0)</f>
        <v>M</v>
      </c>
    </row>
    <row r="1521" spans="1:11" x14ac:dyDescent="0.3">
      <c r="A1521" s="16">
        <v>1520</v>
      </c>
      <c r="B1521" s="16">
        <v>4</v>
      </c>
      <c r="C1521" s="16">
        <v>19</v>
      </c>
      <c r="D1521" s="16">
        <v>4369.87</v>
      </c>
      <c r="E1521" s="16">
        <v>2827.87</v>
      </c>
      <c r="F1521" s="16">
        <f t="shared" si="46"/>
        <v>1542</v>
      </c>
      <c r="G1521" s="17">
        <f t="shared" si="47"/>
        <v>385.5</v>
      </c>
      <c r="H1521" s="16" t="str">
        <f>VLOOKUP(A1521,[1]CustomerDemographic!$A$2:$M$4001,MATCH($H$1,[1]CustomerDemographic!$A$1:$M$1,0),0)</f>
        <v>Mass Customer</v>
      </c>
      <c r="I1521" s="17">
        <v>66433.850497469684</v>
      </c>
      <c r="J1521" s="16" t="str">
        <f>VLOOKUP(A1521,[1]CustomerDemographic!$A$2:$M$4001,MATCH($J$1,[1]CustomerDemographic!$A$1:$M$1,0),0)</f>
        <v>Retail</v>
      </c>
      <c r="K1521" s="16" t="str">
        <f>VLOOKUP(A1521,[1]CustomerDemographic!$A$2:$M$4001,MATCH($K$1,[1]CustomerDemographic!$A$1:$M$1,0),0)</f>
        <v>M</v>
      </c>
    </row>
    <row r="1522" spans="1:11" x14ac:dyDescent="0.3">
      <c r="A1522" s="16">
        <v>1521</v>
      </c>
      <c r="B1522" s="16">
        <v>2</v>
      </c>
      <c r="C1522" s="16">
        <v>22</v>
      </c>
      <c r="D1522" s="16">
        <v>2287.37</v>
      </c>
      <c r="E1522" s="16">
        <v>1463.1</v>
      </c>
      <c r="F1522" s="16">
        <f t="shared" si="46"/>
        <v>824.27</v>
      </c>
      <c r="G1522" s="17">
        <f t="shared" si="47"/>
        <v>412.13499999999999</v>
      </c>
      <c r="H1522" s="16" t="str">
        <f>VLOOKUP(A1522,[1]CustomerDemographic!$A$2:$M$4001,MATCH($H$1,[1]CustomerDemographic!$A$1:$M$1,0),0)</f>
        <v>Affluent Customer</v>
      </c>
      <c r="I1522" s="17">
        <v>30346.67306788886</v>
      </c>
      <c r="J1522" s="16" t="str">
        <f>VLOOKUP(A1522,[1]CustomerDemographic!$A$2:$M$4001,MATCH($J$1,[1]CustomerDemographic!$A$1:$M$1,0),0)</f>
        <v>Financial Services</v>
      </c>
      <c r="K1522" s="16" t="str">
        <f>VLOOKUP(A1522,[1]CustomerDemographic!$A$2:$M$4001,MATCH($K$1,[1]CustomerDemographic!$A$1:$M$1,0),0)</f>
        <v>M</v>
      </c>
    </row>
    <row r="1523" spans="1:11" x14ac:dyDescent="0.3">
      <c r="A1523" s="16">
        <v>1522</v>
      </c>
      <c r="B1523" s="16">
        <v>5</v>
      </c>
      <c r="C1523" s="16">
        <v>7</v>
      </c>
      <c r="D1523" s="16">
        <v>5030.57</v>
      </c>
      <c r="E1523" s="16">
        <v>2940.7</v>
      </c>
      <c r="F1523" s="16">
        <f t="shared" si="46"/>
        <v>2089.87</v>
      </c>
      <c r="G1523" s="17">
        <f t="shared" si="47"/>
        <v>417.97399999999999</v>
      </c>
      <c r="H1523" s="16" t="str">
        <f>VLOOKUP(A1523,[1]CustomerDemographic!$A$2:$M$4001,MATCH($H$1,[1]CustomerDemographic!$A$1:$M$1,0),0)</f>
        <v>Mass Customer</v>
      </c>
      <c r="I1523" s="17">
        <v>17720.845574334002</v>
      </c>
      <c r="J1523" s="16" t="str">
        <f>VLOOKUP(A1523,[1]CustomerDemographic!$A$2:$M$4001,MATCH($J$1,[1]CustomerDemographic!$A$1:$M$1,0),0)</f>
        <v>Financial Services</v>
      </c>
      <c r="K1523" s="16" t="str">
        <f>VLOOKUP(A1523,[1]CustomerDemographic!$A$2:$M$4001,MATCH($K$1,[1]CustomerDemographic!$A$1:$M$1,0),0)</f>
        <v>M</v>
      </c>
    </row>
    <row r="1524" spans="1:11" x14ac:dyDescent="0.3">
      <c r="A1524" s="16">
        <v>1523</v>
      </c>
      <c r="B1524" s="16">
        <v>3</v>
      </c>
      <c r="C1524" s="16">
        <v>17</v>
      </c>
      <c r="D1524" s="16">
        <v>3736.42</v>
      </c>
      <c r="E1524" s="16">
        <v>1631.33</v>
      </c>
      <c r="F1524" s="16">
        <f t="shared" si="46"/>
        <v>2105.09</v>
      </c>
      <c r="G1524" s="17">
        <f t="shared" si="47"/>
        <v>701.69666666666672</v>
      </c>
      <c r="H1524" s="16" t="str">
        <f>VLOOKUP(A1524,[1]CustomerDemographic!$A$2:$M$4001,MATCH($H$1,[1]CustomerDemographic!$A$1:$M$1,0),0)</f>
        <v>Mass Customer</v>
      </c>
      <c r="I1524" s="17">
        <v>54471.972965912355</v>
      </c>
      <c r="J1524" s="16" t="str">
        <f>VLOOKUP(A1524,[1]CustomerDemographic!$A$2:$M$4001,MATCH($J$1,[1]CustomerDemographic!$A$1:$M$1,0),0)</f>
        <v>Financial Services</v>
      </c>
      <c r="K1524" s="16" t="str">
        <f>VLOOKUP(A1524,[1]CustomerDemographic!$A$2:$M$4001,MATCH($K$1,[1]CustomerDemographic!$A$1:$M$1,0),0)</f>
        <v>M</v>
      </c>
    </row>
    <row r="1525" spans="1:11" x14ac:dyDescent="0.3">
      <c r="A1525" s="16">
        <v>1524</v>
      </c>
      <c r="B1525" s="16">
        <v>8</v>
      </c>
      <c r="C1525" s="16">
        <v>16</v>
      </c>
      <c r="D1525" s="16">
        <v>5784.92</v>
      </c>
      <c r="E1525" s="16">
        <v>3060.3999999999996</v>
      </c>
      <c r="F1525" s="16">
        <f t="shared" si="46"/>
        <v>2724.5200000000004</v>
      </c>
      <c r="G1525" s="17">
        <f t="shared" si="47"/>
        <v>340.56500000000005</v>
      </c>
      <c r="H1525" s="16" t="str">
        <f>VLOOKUP(A1525,[1]CustomerDemographic!$A$2:$M$4001,MATCH($H$1,[1]CustomerDemographic!$A$1:$M$1,0),0)</f>
        <v>Mass Customer</v>
      </c>
      <c r="I1525" s="17">
        <v>5368.5900214838184</v>
      </c>
      <c r="J1525" s="16" t="str">
        <f>VLOOKUP(A1525,[1]CustomerDemographic!$A$2:$M$4001,MATCH($J$1,[1]CustomerDemographic!$A$1:$M$1,0),0)</f>
        <v>Financial Services</v>
      </c>
      <c r="K1525" s="16" t="str">
        <f>VLOOKUP(A1525,[1]CustomerDemographic!$A$2:$M$4001,MATCH($K$1,[1]CustomerDemographic!$A$1:$M$1,0),0)</f>
        <v>F</v>
      </c>
    </row>
    <row r="1526" spans="1:11" x14ac:dyDescent="0.3">
      <c r="A1526" s="16">
        <v>1525</v>
      </c>
      <c r="B1526" s="16">
        <v>3</v>
      </c>
      <c r="C1526" s="16">
        <v>5</v>
      </c>
      <c r="D1526" s="16">
        <v>2983.65</v>
      </c>
      <c r="E1526" s="16">
        <v>1074.48</v>
      </c>
      <c r="F1526" s="16">
        <f t="shared" si="46"/>
        <v>1909.17</v>
      </c>
      <c r="G1526" s="17">
        <f t="shared" si="47"/>
        <v>636.39</v>
      </c>
      <c r="H1526" s="16" t="str">
        <f>VLOOKUP(A1526,[1]CustomerDemographic!$A$2:$M$4001,MATCH($H$1,[1]CustomerDemographic!$A$1:$M$1,0),0)</f>
        <v>High Net Worth</v>
      </c>
      <c r="I1526" s="17">
        <v>12133.034810328598</v>
      </c>
      <c r="J1526" s="16" t="str">
        <f>VLOOKUP(A1526,[1]CustomerDemographic!$A$2:$M$4001,MATCH($J$1,[1]CustomerDemographic!$A$1:$M$1,0),0)</f>
        <v>Financial Services</v>
      </c>
      <c r="K1526" s="16" t="str">
        <f>VLOOKUP(A1526,[1]CustomerDemographic!$A$2:$M$4001,MATCH($K$1,[1]CustomerDemographic!$A$1:$M$1,0),0)</f>
        <v>F</v>
      </c>
    </row>
    <row r="1527" spans="1:11" x14ac:dyDescent="0.3">
      <c r="A1527" s="16">
        <v>1526</v>
      </c>
      <c r="B1527" s="16">
        <v>5</v>
      </c>
      <c r="C1527" s="16">
        <v>19</v>
      </c>
      <c r="D1527" s="16">
        <v>7076.2900000000009</v>
      </c>
      <c r="E1527" s="16">
        <v>4502.3500000000004</v>
      </c>
      <c r="F1527" s="16">
        <f t="shared" si="46"/>
        <v>2573.9400000000005</v>
      </c>
      <c r="G1527" s="17">
        <f t="shared" si="47"/>
        <v>514.78800000000012</v>
      </c>
      <c r="H1527" s="16" t="str">
        <f>VLOOKUP(A1527,[1]CustomerDemographic!$A$2:$M$4001,MATCH($H$1,[1]CustomerDemographic!$A$1:$M$1,0),0)</f>
        <v>Mass Customer</v>
      </c>
      <c r="I1527" s="17">
        <v>5544.1165855055824</v>
      </c>
      <c r="J1527" s="16" t="str">
        <f>VLOOKUP(A1527,[1]CustomerDemographic!$A$2:$M$4001,MATCH($J$1,[1]CustomerDemographic!$A$1:$M$1,0),0)</f>
        <v>Manufacturing</v>
      </c>
      <c r="K1527" s="16" t="str">
        <f>VLOOKUP(A1527,[1]CustomerDemographic!$A$2:$M$4001,MATCH($K$1,[1]CustomerDemographic!$A$1:$M$1,0),0)</f>
        <v>M</v>
      </c>
    </row>
    <row r="1528" spans="1:11" x14ac:dyDescent="0.3">
      <c r="A1528" s="16">
        <v>1527</v>
      </c>
      <c r="B1528" s="16">
        <v>8</v>
      </c>
      <c r="C1528" s="16">
        <v>2</v>
      </c>
      <c r="D1528" s="16">
        <v>8695.8200000000015</v>
      </c>
      <c r="E1528" s="16">
        <v>4839.8899999999994</v>
      </c>
      <c r="F1528" s="16">
        <f t="shared" si="46"/>
        <v>3855.9300000000021</v>
      </c>
      <c r="G1528" s="17">
        <f t="shared" si="47"/>
        <v>481.99125000000026</v>
      </c>
      <c r="H1528" s="16" t="str">
        <f>VLOOKUP(A1528,[1]CustomerDemographic!$A$2:$M$4001,MATCH($H$1,[1]CustomerDemographic!$A$1:$M$1,0),0)</f>
        <v>Mass Customer</v>
      </c>
      <c r="I1528" s="17">
        <v>37044.36131480951</v>
      </c>
      <c r="J1528" s="16" t="str">
        <f>VLOOKUP(A1528,[1]CustomerDemographic!$A$2:$M$4001,MATCH($J$1,[1]CustomerDemographic!$A$1:$M$1,0),0)</f>
        <v>Manufacturing</v>
      </c>
      <c r="K1528" s="16" t="str">
        <f>VLOOKUP(A1528,[1]CustomerDemographic!$A$2:$M$4001,MATCH($K$1,[1]CustomerDemographic!$A$1:$M$1,0),0)</f>
        <v>M</v>
      </c>
    </row>
    <row r="1529" spans="1:11" x14ac:dyDescent="0.3">
      <c r="A1529" s="16">
        <v>1528</v>
      </c>
      <c r="B1529" s="16">
        <v>7</v>
      </c>
      <c r="C1529" s="16">
        <v>3</v>
      </c>
      <c r="D1529" s="16">
        <v>7880.17</v>
      </c>
      <c r="E1529" s="16">
        <v>2796.76</v>
      </c>
      <c r="F1529" s="16">
        <f t="shared" si="46"/>
        <v>5083.41</v>
      </c>
      <c r="G1529" s="17">
        <f t="shared" si="47"/>
        <v>726.20142857142855</v>
      </c>
      <c r="H1529" s="16" t="str">
        <f>VLOOKUP(A1529,[1]CustomerDemographic!$A$2:$M$4001,MATCH($H$1,[1]CustomerDemographic!$A$1:$M$1,0),0)</f>
        <v>High Net Worth</v>
      </c>
      <c r="I1529" s="17">
        <v>39707.713233211929</v>
      </c>
      <c r="J1529" s="16" t="str">
        <f>VLOOKUP(A1529,[1]CustomerDemographic!$A$2:$M$4001,MATCH($J$1,[1]CustomerDemographic!$A$1:$M$1,0),0)</f>
        <v>Manufacturing</v>
      </c>
      <c r="K1529" s="16" t="str">
        <f>VLOOKUP(A1529,[1]CustomerDemographic!$A$2:$M$4001,MATCH($K$1,[1]CustomerDemographic!$A$1:$M$1,0),0)</f>
        <v>F</v>
      </c>
    </row>
    <row r="1530" spans="1:11" x14ac:dyDescent="0.3">
      <c r="A1530" s="16">
        <v>1529</v>
      </c>
      <c r="B1530" s="16">
        <v>1</v>
      </c>
      <c r="C1530" s="16">
        <v>5</v>
      </c>
      <c r="D1530" s="16">
        <v>1810</v>
      </c>
      <c r="E1530" s="16">
        <v>1610.9</v>
      </c>
      <c r="F1530" s="16">
        <f t="shared" si="46"/>
        <v>199.09999999999991</v>
      </c>
      <c r="G1530" s="17">
        <f t="shared" si="47"/>
        <v>199.09999999999991</v>
      </c>
      <c r="H1530" s="16" t="str">
        <f>VLOOKUP(A1530,[1]CustomerDemographic!$A$2:$M$4001,MATCH($H$1,[1]CustomerDemographic!$A$1:$M$1,0),0)</f>
        <v>High Net Worth</v>
      </c>
      <c r="I1530" s="17">
        <v>26246.235901842832</v>
      </c>
      <c r="J1530" s="16" t="str">
        <f>VLOOKUP(A1530,[1]CustomerDemographic!$A$2:$M$4001,MATCH($J$1,[1]CustomerDemographic!$A$1:$M$1,0),0)</f>
        <v>Financial Services</v>
      </c>
      <c r="K1530" s="16" t="str">
        <f>VLOOKUP(A1530,[1]CustomerDemographic!$A$2:$M$4001,MATCH($K$1,[1]CustomerDemographic!$A$1:$M$1,0),0)</f>
        <v>F</v>
      </c>
    </row>
    <row r="1531" spans="1:11" x14ac:dyDescent="0.3">
      <c r="A1531" s="16">
        <v>1530</v>
      </c>
      <c r="B1531" s="16">
        <v>10</v>
      </c>
      <c r="C1531" s="16">
        <v>9</v>
      </c>
      <c r="D1531" s="16">
        <v>13634.73</v>
      </c>
      <c r="E1531" s="16">
        <v>6243.98</v>
      </c>
      <c r="F1531" s="16">
        <f t="shared" si="46"/>
        <v>7390.75</v>
      </c>
      <c r="G1531" s="17">
        <f t="shared" si="47"/>
        <v>739.07500000000005</v>
      </c>
      <c r="H1531" s="16" t="str">
        <f>VLOOKUP(A1531,[1]CustomerDemographic!$A$2:$M$4001,MATCH($H$1,[1]CustomerDemographic!$A$1:$M$1,0),0)</f>
        <v>Mass Customer</v>
      </c>
      <c r="I1531" s="17">
        <v>22101.393824119164</v>
      </c>
      <c r="J1531" s="16" t="str">
        <f>VLOOKUP(A1531,[1]CustomerDemographic!$A$2:$M$4001,MATCH($J$1,[1]CustomerDemographic!$A$1:$M$1,0),0)</f>
        <v>Health</v>
      </c>
      <c r="K1531" s="16" t="str">
        <f>VLOOKUP(A1531,[1]CustomerDemographic!$A$2:$M$4001,MATCH($K$1,[1]CustomerDemographic!$A$1:$M$1,0),0)</f>
        <v>M</v>
      </c>
    </row>
    <row r="1532" spans="1:11" x14ac:dyDescent="0.3">
      <c r="A1532" s="16">
        <v>1531</v>
      </c>
      <c r="B1532" s="16">
        <v>7</v>
      </c>
      <c r="C1532" s="16">
        <v>13</v>
      </c>
      <c r="D1532" s="16">
        <v>7667.54</v>
      </c>
      <c r="E1532" s="16">
        <v>3828.36</v>
      </c>
      <c r="F1532" s="16">
        <f t="shared" si="46"/>
        <v>3839.18</v>
      </c>
      <c r="G1532" s="17">
        <f t="shared" si="47"/>
        <v>548.45428571428567</v>
      </c>
      <c r="H1532" s="16" t="str">
        <f>VLOOKUP(A1532,[1]CustomerDemographic!$A$2:$M$4001,MATCH($H$1,[1]CustomerDemographic!$A$1:$M$1,0),0)</f>
        <v>Mass Customer</v>
      </c>
      <c r="I1532" s="17">
        <v>10324.682970904774</v>
      </c>
      <c r="J1532" s="16" t="str">
        <f>VLOOKUP(A1532,[1]CustomerDemographic!$A$2:$M$4001,MATCH($J$1,[1]CustomerDemographic!$A$1:$M$1,0),0)</f>
        <v>Financial Services</v>
      </c>
      <c r="K1532" s="16" t="str">
        <f>VLOOKUP(A1532,[1]CustomerDemographic!$A$2:$M$4001,MATCH($K$1,[1]CustomerDemographic!$A$1:$M$1,0),0)</f>
        <v>F</v>
      </c>
    </row>
    <row r="1533" spans="1:11" x14ac:dyDescent="0.3">
      <c r="A1533" s="16">
        <v>1532</v>
      </c>
      <c r="B1533" s="16">
        <v>6</v>
      </c>
      <c r="C1533" s="16">
        <v>10</v>
      </c>
      <c r="D1533" s="16">
        <v>6446.1900000000005</v>
      </c>
      <c r="E1533" s="16">
        <v>3618.5300000000007</v>
      </c>
      <c r="F1533" s="16">
        <f t="shared" si="46"/>
        <v>2827.66</v>
      </c>
      <c r="G1533" s="17">
        <f t="shared" si="47"/>
        <v>471.27666666666664</v>
      </c>
      <c r="H1533" s="16" t="str">
        <f>VLOOKUP(A1533,[1]CustomerDemographic!$A$2:$M$4001,MATCH($H$1,[1]CustomerDemographic!$A$1:$M$1,0),0)</f>
        <v>Mass Customer</v>
      </c>
      <c r="I1533" s="17">
        <v>9396.2166840446862</v>
      </c>
      <c r="J1533" s="16" t="str">
        <f>VLOOKUP(A1533,[1]CustomerDemographic!$A$2:$M$4001,MATCH($J$1,[1]CustomerDemographic!$A$1:$M$1,0),0)</f>
        <v>Financial Services</v>
      </c>
      <c r="K1533" s="16" t="str">
        <f>VLOOKUP(A1533,[1]CustomerDemographic!$A$2:$M$4001,MATCH($K$1,[1]CustomerDemographic!$A$1:$M$1,0),0)</f>
        <v>F</v>
      </c>
    </row>
    <row r="1534" spans="1:11" x14ac:dyDescent="0.3">
      <c r="A1534" s="16">
        <v>1533</v>
      </c>
      <c r="B1534" s="16">
        <v>8</v>
      </c>
      <c r="C1534" s="16">
        <v>8</v>
      </c>
      <c r="D1534" s="16">
        <v>7532.76</v>
      </c>
      <c r="E1534" s="16">
        <v>3564.24</v>
      </c>
      <c r="F1534" s="16">
        <f t="shared" si="46"/>
        <v>3968.5200000000004</v>
      </c>
      <c r="G1534" s="17">
        <f t="shared" si="47"/>
        <v>496.06500000000005</v>
      </c>
      <c r="H1534" s="16" t="str">
        <f>VLOOKUP(A1534,[1]CustomerDemographic!$A$2:$M$4001,MATCH($H$1,[1]CustomerDemographic!$A$1:$M$1,0),0)</f>
        <v>Affluent Customer</v>
      </c>
      <c r="I1534" s="17">
        <v>42145.589028931558</v>
      </c>
      <c r="J1534" s="16" t="str">
        <f>VLOOKUP(A1534,[1]CustomerDemographic!$A$2:$M$4001,MATCH($J$1,[1]CustomerDemographic!$A$1:$M$1,0),0)</f>
        <v>Health</v>
      </c>
      <c r="K1534" s="16" t="str">
        <f>VLOOKUP(A1534,[1]CustomerDemographic!$A$2:$M$4001,MATCH($K$1,[1]CustomerDemographic!$A$1:$M$1,0),0)</f>
        <v>F</v>
      </c>
    </row>
    <row r="1535" spans="1:11" x14ac:dyDescent="0.3">
      <c r="A1535" s="16">
        <v>1534</v>
      </c>
      <c r="B1535" s="16">
        <v>7</v>
      </c>
      <c r="C1535" s="16">
        <v>4</v>
      </c>
      <c r="D1535" s="16">
        <v>7048.71</v>
      </c>
      <c r="E1535" s="16">
        <v>3804.39</v>
      </c>
      <c r="F1535" s="16">
        <f t="shared" si="46"/>
        <v>3244.32</v>
      </c>
      <c r="G1535" s="17">
        <f t="shared" si="47"/>
        <v>463.47428571428571</v>
      </c>
      <c r="H1535" s="16" t="str">
        <f>VLOOKUP(A1535,[1]CustomerDemographic!$A$2:$M$4001,MATCH($H$1,[1]CustomerDemographic!$A$1:$M$1,0),0)</f>
        <v>Mass Customer</v>
      </c>
      <c r="I1535" s="17">
        <v>31568.266049205893</v>
      </c>
      <c r="J1535" s="16" t="str">
        <f>VLOOKUP(A1535,[1]CustomerDemographic!$A$2:$M$4001,MATCH($J$1,[1]CustomerDemographic!$A$1:$M$1,0),0)</f>
        <v>Manufacturing</v>
      </c>
      <c r="K1535" s="16" t="str">
        <f>VLOOKUP(A1535,[1]CustomerDemographic!$A$2:$M$4001,MATCH($K$1,[1]CustomerDemographic!$A$1:$M$1,0),0)</f>
        <v>F</v>
      </c>
    </row>
    <row r="1536" spans="1:11" x14ac:dyDescent="0.3">
      <c r="A1536" s="16">
        <v>1535</v>
      </c>
      <c r="B1536" s="16">
        <v>5</v>
      </c>
      <c r="C1536" s="16">
        <v>3</v>
      </c>
      <c r="D1536" s="16">
        <v>7008.06</v>
      </c>
      <c r="E1536" s="16">
        <v>4196.09</v>
      </c>
      <c r="F1536" s="16">
        <f t="shared" si="46"/>
        <v>2811.9700000000003</v>
      </c>
      <c r="G1536" s="17">
        <f t="shared" si="47"/>
        <v>562.39400000000001</v>
      </c>
      <c r="H1536" s="16" t="str">
        <f>VLOOKUP(A1536,[1]CustomerDemographic!$A$2:$M$4001,MATCH($H$1,[1]CustomerDemographic!$A$1:$M$1,0),0)</f>
        <v>Affluent Customer</v>
      </c>
      <c r="I1536" s="17">
        <v>3722.104348324262</v>
      </c>
      <c r="J1536" s="16" t="str">
        <f>VLOOKUP(A1536,[1]CustomerDemographic!$A$2:$M$4001,MATCH($J$1,[1]CustomerDemographic!$A$1:$M$1,0),0)</f>
        <v>Financial Services</v>
      </c>
      <c r="K1536" s="16" t="str">
        <f>VLOOKUP(A1536,[1]CustomerDemographic!$A$2:$M$4001,MATCH($K$1,[1]CustomerDemographic!$A$1:$M$1,0),0)</f>
        <v>M</v>
      </c>
    </row>
    <row r="1537" spans="1:11" x14ac:dyDescent="0.3">
      <c r="A1537" s="16">
        <v>1536</v>
      </c>
      <c r="B1537" s="16">
        <v>4</v>
      </c>
      <c r="C1537" s="16">
        <v>15</v>
      </c>
      <c r="D1537" s="16">
        <v>4914.4600000000009</v>
      </c>
      <c r="E1537" s="16">
        <v>2896.42</v>
      </c>
      <c r="F1537" s="16">
        <f t="shared" si="46"/>
        <v>2018.0400000000009</v>
      </c>
      <c r="G1537" s="17">
        <f t="shared" si="47"/>
        <v>504.51000000000022</v>
      </c>
      <c r="H1537" s="16" t="str">
        <f>VLOOKUP(A1537,[1]CustomerDemographic!$A$2:$M$4001,MATCH($H$1,[1]CustomerDemographic!$A$1:$M$1,0),0)</f>
        <v>Affluent Customer</v>
      </c>
      <c r="I1537" s="17">
        <v>38752.344634775138</v>
      </c>
      <c r="J1537" s="16" t="str">
        <f>VLOOKUP(A1537,[1]CustomerDemographic!$A$2:$M$4001,MATCH($J$1,[1]CustomerDemographic!$A$1:$M$1,0),0)</f>
        <v>Financial Services</v>
      </c>
      <c r="K1537" s="16" t="str">
        <f>VLOOKUP(A1537,[1]CustomerDemographic!$A$2:$M$4001,MATCH($K$1,[1]CustomerDemographic!$A$1:$M$1,0),0)</f>
        <v>F</v>
      </c>
    </row>
    <row r="1538" spans="1:11" x14ac:dyDescent="0.3">
      <c r="A1538" s="16">
        <v>1537</v>
      </c>
      <c r="B1538" s="16">
        <v>9</v>
      </c>
      <c r="C1538" s="16">
        <v>10</v>
      </c>
      <c r="D1538" s="16">
        <v>9589.18</v>
      </c>
      <c r="E1538" s="16">
        <v>4487.63</v>
      </c>
      <c r="F1538" s="16">
        <f t="shared" si="46"/>
        <v>5101.55</v>
      </c>
      <c r="G1538" s="17">
        <f t="shared" si="47"/>
        <v>566.83888888888896</v>
      </c>
      <c r="H1538" s="16" t="str">
        <f>VLOOKUP(A1538,[1]CustomerDemographic!$A$2:$M$4001,MATCH($H$1,[1]CustomerDemographic!$A$1:$M$1,0),0)</f>
        <v>Mass Customer</v>
      </c>
      <c r="I1538" s="17">
        <v>41042.435134918349</v>
      </c>
      <c r="J1538" s="16" t="str">
        <f>VLOOKUP(A1538,[1]CustomerDemographic!$A$2:$M$4001,MATCH($J$1,[1]CustomerDemographic!$A$1:$M$1,0),0)</f>
        <v>Entertainment</v>
      </c>
      <c r="K1538" s="16" t="str">
        <f>VLOOKUP(A1538,[1]CustomerDemographic!$A$2:$M$4001,MATCH($K$1,[1]CustomerDemographic!$A$1:$M$1,0),0)</f>
        <v>M</v>
      </c>
    </row>
    <row r="1539" spans="1:11" x14ac:dyDescent="0.3">
      <c r="A1539" s="16">
        <v>1538</v>
      </c>
      <c r="B1539" s="16">
        <v>4</v>
      </c>
      <c r="C1539" s="16">
        <v>12</v>
      </c>
      <c r="D1539" s="16">
        <v>891.11999999999989</v>
      </c>
      <c r="E1539" s="16">
        <v>668.33999999999992</v>
      </c>
      <c r="F1539" s="16">
        <f t="shared" ref="F1539:F1602" si="48">D1539-E1539</f>
        <v>222.77999999999997</v>
      </c>
      <c r="G1539" s="17">
        <f t="shared" ref="G1539:G1602" si="49">F1539/B1539</f>
        <v>55.694999999999993</v>
      </c>
      <c r="H1539" s="16" t="str">
        <f>VLOOKUP(A1539,[1]CustomerDemographic!$A$2:$M$4001,MATCH($H$1,[1]CustomerDemographic!$A$1:$M$1,0),0)</f>
        <v>High Net Worth</v>
      </c>
      <c r="I1539" s="17">
        <v>48143.950039530217</v>
      </c>
      <c r="J1539" s="16" t="str">
        <f>VLOOKUP(A1539,[1]CustomerDemographic!$A$2:$M$4001,MATCH($J$1,[1]CustomerDemographic!$A$1:$M$1,0),0)</f>
        <v>Health</v>
      </c>
      <c r="K1539" s="16" t="str">
        <f>VLOOKUP(A1539,[1]CustomerDemographic!$A$2:$M$4001,MATCH($K$1,[1]CustomerDemographic!$A$1:$M$1,0),0)</f>
        <v>M</v>
      </c>
    </row>
    <row r="1540" spans="1:11" x14ac:dyDescent="0.3">
      <c r="A1540" s="16">
        <v>1539</v>
      </c>
      <c r="B1540" s="16">
        <v>8</v>
      </c>
      <c r="C1540" s="16">
        <v>16</v>
      </c>
      <c r="D1540" s="16">
        <v>6655.98</v>
      </c>
      <c r="E1540" s="16">
        <v>3176.7999999999993</v>
      </c>
      <c r="F1540" s="16">
        <f t="shared" si="48"/>
        <v>3479.1800000000003</v>
      </c>
      <c r="G1540" s="17">
        <f t="shared" si="49"/>
        <v>434.89750000000004</v>
      </c>
      <c r="H1540" s="16" t="str">
        <f>VLOOKUP(A1540,[1]CustomerDemographic!$A$2:$M$4001,MATCH($H$1,[1]CustomerDemographic!$A$1:$M$1,0),0)</f>
        <v>Mass Customer</v>
      </c>
      <c r="I1540" s="17">
        <v>24397.276269263821</v>
      </c>
      <c r="J1540" s="16" t="str">
        <f>VLOOKUP(A1540,[1]CustomerDemographic!$A$2:$M$4001,MATCH($J$1,[1]CustomerDemographic!$A$1:$M$1,0),0)</f>
        <v>N/A</v>
      </c>
      <c r="K1540" s="16" t="str">
        <f>VLOOKUP(A1540,[1]CustomerDemographic!$A$2:$M$4001,MATCH($K$1,[1]CustomerDemographic!$A$1:$M$1,0),0)</f>
        <v>M</v>
      </c>
    </row>
    <row r="1541" spans="1:11" x14ac:dyDescent="0.3">
      <c r="A1541" s="16">
        <v>1540</v>
      </c>
      <c r="B1541" s="16">
        <v>5</v>
      </c>
      <c r="C1541" s="16">
        <v>19</v>
      </c>
      <c r="D1541" s="16">
        <v>5874.45</v>
      </c>
      <c r="E1541" s="16">
        <v>3935.09</v>
      </c>
      <c r="F1541" s="16">
        <f t="shared" si="48"/>
        <v>1939.3599999999997</v>
      </c>
      <c r="G1541" s="17">
        <f t="shared" si="49"/>
        <v>387.87199999999996</v>
      </c>
      <c r="H1541" s="16" t="str">
        <f>VLOOKUP(A1541,[1]CustomerDemographic!$A$2:$M$4001,MATCH($H$1,[1]CustomerDemographic!$A$1:$M$1,0),0)</f>
        <v>Mass Customer</v>
      </c>
      <c r="I1541" s="17">
        <v>22713.223706674304</v>
      </c>
      <c r="J1541" s="16" t="str">
        <f>VLOOKUP(A1541,[1]CustomerDemographic!$A$2:$M$4001,MATCH($J$1,[1]CustomerDemographic!$A$1:$M$1,0),0)</f>
        <v>Property</v>
      </c>
      <c r="K1541" s="16" t="str">
        <f>VLOOKUP(A1541,[1]CustomerDemographic!$A$2:$M$4001,MATCH($K$1,[1]CustomerDemographic!$A$1:$M$1,0),0)</f>
        <v>F</v>
      </c>
    </row>
    <row r="1542" spans="1:11" x14ac:dyDescent="0.3">
      <c r="A1542" s="16">
        <v>1541</v>
      </c>
      <c r="B1542" s="16">
        <v>5</v>
      </c>
      <c r="C1542" s="16">
        <v>13</v>
      </c>
      <c r="D1542" s="16">
        <v>6311.2</v>
      </c>
      <c r="E1542" s="16">
        <v>2986.31</v>
      </c>
      <c r="F1542" s="16">
        <f t="shared" si="48"/>
        <v>3324.89</v>
      </c>
      <c r="G1542" s="17">
        <f t="shared" si="49"/>
        <v>664.97799999999995</v>
      </c>
      <c r="H1542" s="16" t="str">
        <f>VLOOKUP(A1542,[1]CustomerDemographic!$A$2:$M$4001,MATCH($H$1,[1]CustomerDemographic!$A$1:$M$1,0),0)</f>
        <v>Mass Customer</v>
      </c>
      <c r="I1542" s="17">
        <v>55325.382646806072</v>
      </c>
      <c r="J1542" s="16" t="str">
        <f>VLOOKUP(A1542,[1]CustomerDemographic!$A$2:$M$4001,MATCH($J$1,[1]CustomerDemographic!$A$1:$M$1,0),0)</f>
        <v>Argiculture</v>
      </c>
      <c r="K1542" s="16" t="str">
        <f>VLOOKUP(A1542,[1]CustomerDemographic!$A$2:$M$4001,MATCH($K$1,[1]CustomerDemographic!$A$1:$M$1,0),0)</f>
        <v>F</v>
      </c>
    </row>
    <row r="1543" spans="1:11" x14ac:dyDescent="0.3">
      <c r="A1543" s="16">
        <v>1542</v>
      </c>
      <c r="B1543" s="16">
        <v>5</v>
      </c>
      <c r="C1543" s="16">
        <v>12</v>
      </c>
      <c r="D1543" s="16">
        <v>5625.49</v>
      </c>
      <c r="E1543" s="16">
        <v>3800.1699999999996</v>
      </c>
      <c r="F1543" s="16">
        <f t="shared" si="48"/>
        <v>1825.3200000000002</v>
      </c>
      <c r="G1543" s="17">
        <f t="shared" si="49"/>
        <v>365.06400000000002</v>
      </c>
      <c r="H1543" s="16" t="str">
        <f>VLOOKUP(A1543,[1]CustomerDemographic!$A$2:$M$4001,MATCH($H$1,[1]CustomerDemographic!$A$1:$M$1,0),0)</f>
        <v>Mass Customer</v>
      </c>
      <c r="I1543" s="17">
        <v>31475.441997790225</v>
      </c>
      <c r="J1543" s="16" t="str">
        <f>VLOOKUP(A1543,[1]CustomerDemographic!$A$2:$M$4001,MATCH($J$1,[1]CustomerDemographic!$A$1:$M$1,0),0)</f>
        <v>Health</v>
      </c>
      <c r="K1543" s="16" t="str">
        <f>VLOOKUP(A1543,[1]CustomerDemographic!$A$2:$M$4001,MATCH($K$1,[1]CustomerDemographic!$A$1:$M$1,0),0)</f>
        <v>M</v>
      </c>
    </row>
    <row r="1544" spans="1:11" x14ac:dyDescent="0.3">
      <c r="A1544" s="16">
        <v>1543</v>
      </c>
      <c r="B1544" s="16">
        <v>3</v>
      </c>
      <c r="C1544" s="16">
        <v>9</v>
      </c>
      <c r="D1544" s="16">
        <v>2638.73</v>
      </c>
      <c r="E1544" s="16">
        <v>1279.27</v>
      </c>
      <c r="F1544" s="16">
        <f t="shared" si="48"/>
        <v>1359.46</v>
      </c>
      <c r="G1544" s="17">
        <f t="shared" si="49"/>
        <v>453.15333333333336</v>
      </c>
      <c r="H1544" s="16" t="str">
        <f>VLOOKUP(A1544,[1]CustomerDemographic!$A$2:$M$4001,MATCH($H$1,[1]CustomerDemographic!$A$1:$M$1,0),0)</f>
        <v>High Net Worth</v>
      </c>
      <c r="I1544" s="17">
        <v>18577.812103504246</v>
      </c>
      <c r="J1544" s="16" t="str">
        <f>VLOOKUP(A1544,[1]CustomerDemographic!$A$2:$M$4001,MATCH($J$1,[1]CustomerDemographic!$A$1:$M$1,0),0)</f>
        <v>N/A</v>
      </c>
      <c r="K1544" s="16" t="str">
        <f>VLOOKUP(A1544,[1]CustomerDemographic!$A$2:$M$4001,MATCH($K$1,[1]CustomerDemographic!$A$1:$M$1,0),0)</f>
        <v>F</v>
      </c>
    </row>
    <row r="1545" spans="1:11" x14ac:dyDescent="0.3">
      <c r="A1545" s="16">
        <v>1544</v>
      </c>
      <c r="B1545" s="16">
        <v>1</v>
      </c>
      <c r="C1545" s="16">
        <v>11</v>
      </c>
      <c r="D1545" s="16">
        <v>1057.51</v>
      </c>
      <c r="E1545" s="16">
        <v>154.4</v>
      </c>
      <c r="F1545" s="16">
        <f t="shared" si="48"/>
        <v>903.11</v>
      </c>
      <c r="G1545" s="17">
        <f t="shared" si="49"/>
        <v>903.11</v>
      </c>
      <c r="H1545" s="16" t="str">
        <f>VLOOKUP(A1545,[1]CustomerDemographic!$A$2:$M$4001,MATCH($H$1,[1]CustomerDemographic!$A$1:$M$1,0),0)</f>
        <v>Affluent Customer</v>
      </c>
      <c r="I1545" s="17">
        <v>48438.407325503664</v>
      </c>
      <c r="J1545" s="16" t="str">
        <f>VLOOKUP(A1545,[1]CustomerDemographic!$A$2:$M$4001,MATCH($J$1,[1]CustomerDemographic!$A$1:$M$1,0),0)</f>
        <v>Health</v>
      </c>
      <c r="K1545" s="16" t="str">
        <f>VLOOKUP(A1545,[1]CustomerDemographic!$A$2:$M$4001,MATCH($K$1,[1]CustomerDemographic!$A$1:$M$1,0),0)</f>
        <v>M</v>
      </c>
    </row>
    <row r="1546" spans="1:11" x14ac:dyDescent="0.3">
      <c r="A1546" s="16">
        <v>1545</v>
      </c>
      <c r="B1546" s="16">
        <v>7</v>
      </c>
      <c r="C1546" s="16">
        <v>15</v>
      </c>
      <c r="D1546" s="16">
        <v>6179.73</v>
      </c>
      <c r="E1546" s="16">
        <v>3542.26</v>
      </c>
      <c r="F1546" s="16">
        <f t="shared" si="48"/>
        <v>2637.4699999999993</v>
      </c>
      <c r="G1546" s="17">
        <f t="shared" si="49"/>
        <v>376.78142857142848</v>
      </c>
      <c r="H1546" s="16" t="str">
        <f>VLOOKUP(A1546,[1]CustomerDemographic!$A$2:$M$4001,MATCH($H$1,[1]CustomerDemographic!$A$1:$M$1,0),0)</f>
        <v>Mass Customer</v>
      </c>
      <c r="I1546" s="17">
        <v>5324.1711868614511</v>
      </c>
      <c r="J1546" s="16" t="str">
        <f>VLOOKUP(A1546,[1]CustomerDemographic!$A$2:$M$4001,MATCH($J$1,[1]CustomerDemographic!$A$1:$M$1,0),0)</f>
        <v>Health</v>
      </c>
      <c r="K1546" s="16" t="str">
        <f>VLOOKUP(A1546,[1]CustomerDemographic!$A$2:$M$4001,MATCH($K$1,[1]CustomerDemographic!$A$1:$M$1,0),0)</f>
        <v>M</v>
      </c>
    </row>
    <row r="1547" spans="1:11" x14ac:dyDescent="0.3">
      <c r="A1547" s="16">
        <v>1546</v>
      </c>
      <c r="B1547" s="16">
        <v>6</v>
      </c>
      <c r="C1547" s="16">
        <v>8</v>
      </c>
      <c r="D1547" s="16">
        <v>6116.73</v>
      </c>
      <c r="E1547" s="16">
        <v>3614.8599999999997</v>
      </c>
      <c r="F1547" s="16">
        <f t="shared" si="48"/>
        <v>2501.87</v>
      </c>
      <c r="G1547" s="17">
        <f t="shared" si="49"/>
        <v>416.9783333333333</v>
      </c>
      <c r="H1547" s="16" t="str">
        <f>VLOOKUP(A1547,[1]CustomerDemographic!$A$2:$M$4001,MATCH($H$1,[1]CustomerDemographic!$A$1:$M$1,0),0)</f>
        <v>Mass Customer</v>
      </c>
      <c r="I1547" s="17">
        <v>9306.8281965871429</v>
      </c>
      <c r="J1547" s="16" t="str">
        <f>VLOOKUP(A1547,[1]CustomerDemographic!$A$2:$M$4001,MATCH($J$1,[1]CustomerDemographic!$A$1:$M$1,0),0)</f>
        <v>Financial Services</v>
      </c>
      <c r="K1547" s="16" t="str">
        <f>VLOOKUP(A1547,[1]CustomerDemographic!$A$2:$M$4001,MATCH($K$1,[1]CustomerDemographic!$A$1:$M$1,0),0)</f>
        <v>F</v>
      </c>
    </row>
    <row r="1548" spans="1:11" x14ac:dyDescent="0.3">
      <c r="A1548" s="16">
        <v>1547</v>
      </c>
      <c r="B1548" s="16">
        <v>9</v>
      </c>
      <c r="C1548" s="16">
        <v>12</v>
      </c>
      <c r="D1548" s="16">
        <v>12870.9</v>
      </c>
      <c r="E1548" s="16">
        <v>6347.7100000000009</v>
      </c>
      <c r="F1548" s="16">
        <f t="shared" si="48"/>
        <v>6523.1899999999987</v>
      </c>
      <c r="G1548" s="17">
        <f t="shared" si="49"/>
        <v>724.79888888888877</v>
      </c>
      <c r="H1548" s="16" t="str">
        <f>VLOOKUP(A1548,[1]CustomerDemographic!$A$2:$M$4001,MATCH($H$1,[1]CustomerDemographic!$A$1:$M$1,0),0)</f>
        <v>Mass Customer</v>
      </c>
      <c r="I1548" s="17">
        <v>35337.881672873089</v>
      </c>
      <c r="J1548" s="16" t="str">
        <f>VLOOKUP(A1548,[1]CustomerDemographic!$A$2:$M$4001,MATCH($J$1,[1]CustomerDemographic!$A$1:$M$1,0),0)</f>
        <v>N/A</v>
      </c>
      <c r="K1548" s="16" t="str">
        <f>VLOOKUP(A1548,[1]CustomerDemographic!$A$2:$M$4001,MATCH($K$1,[1]CustomerDemographic!$A$1:$M$1,0),0)</f>
        <v>F</v>
      </c>
    </row>
    <row r="1549" spans="1:11" x14ac:dyDescent="0.3">
      <c r="A1549" s="16">
        <v>1548</v>
      </c>
      <c r="B1549" s="16">
        <v>3</v>
      </c>
      <c r="C1549" s="16">
        <v>2</v>
      </c>
      <c r="D1549" s="16">
        <v>2239.6899999999996</v>
      </c>
      <c r="E1549" s="16">
        <v>805.68000000000006</v>
      </c>
      <c r="F1549" s="16">
        <f t="shared" si="48"/>
        <v>1434.0099999999995</v>
      </c>
      <c r="G1549" s="17">
        <f t="shared" si="49"/>
        <v>478.00333333333316</v>
      </c>
      <c r="H1549" s="16" t="str">
        <f>VLOOKUP(A1549,[1]CustomerDemographic!$A$2:$M$4001,MATCH($H$1,[1]CustomerDemographic!$A$1:$M$1,0),0)</f>
        <v>Mass Customer</v>
      </c>
      <c r="I1549" s="17">
        <v>69950.568869337483</v>
      </c>
      <c r="J1549" s="16" t="str">
        <f>VLOOKUP(A1549,[1]CustomerDemographic!$A$2:$M$4001,MATCH($J$1,[1]CustomerDemographic!$A$1:$M$1,0),0)</f>
        <v>Manufacturing</v>
      </c>
      <c r="K1549" s="16" t="str">
        <f>VLOOKUP(A1549,[1]CustomerDemographic!$A$2:$M$4001,MATCH($K$1,[1]CustomerDemographic!$A$1:$M$1,0),0)</f>
        <v>F</v>
      </c>
    </row>
    <row r="1550" spans="1:11" x14ac:dyDescent="0.3">
      <c r="A1550" s="16">
        <v>1549</v>
      </c>
      <c r="B1550" s="16">
        <v>7</v>
      </c>
      <c r="C1550" s="16">
        <v>4</v>
      </c>
      <c r="D1550" s="16">
        <v>5720.9800000000005</v>
      </c>
      <c r="E1550" s="16">
        <v>2796.5</v>
      </c>
      <c r="F1550" s="16">
        <f t="shared" si="48"/>
        <v>2924.4800000000005</v>
      </c>
      <c r="G1550" s="17">
        <f t="shared" si="49"/>
        <v>417.78285714285721</v>
      </c>
      <c r="H1550" s="16" t="str">
        <f>VLOOKUP(A1550,[1]CustomerDemographic!$A$2:$M$4001,MATCH($H$1,[1]CustomerDemographic!$A$1:$M$1,0),0)</f>
        <v>Affluent Customer</v>
      </c>
      <c r="I1550" s="17">
        <v>48120.54835405328</v>
      </c>
      <c r="J1550" s="16" t="str">
        <f>VLOOKUP(A1550,[1]CustomerDemographic!$A$2:$M$4001,MATCH($J$1,[1]CustomerDemographic!$A$1:$M$1,0),0)</f>
        <v>Financial Services</v>
      </c>
      <c r="K1550" s="16" t="str">
        <f>VLOOKUP(A1550,[1]CustomerDemographic!$A$2:$M$4001,MATCH($K$1,[1]CustomerDemographic!$A$1:$M$1,0),0)</f>
        <v>F</v>
      </c>
    </row>
    <row r="1551" spans="1:11" x14ac:dyDescent="0.3">
      <c r="A1551" s="16">
        <v>1550</v>
      </c>
      <c r="B1551" s="16">
        <v>6</v>
      </c>
      <c r="C1551" s="16">
        <v>12</v>
      </c>
      <c r="D1551" s="16">
        <v>5181.8499999999995</v>
      </c>
      <c r="E1551" s="16">
        <v>2009.22</v>
      </c>
      <c r="F1551" s="16">
        <f t="shared" si="48"/>
        <v>3172.6299999999992</v>
      </c>
      <c r="G1551" s="17">
        <f t="shared" si="49"/>
        <v>528.77166666666653</v>
      </c>
      <c r="H1551" s="16" t="str">
        <f>VLOOKUP(A1551,[1]CustomerDemographic!$A$2:$M$4001,MATCH($H$1,[1]CustomerDemographic!$A$1:$M$1,0),0)</f>
        <v>Mass Customer</v>
      </c>
      <c r="I1551" s="17">
        <v>19519.898875680316</v>
      </c>
      <c r="J1551" s="16" t="str">
        <f>VLOOKUP(A1551,[1]CustomerDemographic!$A$2:$M$4001,MATCH($J$1,[1]CustomerDemographic!$A$1:$M$1,0),0)</f>
        <v>IT</v>
      </c>
      <c r="K1551" s="16" t="str">
        <f>VLOOKUP(A1551,[1]CustomerDemographic!$A$2:$M$4001,MATCH($K$1,[1]CustomerDemographic!$A$1:$M$1,0),0)</f>
        <v>F</v>
      </c>
    </row>
    <row r="1552" spans="1:11" x14ac:dyDescent="0.3">
      <c r="A1552" s="16">
        <v>1551</v>
      </c>
      <c r="B1552" s="16">
        <v>7</v>
      </c>
      <c r="C1552" s="16">
        <v>17</v>
      </c>
      <c r="D1552" s="16">
        <v>7800.78</v>
      </c>
      <c r="E1552" s="16">
        <v>2628.8900000000003</v>
      </c>
      <c r="F1552" s="16">
        <f t="shared" si="48"/>
        <v>5171.8899999999994</v>
      </c>
      <c r="G1552" s="17">
        <f t="shared" si="49"/>
        <v>738.84142857142854</v>
      </c>
      <c r="H1552" s="16" t="str">
        <f>VLOOKUP(A1552,[1]CustomerDemographic!$A$2:$M$4001,MATCH($H$1,[1]CustomerDemographic!$A$1:$M$1,0),0)</f>
        <v>Affluent Customer</v>
      </c>
      <c r="I1552" s="17">
        <v>13452.142328436386</v>
      </c>
      <c r="J1552" s="16" t="str">
        <f>VLOOKUP(A1552,[1]CustomerDemographic!$A$2:$M$4001,MATCH($J$1,[1]CustomerDemographic!$A$1:$M$1,0),0)</f>
        <v>Entertainment</v>
      </c>
      <c r="K1552" s="16" t="str">
        <f>VLOOKUP(A1552,[1]CustomerDemographic!$A$2:$M$4001,MATCH($K$1,[1]CustomerDemographic!$A$1:$M$1,0),0)</f>
        <v>F</v>
      </c>
    </row>
    <row r="1553" spans="1:11" x14ac:dyDescent="0.3">
      <c r="A1553" s="16">
        <v>1552</v>
      </c>
      <c r="B1553" s="16">
        <v>5</v>
      </c>
      <c r="C1553" s="16">
        <v>8</v>
      </c>
      <c r="D1553" s="16">
        <v>6945.1600000000008</v>
      </c>
      <c r="E1553" s="16">
        <v>1544.84</v>
      </c>
      <c r="F1553" s="16">
        <f t="shared" si="48"/>
        <v>5400.3200000000006</v>
      </c>
      <c r="G1553" s="17">
        <f t="shared" si="49"/>
        <v>1080.0640000000001</v>
      </c>
      <c r="H1553" s="16" t="str">
        <f>VLOOKUP(A1553,[1]CustomerDemographic!$A$2:$M$4001,MATCH($H$1,[1]CustomerDemographic!$A$1:$M$1,0),0)</f>
        <v>Mass Customer</v>
      </c>
      <c r="I1553" s="17">
        <v>37083.086991038188</v>
      </c>
      <c r="J1553" s="16" t="str">
        <f>VLOOKUP(A1553,[1]CustomerDemographic!$A$2:$M$4001,MATCH($J$1,[1]CustomerDemographic!$A$1:$M$1,0),0)</f>
        <v>Entertainment</v>
      </c>
      <c r="K1553" s="16" t="str">
        <f>VLOOKUP(A1553,[1]CustomerDemographic!$A$2:$M$4001,MATCH($K$1,[1]CustomerDemographic!$A$1:$M$1,0),0)</f>
        <v>M</v>
      </c>
    </row>
    <row r="1554" spans="1:11" x14ac:dyDescent="0.3">
      <c r="A1554" s="16">
        <v>1553</v>
      </c>
      <c r="B1554" s="16">
        <v>4</v>
      </c>
      <c r="C1554" s="16">
        <v>7</v>
      </c>
      <c r="D1554" s="16">
        <v>4422.0499999999993</v>
      </c>
      <c r="E1554" s="16">
        <v>2419.1999999999998</v>
      </c>
      <c r="F1554" s="16">
        <f t="shared" si="48"/>
        <v>2002.8499999999995</v>
      </c>
      <c r="G1554" s="17">
        <f t="shared" si="49"/>
        <v>500.71249999999986</v>
      </c>
      <c r="H1554" s="16" t="str">
        <f>VLOOKUP(A1554,[1]CustomerDemographic!$A$2:$M$4001,MATCH($H$1,[1]CustomerDemographic!$A$1:$M$1,0),0)</f>
        <v>High Net Worth</v>
      </c>
      <c r="I1554" s="17">
        <v>23518.994639931247</v>
      </c>
      <c r="J1554" s="16" t="str">
        <f>VLOOKUP(A1554,[1]CustomerDemographic!$A$2:$M$4001,MATCH($J$1,[1]CustomerDemographic!$A$1:$M$1,0),0)</f>
        <v>Retail</v>
      </c>
      <c r="K1554" s="16" t="str">
        <f>VLOOKUP(A1554,[1]CustomerDemographic!$A$2:$M$4001,MATCH($K$1,[1]CustomerDemographic!$A$1:$M$1,0),0)</f>
        <v>F</v>
      </c>
    </row>
    <row r="1555" spans="1:11" x14ac:dyDescent="0.3">
      <c r="A1555" s="16">
        <v>1554</v>
      </c>
      <c r="B1555" s="16">
        <v>7</v>
      </c>
      <c r="C1555" s="16">
        <v>3</v>
      </c>
      <c r="D1555" s="16">
        <v>9898.23</v>
      </c>
      <c r="E1555" s="16">
        <v>4262.1499999999996</v>
      </c>
      <c r="F1555" s="16">
        <f t="shared" si="48"/>
        <v>5636.08</v>
      </c>
      <c r="G1555" s="17">
        <f t="shared" si="49"/>
        <v>805.15428571428572</v>
      </c>
      <c r="H1555" s="16" t="str">
        <f>VLOOKUP(A1555,[1]CustomerDemographic!$A$2:$M$4001,MATCH($H$1,[1]CustomerDemographic!$A$1:$M$1,0),0)</f>
        <v>Affluent Customer</v>
      </c>
      <c r="I1555" s="17">
        <v>26091.319936980814</v>
      </c>
      <c r="J1555" s="16" t="str">
        <f>VLOOKUP(A1555,[1]CustomerDemographic!$A$2:$M$4001,MATCH($J$1,[1]CustomerDemographic!$A$1:$M$1,0),0)</f>
        <v>Retail</v>
      </c>
      <c r="K1555" s="16" t="str">
        <f>VLOOKUP(A1555,[1]CustomerDemographic!$A$2:$M$4001,MATCH($K$1,[1]CustomerDemographic!$A$1:$M$1,0),0)</f>
        <v>M</v>
      </c>
    </row>
    <row r="1556" spans="1:11" x14ac:dyDescent="0.3">
      <c r="A1556" s="16">
        <v>1555</v>
      </c>
      <c r="B1556" s="16">
        <v>7</v>
      </c>
      <c r="C1556" s="16">
        <v>15</v>
      </c>
      <c r="D1556" s="16">
        <v>7885.7800000000007</v>
      </c>
      <c r="E1556" s="16">
        <v>4778.42</v>
      </c>
      <c r="F1556" s="16">
        <f t="shared" si="48"/>
        <v>3107.3600000000006</v>
      </c>
      <c r="G1556" s="17">
        <f t="shared" si="49"/>
        <v>443.90857142857152</v>
      </c>
      <c r="H1556" s="16" t="str">
        <f>VLOOKUP(A1556,[1]CustomerDemographic!$A$2:$M$4001,MATCH($H$1,[1]CustomerDemographic!$A$1:$M$1,0),0)</f>
        <v>High Net Worth</v>
      </c>
      <c r="I1556" s="17">
        <v>13168.382991183676</v>
      </c>
      <c r="J1556" s="16" t="str">
        <f>VLOOKUP(A1556,[1]CustomerDemographic!$A$2:$M$4001,MATCH($J$1,[1]CustomerDemographic!$A$1:$M$1,0),0)</f>
        <v>Health</v>
      </c>
      <c r="K1556" s="16" t="str">
        <f>VLOOKUP(A1556,[1]CustomerDemographic!$A$2:$M$4001,MATCH($K$1,[1]CustomerDemographic!$A$1:$M$1,0),0)</f>
        <v>M</v>
      </c>
    </row>
    <row r="1557" spans="1:11" x14ac:dyDescent="0.3">
      <c r="A1557" s="16">
        <v>1556</v>
      </c>
      <c r="B1557" s="16">
        <v>5</v>
      </c>
      <c r="C1557" s="16">
        <v>6</v>
      </c>
      <c r="D1557" s="16">
        <v>6248.4499999999989</v>
      </c>
      <c r="E1557" s="16">
        <v>2729.23</v>
      </c>
      <c r="F1557" s="16">
        <f t="shared" si="48"/>
        <v>3519.2199999999989</v>
      </c>
      <c r="G1557" s="17">
        <f t="shared" si="49"/>
        <v>703.84399999999982</v>
      </c>
      <c r="H1557" s="16" t="str">
        <f>VLOOKUP(A1557,[1]CustomerDemographic!$A$2:$M$4001,MATCH($H$1,[1]CustomerDemographic!$A$1:$M$1,0),0)</f>
        <v>Mass Customer</v>
      </c>
      <c r="I1557" s="17">
        <v>72048.89984531654</v>
      </c>
      <c r="J1557" s="16" t="str">
        <f>VLOOKUP(A1557,[1]CustomerDemographic!$A$2:$M$4001,MATCH($J$1,[1]CustomerDemographic!$A$1:$M$1,0),0)</f>
        <v>Manufacturing</v>
      </c>
      <c r="K1557" s="16" t="str">
        <f>VLOOKUP(A1557,[1]CustomerDemographic!$A$2:$M$4001,MATCH($K$1,[1]CustomerDemographic!$A$1:$M$1,0),0)</f>
        <v>M</v>
      </c>
    </row>
    <row r="1558" spans="1:11" x14ac:dyDescent="0.3">
      <c r="A1558" s="16">
        <v>1557</v>
      </c>
      <c r="B1558" s="16">
        <v>6</v>
      </c>
      <c r="C1558" s="16">
        <v>6</v>
      </c>
      <c r="D1558" s="16">
        <v>9663.51</v>
      </c>
      <c r="E1558" s="16">
        <v>4978.5599999999995</v>
      </c>
      <c r="F1558" s="16">
        <f t="shared" si="48"/>
        <v>4684.9500000000007</v>
      </c>
      <c r="G1558" s="17">
        <f t="shared" si="49"/>
        <v>780.82500000000016</v>
      </c>
      <c r="H1558" s="16" t="str">
        <f>VLOOKUP(A1558,[1]CustomerDemographic!$A$2:$M$4001,MATCH($H$1,[1]CustomerDemographic!$A$1:$M$1,0),0)</f>
        <v>Mass Customer</v>
      </c>
      <c r="I1558" s="17">
        <v>4516.6960851713939</v>
      </c>
      <c r="J1558" s="16" t="str">
        <f>VLOOKUP(A1558,[1]CustomerDemographic!$A$2:$M$4001,MATCH($J$1,[1]CustomerDemographic!$A$1:$M$1,0),0)</f>
        <v>Financial Services</v>
      </c>
      <c r="K1558" s="16" t="str">
        <f>VLOOKUP(A1558,[1]CustomerDemographic!$A$2:$M$4001,MATCH($K$1,[1]CustomerDemographic!$A$1:$M$1,0),0)</f>
        <v>M</v>
      </c>
    </row>
    <row r="1559" spans="1:11" x14ac:dyDescent="0.3">
      <c r="A1559" s="16">
        <v>1558</v>
      </c>
      <c r="B1559" s="16">
        <v>9</v>
      </c>
      <c r="C1559" s="16">
        <v>2</v>
      </c>
      <c r="D1559" s="16">
        <v>13587.27</v>
      </c>
      <c r="E1559" s="16">
        <v>2946.9700000000003</v>
      </c>
      <c r="F1559" s="16">
        <f t="shared" si="48"/>
        <v>10640.3</v>
      </c>
      <c r="G1559" s="17">
        <f t="shared" si="49"/>
        <v>1182.2555555555555</v>
      </c>
      <c r="H1559" s="16" t="str">
        <f>VLOOKUP(A1559,[1]CustomerDemographic!$A$2:$M$4001,MATCH($H$1,[1]CustomerDemographic!$A$1:$M$1,0),0)</f>
        <v>Affluent Customer</v>
      </c>
      <c r="I1559" s="17">
        <v>67431.926071326263</v>
      </c>
      <c r="J1559" s="16" t="str">
        <f>VLOOKUP(A1559,[1]CustomerDemographic!$A$2:$M$4001,MATCH($J$1,[1]CustomerDemographic!$A$1:$M$1,0),0)</f>
        <v>Financial Services</v>
      </c>
      <c r="K1559" s="16" t="str">
        <f>VLOOKUP(A1559,[1]CustomerDemographic!$A$2:$M$4001,MATCH($K$1,[1]CustomerDemographic!$A$1:$M$1,0),0)</f>
        <v>M</v>
      </c>
    </row>
    <row r="1560" spans="1:11" x14ac:dyDescent="0.3">
      <c r="A1560" s="16">
        <v>1559</v>
      </c>
      <c r="B1560" s="16">
        <v>8</v>
      </c>
      <c r="C1560" s="16">
        <v>12</v>
      </c>
      <c r="D1560" s="16">
        <v>11795.54</v>
      </c>
      <c r="E1560" s="16">
        <v>3170.8199999999997</v>
      </c>
      <c r="F1560" s="16">
        <f t="shared" si="48"/>
        <v>8624.7200000000012</v>
      </c>
      <c r="G1560" s="17">
        <f t="shared" si="49"/>
        <v>1078.0900000000001</v>
      </c>
      <c r="H1560" s="16" t="str">
        <f>VLOOKUP(A1560,[1]CustomerDemographic!$A$2:$M$4001,MATCH($H$1,[1]CustomerDemographic!$A$1:$M$1,0),0)</f>
        <v>High Net Worth</v>
      </c>
      <c r="I1560" s="17">
        <v>14517.175995416788</v>
      </c>
      <c r="J1560" s="16" t="str">
        <f>VLOOKUP(A1560,[1]CustomerDemographic!$A$2:$M$4001,MATCH($J$1,[1]CustomerDemographic!$A$1:$M$1,0),0)</f>
        <v>Health</v>
      </c>
      <c r="K1560" s="16" t="str">
        <f>VLOOKUP(A1560,[1]CustomerDemographic!$A$2:$M$4001,MATCH($K$1,[1]CustomerDemographic!$A$1:$M$1,0),0)</f>
        <v>M</v>
      </c>
    </row>
    <row r="1561" spans="1:11" x14ac:dyDescent="0.3">
      <c r="A1561" s="16">
        <v>1560</v>
      </c>
      <c r="B1561" s="16">
        <v>3</v>
      </c>
      <c r="C1561" s="16">
        <v>5</v>
      </c>
      <c r="D1561" s="16">
        <v>1348.02</v>
      </c>
      <c r="E1561" s="16">
        <v>861.41</v>
      </c>
      <c r="F1561" s="16">
        <f t="shared" si="48"/>
        <v>486.61</v>
      </c>
      <c r="G1561" s="17">
        <f t="shared" si="49"/>
        <v>162.20333333333335</v>
      </c>
      <c r="H1561" s="16" t="str">
        <f>VLOOKUP(A1561,[1]CustomerDemographic!$A$2:$M$4001,MATCH($H$1,[1]CustomerDemographic!$A$1:$M$1,0),0)</f>
        <v>Mass Customer</v>
      </c>
      <c r="I1561" s="17">
        <v>36061.833029217982</v>
      </c>
      <c r="J1561" s="16" t="str">
        <f>VLOOKUP(A1561,[1]CustomerDemographic!$A$2:$M$4001,MATCH($J$1,[1]CustomerDemographic!$A$1:$M$1,0),0)</f>
        <v>Retail</v>
      </c>
      <c r="K1561" s="16" t="str">
        <f>VLOOKUP(A1561,[1]CustomerDemographic!$A$2:$M$4001,MATCH($K$1,[1]CustomerDemographic!$A$1:$M$1,0),0)</f>
        <v>M</v>
      </c>
    </row>
    <row r="1562" spans="1:11" x14ac:dyDescent="0.3">
      <c r="A1562" s="16">
        <v>1561</v>
      </c>
      <c r="B1562" s="16">
        <v>8</v>
      </c>
      <c r="C1562" s="16">
        <v>14</v>
      </c>
      <c r="D1562" s="16">
        <v>10601.55</v>
      </c>
      <c r="E1562" s="16">
        <v>3682.6600000000003</v>
      </c>
      <c r="F1562" s="16">
        <f t="shared" si="48"/>
        <v>6918.8899999999994</v>
      </c>
      <c r="G1562" s="17">
        <f t="shared" si="49"/>
        <v>864.86124999999993</v>
      </c>
      <c r="H1562" s="16" t="str">
        <f>VLOOKUP(A1562,[1]CustomerDemographic!$A$2:$M$4001,MATCH($H$1,[1]CustomerDemographic!$A$1:$M$1,0),0)</f>
        <v>Mass Customer</v>
      </c>
      <c r="I1562" s="17">
        <v>14648.274442853051</v>
      </c>
      <c r="J1562" s="16" t="str">
        <f>VLOOKUP(A1562,[1]CustomerDemographic!$A$2:$M$4001,MATCH($J$1,[1]CustomerDemographic!$A$1:$M$1,0),0)</f>
        <v>Manufacturing</v>
      </c>
      <c r="K1562" s="16" t="str">
        <f>VLOOKUP(A1562,[1]CustomerDemographic!$A$2:$M$4001,MATCH($K$1,[1]CustomerDemographic!$A$1:$M$1,0),0)</f>
        <v>M</v>
      </c>
    </row>
    <row r="1563" spans="1:11" x14ac:dyDescent="0.3">
      <c r="A1563" s="16">
        <v>1562</v>
      </c>
      <c r="B1563" s="16">
        <v>3</v>
      </c>
      <c r="C1563" s="16">
        <v>3</v>
      </c>
      <c r="D1563" s="16">
        <v>4066.1100000000006</v>
      </c>
      <c r="E1563" s="16">
        <v>1459.4099999999999</v>
      </c>
      <c r="F1563" s="16">
        <f t="shared" si="48"/>
        <v>2606.7000000000007</v>
      </c>
      <c r="G1563" s="17">
        <f t="shared" si="49"/>
        <v>868.9000000000002</v>
      </c>
      <c r="H1563" s="16" t="str">
        <f>VLOOKUP(A1563,[1]CustomerDemographic!$A$2:$M$4001,MATCH($H$1,[1]CustomerDemographic!$A$1:$M$1,0),0)</f>
        <v>Affluent Customer</v>
      </c>
      <c r="I1563" s="17">
        <v>36216.865018619312</v>
      </c>
      <c r="J1563" s="16" t="str">
        <f>VLOOKUP(A1563,[1]CustomerDemographic!$A$2:$M$4001,MATCH($J$1,[1]CustomerDemographic!$A$1:$M$1,0),0)</f>
        <v>N/A</v>
      </c>
      <c r="K1563" s="16" t="str">
        <f>VLOOKUP(A1563,[1]CustomerDemographic!$A$2:$M$4001,MATCH($K$1,[1]CustomerDemographic!$A$1:$M$1,0),0)</f>
        <v>F</v>
      </c>
    </row>
    <row r="1564" spans="1:11" x14ac:dyDescent="0.3">
      <c r="A1564" s="16">
        <v>1563</v>
      </c>
      <c r="B1564" s="16">
        <v>4</v>
      </c>
      <c r="C1564" s="16">
        <v>9</v>
      </c>
      <c r="D1564" s="16">
        <v>4845.1099999999997</v>
      </c>
      <c r="E1564" s="16">
        <v>1967.2200000000003</v>
      </c>
      <c r="F1564" s="16">
        <f t="shared" si="48"/>
        <v>2877.8899999999994</v>
      </c>
      <c r="G1564" s="17">
        <f t="shared" si="49"/>
        <v>719.47249999999985</v>
      </c>
      <c r="H1564" s="16" t="str">
        <f>VLOOKUP(A1564,[1]CustomerDemographic!$A$2:$M$4001,MATCH($H$1,[1]CustomerDemographic!$A$1:$M$1,0),0)</f>
        <v>Mass Customer</v>
      </c>
      <c r="I1564" s="17">
        <v>37805.556548266984</v>
      </c>
      <c r="J1564" s="16" t="str">
        <f>VLOOKUP(A1564,[1]CustomerDemographic!$A$2:$M$4001,MATCH($J$1,[1]CustomerDemographic!$A$1:$M$1,0),0)</f>
        <v>Property</v>
      </c>
      <c r="K1564" s="16" t="str">
        <f>VLOOKUP(A1564,[1]CustomerDemographic!$A$2:$M$4001,MATCH($K$1,[1]CustomerDemographic!$A$1:$M$1,0),0)</f>
        <v>M</v>
      </c>
    </row>
    <row r="1565" spans="1:11" x14ac:dyDescent="0.3">
      <c r="A1565" s="16">
        <v>1564</v>
      </c>
      <c r="B1565" s="16">
        <v>3</v>
      </c>
      <c r="C1565" s="16">
        <v>16</v>
      </c>
      <c r="D1565" s="16">
        <v>2983.8</v>
      </c>
      <c r="E1565" s="16">
        <v>2490.63</v>
      </c>
      <c r="F1565" s="16">
        <f t="shared" si="48"/>
        <v>493.17000000000007</v>
      </c>
      <c r="G1565" s="17">
        <f t="shared" si="49"/>
        <v>164.39000000000001</v>
      </c>
      <c r="H1565" s="16" t="str">
        <f>VLOOKUP(A1565,[1]CustomerDemographic!$A$2:$M$4001,MATCH($H$1,[1]CustomerDemographic!$A$1:$M$1,0),0)</f>
        <v>Mass Customer</v>
      </c>
      <c r="I1565" s="17">
        <v>51832.434056553582</v>
      </c>
      <c r="J1565" s="16" t="str">
        <f>VLOOKUP(A1565,[1]CustomerDemographic!$A$2:$M$4001,MATCH($J$1,[1]CustomerDemographic!$A$1:$M$1,0),0)</f>
        <v>Retail</v>
      </c>
      <c r="K1565" s="16" t="str">
        <f>VLOOKUP(A1565,[1]CustomerDemographic!$A$2:$M$4001,MATCH($K$1,[1]CustomerDemographic!$A$1:$M$1,0),0)</f>
        <v>F</v>
      </c>
    </row>
    <row r="1566" spans="1:11" x14ac:dyDescent="0.3">
      <c r="A1566" s="16">
        <v>1565</v>
      </c>
      <c r="B1566" s="16">
        <v>2</v>
      </c>
      <c r="C1566" s="16">
        <v>11</v>
      </c>
      <c r="D1566" s="16">
        <v>3083.23</v>
      </c>
      <c r="E1566" s="16">
        <v>1900.85</v>
      </c>
      <c r="F1566" s="16">
        <f t="shared" si="48"/>
        <v>1182.3800000000001</v>
      </c>
      <c r="G1566" s="17">
        <f t="shared" si="49"/>
        <v>591.19000000000005</v>
      </c>
      <c r="H1566" s="16" t="str">
        <f>VLOOKUP(A1566,[1]CustomerDemographic!$A$2:$M$4001,MATCH($H$1,[1]CustomerDemographic!$A$1:$M$1,0),0)</f>
        <v>High Net Worth</v>
      </c>
      <c r="I1566" s="17">
        <v>48499.631154397008</v>
      </c>
      <c r="J1566" s="16" t="str">
        <f>VLOOKUP(A1566,[1]CustomerDemographic!$A$2:$M$4001,MATCH($J$1,[1]CustomerDemographic!$A$1:$M$1,0),0)</f>
        <v>Retail</v>
      </c>
      <c r="K1566" s="16" t="str">
        <f>VLOOKUP(A1566,[1]CustomerDemographic!$A$2:$M$4001,MATCH($K$1,[1]CustomerDemographic!$A$1:$M$1,0),0)</f>
        <v>M</v>
      </c>
    </row>
    <row r="1567" spans="1:11" x14ac:dyDescent="0.3">
      <c r="A1567" s="16">
        <v>1566</v>
      </c>
      <c r="B1567" s="16">
        <v>4</v>
      </c>
      <c r="C1567" s="16">
        <v>17</v>
      </c>
      <c r="D1567" s="16">
        <v>2886.4400000000005</v>
      </c>
      <c r="E1567" s="16">
        <v>1289.1799999999998</v>
      </c>
      <c r="F1567" s="16">
        <f t="shared" si="48"/>
        <v>1597.2600000000007</v>
      </c>
      <c r="G1567" s="17">
        <f t="shared" si="49"/>
        <v>399.31500000000017</v>
      </c>
      <c r="H1567" s="16" t="str">
        <f>VLOOKUP(A1567,[1]CustomerDemographic!$A$2:$M$4001,MATCH($H$1,[1]CustomerDemographic!$A$1:$M$1,0),0)</f>
        <v>Mass Customer</v>
      </c>
      <c r="I1567" s="17">
        <v>49161.583637926095</v>
      </c>
      <c r="J1567" s="16" t="str">
        <f>VLOOKUP(A1567,[1]CustomerDemographic!$A$2:$M$4001,MATCH($J$1,[1]CustomerDemographic!$A$1:$M$1,0),0)</f>
        <v>Argiculture</v>
      </c>
      <c r="K1567" s="16" t="str">
        <f>VLOOKUP(A1567,[1]CustomerDemographic!$A$2:$M$4001,MATCH($K$1,[1]CustomerDemographic!$A$1:$M$1,0),0)</f>
        <v>M</v>
      </c>
    </row>
    <row r="1568" spans="1:11" x14ac:dyDescent="0.3">
      <c r="A1568" s="16">
        <v>1567</v>
      </c>
      <c r="B1568" s="16">
        <v>7</v>
      </c>
      <c r="C1568" s="16">
        <v>16</v>
      </c>
      <c r="D1568" s="16">
        <v>10643.93</v>
      </c>
      <c r="E1568" s="16">
        <v>6572.1100000000006</v>
      </c>
      <c r="F1568" s="16">
        <f t="shared" si="48"/>
        <v>4071.8199999999997</v>
      </c>
      <c r="G1568" s="17">
        <f t="shared" si="49"/>
        <v>581.68857142857144</v>
      </c>
      <c r="H1568" s="16" t="str">
        <f>VLOOKUP(A1568,[1]CustomerDemographic!$A$2:$M$4001,MATCH($H$1,[1]CustomerDemographic!$A$1:$M$1,0),0)</f>
        <v>Mass Customer</v>
      </c>
      <c r="I1568" s="17">
        <v>55977.725204494091</v>
      </c>
      <c r="J1568" s="16" t="str">
        <f>VLOOKUP(A1568,[1]CustomerDemographic!$A$2:$M$4001,MATCH($J$1,[1]CustomerDemographic!$A$1:$M$1,0),0)</f>
        <v>N/A</v>
      </c>
      <c r="K1568" s="16" t="str">
        <f>VLOOKUP(A1568,[1]CustomerDemographic!$A$2:$M$4001,MATCH($K$1,[1]CustomerDemographic!$A$1:$M$1,0),0)</f>
        <v>F</v>
      </c>
    </row>
    <row r="1569" spans="1:11" x14ac:dyDescent="0.3">
      <c r="A1569" s="16">
        <v>1568</v>
      </c>
      <c r="B1569" s="16">
        <v>4</v>
      </c>
      <c r="C1569" s="16">
        <v>9</v>
      </c>
      <c r="D1569" s="16">
        <v>6373.65</v>
      </c>
      <c r="E1569" s="16">
        <v>2503.17</v>
      </c>
      <c r="F1569" s="16">
        <f t="shared" si="48"/>
        <v>3870.4799999999996</v>
      </c>
      <c r="G1569" s="17">
        <f t="shared" si="49"/>
        <v>967.61999999999989</v>
      </c>
      <c r="H1569" s="16" t="str">
        <f>VLOOKUP(A1569,[1]CustomerDemographic!$A$2:$M$4001,MATCH($H$1,[1]CustomerDemographic!$A$1:$M$1,0),0)</f>
        <v>Mass Customer</v>
      </c>
      <c r="I1569" s="17">
        <v>152196.10832999143</v>
      </c>
      <c r="J1569" s="16" t="str">
        <f>VLOOKUP(A1569,[1]CustomerDemographic!$A$2:$M$4001,MATCH($J$1,[1]CustomerDemographic!$A$1:$M$1,0),0)</f>
        <v>Manufacturing</v>
      </c>
      <c r="K1569" s="16" t="str">
        <f>VLOOKUP(A1569,[1]CustomerDemographic!$A$2:$M$4001,MATCH($K$1,[1]CustomerDemographic!$A$1:$M$1,0),0)</f>
        <v>F</v>
      </c>
    </row>
    <row r="1570" spans="1:11" x14ac:dyDescent="0.3">
      <c r="A1570" s="16">
        <v>1569</v>
      </c>
      <c r="B1570" s="16">
        <v>1</v>
      </c>
      <c r="C1570" s="16">
        <v>8</v>
      </c>
      <c r="D1570" s="16">
        <v>1466.68</v>
      </c>
      <c r="E1570" s="16">
        <v>363.25</v>
      </c>
      <c r="F1570" s="16">
        <f t="shared" si="48"/>
        <v>1103.43</v>
      </c>
      <c r="G1570" s="17">
        <f t="shared" si="49"/>
        <v>1103.43</v>
      </c>
      <c r="H1570" s="16" t="str">
        <f>VLOOKUP(A1570,[1]CustomerDemographic!$A$2:$M$4001,MATCH($H$1,[1]CustomerDemographic!$A$1:$M$1,0),0)</f>
        <v>Mass Customer</v>
      </c>
      <c r="I1570" s="17">
        <v>113626.37703809794</v>
      </c>
      <c r="J1570" s="16" t="str">
        <f>VLOOKUP(A1570,[1]CustomerDemographic!$A$2:$M$4001,MATCH($J$1,[1]CustomerDemographic!$A$1:$M$1,0),0)</f>
        <v>N/A</v>
      </c>
      <c r="K1570" s="16" t="str">
        <f>VLOOKUP(A1570,[1]CustomerDemographic!$A$2:$M$4001,MATCH($K$1,[1]CustomerDemographic!$A$1:$M$1,0),0)</f>
        <v>M</v>
      </c>
    </row>
    <row r="1571" spans="1:11" x14ac:dyDescent="0.3">
      <c r="A1571" s="16">
        <v>1570</v>
      </c>
      <c r="B1571" s="16">
        <v>9</v>
      </c>
      <c r="C1571" s="16">
        <v>17</v>
      </c>
      <c r="D1571" s="16">
        <v>9958.9499999999989</v>
      </c>
      <c r="E1571" s="16">
        <v>4637.6499999999996</v>
      </c>
      <c r="F1571" s="16">
        <f t="shared" si="48"/>
        <v>5321.2999999999993</v>
      </c>
      <c r="G1571" s="17">
        <f t="shared" si="49"/>
        <v>591.25555555555547</v>
      </c>
      <c r="H1571" s="16" t="str">
        <f>VLOOKUP(A1571,[1]CustomerDemographic!$A$2:$M$4001,MATCH($H$1,[1]CustomerDemographic!$A$1:$M$1,0),0)</f>
        <v>Mass Customer</v>
      </c>
      <c r="I1571" s="17">
        <v>12456.914328272702</v>
      </c>
      <c r="J1571" s="16" t="str">
        <f>VLOOKUP(A1571,[1]CustomerDemographic!$A$2:$M$4001,MATCH($J$1,[1]CustomerDemographic!$A$1:$M$1,0),0)</f>
        <v>Entertainment</v>
      </c>
      <c r="K1571" s="16" t="str">
        <f>VLOOKUP(A1571,[1]CustomerDemographic!$A$2:$M$4001,MATCH($K$1,[1]CustomerDemographic!$A$1:$M$1,0),0)</f>
        <v>F</v>
      </c>
    </row>
    <row r="1572" spans="1:11" x14ac:dyDescent="0.3">
      <c r="A1572" s="16">
        <v>1571</v>
      </c>
      <c r="B1572" s="16">
        <v>4</v>
      </c>
      <c r="C1572" s="16">
        <v>22</v>
      </c>
      <c r="D1572" s="16">
        <v>6221.7300000000005</v>
      </c>
      <c r="E1572" s="16">
        <v>1252.9499999999998</v>
      </c>
      <c r="F1572" s="16">
        <f t="shared" si="48"/>
        <v>4968.7800000000007</v>
      </c>
      <c r="G1572" s="17">
        <f t="shared" si="49"/>
        <v>1242.1950000000002</v>
      </c>
      <c r="H1572" s="16" t="str">
        <f>VLOOKUP(A1572,[1]CustomerDemographic!$A$2:$M$4001,MATCH($H$1,[1]CustomerDemographic!$A$1:$M$1,0),0)</f>
        <v>Mass Customer</v>
      </c>
      <c r="I1572" s="17">
        <v>3587.5530105986827</v>
      </c>
      <c r="J1572" s="16" t="str">
        <f>VLOOKUP(A1572,[1]CustomerDemographic!$A$2:$M$4001,MATCH($J$1,[1]CustomerDemographic!$A$1:$M$1,0),0)</f>
        <v>Health</v>
      </c>
      <c r="K1572" s="16" t="str">
        <f>VLOOKUP(A1572,[1]CustomerDemographic!$A$2:$M$4001,MATCH($K$1,[1]CustomerDemographic!$A$1:$M$1,0),0)</f>
        <v>M</v>
      </c>
    </row>
    <row r="1573" spans="1:11" x14ac:dyDescent="0.3">
      <c r="A1573" s="16">
        <v>1572</v>
      </c>
      <c r="B1573" s="16">
        <v>6</v>
      </c>
      <c r="C1573" s="16">
        <v>16</v>
      </c>
      <c r="D1573" s="16">
        <v>10119.879999999999</v>
      </c>
      <c r="E1573" s="16">
        <v>2468.86</v>
      </c>
      <c r="F1573" s="16">
        <f t="shared" si="48"/>
        <v>7651.0199999999986</v>
      </c>
      <c r="G1573" s="17">
        <f t="shared" si="49"/>
        <v>1275.1699999999998</v>
      </c>
      <c r="H1573" s="16" t="str">
        <f>VLOOKUP(A1573,[1]CustomerDemographic!$A$2:$M$4001,MATCH($H$1,[1]CustomerDemographic!$A$1:$M$1,0),0)</f>
        <v>High Net Worth</v>
      </c>
      <c r="I1573" s="17">
        <v>24859.083637926102</v>
      </c>
      <c r="J1573" s="16" t="str">
        <f>VLOOKUP(A1573,[1]CustomerDemographic!$A$2:$M$4001,MATCH($J$1,[1]CustomerDemographic!$A$1:$M$1,0),0)</f>
        <v>Financial Services</v>
      </c>
      <c r="K1573" s="16" t="str">
        <f>VLOOKUP(A1573,[1]CustomerDemographic!$A$2:$M$4001,MATCH($K$1,[1]CustomerDemographic!$A$1:$M$1,0),0)</f>
        <v>M</v>
      </c>
    </row>
    <row r="1574" spans="1:11" x14ac:dyDescent="0.3">
      <c r="A1574" s="16">
        <v>1573</v>
      </c>
      <c r="B1574" s="16">
        <v>4</v>
      </c>
      <c r="C1574" s="16">
        <v>4</v>
      </c>
      <c r="D1574" s="16">
        <v>5400.4400000000005</v>
      </c>
      <c r="E1574" s="16">
        <v>3163.6800000000003</v>
      </c>
      <c r="F1574" s="16">
        <f t="shared" si="48"/>
        <v>2236.7600000000002</v>
      </c>
      <c r="G1574" s="17">
        <f t="shared" si="49"/>
        <v>559.19000000000005</v>
      </c>
      <c r="H1574" s="16" t="str">
        <f>VLOOKUP(A1574,[1]CustomerDemographic!$A$2:$M$4001,MATCH($H$1,[1]CustomerDemographic!$A$1:$M$1,0),0)</f>
        <v>Mass Customer</v>
      </c>
      <c r="I1574" s="17">
        <v>71943.435528092654</v>
      </c>
      <c r="J1574" s="16" t="str">
        <f>VLOOKUP(A1574,[1]CustomerDemographic!$A$2:$M$4001,MATCH($J$1,[1]CustomerDemographic!$A$1:$M$1,0),0)</f>
        <v>Property</v>
      </c>
      <c r="K1574" s="16" t="str">
        <f>VLOOKUP(A1574,[1]CustomerDemographic!$A$2:$M$4001,MATCH($K$1,[1]CustomerDemographic!$A$1:$M$1,0),0)</f>
        <v>F</v>
      </c>
    </row>
    <row r="1575" spans="1:11" x14ac:dyDescent="0.3">
      <c r="A1575" s="16">
        <v>1574</v>
      </c>
      <c r="B1575" s="16">
        <v>10</v>
      </c>
      <c r="C1575" s="16">
        <v>2</v>
      </c>
      <c r="D1575" s="16">
        <v>9813.75</v>
      </c>
      <c r="E1575" s="16">
        <v>6592.8499999999995</v>
      </c>
      <c r="F1575" s="16">
        <f t="shared" si="48"/>
        <v>3220.9000000000005</v>
      </c>
      <c r="G1575" s="17">
        <f t="shared" si="49"/>
        <v>322.09000000000003</v>
      </c>
      <c r="H1575" s="16" t="str">
        <f>VLOOKUP(A1575,[1]CustomerDemographic!$A$2:$M$4001,MATCH($H$1,[1]CustomerDemographic!$A$1:$M$1,0),0)</f>
        <v>Affluent Customer</v>
      </c>
      <c r="I1575" s="17">
        <v>29254.095838278023</v>
      </c>
      <c r="J1575" s="16" t="str">
        <f>VLOOKUP(A1575,[1]CustomerDemographic!$A$2:$M$4001,MATCH($J$1,[1]CustomerDemographic!$A$1:$M$1,0),0)</f>
        <v>N/A</v>
      </c>
      <c r="K1575" s="16" t="str">
        <f>VLOOKUP(A1575,[1]CustomerDemographic!$A$2:$M$4001,MATCH($K$1,[1]CustomerDemographic!$A$1:$M$1,0),0)</f>
        <v>M</v>
      </c>
    </row>
    <row r="1576" spans="1:11" x14ac:dyDescent="0.3">
      <c r="A1576" s="16">
        <v>1575</v>
      </c>
      <c r="B1576" s="16">
        <v>4</v>
      </c>
      <c r="C1576" s="16">
        <v>17</v>
      </c>
      <c r="D1576" s="16">
        <v>4088.84</v>
      </c>
      <c r="E1576" s="16">
        <v>3038.56</v>
      </c>
      <c r="F1576" s="16">
        <f t="shared" si="48"/>
        <v>1050.2800000000002</v>
      </c>
      <c r="G1576" s="17">
        <f t="shared" si="49"/>
        <v>262.57000000000005</v>
      </c>
      <c r="H1576" s="16" t="str">
        <f>VLOOKUP(A1576,[1]CustomerDemographic!$A$2:$M$4001,MATCH($H$1,[1]CustomerDemographic!$A$1:$M$1,0),0)</f>
        <v>Mass Customer</v>
      </c>
      <c r="I1576" s="17">
        <v>53954.274919179938</v>
      </c>
      <c r="J1576" s="16" t="str">
        <f>VLOOKUP(A1576,[1]CustomerDemographic!$A$2:$M$4001,MATCH($J$1,[1]CustomerDemographic!$A$1:$M$1,0),0)</f>
        <v>Retail</v>
      </c>
      <c r="K1576" s="16" t="str">
        <f>VLOOKUP(A1576,[1]CustomerDemographic!$A$2:$M$4001,MATCH($K$1,[1]CustomerDemographic!$A$1:$M$1,0),0)</f>
        <v>F</v>
      </c>
    </row>
    <row r="1577" spans="1:11" x14ac:dyDescent="0.3">
      <c r="A1577" s="16">
        <v>1576</v>
      </c>
      <c r="B1577" s="16">
        <v>7</v>
      </c>
      <c r="C1577" s="16">
        <v>20</v>
      </c>
      <c r="D1577" s="16">
        <v>7829.9500000000007</v>
      </c>
      <c r="E1577" s="16">
        <v>3308.6</v>
      </c>
      <c r="F1577" s="16">
        <f t="shared" si="48"/>
        <v>4521.3500000000004</v>
      </c>
      <c r="G1577" s="17">
        <f t="shared" si="49"/>
        <v>645.90714285714296</v>
      </c>
      <c r="H1577" s="16" t="str">
        <f>VLOOKUP(A1577,[1]CustomerDemographic!$A$2:$M$4001,MATCH($H$1,[1]CustomerDemographic!$A$1:$M$1,0),0)</f>
        <v>Mass Customer</v>
      </c>
      <c r="I1577" s="17">
        <v>76712.384608421649</v>
      </c>
      <c r="J1577" s="16" t="str">
        <f>VLOOKUP(A1577,[1]CustomerDemographic!$A$2:$M$4001,MATCH($J$1,[1]CustomerDemographic!$A$1:$M$1,0),0)</f>
        <v>Financial Services</v>
      </c>
      <c r="K1577" s="16" t="str">
        <f>VLOOKUP(A1577,[1]CustomerDemographic!$A$2:$M$4001,MATCH($K$1,[1]CustomerDemographic!$A$1:$M$1,0),0)</f>
        <v>M</v>
      </c>
    </row>
    <row r="1578" spans="1:11" x14ac:dyDescent="0.3">
      <c r="A1578" s="16">
        <v>1577</v>
      </c>
      <c r="B1578" s="16">
        <v>7</v>
      </c>
      <c r="C1578" s="16">
        <v>10</v>
      </c>
      <c r="D1578" s="16">
        <v>7980.92</v>
      </c>
      <c r="E1578" s="16">
        <v>4303.92</v>
      </c>
      <c r="F1578" s="16">
        <f t="shared" si="48"/>
        <v>3677</v>
      </c>
      <c r="G1578" s="17">
        <f t="shared" si="49"/>
        <v>525.28571428571433</v>
      </c>
      <c r="H1578" s="16" t="str">
        <f>VLOOKUP(A1578,[1]CustomerDemographic!$A$2:$M$4001,MATCH($H$1,[1]CustomerDemographic!$A$1:$M$1,0),0)</f>
        <v>High Net Worth</v>
      </c>
      <c r="I1578" s="17">
        <v>11225.374176453734</v>
      </c>
      <c r="J1578" s="16" t="str">
        <f>VLOOKUP(A1578,[1]CustomerDemographic!$A$2:$M$4001,MATCH($J$1,[1]CustomerDemographic!$A$1:$M$1,0),0)</f>
        <v>Manufacturing</v>
      </c>
      <c r="K1578" s="16" t="str">
        <f>VLOOKUP(A1578,[1]CustomerDemographic!$A$2:$M$4001,MATCH($K$1,[1]CustomerDemographic!$A$1:$M$1,0),0)</f>
        <v>F</v>
      </c>
    </row>
    <row r="1579" spans="1:11" x14ac:dyDescent="0.3">
      <c r="A1579" s="16">
        <v>1578</v>
      </c>
      <c r="B1579" s="16">
        <v>7</v>
      </c>
      <c r="C1579" s="16">
        <v>11</v>
      </c>
      <c r="D1579" s="16">
        <v>9064.42</v>
      </c>
      <c r="E1579" s="16">
        <v>2899.32</v>
      </c>
      <c r="F1579" s="16">
        <f t="shared" si="48"/>
        <v>6165.1</v>
      </c>
      <c r="G1579" s="17">
        <f t="shared" si="49"/>
        <v>880.72857142857151</v>
      </c>
      <c r="H1579" s="16" t="str">
        <f>VLOOKUP(A1579,[1]CustomerDemographic!$A$2:$M$4001,MATCH($H$1,[1]CustomerDemographic!$A$1:$M$1,0),0)</f>
        <v>High Net Worth</v>
      </c>
      <c r="I1579" s="17">
        <v>26643.761498854201</v>
      </c>
      <c r="J1579" s="16" t="str">
        <f>VLOOKUP(A1579,[1]CustomerDemographic!$A$2:$M$4001,MATCH($J$1,[1]CustomerDemographic!$A$1:$M$1,0),0)</f>
        <v>Health</v>
      </c>
      <c r="K1579" s="16" t="str">
        <f>VLOOKUP(A1579,[1]CustomerDemographic!$A$2:$M$4001,MATCH($K$1,[1]CustomerDemographic!$A$1:$M$1,0),0)</f>
        <v>M</v>
      </c>
    </row>
    <row r="1580" spans="1:11" x14ac:dyDescent="0.3">
      <c r="A1580" s="16">
        <v>1579</v>
      </c>
      <c r="B1580" s="16">
        <v>10</v>
      </c>
      <c r="C1580" s="16">
        <v>17</v>
      </c>
      <c r="D1580" s="16">
        <v>12087.019999999999</v>
      </c>
      <c r="E1580" s="16">
        <v>3984.4000000000005</v>
      </c>
      <c r="F1580" s="16">
        <f t="shared" si="48"/>
        <v>8102.6199999999981</v>
      </c>
      <c r="G1580" s="17">
        <f t="shared" si="49"/>
        <v>810.26199999999983</v>
      </c>
      <c r="H1580" s="16" t="str">
        <f>VLOOKUP(A1580,[1]CustomerDemographic!$A$2:$M$4001,MATCH($H$1,[1]CustomerDemographic!$A$1:$M$1,0),0)</f>
        <v>Affluent Customer</v>
      </c>
      <c r="I1580" s="17">
        <v>8528.4162474935511</v>
      </c>
      <c r="J1580" s="16" t="str">
        <f>VLOOKUP(A1580,[1]CustomerDemographic!$A$2:$M$4001,MATCH($J$1,[1]CustomerDemographic!$A$1:$M$1,0),0)</f>
        <v>Financial Services</v>
      </c>
      <c r="K1580" s="16" t="str">
        <f>VLOOKUP(A1580,[1]CustomerDemographic!$A$2:$M$4001,MATCH($K$1,[1]CustomerDemographic!$A$1:$M$1,0),0)</f>
        <v>F</v>
      </c>
    </row>
    <row r="1581" spans="1:11" x14ac:dyDescent="0.3">
      <c r="A1581" s="16">
        <v>1580</v>
      </c>
      <c r="B1581" s="16">
        <v>8</v>
      </c>
      <c r="C1581" s="16">
        <v>5</v>
      </c>
      <c r="D1581" s="16">
        <v>7454.8099999999995</v>
      </c>
      <c r="E1581" s="16">
        <v>4229.8100000000004</v>
      </c>
      <c r="F1581" s="16">
        <f t="shared" si="48"/>
        <v>3224.9999999999991</v>
      </c>
      <c r="G1581" s="17">
        <f t="shared" si="49"/>
        <v>403.12499999999989</v>
      </c>
      <c r="H1581" s="16" t="str">
        <f>VLOOKUP(A1581,[1]CustomerDemographic!$A$2:$M$4001,MATCH($H$1,[1]CustomerDemographic!$A$1:$M$1,0),0)</f>
        <v>High Net Worth</v>
      </c>
      <c r="I1581" s="17">
        <v>0</v>
      </c>
      <c r="J1581" s="16" t="str">
        <f>VLOOKUP(A1581,[1]CustomerDemographic!$A$2:$M$4001,MATCH($J$1,[1]CustomerDemographic!$A$1:$M$1,0),0)</f>
        <v>Retail</v>
      </c>
      <c r="K1581" s="16" t="str">
        <f>VLOOKUP(A1581,[1]CustomerDemographic!$A$2:$M$4001,MATCH($K$1,[1]CustomerDemographic!$A$1:$M$1,0),0)</f>
        <v>M</v>
      </c>
    </row>
    <row r="1582" spans="1:11" x14ac:dyDescent="0.3">
      <c r="A1582" s="16">
        <v>1581</v>
      </c>
      <c r="B1582" s="16">
        <v>8</v>
      </c>
      <c r="C1582" s="16">
        <v>13</v>
      </c>
      <c r="D1582" s="16">
        <v>7922.66</v>
      </c>
      <c r="E1582" s="16">
        <v>4978.57</v>
      </c>
      <c r="F1582" s="16">
        <f t="shared" si="48"/>
        <v>2944.09</v>
      </c>
      <c r="G1582" s="17">
        <f t="shared" si="49"/>
        <v>368.01125000000002</v>
      </c>
      <c r="H1582" s="16" t="str">
        <f>VLOOKUP(A1582,[1]CustomerDemographic!$A$2:$M$4001,MATCH($H$1,[1]CustomerDemographic!$A$1:$M$1,0),0)</f>
        <v>Mass Customer</v>
      </c>
      <c r="I1582" s="17">
        <v>33172.641002578064</v>
      </c>
      <c r="J1582" s="16" t="str">
        <f>VLOOKUP(A1582,[1]CustomerDemographic!$A$2:$M$4001,MATCH($J$1,[1]CustomerDemographic!$A$1:$M$1,0),0)</f>
        <v>Argiculture</v>
      </c>
      <c r="K1582" s="16" t="str">
        <f>VLOOKUP(A1582,[1]CustomerDemographic!$A$2:$M$4001,MATCH($K$1,[1]CustomerDemographic!$A$1:$M$1,0),0)</f>
        <v>F</v>
      </c>
    </row>
    <row r="1583" spans="1:11" x14ac:dyDescent="0.3">
      <c r="A1583" s="16">
        <v>1582</v>
      </c>
      <c r="B1583" s="16">
        <v>5</v>
      </c>
      <c r="C1583" s="16">
        <v>4</v>
      </c>
      <c r="D1583" s="16">
        <v>5202.8899999999994</v>
      </c>
      <c r="E1583" s="16">
        <v>3288.69</v>
      </c>
      <c r="F1583" s="16">
        <f t="shared" si="48"/>
        <v>1914.1999999999994</v>
      </c>
      <c r="G1583" s="17">
        <f t="shared" si="49"/>
        <v>382.83999999999986</v>
      </c>
      <c r="H1583" s="16" t="str">
        <f>VLOOKUP(A1583,[1]CustomerDemographic!$A$2:$M$4001,MATCH($H$1,[1]CustomerDemographic!$A$1:$M$1,0),0)</f>
        <v>Mass Customer</v>
      </c>
      <c r="I1583" s="17">
        <v>12049.090393153827</v>
      </c>
      <c r="J1583" s="16" t="str">
        <f>VLOOKUP(A1583,[1]CustomerDemographic!$A$2:$M$4001,MATCH($J$1,[1]CustomerDemographic!$A$1:$M$1,0),0)</f>
        <v>Property</v>
      </c>
      <c r="K1583" s="16" t="str">
        <f>VLOOKUP(A1583,[1]CustomerDemographic!$A$2:$M$4001,MATCH($K$1,[1]CustomerDemographic!$A$1:$M$1,0),0)</f>
        <v>M</v>
      </c>
    </row>
    <row r="1584" spans="1:11" x14ac:dyDescent="0.3">
      <c r="A1584" s="16">
        <v>1583</v>
      </c>
      <c r="B1584" s="16">
        <v>4</v>
      </c>
      <c r="C1584" s="16"/>
      <c r="D1584" s="16">
        <v>4888.05</v>
      </c>
      <c r="E1584" s="16">
        <v>1666.9700000000003</v>
      </c>
      <c r="F1584" s="16">
        <f t="shared" si="48"/>
        <v>3221.08</v>
      </c>
      <c r="G1584" s="17">
        <f t="shared" si="49"/>
        <v>805.27</v>
      </c>
      <c r="H1584" s="16" t="str">
        <f>VLOOKUP(A1584,[1]CustomerDemographic!$A$2:$M$4001,MATCH($H$1,[1]CustomerDemographic!$A$1:$M$1,0),0)</f>
        <v>Mass Customer</v>
      </c>
      <c r="I1584" s="17">
        <v>57836.190804926955</v>
      </c>
      <c r="J1584" s="16" t="str">
        <f>VLOOKUP(A1584,[1]CustomerDemographic!$A$2:$M$4001,MATCH($J$1,[1]CustomerDemographic!$A$1:$M$1,0),0)</f>
        <v>IT</v>
      </c>
      <c r="K1584" s="16" t="str">
        <f>VLOOKUP(A1584,[1]CustomerDemographic!$A$2:$M$4001,MATCH($K$1,[1]CustomerDemographic!$A$1:$M$1,0),0)</f>
        <v>U</v>
      </c>
    </row>
    <row r="1585" spans="1:11" x14ac:dyDescent="0.3">
      <c r="A1585" s="16">
        <v>1584</v>
      </c>
      <c r="B1585" s="16">
        <v>2</v>
      </c>
      <c r="C1585" s="16">
        <v>9</v>
      </c>
      <c r="D1585" s="16">
        <v>2749.7200000000003</v>
      </c>
      <c r="E1585" s="16">
        <v>1426.06</v>
      </c>
      <c r="F1585" s="16">
        <f t="shared" si="48"/>
        <v>1323.6600000000003</v>
      </c>
      <c r="G1585" s="17">
        <f t="shared" si="49"/>
        <v>661.83000000000015</v>
      </c>
      <c r="H1585" s="16" t="str">
        <f>VLOOKUP(A1585,[1]CustomerDemographic!$A$2:$M$4001,MATCH($H$1,[1]CustomerDemographic!$A$1:$M$1,0),0)</f>
        <v>Mass Customer</v>
      </c>
      <c r="I1585" s="17">
        <v>8497.0506376396479</v>
      </c>
      <c r="J1585" s="16" t="str">
        <f>VLOOKUP(A1585,[1]CustomerDemographic!$A$2:$M$4001,MATCH($J$1,[1]CustomerDemographic!$A$1:$M$1,0),0)</f>
        <v>Manufacturing</v>
      </c>
      <c r="K1585" s="16" t="str">
        <f>VLOOKUP(A1585,[1]CustomerDemographic!$A$2:$M$4001,MATCH($K$1,[1]CustomerDemographic!$A$1:$M$1,0),0)</f>
        <v>F</v>
      </c>
    </row>
    <row r="1586" spans="1:11" x14ac:dyDescent="0.3">
      <c r="A1586" s="16">
        <v>1585</v>
      </c>
      <c r="B1586" s="16">
        <v>8</v>
      </c>
      <c r="C1586" s="16">
        <v>5</v>
      </c>
      <c r="D1586" s="16">
        <v>8002.97</v>
      </c>
      <c r="E1586" s="16">
        <v>4541.32</v>
      </c>
      <c r="F1586" s="16">
        <f t="shared" si="48"/>
        <v>3461.6500000000005</v>
      </c>
      <c r="G1586" s="17">
        <f t="shared" si="49"/>
        <v>432.70625000000007</v>
      </c>
      <c r="H1586" s="16" t="str">
        <f>VLOOKUP(A1586,[1]CustomerDemographic!$A$2:$M$4001,MATCH($H$1,[1]CustomerDemographic!$A$1:$M$1,0),0)</f>
        <v>Mass Customer</v>
      </c>
      <c r="I1586" s="17">
        <v>20206.425356631335</v>
      </c>
      <c r="J1586" s="16" t="str">
        <f>VLOOKUP(A1586,[1]CustomerDemographic!$A$2:$M$4001,MATCH($J$1,[1]CustomerDemographic!$A$1:$M$1,0),0)</f>
        <v>Health</v>
      </c>
      <c r="K1586" s="16" t="str">
        <f>VLOOKUP(A1586,[1]CustomerDemographic!$A$2:$M$4001,MATCH($K$1,[1]CustomerDemographic!$A$1:$M$1,0),0)</f>
        <v>M</v>
      </c>
    </row>
    <row r="1587" spans="1:11" x14ac:dyDescent="0.3">
      <c r="A1587" s="16">
        <v>1586</v>
      </c>
      <c r="B1587" s="16">
        <v>6</v>
      </c>
      <c r="C1587" s="16">
        <v>15</v>
      </c>
      <c r="D1587" s="16">
        <v>6104.4400000000005</v>
      </c>
      <c r="E1587" s="16">
        <v>1950.42</v>
      </c>
      <c r="F1587" s="16">
        <f t="shared" si="48"/>
        <v>4154.0200000000004</v>
      </c>
      <c r="G1587" s="17">
        <f t="shared" si="49"/>
        <v>692.3366666666667</v>
      </c>
      <c r="H1587" s="16" t="str">
        <f>VLOOKUP(A1587,[1]CustomerDemographic!$A$2:$M$4001,MATCH($H$1,[1]CustomerDemographic!$A$1:$M$1,0),0)</f>
        <v>High Net Worth</v>
      </c>
      <c r="I1587" s="17">
        <v>25019.197502148378</v>
      </c>
      <c r="J1587" s="16" t="str">
        <f>VLOOKUP(A1587,[1]CustomerDemographic!$A$2:$M$4001,MATCH($J$1,[1]CustomerDemographic!$A$1:$M$1,0),0)</f>
        <v>Manufacturing</v>
      </c>
      <c r="K1587" s="16" t="str">
        <f>VLOOKUP(A1587,[1]CustomerDemographic!$A$2:$M$4001,MATCH($K$1,[1]CustomerDemographic!$A$1:$M$1,0),0)</f>
        <v>F</v>
      </c>
    </row>
    <row r="1588" spans="1:11" x14ac:dyDescent="0.3">
      <c r="A1588" s="16">
        <v>1587</v>
      </c>
      <c r="B1588" s="16">
        <v>5</v>
      </c>
      <c r="C1588" s="16">
        <v>12</v>
      </c>
      <c r="D1588" s="16">
        <v>4992.59</v>
      </c>
      <c r="E1588" s="16">
        <v>4356.87</v>
      </c>
      <c r="F1588" s="16">
        <f t="shared" si="48"/>
        <v>635.72000000000025</v>
      </c>
      <c r="G1588" s="17">
        <f t="shared" si="49"/>
        <v>127.14400000000005</v>
      </c>
      <c r="H1588" s="16" t="str">
        <f>VLOOKUP(A1588,[1]CustomerDemographic!$A$2:$M$4001,MATCH($H$1,[1]CustomerDemographic!$A$1:$M$1,0),0)</f>
        <v>Affluent Customer</v>
      </c>
      <c r="I1588" s="17">
        <v>58425.428389191235</v>
      </c>
      <c r="J1588" s="16" t="str">
        <f>VLOOKUP(A1588,[1]CustomerDemographic!$A$2:$M$4001,MATCH($J$1,[1]CustomerDemographic!$A$1:$M$1,0),0)</f>
        <v>Entertainment</v>
      </c>
      <c r="K1588" s="16" t="str">
        <f>VLOOKUP(A1588,[1]CustomerDemographic!$A$2:$M$4001,MATCH($K$1,[1]CustomerDemographic!$A$1:$M$1,0),0)</f>
        <v>M</v>
      </c>
    </row>
    <row r="1589" spans="1:11" x14ac:dyDescent="0.3">
      <c r="A1589" s="16">
        <v>1588</v>
      </c>
      <c r="B1589" s="16">
        <v>7</v>
      </c>
      <c r="C1589" s="16">
        <v>7</v>
      </c>
      <c r="D1589" s="16">
        <v>9131.5399999999991</v>
      </c>
      <c r="E1589" s="16">
        <v>5503.28</v>
      </c>
      <c r="F1589" s="16">
        <f t="shared" si="48"/>
        <v>3628.2599999999993</v>
      </c>
      <c r="G1589" s="17">
        <f t="shared" si="49"/>
        <v>518.32285714285706</v>
      </c>
      <c r="H1589" s="16" t="str">
        <f>VLOOKUP(A1589,[1]CustomerDemographic!$A$2:$M$4001,MATCH($H$1,[1]CustomerDemographic!$A$1:$M$1,0),0)</f>
        <v>High Net Worth</v>
      </c>
      <c r="I1589" s="17">
        <v>42307.900186974286</v>
      </c>
      <c r="J1589" s="16" t="str">
        <f>VLOOKUP(A1589,[1]CustomerDemographic!$A$2:$M$4001,MATCH($J$1,[1]CustomerDemographic!$A$1:$M$1,0),0)</f>
        <v>IT</v>
      </c>
      <c r="K1589" s="16" t="str">
        <f>VLOOKUP(A1589,[1]CustomerDemographic!$A$2:$M$4001,MATCH($K$1,[1]CustomerDemographic!$A$1:$M$1,0),0)</f>
        <v>M</v>
      </c>
    </row>
    <row r="1590" spans="1:11" x14ac:dyDescent="0.3">
      <c r="A1590" s="16">
        <v>1589</v>
      </c>
      <c r="B1590" s="16">
        <v>6</v>
      </c>
      <c r="C1590" s="16">
        <v>4</v>
      </c>
      <c r="D1590" s="16">
        <v>8549.57</v>
      </c>
      <c r="E1590" s="16">
        <v>1810.91</v>
      </c>
      <c r="F1590" s="16">
        <f t="shared" si="48"/>
        <v>6738.66</v>
      </c>
      <c r="G1590" s="17">
        <f t="shared" si="49"/>
        <v>1123.1099999999999</v>
      </c>
      <c r="H1590" s="16" t="str">
        <f>VLOOKUP(A1590,[1]CustomerDemographic!$A$2:$M$4001,MATCH($H$1,[1]CustomerDemographic!$A$1:$M$1,0),0)</f>
        <v>Mass Customer</v>
      </c>
      <c r="I1590" s="17">
        <v>65264.49949871096</v>
      </c>
      <c r="J1590" s="16" t="str">
        <f>VLOOKUP(A1590,[1]CustomerDemographic!$A$2:$M$4001,MATCH($J$1,[1]CustomerDemographic!$A$1:$M$1,0),0)</f>
        <v>Health</v>
      </c>
      <c r="K1590" s="16" t="str">
        <f>VLOOKUP(A1590,[1]CustomerDemographic!$A$2:$M$4001,MATCH($K$1,[1]CustomerDemographic!$A$1:$M$1,0),0)</f>
        <v>M</v>
      </c>
    </row>
    <row r="1591" spans="1:11" x14ac:dyDescent="0.3">
      <c r="A1591" s="16">
        <v>1590</v>
      </c>
      <c r="B1591" s="16">
        <v>3</v>
      </c>
      <c r="C1591" s="16">
        <v>14</v>
      </c>
      <c r="D1591" s="16">
        <v>5130.3899999999994</v>
      </c>
      <c r="E1591" s="16">
        <v>2882.35</v>
      </c>
      <c r="F1591" s="16">
        <f t="shared" si="48"/>
        <v>2248.0399999999995</v>
      </c>
      <c r="G1591" s="17">
        <f t="shared" si="49"/>
        <v>749.34666666666647</v>
      </c>
      <c r="H1591" s="16" t="str">
        <f>VLOOKUP(A1591,[1]CustomerDemographic!$A$2:$M$4001,MATCH($H$1,[1]CustomerDemographic!$A$1:$M$1,0),0)</f>
        <v>Mass Customer</v>
      </c>
      <c r="I1591" s="17">
        <v>60251.190539482486</v>
      </c>
      <c r="J1591" s="16" t="str">
        <f>VLOOKUP(A1591,[1]CustomerDemographic!$A$2:$M$4001,MATCH($J$1,[1]CustomerDemographic!$A$1:$M$1,0),0)</f>
        <v>Retail</v>
      </c>
      <c r="K1591" s="16" t="str">
        <f>VLOOKUP(A1591,[1]CustomerDemographic!$A$2:$M$4001,MATCH($K$1,[1]CustomerDemographic!$A$1:$M$1,0),0)</f>
        <v>F</v>
      </c>
    </row>
    <row r="1592" spans="1:11" x14ac:dyDescent="0.3">
      <c r="A1592" s="16">
        <v>1591</v>
      </c>
      <c r="B1592" s="16">
        <v>11</v>
      </c>
      <c r="C1592" s="16">
        <v>14</v>
      </c>
      <c r="D1592" s="16">
        <v>12687.659999999998</v>
      </c>
      <c r="E1592" s="16">
        <v>6718.7499999999991</v>
      </c>
      <c r="F1592" s="16">
        <f t="shared" si="48"/>
        <v>5968.9099999999989</v>
      </c>
      <c r="G1592" s="17">
        <f t="shared" si="49"/>
        <v>542.6281818181817</v>
      </c>
      <c r="H1592" s="16" t="str">
        <f>VLOOKUP(A1592,[1]CustomerDemographic!$A$2:$M$4001,MATCH($H$1,[1]CustomerDemographic!$A$1:$M$1,0),0)</f>
        <v>Mass Customer</v>
      </c>
      <c r="I1592" s="17">
        <v>28070.605757662554</v>
      </c>
      <c r="J1592" s="16" t="str">
        <f>VLOOKUP(A1592,[1]CustomerDemographic!$A$2:$M$4001,MATCH($J$1,[1]CustomerDemographic!$A$1:$M$1,0),0)</f>
        <v>Manufacturing</v>
      </c>
      <c r="K1592" s="16" t="str">
        <f>VLOOKUP(A1592,[1]CustomerDemographic!$A$2:$M$4001,MATCH($K$1,[1]CustomerDemographic!$A$1:$M$1,0),0)</f>
        <v>M</v>
      </c>
    </row>
    <row r="1593" spans="1:11" x14ac:dyDescent="0.3">
      <c r="A1593" s="16">
        <v>1592</v>
      </c>
      <c r="B1593" s="16">
        <v>4</v>
      </c>
      <c r="C1593" s="16">
        <v>14</v>
      </c>
      <c r="D1593" s="16">
        <v>5703.38</v>
      </c>
      <c r="E1593" s="16">
        <v>2355.13</v>
      </c>
      <c r="F1593" s="16">
        <f t="shared" si="48"/>
        <v>3348.25</v>
      </c>
      <c r="G1593" s="17">
        <f t="shared" si="49"/>
        <v>837.0625</v>
      </c>
      <c r="H1593" s="16" t="str">
        <f>VLOOKUP(A1593,[1]CustomerDemographic!$A$2:$M$4001,MATCH($H$1,[1]CustomerDemographic!$A$1:$M$1,0),0)</f>
        <v>Mass Customer</v>
      </c>
      <c r="I1593" s="17">
        <v>42810.469308834952</v>
      </c>
      <c r="J1593" s="16" t="str">
        <f>VLOOKUP(A1593,[1]CustomerDemographic!$A$2:$M$4001,MATCH($J$1,[1]CustomerDemographic!$A$1:$M$1,0),0)</f>
        <v>N/A</v>
      </c>
      <c r="K1593" s="16" t="str">
        <f>VLOOKUP(A1593,[1]CustomerDemographic!$A$2:$M$4001,MATCH($K$1,[1]CustomerDemographic!$A$1:$M$1,0),0)</f>
        <v>M</v>
      </c>
    </row>
    <row r="1594" spans="1:11" x14ac:dyDescent="0.3">
      <c r="A1594" s="16">
        <v>1593</v>
      </c>
      <c r="B1594" s="16">
        <v>6</v>
      </c>
      <c r="C1594" s="16">
        <v>17</v>
      </c>
      <c r="D1594" s="16">
        <v>7569.4500000000007</v>
      </c>
      <c r="E1594" s="16">
        <v>3751.09</v>
      </c>
      <c r="F1594" s="16">
        <f t="shared" si="48"/>
        <v>3818.3600000000006</v>
      </c>
      <c r="G1594" s="17">
        <f t="shared" si="49"/>
        <v>636.39333333333343</v>
      </c>
      <c r="H1594" s="16" t="str">
        <f>VLOOKUP(A1594,[1]CustomerDemographic!$A$2:$M$4001,MATCH($H$1,[1]CustomerDemographic!$A$1:$M$1,0),0)</f>
        <v>Mass Customer</v>
      </c>
      <c r="I1594" s="17">
        <v>41375.575930487918</v>
      </c>
      <c r="J1594" s="16" t="str">
        <f>VLOOKUP(A1594,[1]CustomerDemographic!$A$2:$M$4001,MATCH($J$1,[1]CustomerDemographic!$A$1:$M$1,0),0)</f>
        <v>IT</v>
      </c>
      <c r="K1594" s="16" t="str">
        <f>VLOOKUP(A1594,[1]CustomerDemographic!$A$2:$M$4001,MATCH($K$1,[1]CustomerDemographic!$A$1:$M$1,0),0)</f>
        <v>F</v>
      </c>
    </row>
    <row r="1595" spans="1:11" x14ac:dyDescent="0.3">
      <c r="A1595" s="16">
        <v>1594</v>
      </c>
      <c r="B1595" s="16">
        <v>6</v>
      </c>
      <c r="C1595" s="16">
        <v>7</v>
      </c>
      <c r="D1595" s="16">
        <v>8475.6299999999992</v>
      </c>
      <c r="E1595" s="16">
        <v>4155.33</v>
      </c>
      <c r="F1595" s="16">
        <f t="shared" si="48"/>
        <v>4320.2999999999993</v>
      </c>
      <c r="G1595" s="17">
        <f t="shared" si="49"/>
        <v>720.04999999999984</v>
      </c>
      <c r="H1595" s="16" t="str">
        <f>VLOOKUP(A1595,[1]CustomerDemographic!$A$2:$M$4001,MATCH($H$1,[1]CustomerDemographic!$A$1:$M$1,0),0)</f>
        <v>Mass Customer</v>
      </c>
      <c r="I1595" s="17">
        <v>61741.829941928598</v>
      </c>
      <c r="J1595" s="16" t="str">
        <f>VLOOKUP(A1595,[1]CustomerDemographic!$A$2:$M$4001,MATCH($J$1,[1]CustomerDemographic!$A$1:$M$1,0),0)</f>
        <v>Property</v>
      </c>
      <c r="K1595" s="16" t="str">
        <f>VLOOKUP(A1595,[1]CustomerDemographic!$A$2:$M$4001,MATCH($K$1,[1]CustomerDemographic!$A$1:$M$1,0),0)</f>
        <v>M</v>
      </c>
    </row>
    <row r="1596" spans="1:11" x14ac:dyDescent="0.3">
      <c r="A1596" s="16">
        <v>1595</v>
      </c>
      <c r="B1596" s="16">
        <v>7</v>
      </c>
      <c r="C1596" s="16">
        <v>11</v>
      </c>
      <c r="D1596" s="16">
        <v>9792.89</v>
      </c>
      <c r="E1596" s="16">
        <v>4901.1400000000003</v>
      </c>
      <c r="F1596" s="16">
        <f t="shared" si="48"/>
        <v>4891.7499999999991</v>
      </c>
      <c r="G1596" s="17">
        <f t="shared" si="49"/>
        <v>698.82142857142844</v>
      </c>
      <c r="H1596" s="16" t="str">
        <f>VLOOKUP(A1596,[1]CustomerDemographic!$A$2:$M$4001,MATCH($H$1,[1]CustomerDemographic!$A$1:$M$1,0),0)</f>
        <v>High Net Worth</v>
      </c>
      <c r="I1596" s="17">
        <v>28400.457025494117</v>
      </c>
      <c r="J1596" s="16" t="str">
        <f>VLOOKUP(A1596,[1]CustomerDemographic!$A$2:$M$4001,MATCH($J$1,[1]CustomerDemographic!$A$1:$M$1,0),0)</f>
        <v>Financial Services</v>
      </c>
      <c r="K1596" s="16" t="str">
        <f>VLOOKUP(A1596,[1]CustomerDemographic!$A$2:$M$4001,MATCH($K$1,[1]CustomerDemographic!$A$1:$M$1,0),0)</f>
        <v>F</v>
      </c>
    </row>
    <row r="1597" spans="1:11" x14ac:dyDescent="0.3">
      <c r="A1597" s="16">
        <v>1596</v>
      </c>
      <c r="B1597" s="16">
        <v>3</v>
      </c>
      <c r="C1597" s="16">
        <v>8</v>
      </c>
      <c r="D1597" s="16">
        <v>4400.92</v>
      </c>
      <c r="E1597" s="16">
        <v>1614.9</v>
      </c>
      <c r="F1597" s="16">
        <f t="shared" si="48"/>
        <v>2786.02</v>
      </c>
      <c r="G1597" s="17">
        <f t="shared" si="49"/>
        <v>928.67333333333329</v>
      </c>
      <c r="H1597" s="16" t="str">
        <f>VLOOKUP(A1597,[1]CustomerDemographic!$A$2:$M$4001,MATCH($H$1,[1]CustomerDemographic!$A$1:$M$1,0),0)</f>
        <v>High Net Worth</v>
      </c>
      <c r="I1597" s="17">
        <v>2458.2857477669859</v>
      </c>
      <c r="J1597" s="16" t="str">
        <f>VLOOKUP(A1597,[1]CustomerDemographic!$A$2:$M$4001,MATCH($J$1,[1]CustomerDemographic!$A$1:$M$1,0),0)</f>
        <v>Financial Services</v>
      </c>
      <c r="K1597" s="16" t="str">
        <f>VLOOKUP(A1597,[1]CustomerDemographic!$A$2:$M$4001,MATCH($K$1,[1]CustomerDemographic!$A$1:$M$1,0),0)</f>
        <v>M</v>
      </c>
    </row>
    <row r="1598" spans="1:11" x14ac:dyDescent="0.3">
      <c r="A1598" s="16">
        <v>1597</v>
      </c>
      <c r="B1598" s="16">
        <v>11</v>
      </c>
      <c r="C1598" s="16">
        <v>14</v>
      </c>
      <c r="D1598" s="16">
        <v>16245.230000000001</v>
      </c>
      <c r="E1598" s="16">
        <v>7534.5300000000007</v>
      </c>
      <c r="F1598" s="16">
        <f t="shared" si="48"/>
        <v>8710.7000000000007</v>
      </c>
      <c r="G1598" s="17">
        <f t="shared" si="49"/>
        <v>791.88181818181829</v>
      </c>
      <c r="H1598" s="16" t="str">
        <f>VLOOKUP(A1598,[1]CustomerDemographic!$A$2:$M$4001,MATCH($H$1,[1]CustomerDemographic!$A$1:$M$1,0),0)</f>
        <v>Affluent Customer</v>
      </c>
      <c r="I1598" s="17">
        <v>3619.2601966962666</v>
      </c>
      <c r="J1598" s="16" t="str">
        <f>VLOOKUP(A1598,[1]CustomerDemographic!$A$2:$M$4001,MATCH($J$1,[1]CustomerDemographic!$A$1:$M$1,0),0)</f>
        <v>Retail</v>
      </c>
      <c r="K1598" s="16" t="str">
        <f>VLOOKUP(A1598,[1]CustomerDemographic!$A$2:$M$4001,MATCH($K$1,[1]CustomerDemographic!$A$1:$M$1,0),0)</f>
        <v>M</v>
      </c>
    </row>
    <row r="1599" spans="1:11" x14ac:dyDescent="0.3">
      <c r="A1599" s="16">
        <v>1598</v>
      </c>
      <c r="B1599" s="16">
        <v>5</v>
      </c>
      <c r="C1599" s="16">
        <v>11</v>
      </c>
      <c r="D1599" s="16">
        <v>6297.23</v>
      </c>
      <c r="E1599" s="16">
        <v>3979.2400000000002</v>
      </c>
      <c r="F1599" s="16">
        <f t="shared" si="48"/>
        <v>2317.9899999999993</v>
      </c>
      <c r="G1599" s="17">
        <f t="shared" si="49"/>
        <v>463.59799999999984</v>
      </c>
      <c r="H1599" s="16" t="str">
        <f>VLOOKUP(A1599,[1]CustomerDemographic!$A$2:$M$4001,MATCH($H$1,[1]CustomerDemographic!$A$1:$M$1,0),0)</f>
        <v>Mass Customer</v>
      </c>
      <c r="I1599" s="17">
        <v>3226.3222099684908</v>
      </c>
      <c r="J1599" s="16" t="str">
        <f>VLOOKUP(A1599,[1]CustomerDemographic!$A$2:$M$4001,MATCH($J$1,[1]CustomerDemographic!$A$1:$M$1,0),0)</f>
        <v>N/A</v>
      </c>
      <c r="K1599" s="16" t="str">
        <f>VLOOKUP(A1599,[1]CustomerDemographic!$A$2:$M$4001,MATCH($K$1,[1]CustomerDemographic!$A$1:$M$1,0),0)</f>
        <v>F</v>
      </c>
    </row>
    <row r="1600" spans="1:11" x14ac:dyDescent="0.3">
      <c r="A1600" s="16">
        <v>1599</v>
      </c>
      <c r="B1600" s="16">
        <v>11</v>
      </c>
      <c r="C1600" s="16">
        <v>1</v>
      </c>
      <c r="D1600" s="16">
        <v>8164.880000000001</v>
      </c>
      <c r="E1600" s="16">
        <v>3309.3799999999997</v>
      </c>
      <c r="F1600" s="16">
        <f t="shared" si="48"/>
        <v>4855.5000000000018</v>
      </c>
      <c r="G1600" s="17">
        <f t="shared" si="49"/>
        <v>441.40909090909105</v>
      </c>
      <c r="H1600" s="16" t="str">
        <f>VLOOKUP(A1600,[1]CustomerDemographic!$A$2:$M$4001,MATCH($H$1,[1]CustomerDemographic!$A$1:$M$1,0),0)</f>
        <v>Affluent Customer</v>
      </c>
      <c r="I1600" s="17">
        <v>67266.535411057004</v>
      </c>
      <c r="J1600" s="16" t="str">
        <f>VLOOKUP(A1600,[1]CustomerDemographic!$A$2:$M$4001,MATCH($J$1,[1]CustomerDemographic!$A$1:$M$1,0),0)</f>
        <v>N/A</v>
      </c>
      <c r="K1600" s="16" t="str">
        <f>VLOOKUP(A1600,[1]CustomerDemographic!$A$2:$M$4001,MATCH($K$1,[1]CustomerDemographic!$A$1:$M$1,0),0)</f>
        <v>M</v>
      </c>
    </row>
    <row r="1601" spans="1:11" x14ac:dyDescent="0.3">
      <c r="A1601" s="16">
        <v>1600</v>
      </c>
      <c r="B1601" s="16">
        <v>9</v>
      </c>
      <c r="C1601" s="16">
        <v>2</v>
      </c>
      <c r="D1601" s="16">
        <v>5904.32</v>
      </c>
      <c r="E1601" s="16">
        <v>2979.89</v>
      </c>
      <c r="F1601" s="16">
        <f t="shared" si="48"/>
        <v>2924.43</v>
      </c>
      <c r="G1601" s="17">
        <f t="shared" si="49"/>
        <v>324.93666666666667</v>
      </c>
      <c r="H1601" s="16" t="str">
        <f>VLOOKUP(A1601,[1]CustomerDemographic!$A$2:$M$4001,MATCH($H$1,[1]CustomerDemographic!$A$1:$M$1,0),0)</f>
        <v>High Net Worth</v>
      </c>
      <c r="I1601" s="17">
        <v>41439.417272987688</v>
      </c>
      <c r="J1601" s="16" t="str">
        <f>VLOOKUP(A1601,[1]CustomerDemographic!$A$2:$M$4001,MATCH($J$1,[1]CustomerDemographic!$A$1:$M$1,0),0)</f>
        <v>Financial Services</v>
      </c>
      <c r="K1601" s="16" t="str">
        <f>VLOOKUP(A1601,[1]CustomerDemographic!$A$2:$M$4001,MATCH($K$1,[1]CustomerDemographic!$A$1:$M$1,0),0)</f>
        <v>F</v>
      </c>
    </row>
    <row r="1602" spans="1:11" x14ac:dyDescent="0.3">
      <c r="A1602" s="16">
        <v>1601</v>
      </c>
      <c r="B1602" s="16">
        <v>4</v>
      </c>
      <c r="C1602" s="16">
        <v>1</v>
      </c>
      <c r="D1602" s="16">
        <v>3901.84</v>
      </c>
      <c r="E1602" s="16">
        <v>1584.57</v>
      </c>
      <c r="F1602" s="16">
        <f t="shared" si="48"/>
        <v>2317.2700000000004</v>
      </c>
      <c r="G1602" s="17">
        <f t="shared" si="49"/>
        <v>579.31750000000011</v>
      </c>
      <c r="H1602" s="16" t="str">
        <f>VLOOKUP(A1602,[1]CustomerDemographic!$A$2:$M$4001,MATCH($H$1,[1]CustomerDemographic!$A$1:$M$1,0),0)</f>
        <v>Affluent Customer</v>
      </c>
      <c r="I1602" s="17">
        <v>45510.207848753933</v>
      </c>
      <c r="J1602" s="16" t="str">
        <f>VLOOKUP(A1602,[1]CustomerDemographic!$A$2:$M$4001,MATCH($J$1,[1]CustomerDemographic!$A$1:$M$1,0),0)</f>
        <v>Manufacturing</v>
      </c>
      <c r="K1602" s="16" t="str">
        <f>VLOOKUP(A1602,[1]CustomerDemographic!$A$2:$M$4001,MATCH($K$1,[1]CustomerDemographic!$A$1:$M$1,0),0)</f>
        <v>F</v>
      </c>
    </row>
    <row r="1603" spans="1:11" x14ac:dyDescent="0.3">
      <c r="A1603" s="16">
        <v>1602</v>
      </c>
      <c r="B1603" s="16">
        <v>5</v>
      </c>
      <c r="C1603" s="16">
        <v>15</v>
      </c>
      <c r="D1603" s="16">
        <v>6779.29</v>
      </c>
      <c r="E1603" s="16">
        <v>2753.17</v>
      </c>
      <c r="F1603" s="16">
        <f t="shared" ref="F1603:F1666" si="50">D1603-E1603</f>
        <v>4026.12</v>
      </c>
      <c r="G1603" s="17">
        <f t="shared" ref="G1603:G1666" si="51">F1603/B1603</f>
        <v>805.22399999999993</v>
      </c>
      <c r="H1603" s="16" t="str">
        <f>VLOOKUP(A1603,[1]CustomerDemographic!$A$2:$M$4001,MATCH($H$1,[1]CustomerDemographic!$A$1:$M$1,0),0)</f>
        <v>Mass Customer</v>
      </c>
      <c r="I1603" s="17">
        <v>28754.500802062445</v>
      </c>
      <c r="J1603" s="16" t="str">
        <f>VLOOKUP(A1603,[1]CustomerDemographic!$A$2:$M$4001,MATCH($J$1,[1]CustomerDemographic!$A$1:$M$1,0),0)</f>
        <v>Retail</v>
      </c>
      <c r="K1603" s="16" t="str">
        <f>VLOOKUP(A1603,[1]CustomerDemographic!$A$2:$M$4001,MATCH($K$1,[1]CustomerDemographic!$A$1:$M$1,0),0)</f>
        <v>M</v>
      </c>
    </row>
    <row r="1604" spans="1:11" x14ac:dyDescent="0.3">
      <c r="A1604" s="16">
        <v>1603</v>
      </c>
      <c r="B1604" s="16">
        <v>4</v>
      </c>
      <c r="C1604" s="16">
        <v>20</v>
      </c>
      <c r="D1604" s="16">
        <v>5471.89</v>
      </c>
      <c r="E1604" s="16">
        <v>3983.7200000000003</v>
      </c>
      <c r="F1604" s="16">
        <f t="shared" si="50"/>
        <v>1488.17</v>
      </c>
      <c r="G1604" s="17">
        <f t="shared" si="51"/>
        <v>372.04250000000002</v>
      </c>
      <c r="H1604" s="16" t="str">
        <f>VLOOKUP(A1604,[1]CustomerDemographic!$A$2:$M$4001,MATCH($H$1,[1]CustomerDemographic!$A$1:$M$1,0),0)</f>
        <v>Affluent Customer</v>
      </c>
      <c r="I1604" s="17">
        <v>32615.40298625037</v>
      </c>
      <c r="J1604" s="16" t="str">
        <f>VLOOKUP(A1604,[1]CustomerDemographic!$A$2:$M$4001,MATCH($J$1,[1]CustomerDemographic!$A$1:$M$1,0),0)</f>
        <v>Manufacturing</v>
      </c>
      <c r="K1604" s="16" t="str">
        <f>VLOOKUP(A1604,[1]CustomerDemographic!$A$2:$M$4001,MATCH($K$1,[1]CustomerDemographic!$A$1:$M$1,0),0)</f>
        <v>M</v>
      </c>
    </row>
    <row r="1605" spans="1:11" x14ac:dyDescent="0.3">
      <c r="A1605" s="16">
        <v>1604</v>
      </c>
      <c r="B1605" s="16">
        <v>3</v>
      </c>
      <c r="C1605" s="16">
        <v>20</v>
      </c>
      <c r="D1605" s="16">
        <v>3311.7200000000003</v>
      </c>
      <c r="E1605" s="16">
        <v>2085.9500000000003</v>
      </c>
      <c r="F1605" s="16">
        <f t="shared" si="50"/>
        <v>1225.77</v>
      </c>
      <c r="G1605" s="17">
        <f t="shared" si="51"/>
        <v>408.59</v>
      </c>
      <c r="H1605" s="16" t="str">
        <f>VLOOKUP(A1605,[1]CustomerDemographic!$A$2:$M$4001,MATCH($H$1,[1]CustomerDemographic!$A$1:$M$1,0),0)</f>
        <v>High Net Worth</v>
      </c>
      <c r="I1605" s="17">
        <v>28085.698229733589</v>
      </c>
      <c r="J1605" s="16" t="str">
        <f>VLOOKUP(A1605,[1]CustomerDemographic!$A$2:$M$4001,MATCH($J$1,[1]CustomerDemographic!$A$1:$M$1,0),0)</f>
        <v>Financial Services</v>
      </c>
      <c r="K1605" s="16" t="str">
        <f>VLOOKUP(A1605,[1]CustomerDemographic!$A$2:$M$4001,MATCH($K$1,[1]CustomerDemographic!$A$1:$M$1,0),0)</f>
        <v>M</v>
      </c>
    </row>
    <row r="1606" spans="1:11" x14ac:dyDescent="0.3">
      <c r="A1606" s="16">
        <v>1605</v>
      </c>
      <c r="B1606" s="16">
        <v>3</v>
      </c>
      <c r="C1606" s="16">
        <v>9</v>
      </c>
      <c r="D1606" s="16">
        <v>3871.8799999999997</v>
      </c>
      <c r="E1606" s="16">
        <v>2150.83</v>
      </c>
      <c r="F1606" s="16">
        <f t="shared" si="50"/>
        <v>1721.0499999999997</v>
      </c>
      <c r="G1606" s="17">
        <f t="shared" si="51"/>
        <v>573.68333333333328</v>
      </c>
      <c r="H1606" s="16" t="str">
        <f>VLOOKUP(A1606,[1]CustomerDemographic!$A$2:$M$4001,MATCH($H$1,[1]CustomerDemographic!$A$1:$M$1,0),0)</f>
        <v>Affluent Customer</v>
      </c>
      <c r="I1606" s="17">
        <v>13436.755485534235</v>
      </c>
      <c r="J1606" s="16" t="str">
        <f>VLOOKUP(A1606,[1]CustomerDemographic!$A$2:$M$4001,MATCH($J$1,[1]CustomerDemographic!$A$1:$M$1,0),0)</f>
        <v>N/A</v>
      </c>
      <c r="K1606" s="16" t="str">
        <f>VLOOKUP(A1606,[1]CustomerDemographic!$A$2:$M$4001,MATCH($K$1,[1]CustomerDemographic!$A$1:$M$1,0),0)</f>
        <v>F</v>
      </c>
    </row>
    <row r="1607" spans="1:11" x14ac:dyDescent="0.3">
      <c r="A1607" s="16">
        <v>1606</v>
      </c>
      <c r="B1607" s="16">
        <v>4</v>
      </c>
      <c r="C1607" s="16">
        <v>9</v>
      </c>
      <c r="D1607" s="16">
        <v>5390.6600000000008</v>
      </c>
      <c r="E1607" s="16">
        <v>2787.81</v>
      </c>
      <c r="F1607" s="16">
        <f t="shared" si="50"/>
        <v>2602.8500000000008</v>
      </c>
      <c r="G1607" s="17">
        <f t="shared" si="51"/>
        <v>650.7125000000002</v>
      </c>
      <c r="H1607" s="16" t="str">
        <f>VLOOKUP(A1607,[1]CustomerDemographic!$A$2:$M$4001,MATCH($H$1,[1]CustomerDemographic!$A$1:$M$1,0),0)</f>
        <v>Affluent Customer</v>
      </c>
      <c r="I1607" s="17">
        <v>13505.0336064165</v>
      </c>
      <c r="J1607" s="16" t="str">
        <f>VLOOKUP(A1607,[1]CustomerDemographic!$A$2:$M$4001,MATCH($J$1,[1]CustomerDemographic!$A$1:$M$1,0),0)</f>
        <v>N/A</v>
      </c>
      <c r="K1607" s="16" t="str">
        <f>VLOOKUP(A1607,[1]CustomerDemographic!$A$2:$M$4001,MATCH($K$1,[1]CustomerDemographic!$A$1:$M$1,0),0)</f>
        <v>F</v>
      </c>
    </row>
    <row r="1608" spans="1:11" x14ac:dyDescent="0.3">
      <c r="A1608" s="16">
        <v>1607</v>
      </c>
      <c r="B1608" s="16">
        <v>5</v>
      </c>
      <c r="C1608" s="16">
        <v>15</v>
      </c>
      <c r="D1608" s="16">
        <v>4898.71</v>
      </c>
      <c r="E1608" s="16">
        <v>3217.6900000000005</v>
      </c>
      <c r="F1608" s="16">
        <f t="shared" si="50"/>
        <v>1681.0199999999995</v>
      </c>
      <c r="G1608" s="17">
        <f t="shared" si="51"/>
        <v>336.20399999999989</v>
      </c>
      <c r="H1608" s="16" t="str">
        <f>VLOOKUP(A1608,[1]CustomerDemographic!$A$2:$M$4001,MATCH($H$1,[1]CustomerDemographic!$A$1:$M$1,0),0)</f>
        <v>Mass Customer</v>
      </c>
      <c r="I1608" s="17">
        <v>35648.697490690342</v>
      </c>
      <c r="J1608" s="16" t="str">
        <f>VLOOKUP(A1608,[1]CustomerDemographic!$A$2:$M$4001,MATCH($J$1,[1]CustomerDemographic!$A$1:$M$1,0),0)</f>
        <v>Retail</v>
      </c>
      <c r="K1608" s="16" t="str">
        <f>VLOOKUP(A1608,[1]CustomerDemographic!$A$2:$M$4001,MATCH($K$1,[1]CustomerDemographic!$A$1:$M$1,0),0)</f>
        <v>F</v>
      </c>
    </row>
    <row r="1609" spans="1:11" x14ac:dyDescent="0.3">
      <c r="A1609" s="16">
        <v>1608</v>
      </c>
      <c r="B1609" s="16">
        <v>3</v>
      </c>
      <c r="C1609" s="16">
        <v>6</v>
      </c>
      <c r="D1609" s="16">
        <v>2811.51</v>
      </c>
      <c r="E1609" s="16">
        <v>1605.1599999999999</v>
      </c>
      <c r="F1609" s="16">
        <f t="shared" si="50"/>
        <v>1206.3500000000004</v>
      </c>
      <c r="G1609" s="17">
        <f t="shared" si="51"/>
        <v>402.11666666666679</v>
      </c>
      <c r="H1609" s="16" t="str">
        <f>VLOOKUP(A1609,[1]CustomerDemographic!$A$2:$M$4001,MATCH($H$1,[1]CustomerDemographic!$A$1:$M$1,0),0)</f>
        <v>Mass Customer</v>
      </c>
      <c r="I1609" s="17">
        <v>32883.405749069025</v>
      </c>
      <c r="J1609" s="16" t="str">
        <f>VLOOKUP(A1609,[1]CustomerDemographic!$A$2:$M$4001,MATCH($J$1,[1]CustomerDemographic!$A$1:$M$1,0),0)</f>
        <v>N/A</v>
      </c>
      <c r="K1609" s="16" t="str">
        <f>VLOOKUP(A1609,[1]CustomerDemographic!$A$2:$M$4001,MATCH($K$1,[1]CustomerDemographic!$A$1:$M$1,0),0)</f>
        <v>F</v>
      </c>
    </row>
    <row r="1610" spans="1:11" x14ac:dyDescent="0.3">
      <c r="A1610" s="16">
        <v>1609</v>
      </c>
      <c r="B1610" s="16">
        <v>5</v>
      </c>
      <c r="C1610" s="16">
        <v>3</v>
      </c>
      <c r="D1610" s="16">
        <v>6259.92</v>
      </c>
      <c r="E1610" s="16">
        <v>2218.3199999999997</v>
      </c>
      <c r="F1610" s="16">
        <f t="shared" si="50"/>
        <v>4041.6000000000004</v>
      </c>
      <c r="G1610" s="17">
        <f t="shared" si="51"/>
        <v>808.32</v>
      </c>
      <c r="H1610" s="16" t="str">
        <f>VLOOKUP(A1610,[1]CustomerDemographic!$A$2:$M$4001,MATCH($H$1,[1]CustomerDemographic!$A$1:$M$1,0),0)</f>
        <v>Mass Customer</v>
      </c>
      <c r="I1610" s="17">
        <v>179667.35916356344</v>
      </c>
      <c r="J1610" s="16" t="str">
        <f>VLOOKUP(A1610,[1]CustomerDemographic!$A$2:$M$4001,MATCH($J$1,[1]CustomerDemographic!$A$1:$M$1,0),0)</f>
        <v>Property</v>
      </c>
      <c r="K1610" s="16" t="str">
        <f>VLOOKUP(A1610,[1]CustomerDemographic!$A$2:$M$4001,MATCH($K$1,[1]CustomerDemographic!$A$1:$M$1,0),0)</f>
        <v>M</v>
      </c>
    </row>
    <row r="1611" spans="1:11" x14ac:dyDescent="0.3">
      <c r="A1611" s="16">
        <v>1610</v>
      </c>
      <c r="B1611" s="16">
        <v>5</v>
      </c>
      <c r="C1611" s="16">
        <v>9</v>
      </c>
      <c r="D1611" s="16">
        <v>6734.61</v>
      </c>
      <c r="E1611" s="16">
        <v>3178.46</v>
      </c>
      <c r="F1611" s="16">
        <f t="shared" si="50"/>
        <v>3556.1499999999996</v>
      </c>
      <c r="G1611" s="17">
        <f t="shared" si="51"/>
        <v>711.2299999999999</v>
      </c>
      <c r="H1611" s="16" t="str">
        <f>VLOOKUP(A1611,[1]CustomerDemographic!$A$2:$M$4001,MATCH($H$1,[1]CustomerDemographic!$A$1:$M$1,0),0)</f>
        <v>High Net Worth</v>
      </c>
      <c r="I1611" s="17">
        <v>46452.909550988261</v>
      </c>
      <c r="J1611" s="16" t="str">
        <f>VLOOKUP(A1611,[1]CustomerDemographic!$A$2:$M$4001,MATCH($J$1,[1]CustomerDemographic!$A$1:$M$1,0),0)</f>
        <v>N/A</v>
      </c>
      <c r="K1611" s="16" t="str">
        <f>VLOOKUP(A1611,[1]CustomerDemographic!$A$2:$M$4001,MATCH($K$1,[1]CustomerDemographic!$A$1:$M$1,0),0)</f>
        <v>F</v>
      </c>
    </row>
    <row r="1612" spans="1:11" x14ac:dyDescent="0.3">
      <c r="A1612" s="16">
        <v>1611</v>
      </c>
      <c r="B1612" s="16">
        <v>12</v>
      </c>
      <c r="C1612" s="16">
        <v>13</v>
      </c>
      <c r="D1612" s="16">
        <v>13692.47</v>
      </c>
      <c r="E1612" s="16">
        <v>8242.130000000001</v>
      </c>
      <c r="F1612" s="16">
        <f t="shared" si="50"/>
        <v>5450.3399999999983</v>
      </c>
      <c r="G1612" s="17">
        <f t="shared" si="51"/>
        <v>454.19499999999988</v>
      </c>
      <c r="H1612" s="16" t="str">
        <f>VLOOKUP(A1612,[1]CustomerDemographic!$A$2:$M$4001,MATCH($H$1,[1]CustomerDemographic!$A$1:$M$1,0),0)</f>
        <v>High Net Worth</v>
      </c>
      <c r="I1612" s="17">
        <v>17801.988496132919</v>
      </c>
      <c r="J1612" s="16" t="str">
        <f>VLOOKUP(A1612,[1]CustomerDemographic!$A$2:$M$4001,MATCH($J$1,[1]CustomerDemographic!$A$1:$M$1,0),0)</f>
        <v>Health</v>
      </c>
      <c r="K1612" s="16" t="str">
        <f>VLOOKUP(A1612,[1]CustomerDemographic!$A$2:$M$4001,MATCH($K$1,[1]CustomerDemographic!$A$1:$M$1,0),0)</f>
        <v>M</v>
      </c>
    </row>
    <row r="1613" spans="1:11" x14ac:dyDescent="0.3">
      <c r="A1613" s="16">
        <v>1612</v>
      </c>
      <c r="B1613" s="16">
        <v>2</v>
      </c>
      <c r="C1613" s="16">
        <v>22</v>
      </c>
      <c r="D1613" s="16">
        <v>3904.22</v>
      </c>
      <c r="E1613" s="16">
        <v>971.40000000000009</v>
      </c>
      <c r="F1613" s="16">
        <f t="shared" si="50"/>
        <v>2932.8199999999997</v>
      </c>
      <c r="G1613" s="17">
        <f t="shared" si="51"/>
        <v>1466.4099999999999</v>
      </c>
      <c r="H1613" s="16" t="str">
        <f>VLOOKUP(A1613,[1]CustomerDemographic!$A$2:$M$4001,MATCH($H$1,[1]CustomerDemographic!$A$1:$M$1,0),0)</f>
        <v>High Net Worth</v>
      </c>
      <c r="I1613" s="17">
        <v>38158.636857061007</v>
      </c>
      <c r="J1613" s="16" t="str">
        <f>VLOOKUP(A1613,[1]CustomerDemographic!$A$2:$M$4001,MATCH($J$1,[1]CustomerDemographic!$A$1:$M$1,0),0)</f>
        <v>Financial Services</v>
      </c>
      <c r="K1613" s="16" t="str">
        <f>VLOOKUP(A1613,[1]CustomerDemographic!$A$2:$M$4001,MATCH($K$1,[1]CustomerDemographic!$A$1:$M$1,0),0)</f>
        <v>M</v>
      </c>
    </row>
    <row r="1614" spans="1:11" x14ac:dyDescent="0.3">
      <c r="A1614" s="16">
        <v>1613</v>
      </c>
      <c r="B1614" s="16">
        <v>8</v>
      </c>
      <c r="C1614" s="16">
        <v>19</v>
      </c>
      <c r="D1614" s="16">
        <v>6670.9400000000005</v>
      </c>
      <c r="E1614" s="16">
        <v>3158.91</v>
      </c>
      <c r="F1614" s="16">
        <f t="shared" si="50"/>
        <v>3512.0300000000007</v>
      </c>
      <c r="G1614" s="17">
        <f t="shared" si="51"/>
        <v>439.00375000000008</v>
      </c>
      <c r="H1614" s="16" t="str">
        <f>VLOOKUP(A1614,[1]CustomerDemographic!$A$2:$M$4001,MATCH($H$1,[1]CustomerDemographic!$A$1:$M$1,0),0)</f>
        <v>Mass Customer</v>
      </c>
      <c r="I1614" s="17">
        <v>92969.269939026883</v>
      </c>
      <c r="J1614" s="16" t="str">
        <f>VLOOKUP(A1614,[1]CustomerDemographic!$A$2:$M$4001,MATCH($J$1,[1]CustomerDemographic!$A$1:$M$1,0),0)</f>
        <v>Property</v>
      </c>
      <c r="K1614" s="16" t="str">
        <f>VLOOKUP(A1614,[1]CustomerDemographic!$A$2:$M$4001,MATCH($K$1,[1]CustomerDemographic!$A$1:$M$1,0),0)</f>
        <v>F</v>
      </c>
    </row>
    <row r="1615" spans="1:11" x14ac:dyDescent="0.3">
      <c r="A1615" s="16">
        <v>1614</v>
      </c>
      <c r="B1615" s="16">
        <v>6</v>
      </c>
      <c r="C1615" s="16">
        <v>8</v>
      </c>
      <c r="D1615" s="16">
        <v>4720.1500000000005</v>
      </c>
      <c r="E1615" s="16">
        <v>2322.7599999999998</v>
      </c>
      <c r="F1615" s="16">
        <f t="shared" si="50"/>
        <v>2397.3900000000008</v>
      </c>
      <c r="G1615" s="17">
        <f t="shared" si="51"/>
        <v>399.56500000000011</v>
      </c>
      <c r="H1615" s="16" t="str">
        <f>VLOOKUP(A1615,[1]CustomerDemographic!$A$2:$M$4001,MATCH($H$1,[1]CustomerDemographic!$A$1:$M$1,0),0)</f>
        <v>High Net Worth</v>
      </c>
      <c r="I1615" s="17">
        <v>33161.00142079634</v>
      </c>
      <c r="J1615" s="16" t="str">
        <f>VLOOKUP(A1615,[1]CustomerDemographic!$A$2:$M$4001,MATCH($J$1,[1]CustomerDemographic!$A$1:$M$1,0),0)</f>
        <v>N/A</v>
      </c>
      <c r="K1615" s="16" t="str">
        <f>VLOOKUP(A1615,[1]CustomerDemographic!$A$2:$M$4001,MATCH($K$1,[1]CustomerDemographic!$A$1:$M$1,0),0)</f>
        <v>M</v>
      </c>
    </row>
    <row r="1616" spans="1:11" x14ac:dyDescent="0.3">
      <c r="A1616" s="16">
        <v>1615</v>
      </c>
      <c r="B1616" s="16">
        <v>5</v>
      </c>
      <c r="C1616" s="16">
        <v>7</v>
      </c>
      <c r="D1616" s="16">
        <v>7708.12</v>
      </c>
      <c r="E1616" s="16">
        <v>2814.01</v>
      </c>
      <c r="F1616" s="16">
        <f t="shared" si="50"/>
        <v>4894.1099999999997</v>
      </c>
      <c r="G1616" s="17">
        <f t="shared" si="51"/>
        <v>978.82199999999989</v>
      </c>
      <c r="H1616" s="16" t="str">
        <f>VLOOKUP(A1616,[1]CustomerDemographic!$A$2:$M$4001,MATCH($H$1,[1]CustomerDemographic!$A$1:$M$1,0),0)</f>
        <v>Mass Customer</v>
      </c>
      <c r="I1616" s="17">
        <v>34042.073208249785</v>
      </c>
      <c r="J1616" s="16" t="str">
        <f>VLOOKUP(A1616,[1]CustomerDemographic!$A$2:$M$4001,MATCH($J$1,[1]CustomerDemographic!$A$1:$M$1,0),0)</f>
        <v>Entertainment</v>
      </c>
      <c r="K1616" s="16" t="str">
        <f>VLOOKUP(A1616,[1]CustomerDemographic!$A$2:$M$4001,MATCH($K$1,[1]CustomerDemographic!$A$1:$M$1,0),0)</f>
        <v>F</v>
      </c>
    </row>
    <row r="1617" spans="1:11" x14ac:dyDescent="0.3">
      <c r="A1617" s="16">
        <v>1616</v>
      </c>
      <c r="B1617" s="16">
        <v>7</v>
      </c>
      <c r="C1617" s="16">
        <v>19</v>
      </c>
      <c r="D1617" s="16">
        <v>10413.51</v>
      </c>
      <c r="E1617" s="16">
        <v>4263.26</v>
      </c>
      <c r="F1617" s="16">
        <f t="shared" si="50"/>
        <v>6150.25</v>
      </c>
      <c r="G1617" s="17">
        <f t="shared" si="51"/>
        <v>878.60714285714289</v>
      </c>
      <c r="H1617" s="16" t="str">
        <f>VLOOKUP(A1617,[1]CustomerDemographic!$A$2:$M$4001,MATCH($H$1,[1]CustomerDemographic!$A$1:$M$1,0),0)</f>
        <v>High Net Worth</v>
      </c>
      <c r="I1617" s="17">
        <v>23496.773620166146</v>
      </c>
      <c r="J1617" s="16" t="str">
        <f>VLOOKUP(A1617,[1]CustomerDemographic!$A$2:$M$4001,MATCH($J$1,[1]CustomerDemographic!$A$1:$M$1,0),0)</f>
        <v>Retail</v>
      </c>
      <c r="K1617" s="16" t="str">
        <f>VLOOKUP(A1617,[1]CustomerDemographic!$A$2:$M$4001,MATCH($K$1,[1]CustomerDemographic!$A$1:$M$1,0),0)</f>
        <v>M</v>
      </c>
    </row>
    <row r="1618" spans="1:11" x14ac:dyDescent="0.3">
      <c r="A1618" s="16">
        <v>1617</v>
      </c>
      <c r="B1618" s="16">
        <v>5</v>
      </c>
      <c r="C1618" s="16">
        <v>10</v>
      </c>
      <c r="D1618" s="16">
        <v>5926.27</v>
      </c>
      <c r="E1618" s="16">
        <v>2949.08</v>
      </c>
      <c r="F1618" s="16">
        <f t="shared" si="50"/>
        <v>2977.1900000000005</v>
      </c>
      <c r="G1618" s="17">
        <f t="shared" si="51"/>
        <v>595.4380000000001</v>
      </c>
      <c r="H1618" s="16" t="str">
        <f>VLOOKUP(A1618,[1]CustomerDemographic!$A$2:$M$4001,MATCH($H$1,[1]CustomerDemographic!$A$1:$M$1,0),0)</f>
        <v>Affluent Customer</v>
      </c>
      <c r="I1618" s="17">
        <v>6400.3776854769403</v>
      </c>
      <c r="J1618" s="16" t="str">
        <f>VLOOKUP(A1618,[1]CustomerDemographic!$A$2:$M$4001,MATCH($J$1,[1]CustomerDemographic!$A$1:$M$1,0),0)</f>
        <v>Financial Services</v>
      </c>
      <c r="K1618" s="16" t="str">
        <f>VLOOKUP(A1618,[1]CustomerDemographic!$A$2:$M$4001,MATCH($K$1,[1]CustomerDemographic!$A$1:$M$1,0),0)</f>
        <v>F</v>
      </c>
    </row>
    <row r="1619" spans="1:11" x14ac:dyDescent="0.3">
      <c r="A1619" s="16">
        <v>1618</v>
      </c>
      <c r="B1619" s="16">
        <v>2</v>
      </c>
      <c r="C1619" s="16">
        <v>19</v>
      </c>
      <c r="D1619" s="16">
        <v>2033.21</v>
      </c>
      <c r="E1619" s="16">
        <v>1389.78</v>
      </c>
      <c r="F1619" s="16">
        <f t="shared" si="50"/>
        <v>643.43000000000006</v>
      </c>
      <c r="G1619" s="17">
        <f t="shared" si="51"/>
        <v>321.71500000000003</v>
      </c>
      <c r="H1619" s="16" t="str">
        <f>VLOOKUP(A1619,[1]CustomerDemographic!$A$2:$M$4001,MATCH($H$1,[1]CustomerDemographic!$A$1:$M$1,0),0)</f>
        <v>Mass Customer</v>
      </c>
      <c r="I1619" s="17">
        <v>28479.973747350319</v>
      </c>
      <c r="J1619" s="16" t="str">
        <f>VLOOKUP(A1619,[1]CustomerDemographic!$A$2:$M$4001,MATCH($J$1,[1]CustomerDemographic!$A$1:$M$1,0),0)</f>
        <v>N/A</v>
      </c>
      <c r="K1619" s="16" t="str">
        <f>VLOOKUP(A1619,[1]CustomerDemographic!$A$2:$M$4001,MATCH($K$1,[1]CustomerDemographic!$A$1:$M$1,0),0)</f>
        <v>F</v>
      </c>
    </row>
    <row r="1620" spans="1:11" x14ac:dyDescent="0.3">
      <c r="A1620" s="16">
        <v>1619</v>
      </c>
      <c r="B1620" s="16">
        <v>10</v>
      </c>
      <c r="C1620" s="16">
        <v>6</v>
      </c>
      <c r="D1620" s="16">
        <v>11466.11</v>
      </c>
      <c r="E1620" s="16">
        <v>4434.32</v>
      </c>
      <c r="F1620" s="16">
        <f t="shared" si="50"/>
        <v>7031.7900000000009</v>
      </c>
      <c r="G1620" s="17">
        <f t="shared" si="51"/>
        <v>703.17900000000009</v>
      </c>
      <c r="H1620" s="16" t="str">
        <f>VLOOKUP(A1620,[1]CustomerDemographic!$A$2:$M$4001,MATCH($H$1,[1]CustomerDemographic!$A$1:$M$1,0),0)</f>
        <v>Mass Customer</v>
      </c>
      <c r="I1620" s="17">
        <v>44741.735556192107</v>
      </c>
      <c r="J1620" s="16" t="str">
        <f>VLOOKUP(A1620,[1]CustomerDemographic!$A$2:$M$4001,MATCH($J$1,[1]CustomerDemographic!$A$1:$M$1,0),0)</f>
        <v>N/A</v>
      </c>
      <c r="K1620" s="16" t="str">
        <f>VLOOKUP(A1620,[1]CustomerDemographic!$A$2:$M$4001,MATCH($K$1,[1]CustomerDemographic!$A$1:$M$1,0),0)</f>
        <v>M</v>
      </c>
    </row>
    <row r="1621" spans="1:11" x14ac:dyDescent="0.3">
      <c r="A1621" s="16">
        <v>1620</v>
      </c>
      <c r="B1621" s="16">
        <v>2</v>
      </c>
      <c r="C1621" s="16">
        <v>2</v>
      </c>
      <c r="D1621" s="16">
        <v>2947.04</v>
      </c>
      <c r="E1621" s="16">
        <v>1797.79</v>
      </c>
      <c r="F1621" s="16">
        <f t="shared" si="50"/>
        <v>1149.25</v>
      </c>
      <c r="G1621" s="17">
        <f t="shared" si="51"/>
        <v>574.625</v>
      </c>
      <c r="H1621" s="16" t="str">
        <f>VLOOKUP(A1621,[1]CustomerDemographic!$A$2:$M$4001,MATCH($H$1,[1]CustomerDemographic!$A$1:$M$1,0),0)</f>
        <v>High Net Worth</v>
      </c>
      <c r="I1621" s="17">
        <v>6242.2130335147531</v>
      </c>
      <c r="J1621" s="16" t="str">
        <f>VLOOKUP(A1621,[1]CustomerDemographic!$A$2:$M$4001,MATCH($J$1,[1]CustomerDemographic!$A$1:$M$1,0),0)</f>
        <v>N/A</v>
      </c>
      <c r="K1621" s="16" t="str">
        <f>VLOOKUP(A1621,[1]CustomerDemographic!$A$2:$M$4001,MATCH($K$1,[1]CustomerDemographic!$A$1:$M$1,0),0)</f>
        <v>M</v>
      </c>
    </row>
    <row r="1622" spans="1:11" x14ac:dyDescent="0.3">
      <c r="A1622" s="16">
        <v>1621</v>
      </c>
      <c r="B1622" s="16">
        <v>5</v>
      </c>
      <c r="C1622" s="16">
        <v>22</v>
      </c>
      <c r="D1622" s="16">
        <v>2804.08</v>
      </c>
      <c r="E1622" s="16">
        <v>1641.8400000000001</v>
      </c>
      <c r="F1622" s="16">
        <f t="shared" si="50"/>
        <v>1162.2399999999998</v>
      </c>
      <c r="G1622" s="17">
        <f t="shared" si="51"/>
        <v>232.44799999999995</v>
      </c>
      <c r="H1622" s="16" t="str">
        <f>VLOOKUP(A1622,[1]CustomerDemographic!$A$2:$M$4001,MATCH($H$1,[1]CustomerDemographic!$A$1:$M$1,0),0)</f>
        <v>Mass Customer</v>
      </c>
      <c r="I1622" s="17">
        <v>9062.2776396448025</v>
      </c>
      <c r="J1622" s="16" t="str">
        <f>VLOOKUP(A1622,[1]CustomerDemographic!$A$2:$M$4001,MATCH($J$1,[1]CustomerDemographic!$A$1:$M$1,0),0)</f>
        <v>Health</v>
      </c>
      <c r="K1622" s="16" t="str">
        <f>VLOOKUP(A1622,[1]CustomerDemographic!$A$2:$M$4001,MATCH($K$1,[1]CustomerDemographic!$A$1:$M$1,0),0)</f>
        <v>F</v>
      </c>
    </row>
    <row r="1623" spans="1:11" x14ac:dyDescent="0.3">
      <c r="A1623" s="16">
        <v>1622</v>
      </c>
      <c r="B1623" s="16">
        <v>3</v>
      </c>
      <c r="C1623" s="16">
        <v>16</v>
      </c>
      <c r="D1623" s="16">
        <v>1952.29</v>
      </c>
      <c r="E1623" s="16">
        <v>445.95000000000005</v>
      </c>
      <c r="F1623" s="16">
        <f t="shared" si="50"/>
        <v>1506.34</v>
      </c>
      <c r="G1623" s="17">
        <f t="shared" si="51"/>
        <v>502.11333333333329</v>
      </c>
      <c r="H1623" s="16" t="str">
        <f>VLOOKUP(A1623,[1]CustomerDemographic!$A$2:$M$4001,MATCH($H$1,[1]CustomerDemographic!$A$1:$M$1,0),0)</f>
        <v>High Net Worth</v>
      </c>
      <c r="I1623" s="17">
        <v>59169.660835004266</v>
      </c>
      <c r="J1623" s="16" t="str">
        <f>VLOOKUP(A1623,[1]CustomerDemographic!$A$2:$M$4001,MATCH($J$1,[1]CustomerDemographic!$A$1:$M$1,0),0)</f>
        <v>N/A</v>
      </c>
      <c r="K1623" s="16" t="str">
        <f>VLOOKUP(A1623,[1]CustomerDemographic!$A$2:$M$4001,MATCH($K$1,[1]CustomerDemographic!$A$1:$M$1,0),0)</f>
        <v>M</v>
      </c>
    </row>
    <row r="1624" spans="1:11" x14ac:dyDescent="0.3">
      <c r="A1624" s="16">
        <v>1623</v>
      </c>
      <c r="B1624" s="16">
        <v>6</v>
      </c>
      <c r="C1624" s="16">
        <v>2</v>
      </c>
      <c r="D1624" s="16">
        <v>7686.06</v>
      </c>
      <c r="E1624" s="16">
        <v>4323.51</v>
      </c>
      <c r="F1624" s="16">
        <f t="shared" si="50"/>
        <v>3362.55</v>
      </c>
      <c r="G1624" s="17">
        <f t="shared" si="51"/>
        <v>560.42500000000007</v>
      </c>
      <c r="H1624" s="16" t="str">
        <f>VLOOKUP(A1624,[1]CustomerDemographic!$A$2:$M$4001,MATCH($H$1,[1]CustomerDemographic!$A$1:$M$1,0),0)</f>
        <v>High Net Worth</v>
      </c>
      <c r="I1624" s="17">
        <v>51698.956774563158</v>
      </c>
      <c r="J1624" s="16" t="str">
        <f>VLOOKUP(A1624,[1]CustomerDemographic!$A$2:$M$4001,MATCH($J$1,[1]CustomerDemographic!$A$1:$M$1,0),0)</f>
        <v>Entertainment</v>
      </c>
      <c r="K1624" s="16" t="str">
        <f>VLOOKUP(A1624,[1]CustomerDemographic!$A$2:$M$4001,MATCH($K$1,[1]CustomerDemographic!$A$1:$M$1,0),0)</f>
        <v>F</v>
      </c>
    </row>
    <row r="1625" spans="1:11" x14ac:dyDescent="0.3">
      <c r="A1625" s="16">
        <v>1624</v>
      </c>
      <c r="B1625" s="16">
        <v>6</v>
      </c>
      <c r="C1625" s="16">
        <v>6</v>
      </c>
      <c r="D1625" s="16">
        <v>4424.3900000000003</v>
      </c>
      <c r="E1625" s="16">
        <v>2797.17</v>
      </c>
      <c r="F1625" s="16">
        <f t="shared" si="50"/>
        <v>1627.2200000000003</v>
      </c>
      <c r="G1625" s="17">
        <f t="shared" si="51"/>
        <v>271.20333333333338</v>
      </c>
      <c r="H1625" s="16" t="str">
        <f>VLOOKUP(A1625,[1]CustomerDemographic!$A$2:$M$4001,MATCH($H$1,[1]CustomerDemographic!$A$1:$M$1,0),0)</f>
        <v>Mass Customer</v>
      </c>
      <c r="I1625" s="17">
        <v>53843.702870237728</v>
      </c>
      <c r="J1625" s="16" t="str">
        <f>VLOOKUP(A1625,[1]CustomerDemographic!$A$2:$M$4001,MATCH($J$1,[1]CustomerDemographic!$A$1:$M$1,0),0)</f>
        <v>Financial Services</v>
      </c>
      <c r="K1625" s="16" t="str">
        <f>VLOOKUP(A1625,[1]CustomerDemographic!$A$2:$M$4001,MATCH($K$1,[1]CustomerDemographic!$A$1:$M$1,0),0)</f>
        <v>M</v>
      </c>
    </row>
    <row r="1626" spans="1:11" x14ac:dyDescent="0.3">
      <c r="A1626" s="16">
        <v>1625</v>
      </c>
      <c r="B1626" s="16">
        <v>8</v>
      </c>
      <c r="C1626" s="16">
        <v>10</v>
      </c>
      <c r="D1626" s="16">
        <v>12809.369999999997</v>
      </c>
      <c r="E1626" s="16">
        <v>4309.78</v>
      </c>
      <c r="F1626" s="16">
        <f t="shared" si="50"/>
        <v>8499.5899999999965</v>
      </c>
      <c r="G1626" s="17">
        <f t="shared" si="51"/>
        <v>1062.4487499999996</v>
      </c>
      <c r="H1626" s="16" t="str">
        <f>VLOOKUP(A1626,[1]CustomerDemographic!$A$2:$M$4001,MATCH($H$1,[1]CustomerDemographic!$A$1:$M$1,0),0)</f>
        <v>Mass Customer</v>
      </c>
      <c r="I1626" s="17">
        <v>0</v>
      </c>
      <c r="J1626" s="16" t="str">
        <f>VLOOKUP(A1626,[1]CustomerDemographic!$A$2:$M$4001,MATCH($J$1,[1]CustomerDemographic!$A$1:$M$1,0),0)</f>
        <v>Property</v>
      </c>
      <c r="K1626" s="16" t="str">
        <f>VLOOKUP(A1626,[1]CustomerDemographic!$A$2:$M$4001,MATCH($K$1,[1]CustomerDemographic!$A$1:$M$1,0),0)</f>
        <v>M</v>
      </c>
    </row>
    <row r="1627" spans="1:11" x14ac:dyDescent="0.3">
      <c r="A1627" s="16">
        <v>1626</v>
      </c>
      <c r="B1627" s="16">
        <v>2</v>
      </c>
      <c r="C1627" s="16">
        <v>14</v>
      </c>
      <c r="D1627" s="16">
        <v>1789.3799999999999</v>
      </c>
      <c r="E1627" s="16">
        <v>463.23</v>
      </c>
      <c r="F1627" s="16">
        <f t="shared" si="50"/>
        <v>1326.1499999999999</v>
      </c>
      <c r="G1627" s="17">
        <f t="shared" si="51"/>
        <v>663.07499999999993</v>
      </c>
      <c r="H1627" s="16" t="str">
        <f>VLOOKUP(A1627,[1]CustomerDemographic!$A$2:$M$4001,MATCH($H$1,[1]CustomerDemographic!$A$1:$M$1,0),0)</f>
        <v>Mass Customer</v>
      </c>
      <c r="I1627" s="17">
        <v>67407.881145803505</v>
      </c>
      <c r="J1627" s="16" t="str">
        <f>VLOOKUP(A1627,[1]CustomerDemographic!$A$2:$M$4001,MATCH($J$1,[1]CustomerDemographic!$A$1:$M$1,0),0)</f>
        <v>Financial Services</v>
      </c>
      <c r="K1627" s="16" t="str">
        <f>VLOOKUP(A1627,[1]CustomerDemographic!$A$2:$M$4001,MATCH($K$1,[1]CustomerDemographic!$A$1:$M$1,0),0)</f>
        <v>F</v>
      </c>
    </row>
    <row r="1628" spans="1:11" x14ac:dyDescent="0.3">
      <c r="A1628" s="16">
        <v>1627</v>
      </c>
      <c r="B1628" s="16">
        <v>8</v>
      </c>
      <c r="C1628" s="16">
        <v>16</v>
      </c>
      <c r="D1628" s="16">
        <v>10051.579999999998</v>
      </c>
      <c r="E1628" s="16">
        <v>5217.5</v>
      </c>
      <c r="F1628" s="16">
        <f t="shared" si="50"/>
        <v>4834.0799999999981</v>
      </c>
      <c r="G1628" s="17">
        <f t="shared" si="51"/>
        <v>604.25999999999976</v>
      </c>
      <c r="H1628" s="16" t="str">
        <f>VLOOKUP(A1628,[1]CustomerDemographic!$A$2:$M$4001,MATCH($H$1,[1]CustomerDemographic!$A$1:$M$1,0),0)</f>
        <v>Affluent Customer</v>
      </c>
      <c r="I1628" s="17">
        <v>56886.70166714408</v>
      </c>
      <c r="J1628" s="16" t="str">
        <f>VLOOKUP(A1628,[1]CustomerDemographic!$A$2:$M$4001,MATCH($J$1,[1]CustomerDemographic!$A$1:$M$1,0),0)</f>
        <v>Entertainment</v>
      </c>
      <c r="K1628" s="16" t="str">
        <f>VLOOKUP(A1628,[1]CustomerDemographic!$A$2:$M$4001,MATCH($K$1,[1]CustomerDemographic!$A$1:$M$1,0),0)</f>
        <v>M</v>
      </c>
    </row>
    <row r="1629" spans="1:11" x14ac:dyDescent="0.3">
      <c r="A1629" s="16">
        <v>1628</v>
      </c>
      <c r="B1629" s="16">
        <v>2</v>
      </c>
      <c r="C1629" s="16"/>
      <c r="D1629" s="16">
        <v>3869.2699999999995</v>
      </c>
      <c r="E1629" s="16">
        <v>1209.7</v>
      </c>
      <c r="F1629" s="16">
        <f t="shared" si="50"/>
        <v>2659.5699999999997</v>
      </c>
      <c r="G1629" s="17">
        <f t="shared" si="51"/>
        <v>1329.7849999999999</v>
      </c>
      <c r="H1629" s="16" t="str">
        <f>VLOOKUP(A1629,[1]CustomerDemographic!$A$2:$M$4001,MATCH($H$1,[1]CustomerDemographic!$A$1:$M$1,0),0)</f>
        <v>Mass Customer</v>
      </c>
      <c r="I1629" s="17">
        <v>3673.2348123746779</v>
      </c>
      <c r="J1629" s="16" t="str">
        <f>VLOOKUP(A1629,[1]CustomerDemographic!$A$2:$M$4001,MATCH($J$1,[1]CustomerDemographic!$A$1:$M$1,0),0)</f>
        <v>IT</v>
      </c>
      <c r="K1629" s="16" t="str">
        <f>VLOOKUP(A1629,[1]CustomerDemographic!$A$2:$M$4001,MATCH($K$1,[1]CustomerDemographic!$A$1:$M$1,0),0)</f>
        <v>U</v>
      </c>
    </row>
    <row r="1630" spans="1:11" x14ac:dyDescent="0.3">
      <c r="A1630" s="16">
        <v>1629</v>
      </c>
      <c r="B1630" s="16">
        <v>7</v>
      </c>
      <c r="C1630" s="16">
        <v>14</v>
      </c>
      <c r="D1630" s="16">
        <v>8226.2100000000009</v>
      </c>
      <c r="E1630" s="16">
        <v>2174.34</v>
      </c>
      <c r="F1630" s="16">
        <f t="shared" si="50"/>
        <v>6051.8700000000008</v>
      </c>
      <c r="G1630" s="17">
        <f t="shared" si="51"/>
        <v>864.55285714285731</v>
      </c>
      <c r="H1630" s="16" t="str">
        <f>VLOOKUP(A1630,[1]CustomerDemographic!$A$2:$M$4001,MATCH($H$1,[1]CustomerDemographic!$A$1:$M$1,0),0)</f>
        <v>Mass Customer</v>
      </c>
      <c r="I1630" s="17">
        <v>11851.321924949871</v>
      </c>
      <c r="J1630" s="16" t="str">
        <f>VLOOKUP(A1630,[1]CustomerDemographic!$A$2:$M$4001,MATCH($J$1,[1]CustomerDemographic!$A$1:$M$1,0),0)</f>
        <v>Financial Services</v>
      </c>
      <c r="K1630" s="16" t="str">
        <f>VLOOKUP(A1630,[1]CustomerDemographic!$A$2:$M$4001,MATCH($K$1,[1]CustomerDemographic!$A$1:$M$1,0),0)</f>
        <v>M</v>
      </c>
    </row>
    <row r="1631" spans="1:11" x14ac:dyDescent="0.3">
      <c r="A1631" s="16">
        <v>1630</v>
      </c>
      <c r="B1631" s="16">
        <v>3</v>
      </c>
      <c r="C1631" s="16">
        <v>16</v>
      </c>
      <c r="D1631" s="16">
        <v>3699.7799999999997</v>
      </c>
      <c r="E1631" s="16">
        <v>1784.55</v>
      </c>
      <c r="F1631" s="16">
        <f t="shared" si="50"/>
        <v>1915.2299999999998</v>
      </c>
      <c r="G1631" s="17">
        <f t="shared" si="51"/>
        <v>638.41</v>
      </c>
      <c r="H1631" s="16" t="str">
        <f>VLOOKUP(A1631,[1]CustomerDemographic!$A$2:$M$4001,MATCH($H$1,[1]CustomerDemographic!$A$1:$M$1,0),0)</f>
        <v>Mass Customer</v>
      </c>
      <c r="I1631" s="17">
        <v>66245.148186765975</v>
      </c>
      <c r="J1631" s="16" t="str">
        <f>VLOOKUP(A1631,[1]CustomerDemographic!$A$2:$M$4001,MATCH($J$1,[1]CustomerDemographic!$A$1:$M$1,0),0)</f>
        <v>Manufacturing</v>
      </c>
      <c r="K1631" s="16" t="str">
        <f>VLOOKUP(A1631,[1]CustomerDemographic!$A$2:$M$4001,MATCH($K$1,[1]CustomerDemographic!$A$1:$M$1,0),0)</f>
        <v>F</v>
      </c>
    </row>
    <row r="1632" spans="1:11" x14ac:dyDescent="0.3">
      <c r="A1632" s="16">
        <v>1631</v>
      </c>
      <c r="B1632" s="16">
        <v>4</v>
      </c>
      <c r="C1632" s="16">
        <v>1</v>
      </c>
      <c r="D1632" s="16">
        <v>4179.6400000000003</v>
      </c>
      <c r="E1632" s="16">
        <v>1541.38</v>
      </c>
      <c r="F1632" s="16">
        <f t="shared" si="50"/>
        <v>2638.26</v>
      </c>
      <c r="G1632" s="17">
        <f t="shared" si="51"/>
        <v>659.56500000000005</v>
      </c>
      <c r="H1632" s="16" t="str">
        <f>VLOOKUP(A1632,[1]CustomerDemographic!$A$2:$M$4001,MATCH($H$1,[1]CustomerDemographic!$A$1:$M$1,0),0)</f>
        <v>Affluent Customer</v>
      </c>
      <c r="I1632" s="17">
        <v>25680.481684331135</v>
      </c>
      <c r="J1632" s="16" t="str">
        <f>VLOOKUP(A1632,[1]CustomerDemographic!$A$2:$M$4001,MATCH($J$1,[1]CustomerDemographic!$A$1:$M$1,0),0)</f>
        <v>Financial Services</v>
      </c>
      <c r="K1632" s="16" t="str">
        <f>VLOOKUP(A1632,[1]CustomerDemographic!$A$2:$M$4001,MATCH($K$1,[1]CustomerDemographic!$A$1:$M$1,0),0)</f>
        <v>M</v>
      </c>
    </row>
    <row r="1633" spans="1:11" x14ac:dyDescent="0.3">
      <c r="A1633" s="16">
        <v>1632</v>
      </c>
      <c r="B1633" s="16">
        <v>1</v>
      </c>
      <c r="C1633" s="16">
        <v>3</v>
      </c>
      <c r="D1633" s="16">
        <v>1538.99</v>
      </c>
      <c r="E1633" s="16">
        <v>829.65</v>
      </c>
      <c r="F1633" s="16">
        <f t="shared" si="50"/>
        <v>709.34</v>
      </c>
      <c r="G1633" s="17">
        <f t="shared" si="51"/>
        <v>709.34</v>
      </c>
      <c r="H1633" s="16" t="str">
        <f>VLOOKUP(A1633,[1]CustomerDemographic!$A$2:$M$4001,MATCH($H$1,[1]CustomerDemographic!$A$1:$M$1,0),0)</f>
        <v>High Net Worth</v>
      </c>
      <c r="I1633" s="17">
        <v>12860.122807218566</v>
      </c>
      <c r="J1633" s="16" t="str">
        <f>VLOOKUP(A1633,[1]CustomerDemographic!$A$2:$M$4001,MATCH($J$1,[1]CustomerDemographic!$A$1:$M$1,0),0)</f>
        <v>Manufacturing</v>
      </c>
      <c r="K1633" s="16" t="str">
        <f>VLOOKUP(A1633,[1]CustomerDemographic!$A$2:$M$4001,MATCH($K$1,[1]CustomerDemographic!$A$1:$M$1,0),0)</f>
        <v>M</v>
      </c>
    </row>
    <row r="1634" spans="1:11" x14ac:dyDescent="0.3">
      <c r="A1634" s="16">
        <v>1633</v>
      </c>
      <c r="B1634" s="16">
        <v>3</v>
      </c>
      <c r="C1634" s="16">
        <v>14</v>
      </c>
      <c r="D1634" s="16">
        <v>4623.68</v>
      </c>
      <c r="E1634" s="16">
        <v>2074.7600000000002</v>
      </c>
      <c r="F1634" s="16">
        <f t="shared" si="50"/>
        <v>2548.92</v>
      </c>
      <c r="G1634" s="17">
        <f t="shared" si="51"/>
        <v>849.64</v>
      </c>
      <c r="H1634" s="16" t="str">
        <f>VLOOKUP(A1634,[1]CustomerDemographic!$A$2:$M$4001,MATCH($H$1,[1]CustomerDemographic!$A$1:$M$1,0),0)</f>
        <v>High Net Worth</v>
      </c>
      <c r="I1634" s="17">
        <v>18235.103460326558</v>
      </c>
      <c r="J1634" s="16" t="str">
        <f>VLOOKUP(A1634,[1]CustomerDemographic!$A$2:$M$4001,MATCH($J$1,[1]CustomerDemographic!$A$1:$M$1,0),0)</f>
        <v>Property</v>
      </c>
      <c r="K1634" s="16" t="str">
        <f>VLOOKUP(A1634,[1]CustomerDemographic!$A$2:$M$4001,MATCH($K$1,[1]CustomerDemographic!$A$1:$M$1,0),0)</f>
        <v>F</v>
      </c>
    </row>
    <row r="1635" spans="1:11" x14ac:dyDescent="0.3">
      <c r="A1635" s="16">
        <v>1634</v>
      </c>
      <c r="B1635" s="16">
        <v>4</v>
      </c>
      <c r="C1635" s="16">
        <v>12</v>
      </c>
      <c r="D1635" s="16">
        <v>3683.93</v>
      </c>
      <c r="E1635" s="16">
        <v>2146.87</v>
      </c>
      <c r="F1635" s="16">
        <f t="shared" si="50"/>
        <v>1537.06</v>
      </c>
      <c r="G1635" s="17">
        <f t="shared" si="51"/>
        <v>384.26499999999999</v>
      </c>
      <c r="H1635" s="16" t="str">
        <f>VLOOKUP(A1635,[1]CustomerDemographic!$A$2:$M$4001,MATCH($H$1,[1]CustomerDemographic!$A$1:$M$1,0),0)</f>
        <v>Affluent Customer</v>
      </c>
      <c r="I1635" s="17">
        <v>19284.694592625936</v>
      </c>
      <c r="J1635" s="16" t="str">
        <f>VLOOKUP(A1635,[1]CustomerDemographic!$A$2:$M$4001,MATCH($J$1,[1]CustomerDemographic!$A$1:$M$1,0),0)</f>
        <v>Manufacturing</v>
      </c>
      <c r="K1635" s="16" t="str">
        <f>VLOOKUP(A1635,[1]CustomerDemographic!$A$2:$M$4001,MATCH($K$1,[1]CustomerDemographic!$A$1:$M$1,0),0)</f>
        <v>F</v>
      </c>
    </row>
    <row r="1636" spans="1:11" x14ac:dyDescent="0.3">
      <c r="A1636" s="16">
        <v>1635</v>
      </c>
      <c r="B1636" s="16">
        <v>4</v>
      </c>
      <c r="C1636" s="16">
        <v>7</v>
      </c>
      <c r="D1636" s="16">
        <v>6745.71</v>
      </c>
      <c r="E1636" s="16">
        <v>5426.19</v>
      </c>
      <c r="F1636" s="16">
        <f t="shared" si="50"/>
        <v>1319.5200000000004</v>
      </c>
      <c r="G1636" s="17">
        <f t="shared" si="51"/>
        <v>329.88000000000011</v>
      </c>
      <c r="H1636" s="16" t="str">
        <f>VLOOKUP(A1636,[1]CustomerDemographic!$A$2:$M$4001,MATCH($H$1,[1]CustomerDemographic!$A$1:$M$1,0),0)</f>
        <v>Mass Customer</v>
      </c>
      <c r="I1636" s="17">
        <v>56344.486508163856</v>
      </c>
      <c r="J1636" s="16" t="str">
        <f>VLOOKUP(A1636,[1]CustomerDemographic!$A$2:$M$4001,MATCH($J$1,[1]CustomerDemographic!$A$1:$M$1,0),0)</f>
        <v>Financial Services</v>
      </c>
      <c r="K1636" s="16" t="str">
        <f>VLOOKUP(A1636,[1]CustomerDemographic!$A$2:$M$4001,MATCH($K$1,[1]CustomerDemographic!$A$1:$M$1,0),0)</f>
        <v>F</v>
      </c>
    </row>
    <row r="1637" spans="1:11" x14ac:dyDescent="0.3">
      <c r="A1637" s="16">
        <v>1636</v>
      </c>
      <c r="B1637" s="16">
        <v>5</v>
      </c>
      <c r="C1637" s="16">
        <v>5</v>
      </c>
      <c r="D1637" s="16">
        <v>6065.6100000000006</v>
      </c>
      <c r="E1637" s="16">
        <v>2791.3199999999997</v>
      </c>
      <c r="F1637" s="16">
        <f t="shared" si="50"/>
        <v>3274.2900000000009</v>
      </c>
      <c r="G1637" s="17">
        <f t="shared" si="51"/>
        <v>654.85800000000017</v>
      </c>
      <c r="H1637" s="16" t="str">
        <f>VLOOKUP(A1637,[1]CustomerDemographic!$A$2:$M$4001,MATCH($H$1,[1]CustomerDemographic!$A$1:$M$1,0),0)</f>
        <v>High Net Worth</v>
      </c>
      <c r="I1637" s="17">
        <v>49326.31991979375</v>
      </c>
      <c r="J1637" s="16" t="str">
        <f>VLOOKUP(A1637,[1]CustomerDemographic!$A$2:$M$4001,MATCH($J$1,[1]CustomerDemographic!$A$1:$M$1,0),0)</f>
        <v>Manufacturing</v>
      </c>
      <c r="K1637" s="16" t="str">
        <f>VLOOKUP(A1637,[1]CustomerDemographic!$A$2:$M$4001,MATCH($K$1,[1]CustomerDemographic!$A$1:$M$1,0),0)</f>
        <v>F</v>
      </c>
    </row>
    <row r="1638" spans="1:11" x14ac:dyDescent="0.3">
      <c r="A1638" s="16">
        <v>1637</v>
      </c>
      <c r="B1638" s="16">
        <v>7</v>
      </c>
      <c r="C1638" s="16">
        <v>6</v>
      </c>
      <c r="D1638" s="16">
        <v>7511.01</v>
      </c>
      <c r="E1638" s="16">
        <v>3471.13</v>
      </c>
      <c r="F1638" s="16">
        <f t="shared" si="50"/>
        <v>4039.88</v>
      </c>
      <c r="G1638" s="17">
        <f t="shared" si="51"/>
        <v>577.12571428571425</v>
      </c>
      <c r="H1638" s="16" t="str">
        <f>VLOOKUP(A1638,[1]CustomerDemographic!$A$2:$M$4001,MATCH($H$1,[1]CustomerDemographic!$A$1:$M$1,0),0)</f>
        <v>High Net Worth</v>
      </c>
      <c r="I1638" s="17">
        <v>4467.7615754798071</v>
      </c>
      <c r="J1638" s="16" t="str">
        <f>VLOOKUP(A1638,[1]CustomerDemographic!$A$2:$M$4001,MATCH($J$1,[1]CustomerDemographic!$A$1:$M$1,0),0)</f>
        <v>Manufacturing</v>
      </c>
      <c r="K1638" s="16" t="str">
        <f>VLOOKUP(A1638,[1]CustomerDemographic!$A$2:$M$4001,MATCH($K$1,[1]CustomerDemographic!$A$1:$M$1,0),0)</f>
        <v>M</v>
      </c>
    </row>
    <row r="1639" spans="1:11" x14ac:dyDescent="0.3">
      <c r="A1639" s="16">
        <v>1638</v>
      </c>
      <c r="B1639" s="16">
        <v>4</v>
      </c>
      <c r="C1639" s="16">
        <v>10</v>
      </c>
      <c r="D1639" s="16">
        <v>5237.9000000000005</v>
      </c>
      <c r="E1639" s="16">
        <v>1191.02</v>
      </c>
      <c r="F1639" s="16">
        <f t="shared" si="50"/>
        <v>4046.8800000000006</v>
      </c>
      <c r="G1639" s="17">
        <f t="shared" si="51"/>
        <v>1011.7200000000001</v>
      </c>
      <c r="H1639" s="16" t="str">
        <f>VLOOKUP(A1639,[1]CustomerDemographic!$A$2:$M$4001,MATCH($H$1,[1]CustomerDemographic!$A$1:$M$1,0),0)</f>
        <v>Mass Customer</v>
      </c>
      <c r="I1639" s="17">
        <v>37478.587020592633</v>
      </c>
      <c r="J1639" s="16" t="str">
        <f>VLOOKUP(A1639,[1]CustomerDemographic!$A$2:$M$4001,MATCH($J$1,[1]CustomerDemographic!$A$1:$M$1,0),0)</f>
        <v>Financial Services</v>
      </c>
      <c r="K1639" s="16" t="str">
        <f>VLOOKUP(A1639,[1]CustomerDemographic!$A$2:$M$4001,MATCH($K$1,[1]CustomerDemographic!$A$1:$M$1,0),0)</f>
        <v>M</v>
      </c>
    </row>
    <row r="1640" spans="1:11" x14ac:dyDescent="0.3">
      <c r="A1640" s="16">
        <v>1639</v>
      </c>
      <c r="B1640" s="16">
        <v>6</v>
      </c>
      <c r="C1640" s="16">
        <v>12</v>
      </c>
      <c r="D1640" s="16">
        <v>7481.22</v>
      </c>
      <c r="E1640" s="16">
        <v>3052.71</v>
      </c>
      <c r="F1640" s="16">
        <f t="shared" si="50"/>
        <v>4428.51</v>
      </c>
      <c r="G1640" s="17">
        <f t="shared" si="51"/>
        <v>738.08500000000004</v>
      </c>
      <c r="H1640" s="16" t="str">
        <f>VLOOKUP(A1640,[1]CustomerDemographic!$A$2:$M$4001,MATCH($H$1,[1]CustomerDemographic!$A$1:$M$1,0),0)</f>
        <v>Mass Customer</v>
      </c>
      <c r="I1640" s="17">
        <v>7710.4933680893701</v>
      </c>
      <c r="J1640" s="16" t="str">
        <f>VLOOKUP(A1640,[1]CustomerDemographic!$A$2:$M$4001,MATCH($J$1,[1]CustomerDemographic!$A$1:$M$1,0),0)</f>
        <v>Manufacturing</v>
      </c>
      <c r="K1640" s="16" t="str">
        <f>VLOOKUP(A1640,[1]CustomerDemographic!$A$2:$M$4001,MATCH($K$1,[1]CustomerDemographic!$A$1:$M$1,0),0)</f>
        <v>F</v>
      </c>
    </row>
    <row r="1641" spans="1:11" x14ac:dyDescent="0.3">
      <c r="A1641" s="16">
        <v>1640</v>
      </c>
      <c r="B1641" s="16">
        <v>7</v>
      </c>
      <c r="C1641" s="16">
        <v>3</v>
      </c>
      <c r="D1641" s="16">
        <v>5455.0400000000009</v>
      </c>
      <c r="E1641" s="16">
        <v>3583.17</v>
      </c>
      <c r="F1641" s="16">
        <f t="shared" si="50"/>
        <v>1871.8700000000008</v>
      </c>
      <c r="G1641" s="17">
        <f t="shared" si="51"/>
        <v>267.41000000000014</v>
      </c>
      <c r="H1641" s="16" t="str">
        <f>VLOOKUP(A1641,[1]CustomerDemographic!$A$2:$M$4001,MATCH($H$1,[1]CustomerDemographic!$A$1:$M$1,0),0)</f>
        <v>High Net Worth</v>
      </c>
      <c r="I1641" s="17">
        <v>56138.761077055293</v>
      </c>
      <c r="J1641" s="16" t="str">
        <f>VLOOKUP(A1641,[1]CustomerDemographic!$A$2:$M$4001,MATCH($J$1,[1]CustomerDemographic!$A$1:$M$1,0),0)</f>
        <v>N/A</v>
      </c>
      <c r="K1641" s="16" t="str">
        <f>VLOOKUP(A1641,[1]CustomerDemographic!$A$2:$M$4001,MATCH($K$1,[1]CustomerDemographic!$A$1:$M$1,0),0)</f>
        <v>M</v>
      </c>
    </row>
    <row r="1642" spans="1:11" x14ac:dyDescent="0.3">
      <c r="A1642" s="16">
        <v>1641</v>
      </c>
      <c r="B1642" s="16">
        <v>9</v>
      </c>
      <c r="C1642" s="16">
        <v>14</v>
      </c>
      <c r="D1642" s="16">
        <v>9474.24</v>
      </c>
      <c r="E1642" s="16">
        <v>5148.04</v>
      </c>
      <c r="F1642" s="16">
        <f t="shared" si="50"/>
        <v>4326.2</v>
      </c>
      <c r="G1642" s="17">
        <f t="shared" si="51"/>
        <v>480.68888888888887</v>
      </c>
      <c r="H1642" s="16" t="str">
        <f>VLOOKUP(A1642,[1]CustomerDemographic!$A$2:$M$4001,MATCH($H$1,[1]CustomerDemographic!$A$1:$M$1,0),0)</f>
        <v>Mass Customer</v>
      </c>
      <c r="I1642" s="17">
        <v>39287.765396734452</v>
      </c>
      <c r="J1642" s="16" t="str">
        <f>VLOOKUP(A1642,[1]CustomerDemographic!$A$2:$M$4001,MATCH($J$1,[1]CustomerDemographic!$A$1:$M$1,0),0)</f>
        <v>Financial Services</v>
      </c>
      <c r="K1642" s="16" t="str">
        <f>VLOOKUP(A1642,[1]CustomerDemographic!$A$2:$M$4001,MATCH($K$1,[1]CustomerDemographic!$A$1:$M$1,0),0)</f>
        <v>M</v>
      </c>
    </row>
    <row r="1643" spans="1:11" x14ac:dyDescent="0.3">
      <c r="A1643" s="16">
        <v>1642</v>
      </c>
      <c r="B1643" s="16">
        <v>5</v>
      </c>
      <c r="C1643" s="16">
        <v>3</v>
      </c>
      <c r="D1643" s="16">
        <v>4353.2199999999993</v>
      </c>
      <c r="E1643" s="16">
        <v>2045.73</v>
      </c>
      <c r="F1643" s="16">
        <f t="shared" si="50"/>
        <v>2307.4899999999993</v>
      </c>
      <c r="G1643" s="17">
        <f t="shared" si="51"/>
        <v>461.49799999999988</v>
      </c>
      <c r="H1643" s="16" t="str">
        <f>VLOOKUP(A1643,[1]CustomerDemographic!$A$2:$M$4001,MATCH($H$1,[1]CustomerDemographic!$A$1:$M$1,0),0)</f>
        <v>Affluent Customer</v>
      </c>
      <c r="I1643" s="17">
        <v>5615.7203011826359</v>
      </c>
      <c r="J1643" s="16" t="str">
        <f>VLOOKUP(A1643,[1]CustomerDemographic!$A$2:$M$4001,MATCH($J$1,[1]CustomerDemographic!$A$1:$M$1,0),0)</f>
        <v>Manufacturing</v>
      </c>
      <c r="K1643" s="16" t="str">
        <f>VLOOKUP(A1643,[1]CustomerDemographic!$A$2:$M$4001,MATCH($K$1,[1]CustomerDemographic!$A$1:$M$1,0),0)</f>
        <v>M</v>
      </c>
    </row>
    <row r="1644" spans="1:11" x14ac:dyDescent="0.3">
      <c r="A1644" s="16">
        <v>1643</v>
      </c>
      <c r="B1644" s="16">
        <v>8</v>
      </c>
      <c r="C1644" s="16">
        <v>19</v>
      </c>
      <c r="D1644" s="16">
        <v>9571.34</v>
      </c>
      <c r="E1644" s="16">
        <v>5327.0199999999995</v>
      </c>
      <c r="F1644" s="16">
        <f t="shared" si="50"/>
        <v>4244.3200000000006</v>
      </c>
      <c r="G1644" s="17">
        <f t="shared" si="51"/>
        <v>530.54000000000008</v>
      </c>
      <c r="H1644" s="16" t="str">
        <f>VLOOKUP(A1644,[1]CustomerDemographic!$A$2:$M$4001,MATCH($H$1,[1]CustomerDemographic!$A$1:$M$1,0),0)</f>
        <v>Mass Customer</v>
      </c>
      <c r="I1644" s="17">
        <v>3570.2567352784708</v>
      </c>
      <c r="J1644" s="16" t="str">
        <f>VLOOKUP(A1644,[1]CustomerDemographic!$A$2:$M$4001,MATCH($J$1,[1]CustomerDemographic!$A$1:$M$1,0),0)</f>
        <v>Retail</v>
      </c>
      <c r="K1644" s="16" t="str">
        <f>VLOOKUP(A1644,[1]CustomerDemographic!$A$2:$M$4001,MATCH($K$1,[1]CustomerDemographic!$A$1:$M$1,0),0)</f>
        <v>F</v>
      </c>
    </row>
    <row r="1645" spans="1:11" x14ac:dyDescent="0.3">
      <c r="A1645" s="16">
        <v>1644</v>
      </c>
      <c r="B1645" s="16">
        <v>7</v>
      </c>
      <c r="C1645" s="16">
        <v>10</v>
      </c>
      <c r="D1645" s="16">
        <v>8493.64</v>
      </c>
      <c r="E1645" s="16">
        <v>3555.4900000000002</v>
      </c>
      <c r="F1645" s="16">
        <f t="shared" si="50"/>
        <v>4938.1499999999996</v>
      </c>
      <c r="G1645" s="17">
        <f t="shared" si="51"/>
        <v>705.44999999999993</v>
      </c>
      <c r="H1645" s="16" t="str">
        <f>VLOOKUP(A1645,[1]CustomerDemographic!$A$2:$M$4001,MATCH($H$1,[1]CustomerDemographic!$A$1:$M$1,0),0)</f>
        <v>Mass Customer</v>
      </c>
      <c r="I1645" s="17">
        <v>44193.415517453039</v>
      </c>
      <c r="J1645" s="16" t="str">
        <f>VLOOKUP(A1645,[1]CustomerDemographic!$A$2:$M$4001,MATCH($J$1,[1]CustomerDemographic!$A$1:$M$1,0),0)</f>
        <v>Health</v>
      </c>
      <c r="K1645" s="16" t="str">
        <f>VLOOKUP(A1645,[1]CustomerDemographic!$A$2:$M$4001,MATCH($K$1,[1]CustomerDemographic!$A$1:$M$1,0),0)</f>
        <v>M</v>
      </c>
    </row>
    <row r="1646" spans="1:11" x14ac:dyDescent="0.3">
      <c r="A1646" s="16">
        <v>1645</v>
      </c>
      <c r="B1646" s="16">
        <v>7</v>
      </c>
      <c r="C1646" s="16">
        <v>5</v>
      </c>
      <c r="D1646" s="16">
        <v>4521.05</v>
      </c>
      <c r="E1646" s="16">
        <v>3109.3499999999995</v>
      </c>
      <c r="F1646" s="16">
        <f t="shared" si="50"/>
        <v>1411.7000000000007</v>
      </c>
      <c r="G1646" s="17">
        <f t="shared" si="51"/>
        <v>201.67142857142866</v>
      </c>
      <c r="H1646" s="16" t="str">
        <f>VLOOKUP(A1646,[1]CustomerDemographic!$A$2:$M$4001,MATCH($H$1,[1]CustomerDemographic!$A$1:$M$1,0),0)</f>
        <v>Affluent Customer</v>
      </c>
      <c r="I1646" s="17">
        <v>23668.226330564299</v>
      </c>
      <c r="J1646" s="16" t="str">
        <f>VLOOKUP(A1646,[1]CustomerDemographic!$A$2:$M$4001,MATCH($J$1,[1]CustomerDemographic!$A$1:$M$1,0),0)</f>
        <v>N/A</v>
      </c>
      <c r="K1646" s="16" t="str">
        <f>VLOOKUP(A1646,[1]CustomerDemographic!$A$2:$M$4001,MATCH($K$1,[1]CustomerDemographic!$A$1:$M$1,0),0)</f>
        <v>M</v>
      </c>
    </row>
    <row r="1647" spans="1:11" x14ac:dyDescent="0.3">
      <c r="A1647" s="16">
        <v>1646</v>
      </c>
      <c r="B1647" s="16">
        <v>7</v>
      </c>
      <c r="C1647" s="16">
        <v>1</v>
      </c>
      <c r="D1647" s="16">
        <v>7426.2699999999995</v>
      </c>
      <c r="E1647" s="16">
        <v>2938.75</v>
      </c>
      <c r="F1647" s="16">
        <f t="shared" si="50"/>
        <v>4487.5199999999995</v>
      </c>
      <c r="G1647" s="17">
        <f t="shared" si="51"/>
        <v>641.07428571428568</v>
      </c>
      <c r="H1647" s="16" t="str">
        <f>VLOOKUP(A1647,[1]CustomerDemographic!$A$2:$M$4001,MATCH($H$1,[1]CustomerDemographic!$A$1:$M$1,0),0)</f>
        <v>Mass Customer</v>
      </c>
      <c r="I1647" s="17">
        <v>40145.585866513888</v>
      </c>
      <c r="J1647" s="16" t="str">
        <f>VLOOKUP(A1647,[1]CustomerDemographic!$A$2:$M$4001,MATCH($J$1,[1]CustomerDemographic!$A$1:$M$1,0),0)</f>
        <v>Financial Services</v>
      </c>
      <c r="K1647" s="16" t="str">
        <f>VLOOKUP(A1647,[1]CustomerDemographic!$A$2:$M$4001,MATCH($K$1,[1]CustomerDemographic!$A$1:$M$1,0),0)</f>
        <v>F</v>
      </c>
    </row>
    <row r="1648" spans="1:11" x14ac:dyDescent="0.3">
      <c r="A1648" s="16">
        <v>1647</v>
      </c>
      <c r="B1648" s="16">
        <v>7</v>
      </c>
      <c r="C1648" s="16">
        <v>17</v>
      </c>
      <c r="D1648" s="16">
        <v>7932.6100000000006</v>
      </c>
      <c r="E1648" s="16">
        <v>4665.1100000000006</v>
      </c>
      <c r="F1648" s="16">
        <f t="shared" si="50"/>
        <v>3267.5</v>
      </c>
      <c r="G1648" s="17">
        <f t="shared" si="51"/>
        <v>466.78571428571428</v>
      </c>
      <c r="H1648" s="16" t="str">
        <f>VLOOKUP(A1648,[1]CustomerDemographic!$A$2:$M$4001,MATCH($H$1,[1]CustomerDemographic!$A$1:$M$1,0),0)</f>
        <v>High Net Worth</v>
      </c>
      <c r="I1648" s="17">
        <v>33151.132837582372</v>
      </c>
      <c r="J1648" s="16" t="str">
        <f>VLOOKUP(A1648,[1]CustomerDemographic!$A$2:$M$4001,MATCH($J$1,[1]CustomerDemographic!$A$1:$M$1,0),0)</f>
        <v>Financial Services</v>
      </c>
      <c r="K1648" s="16" t="str">
        <f>VLOOKUP(A1648,[1]CustomerDemographic!$A$2:$M$4001,MATCH($K$1,[1]CustomerDemographic!$A$1:$M$1,0),0)</f>
        <v>F</v>
      </c>
    </row>
    <row r="1649" spans="1:11" x14ac:dyDescent="0.3">
      <c r="A1649" s="16">
        <v>1648</v>
      </c>
      <c r="B1649" s="16">
        <v>4</v>
      </c>
      <c r="C1649" s="16">
        <v>8</v>
      </c>
      <c r="D1649" s="16">
        <v>4946.8599999999997</v>
      </c>
      <c r="E1649" s="16">
        <v>2821.9300000000003</v>
      </c>
      <c r="F1649" s="16">
        <f t="shared" si="50"/>
        <v>2124.9299999999994</v>
      </c>
      <c r="G1649" s="17">
        <f t="shared" si="51"/>
        <v>531.23249999999985</v>
      </c>
      <c r="H1649" s="16" t="str">
        <f>VLOOKUP(A1649,[1]CustomerDemographic!$A$2:$M$4001,MATCH($H$1,[1]CustomerDemographic!$A$1:$M$1,0),0)</f>
        <v>Mass Customer</v>
      </c>
      <c r="I1649" s="17">
        <v>3093.7005923804063</v>
      </c>
      <c r="J1649" s="16" t="str">
        <f>VLOOKUP(A1649,[1]CustomerDemographic!$A$2:$M$4001,MATCH($J$1,[1]CustomerDemographic!$A$1:$M$1,0),0)</f>
        <v>Financial Services</v>
      </c>
      <c r="K1649" s="16" t="str">
        <f>VLOOKUP(A1649,[1]CustomerDemographic!$A$2:$M$4001,MATCH($K$1,[1]CustomerDemographic!$A$1:$M$1,0),0)</f>
        <v>F</v>
      </c>
    </row>
    <row r="1650" spans="1:11" x14ac:dyDescent="0.3">
      <c r="A1650" s="16">
        <v>1649</v>
      </c>
      <c r="B1650" s="16">
        <v>3</v>
      </c>
      <c r="C1650" s="16">
        <v>7</v>
      </c>
      <c r="D1650" s="16">
        <v>4375.29</v>
      </c>
      <c r="E1650" s="16">
        <v>1285.92</v>
      </c>
      <c r="F1650" s="16">
        <f t="shared" si="50"/>
        <v>3089.37</v>
      </c>
      <c r="G1650" s="17">
        <f t="shared" si="51"/>
        <v>1029.79</v>
      </c>
      <c r="H1650" s="16" t="str">
        <f>VLOOKUP(A1650,[1]CustomerDemographic!$A$2:$M$4001,MATCH($H$1,[1]CustomerDemographic!$A$1:$M$1,0),0)</f>
        <v>Mass Customer</v>
      </c>
      <c r="I1650" s="17">
        <v>17298.544097202332</v>
      </c>
      <c r="J1650" s="16" t="str">
        <f>VLOOKUP(A1650,[1]CustomerDemographic!$A$2:$M$4001,MATCH($J$1,[1]CustomerDemographic!$A$1:$M$1,0),0)</f>
        <v>Property</v>
      </c>
      <c r="K1650" s="16" t="str">
        <f>VLOOKUP(A1650,[1]CustomerDemographic!$A$2:$M$4001,MATCH($K$1,[1]CustomerDemographic!$A$1:$M$1,0),0)</f>
        <v>M</v>
      </c>
    </row>
    <row r="1651" spans="1:11" x14ac:dyDescent="0.3">
      <c r="A1651" s="16">
        <v>1650</v>
      </c>
      <c r="B1651" s="16">
        <v>5</v>
      </c>
      <c r="C1651" s="16">
        <v>16</v>
      </c>
      <c r="D1651" s="16">
        <v>4358.9000000000005</v>
      </c>
      <c r="E1651" s="16">
        <v>2498.7099999999996</v>
      </c>
      <c r="F1651" s="16">
        <f t="shared" si="50"/>
        <v>1860.190000000001</v>
      </c>
      <c r="G1651" s="17">
        <f t="shared" si="51"/>
        <v>372.03800000000018</v>
      </c>
      <c r="H1651" s="16" t="str">
        <f>VLOOKUP(A1651,[1]CustomerDemographic!$A$2:$M$4001,MATCH($H$1,[1]CustomerDemographic!$A$1:$M$1,0),0)</f>
        <v>High Net Worth</v>
      </c>
      <c r="I1651" s="17">
        <v>44510.03919220854</v>
      </c>
      <c r="J1651" s="16" t="str">
        <f>VLOOKUP(A1651,[1]CustomerDemographic!$A$2:$M$4001,MATCH($J$1,[1]CustomerDemographic!$A$1:$M$1,0),0)</f>
        <v>N/A</v>
      </c>
      <c r="K1651" s="16" t="str">
        <f>VLOOKUP(A1651,[1]CustomerDemographic!$A$2:$M$4001,MATCH($K$1,[1]CustomerDemographic!$A$1:$M$1,0),0)</f>
        <v>F</v>
      </c>
    </row>
    <row r="1652" spans="1:11" x14ac:dyDescent="0.3">
      <c r="A1652" s="16">
        <v>1651</v>
      </c>
      <c r="B1652" s="16">
        <v>5</v>
      </c>
      <c r="C1652" s="16">
        <v>4</v>
      </c>
      <c r="D1652" s="16">
        <v>2070.12</v>
      </c>
      <c r="E1652" s="16">
        <v>1375.74</v>
      </c>
      <c r="F1652" s="16">
        <f t="shared" si="50"/>
        <v>694.37999999999988</v>
      </c>
      <c r="G1652" s="17">
        <f t="shared" si="51"/>
        <v>138.87599999999998</v>
      </c>
      <c r="H1652" s="16" t="str">
        <f>VLOOKUP(A1652,[1]CustomerDemographic!$A$2:$M$4001,MATCH($H$1,[1]CustomerDemographic!$A$1:$M$1,0),0)</f>
        <v>Mass Customer</v>
      </c>
      <c r="I1652" s="17">
        <v>14781.280333715264</v>
      </c>
      <c r="J1652" s="16" t="str">
        <f>VLOOKUP(A1652,[1]CustomerDemographic!$A$2:$M$4001,MATCH($J$1,[1]CustomerDemographic!$A$1:$M$1,0),0)</f>
        <v>Telecommunications</v>
      </c>
      <c r="K1652" s="16" t="str">
        <f>VLOOKUP(A1652,[1]CustomerDemographic!$A$2:$M$4001,MATCH($K$1,[1]CustomerDemographic!$A$1:$M$1,0),0)</f>
        <v>F</v>
      </c>
    </row>
    <row r="1653" spans="1:11" x14ac:dyDescent="0.3">
      <c r="A1653" s="16">
        <v>1652</v>
      </c>
      <c r="B1653" s="16">
        <v>6</v>
      </c>
      <c r="C1653" s="16">
        <v>7</v>
      </c>
      <c r="D1653" s="16">
        <v>7230.45</v>
      </c>
      <c r="E1653" s="16">
        <v>4568.0599999999995</v>
      </c>
      <c r="F1653" s="16">
        <f t="shared" si="50"/>
        <v>2662.3900000000003</v>
      </c>
      <c r="G1653" s="17">
        <f t="shared" si="51"/>
        <v>443.73166666666674</v>
      </c>
      <c r="H1653" s="16" t="str">
        <f>VLOOKUP(A1653,[1]CustomerDemographic!$A$2:$M$4001,MATCH($H$1,[1]CustomerDemographic!$A$1:$M$1,0),0)</f>
        <v>High Net Worth</v>
      </c>
      <c r="I1653" s="17">
        <v>32279.233486107121</v>
      </c>
      <c r="J1653" s="16" t="str">
        <f>VLOOKUP(A1653,[1]CustomerDemographic!$A$2:$M$4001,MATCH($J$1,[1]CustomerDemographic!$A$1:$M$1,0),0)</f>
        <v>Manufacturing</v>
      </c>
      <c r="K1653" s="16" t="str">
        <f>VLOOKUP(A1653,[1]CustomerDemographic!$A$2:$M$4001,MATCH($K$1,[1]CustomerDemographic!$A$1:$M$1,0),0)</f>
        <v>F</v>
      </c>
    </row>
    <row r="1654" spans="1:11" x14ac:dyDescent="0.3">
      <c r="A1654" s="16">
        <v>1653</v>
      </c>
      <c r="B1654" s="16">
        <v>4</v>
      </c>
      <c r="C1654" s="16">
        <v>12</v>
      </c>
      <c r="D1654" s="16">
        <v>4606.1400000000003</v>
      </c>
      <c r="E1654" s="16">
        <v>1942.0700000000002</v>
      </c>
      <c r="F1654" s="16">
        <f t="shared" si="50"/>
        <v>2664.07</v>
      </c>
      <c r="G1654" s="17">
        <f t="shared" si="51"/>
        <v>666.01750000000004</v>
      </c>
      <c r="H1654" s="16" t="str">
        <f>VLOOKUP(A1654,[1]CustomerDemographic!$A$2:$M$4001,MATCH($H$1,[1]CustomerDemographic!$A$1:$M$1,0),0)</f>
        <v>Mass Customer</v>
      </c>
      <c r="I1654" s="17">
        <v>14661.129961806557</v>
      </c>
      <c r="J1654" s="16" t="str">
        <f>VLOOKUP(A1654,[1]CustomerDemographic!$A$2:$M$4001,MATCH($J$1,[1]CustomerDemographic!$A$1:$M$1,0),0)</f>
        <v>Argiculture</v>
      </c>
      <c r="K1654" s="16" t="str">
        <f>VLOOKUP(A1654,[1]CustomerDemographic!$A$2:$M$4001,MATCH($K$1,[1]CustomerDemographic!$A$1:$M$1,0),0)</f>
        <v>F</v>
      </c>
    </row>
    <row r="1655" spans="1:11" x14ac:dyDescent="0.3">
      <c r="A1655" s="16">
        <v>1654</v>
      </c>
      <c r="B1655" s="16">
        <v>4</v>
      </c>
      <c r="C1655" s="16">
        <v>9</v>
      </c>
      <c r="D1655" s="16">
        <v>4021.47</v>
      </c>
      <c r="E1655" s="16">
        <v>2841.86</v>
      </c>
      <c r="F1655" s="16">
        <f t="shared" si="50"/>
        <v>1179.6099999999997</v>
      </c>
      <c r="G1655" s="17">
        <f t="shared" si="51"/>
        <v>294.90249999999992</v>
      </c>
      <c r="H1655" s="16" t="str">
        <f>VLOOKUP(A1655,[1]CustomerDemographic!$A$2:$M$4001,MATCH($H$1,[1]CustomerDemographic!$A$1:$M$1,0),0)</f>
        <v>High Net Worth</v>
      </c>
      <c r="I1655" s="17">
        <v>14901.560653107992</v>
      </c>
      <c r="J1655" s="16" t="str">
        <f>VLOOKUP(A1655,[1]CustomerDemographic!$A$2:$M$4001,MATCH($J$1,[1]CustomerDemographic!$A$1:$M$1,0),0)</f>
        <v>IT</v>
      </c>
      <c r="K1655" s="16" t="str">
        <f>VLOOKUP(A1655,[1]CustomerDemographic!$A$2:$M$4001,MATCH($K$1,[1]CustomerDemographic!$A$1:$M$1,0),0)</f>
        <v>F</v>
      </c>
    </row>
    <row r="1656" spans="1:11" x14ac:dyDescent="0.3">
      <c r="A1656" s="16">
        <v>1655</v>
      </c>
      <c r="B1656" s="16">
        <v>3</v>
      </c>
      <c r="C1656" s="16">
        <v>13</v>
      </c>
      <c r="D1656" s="16">
        <v>3331.1699999999996</v>
      </c>
      <c r="E1656" s="16">
        <v>1993.62</v>
      </c>
      <c r="F1656" s="16">
        <f t="shared" si="50"/>
        <v>1337.5499999999997</v>
      </c>
      <c r="G1656" s="17">
        <f t="shared" si="51"/>
        <v>445.84999999999991</v>
      </c>
      <c r="H1656" s="16" t="str">
        <f>VLOOKUP(A1656,[1]CustomerDemographic!$A$2:$M$4001,MATCH($H$1,[1]CustomerDemographic!$A$1:$M$1,0),0)</f>
        <v>Affluent Customer</v>
      </c>
      <c r="I1656" s="17">
        <v>10233.085906617012</v>
      </c>
      <c r="J1656" s="16" t="str">
        <f>VLOOKUP(A1656,[1]CustomerDemographic!$A$2:$M$4001,MATCH($J$1,[1]CustomerDemographic!$A$1:$M$1,0),0)</f>
        <v>Manufacturing</v>
      </c>
      <c r="K1656" s="16" t="str">
        <f>VLOOKUP(A1656,[1]CustomerDemographic!$A$2:$M$4001,MATCH($K$1,[1]CustomerDemographic!$A$1:$M$1,0),0)</f>
        <v>M</v>
      </c>
    </row>
    <row r="1657" spans="1:11" x14ac:dyDescent="0.3">
      <c r="A1657" s="16">
        <v>1656</v>
      </c>
      <c r="B1657" s="16">
        <v>6</v>
      </c>
      <c r="C1657" s="16">
        <v>7</v>
      </c>
      <c r="D1657" s="16">
        <v>6391.5400000000009</v>
      </c>
      <c r="E1657" s="16">
        <v>4135.07</v>
      </c>
      <c r="F1657" s="16">
        <f t="shared" si="50"/>
        <v>2256.4700000000012</v>
      </c>
      <c r="G1657" s="17">
        <f t="shared" si="51"/>
        <v>376.07833333333355</v>
      </c>
      <c r="H1657" s="16" t="str">
        <f>VLOOKUP(A1657,[1]CustomerDemographic!$A$2:$M$4001,MATCH($H$1,[1]CustomerDemographic!$A$1:$M$1,0),0)</f>
        <v>Mass Customer</v>
      </c>
      <c r="I1657" s="17">
        <v>35797.11608135204</v>
      </c>
      <c r="J1657" s="16" t="str">
        <f>VLOOKUP(A1657,[1]CustomerDemographic!$A$2:$M$4001,MATCH($J$1,[1]CustomerDemographic!$A$1:$M$1,0),0)</f>
        <v>Financial Services</v>
      </c>
      <c r="K1657" s="16" t="str">
        <f>VLOOKUP(A1657,[1]CustomerDemographic!$A$2:$M$4001,MATCH($K$1,[1]CustomerDemographic!$A$1:$M$1,0),0)</f>
        <v>M</v>
      </c>
    </row>
    <row r="1658" spans="1:11" x14ac:dyDescent="0.3">
      <c r="A1658" s="16">
        <v>1657</v>
      </c>
      <c r="B1658" s="16">
        <v>5</v>
      </c>
      <c r="C1658" s="16">
        <v>5</v>
      </c>
      <c r="D1658" s="16">
        <v>5480.33</v>
      </c>
      <c r="E1658" s="16">
        <v>2804.61</v>
      </c>
      <c r="F1658" s="16">
        <f t="shared" si="50"/>
        <v>2675.72</v>
      </c>
      <c r="G1658" s="17">
        <f t="shared" si="51"/>
        <v>535.14400000000001</v>
      </c>
      <c r="H1658" s="16" t="str">
        <f>VLOOKUP(A1658,[1]CustomerDemographic!$A$2:$M$4001,MATCH($H$1,[1]CustomerDemographic!$A$1:$M$1,0),0)</f>
        <v>Mass Customer</v>
      </c>
      <c r="I1658" s="17">
        <v>36538.819192208524</v>
      </c>
      <c r="J1658" s="16" t="str">
        <f>VLOOKUP(A1658,[1]CustomerDemographic!$A$2:$M$4001,MATCH($J$1,[1]CustomerDemographic!$A$1:$M$1,0),0)</f>
        <v>Financial Services</v>
      </c>
      <c r="K1658" s="16" t="str">
        <f>VLOOKUP(A1658,[1]CustomerDemographic!$A$2:$M$4001,MATCH($K$1,[1]CustomerDemographic!$A$1:$M$1,0),0)</f>
        <v>M</v>
      </c>
    </row>
    <row r="1659" spans="1:11" x14ac:dyDescent="0.3">
      <c r="A1659" s="16">
        <v>1658</v>
      </c>
      <c r="B1659" s="16">
        <v>4</v>
      </c>
      <c r="C1659" s="16">
        <v>5</v>
      </c>
      <c r="D1659" s="16">
        <v>3729.5499999999997</v>
      </c>
      <c r="E1659" s="16">
        <v>2259.59</v>
      </c>
      <c r="F1659" s="16">
        <f t="shared" si="50"/>
        <v>1469.9599999999996</v>
      </c>
      <c r="G1659" s="17">
        <f t="shared" si="51"/>
        <v>367.4899999999999</v>
      </c>
      <c r="H1659" s="16" t="str">
        <f>VLOOKUP(A1659,[1]CustomerDemographic!$A$2:$M$4001,MATCH($H$1,[1]CustomerDemographic!$A$1:$M$1,0),0)</f>
        <v>Mass Customer</v>
      </c>
      <c r="I1659" s="17">
        <v>54581.006330564313</v>
      </c>
      <c r="J1659" s="16" t="str">
        <f>VLOOKUP(A1659,[1]CustomerDemographic!$A$2:$M$4001,MATCH($J$1,[1]CustomerDemographic!$A$1:$M$1,0),0)</f>
        <v>Retail</v>
      </c>
      <c r="K1659" s="16" t="str">
        <f>VLOOKUP(A1659,[1]CustomerDemographic!$A$2:$M$4001,MATCH($K$1,[1]CustomerDemographic!$A$1:$M$1,0),0)</f>
        <v>F</v>
      </c>
    </row>
    <row r="1660" spans="1:11" x14ac:dyDescent="0.3">
      <c r="A1660" s="16">
        <v>1659</v>
      </c>
      <c r="B1660" s="16">
        <v>7</v>
      </c>
      <c r="C1660" s="16">
        <v>13</v>
      </c>
      <c r="D1660" s="16">
        <v>8004.329999999999</v>
      </c>
      <c r="E1660" s="16">
        <v>4543.25</v>
      </c>
      <c r="F1660" s="16">
        <f t="shared" si="50"/>
        <v>3461.079999999999</v>
      </c>
      <c r="G1660" s="17">
        <f t="shared" si="51"/>
        <v>494.43999999999988</v>
      </c>
      <c r="H1660" s="16" t="str">
        <f>VLOOKUP(A1660,[1]CustomerDemographic!$A$2:$M$4001,MATCH($H$1,[1]CustomerDemographic!$A$1:$M$1,0),0)</f>
        <v>High Net Worth</v>
      </c>
      <c r="I1660" s="17">
        <v>21050.735000859357</v>
      </c>
      <c r="J1660" s="16" t="str">
        <f>VLOOKUP(A1660,[1]CustomerDemographic!$A$2:$M$4001,MATCH($J$1,[1]CustomerDemographic!$A$1:$M$1,0),0)</f>
        <v>Property</v>
      </c>
      <c r="K1660" s="16" t="str">
        <f>VLOOKUP(A1660,[1]CustomerDemographic!$A$2:$M$4001,MATCH($K$1,[1]CustomerDemographic!$A$1:$M$1,0),0)</f>
        <v>F</v>
      </c>
    </row>
    <row r="1661" spans="1:11" x14ac:dyDescent="0.3">
      <c r="A1661" s="16">
        <v>1660</v>
      </c>
      <c r="B1661" s="16">
        <v>6</v>
      </c>
      <c r="C1661" s="16">
        <v>15</v>
      </c>
      <c r="D1661" s="16">
        <v>4480.62</v>
      </c>
      <c r="E1661" s="16">
        <v>1856.2600000000002</v>
      </c>
      <c r="F1661" s="16">
        <f t="shared" si="50"/>
        <v>2624.3599999999997</v>
      </c>
      <c r="G1661" s="17">
        <f t="shared" si="51"/>
        <v>437.39333333333326</v>
      </c>
      <c r="H1661" s="16" t="str">
        <f>VLOOKUP(A1661,[1]CustomerDemographic!$A$2:$M$4001,MATCH($H$1,[1]CustomerDemographic!$A$1:$M$1,0),0)</f>
        <v>Affluent Customer</v>
      </c>
      <c r="I1661" s="17">
        <v>24990.460544256657</v>
      </c>
      <c r="J1661" s="16" t="str">
        <f>VLOOKUP(A1661,[1]CustomerDemographic!$A$2:$M$4001,MATCH($J$1,[1]CustomerDemographic!$A$1:$M$1,0),0)</f>
        <v>Retail</v>
      </c>
      <c r="K1661" s="16" t="str">
        <f>VLOOKUP(A1661,[1]CustomerDemographic!$A$2:$M$4001,MATCH($K$1,[1]CustomerDemographic!$A$1:$M$1,0),0)</f>
        <v>M</v>
      </c>
    </row>
    <row r="1662" spans="1:11" x14ac:dyDescent="0.3">
      <c r="A1662" s="16">
        <v>1661</v>
      </c>
      <c r="B1662" s="16">
        <v>6</v>
      </c>
      <c r="C1662" s="16">
        <v>10</v>
      </c>
      <c r="D1662" s="16">
        <v>8438.94</v>
      </c>
      <c r="E1662" s="16">
        <v>2558.6099999999997</v>
      </c>
      <c r="F1662" s="16">
        <f t="shared" si="50"/>
        <v>5880.3300000000008</v>
      </c>
      <c r="G1662" s="17">
        <f t="shared" si="51"/>
        <v>980.05500000000018</v>
      </c>
      <c r="H1662" s="16" t="str">
        <f>VLOOKUP(A1662,[1]CustomerDemographic!$A$2:$M$4001,MATCH($H$1,[1]CustomerDemographic!$A$1:$M$1,0),0)</f>
        <v>Affluent Customer</v>
      </c>
      <c r="I1662" s="17">
        <v>24892.029303105941</v>
      </c>
      <c r="J1662" s="16" t="str">
        <f>VLOOKUP(A1662,[1]CustomerDemographic!$A$2:$M$4001,MATCH($J$1,[1]CustomerDemographic!$A$1:$M$1,0),0)</f>
        <v>Health</v>
      </c>
      <c r="K1662" s="16" t="str">
        <f>VLOOKUP(A1662,[1]CustomerDemographic!$A$2:$M$4001,MATCH($K$1,[1]CustomerDemographic!$A$1:$M$1,0),0)</f>
        <v>F</v>
      </c>
    </row>
    <row r="1663" spans="1:11" x14ac:dyDescent="0.3">
      <c r="A1663" s="16">
        <v>1662</v>
      </c>
      <c r="B1663" s="16">
        <v>5</v>
      </c>
      <c r="C1663" s="16">
        <v>11</v>
      </c>
      <c r="D1663" s="16">
        <v>3125.38</v>
      </c>
      <c r="E1663" s="16">
        <v>1407.2599999999998</v>
      </c>
      <c r="F1663" s="16">
        <f t="shared" si="50"/>
        <v>1718.1200000000003</v>
      </c>
      <c r="G1663" s="17">
        <f t="shared" si="51"/>
        <v>343.62400000000008</v>
      </c>
      <c r="H1663" s="16" t="str">
        <f>VLOOKUP(A1663,[1]CustomerDemographic!$A$2:$M$4001,MATCH($H$1,[1]CustomerDemographic!$A$1:$M$1,0),0)</f>
        <v>High Net Worth</v>
      </c>
      <c r="I1663" s="17">
        <v>28898.106031836967</v>
      </c>
      <c r="J1663" s="16" t="str">
        <f>VLOOKUP(A1663,[1]CustomerDemographic!$A$2:$M$4001,MATCH($J$1,[1]CustomerDemographic!$A$1:$M$1,0),0)</f>
        <v>Manufacturing</v>
      </c>
      <c r="K1663" s="16" t="str">
        <f>VLOOKUP(A1663,[1]CustomerDemographic!$A$2:$M$4001,MATCH($K$1,[1]CustomerDemographic!$A$1:$M$1,0),0)</f>
        <v>F</v>
      </c>
    </row>
    <row r="1664" spans="1:11" x14ac:dyDescent="0.3">
      <c r="A1664" s="16">
        <v>1663</v>
      </c>
      <c r="B1664" s="16">
        <v>6</v>
      </c>
      <c r="C1664" s="16">
        <v>9</v>
      </c>
      <c r="D1664" s="16">
        <v>8093.37</v>
      </c>
      <c r="E1664" s="16">
        <v>5101.8500000000004</v>
      </c>
      <c r="F1664" s="16">
        <f t="shared" si="50"/>
        <v>2991.5199999999995</v>
      </c>
      <c r="G1664" s="17">
        <f t="shared" si="51"/>
        <v>498.58666666666659</v>
      </c>
      <c r="H1664" s="16" t="str">
        <f>VLOOKUP(A1664,[1]CustomerDemographic!$A$2:$M$4001,MATCH($H$1,[1]CustomerDemographic!$A$1:$M$1,0),0)</f>
        <v>High Net Worth</v>
      </c>
      <c r="I1664" s="17">
        <v>29605.610412489244</v>
      </c>
      <c r="J1664" s="16" t="str">
        <f>VLOOKUP(A1664,[1]CustomerDemographic!$A$2:$M$4001,MATCH($J$1,[1]CustomerDemographic!$A$1:$M$1,0),0)</f>
        <v>Property</v>
      </c>
      <c r="K1664" s="16" t="str">
        <f>VLOOKUP(A1664,[1]CustomerDemographic!$A$2:$M$4001,MATCH($K$1,[1]CustomerDemographic!$A$1:$M$1,0),0)</f>
        <v>F</v>
      </c>
    </row>
    <row r="1665" spans="1:11" x14ac:dyDescent="0.3">
      <c r="A1665" s="16">
        <v>1664</v>
      </c>
      <c r="B1665" s="16">
        <v>7</v>
      </c>
      <c r="C1665" s="16">
        <v>9</v>
      </c>
      <c r="D1665" s="16">
        <v>8460.32</v>
      </c>
      <c r="E1665" s="16">
        <v>4983.96</v>
      </c>
      <c r="F1665" s="16">
        <f t="shared" si="50"/>
        <v>3476.3599999999997</v>
      </c>
      <c r="G1665" s="17">
        <f t="shared" si="51"/>
        <v>496.62285714285707</v>
      </c>
      <c r="H1665" s="16" t="str">
        <f>VLOOKUP(A1665,[1]CustomerDemographic!$A$2:$M$4001,MATCH($H$1,[1]CustomerDemographic!$A$1:$M$1,0),0)</f>
        <v>Affluent Customer</v>
      </c>
      <c r="I1665" s="17">
        <v>77796.005008798122</v>
      </c>
      <c r="J1665" s="16" t="str">
        <f>VLOOKUP(A1665,[1]CustomerDemographic!$A$2:$M$4001,MATCH($J$1,[1]CustomerDemographic!$A$1:$M$1,0),0)</f>
        <v>Manufacturing</v>
      </c>
      <c r="K1665" s="16" t="str">
        <f>VLOOKUP(A1665,[1]CustomerDemographic!$A$2:$M$4001,MATCH($K$1,[1]CustomerDemographic!$A$1:$M$1,0),0)</f>
        <v>M</v>
      </c>
    </row>
    <row r="1666" spans="1:11" x14ac:dyDescent="0.3">
      <c r="A1666" s="16">
        <v>1665</v>
      </c>
      <c r="B1666" s="16">
        <v>7</v>
      </c>
      <c r="C1666" s="16">
        <v>11</v>
      </c>
      <c r="D1666" s="16">
        <v>6247.1799999999994</v>
      </c>
      <c r="E1666" s="16">
        <v>2945.1299999999997</v>
      </c>
      <c r="F1666" s="16">
        <f t="shared" si="50"/>
        <v>3302.0499999999997</v>
      </c>
      <c r="G1666" s="17">
        <f t="shared" si="51"/>
        <v>471.72142857142853</v>
      </c>
      <c r="H1666" s="16" t="str">
        <f>VLOOKUP(A1666,[1]CustomerDemographic!$A$2:$M$4001,MATCH($H$1,[1]CustomerDemographic!$A$1:$M$1,0),0)</f>
        <v>Mass Customer</v>
      </c>
      <c r="I1666" s="17">
        <v>21548.782866418405</v>
      </c>
      <c r="J1666" s="16" t="str">
        <f>VLOOKUP(A1666,[1]CustomerDemographic!$A$2:$M$4001,MATCH($J$1,[1]CustomerDemographic!$A$1:$M$1,0),0)</f>
        <v>Telecommunications</v>
      </c>
      <c r="K1666" s="16" t="str">
        <f>VLOOKUP(A1666,[1]CustomerDemographic!$A$2:$M$4001,MATCH($K$1,[1]CustomerDemographic!$A$1:$M$1,0),0)</f>
        <v>M</v>
      </c>
    </row>
    <row r="1667" spans="1:11" x14ac:dyDescent="0.3">
      <c r="A1667" s="16">
        <v>1666</v>
      </c>
      <c r="B1667" s="16">
        <v>4</v>
      </c>
      <c r="C1667" s="16">
        <v>14</v>
      </c>
      <c r="D1667" s="16">
        <v>5256.49</v>
      </c>
      <c r="E1667" s="16">
        <v>3737.6400000000003</v>
      </c>
      <c r="F1667" s="16">
        <f t="shared" ref="F1667:F1730" si="52">D1667-E1667</f>
        <v>1518.8499999999995</v>
      </c>
      <c r="G1667" s="17">
        <f t="shared" ref="G1667:G1730" si="53">F1667/B1667</f>
        <v>379.71249999999986</v>
      </c>
      <c r="H1667" s="16" t="str">
        <f>VLOOKUP(A1667,[1]CustomerDemographic!$A$2:$M$4001,MATCH($H$1,[1]CustomerDemographic!$A$1:$M$1,0),0)</f>
        <v>Mass Customer</v>
      </c>
      <c r="I1667" s="17">
        <v>65514.973274133488</v>
      </c>
      <c r="J1667" s="16" t="str">
        <f>VLOOKUP(A1667,[1]CustomerDemographic!$A$2:$M$4001,MATCH($J$1,[1]CustomerDemographic!$A$1:$M$1,0),0)</f>
        <v>N/A</v>
      </c>
      <c r="K1667" s="16" t="str">
        <f>VLOOKUP(A1667,[1]CustomerDemographic!$A$2:$M$4001,MATCH($K$1,[1]CustomerDemographic!$A$1:$M$1,0),0)</f>
        <v>M</v>
      </c>
    </row>
    <row r="1668" spans="1:11" x14ac:dyDescent="0.3">
      <c r="A1668" s="16">
        <v>1667</v>
      </c>
      <c r="B1668" s="16">
        <v>7</v>
      </c>
      <c r="C1668" s="16">
        <v>18</v>
      </c>
      <c r="D1668" s="16">
        <v>9549.75</v>
      </c>
      <c r="E1668" s="16">
        <v>4117.3500000000004</v>
      </c>
      <c r="F1668" s="16">
        <f t="shared" si="52"/>
        <v>5432.4</v>
      </c>
      <c r="G1668" s="17">
        <f t="shared" si="53"/>
        <v>776.05714285714282</v>
      </c>
      <c r="H1668" s="16" t="str">
        <f>VLOOKUP(A1668,[1]CustomerDemographic!$A$2:$M$4001,MATCH($H$1,[1]CustomerDemographic!$A$1:$M$1,0),0)</f>
        <v>High Net Worth</v>
      </c>
      <c r="I1668" s="17">
        <v>59655.325633533852</v>
      </c>
      <c r="J1668" s="16" t="str">
        <f>VLOOKUP(A1668,[1]CustomerDemographic!$A$2:$M$4001,MATCH($J$1,[1]CustomerDemographic!$A$1:$M$1,0),0)</f>
        <v>Manufacturing</v>
      </c>
      <c r="K1668" s="16" t="str">
        <f>VLOOKUP(A1668,[1]CustomerDemographic!$A$2:$M$4001,MATCH($K$1,[1]CustomerDemographic!$A$1:$M$1,0),0)</f>
        <v>M</v>
      </c>
    </row>
    <row r="1669" spans="1:11" x14ac:dyDescent="0.3">
      <c r="A1669" s="16">
        <v>1668</v>
      </c>
      <c r="B1669" s="16">
        <v>6</v>
      </c>
      <c r="C1669" s="16">
        <v>8</v>
      </c>
      <c r="D1669" s="16">
        <v>6878.43</v>
      </c>
      <c r="E1669" s="16">
        <v>3976.4600000000005</v>
      </c>
      <c r="F1669" s="16">
        <f t="shared" si="52"/>
        <v>2901.97</v>
      </c>
      <c r="G1669" s="17">
        <f t="shared" si="53"/>
        <v>483.66166666666663</v>
      </c>
      <c r="H1669" s="16" t="str">
        <f>VLOOKUP(A1669,[1]CustomerDemographic!$A$2:$M$4001,MATCH($H$1,[1]CustomerDemographic!$A$1:$M$1,0),0)</f>
        <v>Mass Customer</v>
      </c>
      <c r="I1669" s="17">
        <v>23816.449999999997</v>
      </c>
      <c r="J1669" s="16" t="str">
        <f>VLOOKUP(A1669,[1]CustomerDemographic!$A$2:$M$4001,MATCH($J$1,[1]CustomerDemographic!$A$1:$M$1,0),0)</f>
        <v>Financial Services</v>
      </c>
      <c r="K1669" s="16" t="str">
        <f>VLOOKUP(A1669,[1]CustomerDemographic!$A$2:$M$4001,MATCH($K$1,[1]CustomerDemographic!$A$1:$M$1,0),0)</f>
        <v>F</v>
      </c>
    </row>
    <row r="1670" spans="1:11" x14ac:dyDescent="0.3">
      <c r="A1670" s="16">
        <v>1669</v>
      </c>
      <c r="B1670" s="16">
        <v>6</v>
      </c>
      <c r="C1670" s="16">
        <v>21</v>
      </c>
      <c r="D1670" s="16">
        <v>6940.13</v>
      </c>
      <c r="E1670" s="16">
        <v>3579.0299999999997</v>
      </c>
      <c r="F1670" s="16">
        <f t="shared" si="52"/>
        <v>3361.1000000000004</v>
      </c>
      <c r="G1670" s="17">
        <f t="shared" si="53"/>
        <v>560.18333333333339</v>
      </c>
      <c r="H1670" s="16" t="str">
        <f>VLOOKUP(A1670,[1]CustomerDemographic!$A$2:$M$4001,MATCH($H$1,[1]CustomerDemographic!$A$1:$M$1,0),0)</f>
        <v>High Net Worth</v>
      </c>
      <c r="I1670" s="17">
        <v>26910.277670893989</v>
      </c>
      <c r="J1670" s="16" t="str">
        <f>VLOOKUP(A1670,[1]CustomerDemographic!$A$2:$M$4001,MATCH($J$1,[1]CustomerDemographic!$A$1:$M$1,0),0)</f>
        <v>Financial Services</v>
      </c>
      <c r="K1670" s="16" t="str">
        <f>VLOOKUP(A1670,[1]CustomerDemographic!$A$2:$M$4001,MATCH($K$1,[1]CustomerDemographic!$A$1:$M$1,0),0)</f>
        <v>M</v>
      </c>
    </row>
    <row r="1671" spans="1:11" x14ac:dyDescent="0.3">
      <c r="A1671" s="16">
        <v>1670</v>
      </c>
      <c r="B1671" s="16">
        <v>9</v>
      </c>
      <c r="C1671" s="16">
        <v>19</v>
      </c>
      <c r="D1671" s="16">
        <v>8855.9600000000009</v>
      </c>
      <c r="E1671" s="16">
        <v>3781.9999999999995</v>
      </c>
      <c r="F1671" s="16">
        <f t="shared" si="52"/>
        <v>5073.9600000000009</v>
      </c>
      <c r="G1671" s="17">
        <f t="shared" si="53"/>
        <v>563.77333333333343</v>
      </c>
      <c r="H1671" s="16" t="str">
        <f>VLOOKUP(A1671,[1]CustomerDemographic!$A$2:$M$4001,MATCH($H$1,[1]CustomerDemographic!$A$1:$M$1,0),0)</f>
        <v>Mass Customer</v>
      </c>
      <c r="I1671" s="17">
        <v>29187.114540246344</v>
      </c>
      <c r="J1671" s="16" t="str">
        <f>VLOOKUP(A1671,[1]CustomerDemographic!$A$2:$M$4001,MATCH($J$1,[1]CustomerDemographic!$A$1:$M$1,0),0)</f>
        <v>Retail</v>
      </c>
      <c r="K1671" s="16" t="str">
        <f>VLOOKUP(A1671,[1]CustomerDemographic!$A$2:$M$4001,MATCH($K$1,[1]CustomerDemographic!$A$1:$M$1,0),0)</f>
        <v>F</v>
      </c>
    </row>
    <row r="1672" spans="1:11" x14ac:dyDescent="0.3">
      <c r="A1672" s="16">
        <v>1671</v>
      </c>
      <c r="B1672" s="16">
        <v>4</v>
      </c>
      <c r="C1672" s="16">
        <v>14</v>
      </c>
      <c r="D1672" s="16">
        <v>3197.84</v>
      </c>
      <c r="E1672" s="16">
        <v>1975.9900000000002</v>
      </c>
      <c r="F1672" s="16">
        <f t="shared" si="52"/>
        <v>1221.8499999999999</v>
      </c>
      <c r="G1672" s="17">
        <f t="shared" si="53"/>
        <v>305.46249999999998</v>
      </c>
      <c r="H1672" s="16" t="str">
        <f>VLOOKUP(A1672,[1]CustomerDemographic!$A$2:$M$4001,MATCH($H$1,[1]CustomerDemographic!$A$1:$M$1,0),0)</f>
        <v>Mass Customer</v>
      </c>
      <c r="I1672" s="17">
        <v>3580.5358464623296</v>
      </c>
      <c r="J1672" s="16" t="str">
        <f>VLOOKUP(A1672,[1]CustomerDemographic!$A$2:$M$4001,MATCH($J$1,[1]CustomerDemographic!$A$1:$M$1,0),0)</f>
        <v>Property</v>
      </c>
      <c r="K1672" s="16" t="str">
        <f>VLOOKUP(A1672,[1]CustomerDemographic!$A$2:$M$4001,MATCH($K$1,[1]CustomerDemographic!$A$1:$M$1,0),0)</f>
        <v>F</v>
      </c>
    </row>
    <row r="1673" spans="1:11" x14ac:dyDescent="0.3">
      <c r="A1673" s="16">
        <v>1672</v>
      </c>
      <c r="B1673" s="16">
        <v>11</v>
      </c>
      <c r="C1673" s="16">
        <v>9</v>
      </c>
      <c r="D1673" s="16">
        <v>11450.34</v>
      </c>
      <c r="E1673" s="16">
        <v>5544.5599999999995</v>
      </c>
      <c r="F1673" s="16">
        <f t="shared" si="52"/>
        <v>5905.7800000000007</v>
      </c>
      <c r="G1673" s="17">
        <f t="shared" si="53"/>
        <v>536.88909090909101</v>
      </c>
      <c r="H1673" s="16" t="str">
        <f>VLOOKUP(A1673,[1]CustomerDemographic!$A$2:$M$4001,MATCH($H$1,[1]CustomerDemographic!$A$1:$M$1,0),0)</f>
        <v>Affluent Customer</v>
      </c>
      <c r="I1673" s="17">
        <v>59783.509544543107</v>
      </c>
      <c r="J1673" s="16" t="str">
        <f>VLOOKUP(A1673,[1]CustomerDemographic!$A$2:$M$4001,MATCH($J$1,[1]CustomerDemographic!$A$1:$M$1,0),0)</f>
        <v>IT</v>
      </c>
      <c r="K1673" s="16" t="str">
        <f>VLOOKUP(A1673,[1]CustomerDemographic!$A$2:$M$4001,MATCH($K$1,[1]CustomerDemographic!$A$1:$M$1,0),0)</f>
        <v>F</v>
      </c>
    </row>
    <row r="1674" spans="1:11" x14ac:dyDescent="0.3">
      <c r="A1674" s="16">
        <v>1673</v>
      </c>
      <c r="B1674" s="16">
        <v>3</v>
      </c>
      <c r="C1674" s="16">
        <v>21</v>
      </c>
      <c r="D1674" s="16">
        <v>1318.28</v>
      </c>
      <c r="E1674" s="16">
        <v>569.59</v>
      </c>
      <c r="F1674" s="16">
        <f t="shared" si="52"/>
        <v>748.68999999999994</v>
      </c>
      <c r="G1674" s="17">
        <f t="shared" si="53"/>
        <v>249.5633333333333</v>
      </c>
      <c r="H1674" s="16" t="str">
        <f>VLOOKUP(A1674,[1]CustomerDemographic!$A$2:$M$4001,MATCH($H$1,[1]CustomerDemographic!$A$1:$M$1,0),0)</f>
        <v>Affluent Customer</v>
      </c>
      <c r="I1674" s="17">
        <v>62134.68278773989</v>
      </c>
      <c r="J1674" s="16" t="str">
        <f>VLOOKUP(A1674,[1]CustomerDemographic!$A$2:$M$4001,MATCH($J$1,[1]CustomerDemographic!$A$1:$M$1,0),0)</f>
        <v>Financial Services</v>
      </c>
      <c r="K1674" s="16" t="str">
        <f>VLOOKUP(A1674,[1]CustomerDemographic!$A$2:$M$4001,MATCH($K$1,[1]CustomerDemographic!$A$1:$M$1,0),0)</f>
        <v>F</v>
      </c>
    </row>
    <row r="1675" spans="1:11" x14ac:dyDescent="0.3">
      <c r="A1675" s="16">
        <v>1674</v>
      </c>
      <c r="B1675" s="16">
        <v>5</v>
      </c>
      <c r="C1675" s="16">
        <v>20</v>
      </c>
      <c r="D1675" s="16">
        <v>1043.6999999999998</v>
      </c>
      <c r="E1675" s="16">
        <v>882.96999999999991</v>
      </c>
      <c r="F1675" s="16">
        <f t="shared" si="52"/>
        <v>160.7299999999999</v>
      </c>
      <c r="G1675" s="17">
        <f t="shared" si="53"/>
        <v>32.145999999999979</v>
      </c>
      <c r="H1675" s="16" t="str">
        <f>VLOOKUP(A1675,[1]CustomerDemographic!$A$2:$M$4001,MATCH($H$1,[1]CustomerDemographic!$A$1:$M$1,0),0)</f>
        <v>High Net Worth</v>
      </c>
      <c r="I1675" s="17">
        <v>30982.004881122859</v>
      </c>
      <c r="J1675" s="16" t="str">
        <f>VLOOKUP(A1675,[1]CustomerDemographic!$A$2:$M$4001,MATCH($J$1,[1]CustomerDemographic!$A$1:$M$1,0),0)</f>
        <v>Manufacturing</v>
      </c>
      <c r="K1675" s="16" t="str">
        <f>VLOOKUP(A1675,[1]CustomerDemographic!$A$2:$M$4001,MATCH($K$1,[1]CustomerDemographic!$A$1:$M$1,0),0)</f>
        <v>F</v>
      </c>
    </row>
    <row r="1676" spans="1:11" x14ac:dyDescent="0.3">
      <c r="A1676" s="16">
        <v>1675</v>
      </c>
      <c r="B1676" s="16">
        <v>4</v>
      </c>
      <c r="C1676" s="16">
        <v>14</v>
      </c>
      <c r="D1676" s="16">
        <v>4572.34</v>
      </c>
      <c r="E1676" s="16">
        <v>1505.28</v>
      </c>
      <c r="F1676" s="16">
        <f t="shared" si="52"/>
        <v>3067.0600000000004</v>
      </c>
      <c r="G1676" s="17">
        <f t="shared" si="53"/>
        <v>766.7650000000001</v>
      </c>
      <c r="H1676" s="16" t="str">
        <f>VLOOKUP(A1676,[1]CustomerDemographic!$A$2:$M$4001,MATCH($H$1,[1]CustomerDemographic!$A$1:$M$1,0),0)</f>
        <v>Affluent Customer</v>
      </c>
      <c r="I1676" s="17">
        <v>38068.523846080388</v>
      </c>
      <c r="J1676" s="16" t="str">
        <f>VLOOKUP(A1676,[1]CustomerDemographic!$A$2:$M$4001,MATCH($J$1,[1]CustomerDemographic!$A$1:$M$1,0),0)</f>
        <v>Manufacturing</v>
      </c>
      <c r="K1676" s="16" t="str">
        <f>VLOOKUP(A1676,[1]CustomerDemographic!$A$2:$M$4001,MATCH($K$1,[1]CustomerDemographic!$A$1:$M$1,0),0)</f>
        <v>M</v>
      </c>
    </row>
    <row r="1677" spans="1:11" x14ac:dyDescent="0.3">
      <c r="A1677" s="16">
        <v>1676</v>
      </c>
      <c r="B1677" s="16">
        <v>5</v>
      </c>
      <c r="C1677" s="16">
        <v>13</v>
      </c>
      <c r="D1677" s="16">
        <v>6881.58</v>
      </c>
      <c r="E1677" s="16">
        <v>2590.4700000000003</v>
      </c>
      <c r="F1677" s="16">
        <f t="shared" si="52"/>
        <v>4291.1099999999997</v>
      </c>
      <c r="G1677" s="17">
        <f t="shared" si="53"/>
        <v>858.22199999999998</v>
      </c>
      <c r="H1677" s="16" t="str">
        <f>VLOOKUP(A1677,[1]CustomerDemographic!$A$2:$M$4001,MATCH($H$1,[1]CustomerDemographic!$A$1:$M$1,0),0)</f>
        <v>Mass Customer</v>
      </c>
      <c r="I1677" s="17">
        <v>54780.39682182757</v>
      </c>
      <c r="J1677" s="16" t="str">
        <f>VLOOKUP(A1677,[1]CustomerDemographic!$A$2:$M$4001,MATCH($J$1,[1]CustomerDemographic!$A$1:$M$1,0),0)</f>
        <v>Health</v>
      </c>
      <c r="K1677" s="16" t="str">
        <f>VLOOKUP(A1677,[1]CustomerDemographic!$A$2:$M$4001,MATCH($K$1,[1]CustomerDemographic!$A$1:$M$1,0),0)</f>
        <v>M</v>
      </c>
    </row>
    <row r="1678" spans="1:11" x14ac:dyDescent="0.3">
      <c r="A1678" s="16">
        <v>1677</v>
      </c>
      <c r="B1678" s="16">
        <v>8</v>
      </c>
      <c r="C1678" s="16">
        <v>16</v>
      </c>
      <c r="D1678" s="16">
        <v>8188.1799999999985</v>
      </c>
      <c r="E1678" s="16">
        <v>5406.6200000000008</v>
      </c>
      <c r="F1678" s="16">
        <f t="shared" si="52"/>
        <v>2781.5599999999977</v>
      </c>
      <c r="G1678" s="17">
        <f t="shared" si="53"/>
        <v>347.69499999999971</v>
      </c>
      <c r="H1678" s="16" t="str">
        <f>VLOOKUP(A1678,[1]CustomerDemographic!$A$2:$M$4001,MATCH($H$1,[1]CustomerDemographic!$A$1:$M$1,0),0)</f>
        <v>Affluent Customer</v>
      </c>
      <c r="I1678" s="17">
        <v>14342.489449059487</v>
      </c>
      <c r="J1678" s="16" t="str">
        <f>VLOOKUP(A1678,[1]CustomerDemographic!$A$2:$M$4001,MATCH($J$1,[1]CustomerDemographic!$A$1:$M$1,0),0)</f>
        <v>Health</v>
      </c>
      <c r="K1678" s="16" t="str">
        <f>VLOOKUP(A1678,[1]CustomerDemographic!$A$2:$M$4001,MATCH($K$1,[1]CustomerDemographic!$A$1:$M$1,0),0)</f>
        <v>F</v>
      </c>
    </row>
    <row r="1679" spans="1:11" x14ac:dyDescent="0.3">
      <c r="A1679" s="16">
        <v>1678</v>
      </c>
      <c r="B1679" s="16">
        <v>9</v>
      </c>
      <c r="C1679" s="16">
        <v>13</v>
      </c>
      <c r="D1679" s="16">
        <v>8841.869999999999</v>
      </c>
      <c r="E1679" s="16">
        <v>4109.55</v>
      </c>
      <c r="F1679" s="16">
        <f t="shared" si="52"/>
        <v>4732.3199999999988</v>
      </c>
      <c r="G1679" s="17">
        <f t="shared" si="53"/>
        <v>525.81333333333316</v>
      </c>
      <c r="H1679" s="16" t="str">
        <f>VLOOKUP(A1679,[1]CustomerDemographic!$A$2:$M$4001,MATCH($H$1,[1]CustomerDemographic!$A$1:$M$1,0),0)</f>
        <v>High Net Worth</v>
      </c>
      <c r="I1679" s="17">
        <v>19584.905104554564</v>
      </c>
      <c r="J1679" s="16" t="str">
        <f>VLOOKUP(A1679,[1]CustomerDemographic!$A$2:$M$4001,MATCH($J$1,[1]CustomerDemographic!$A$1:$M$1,0),0)</f>
        <v>Financial Services</v>
      </c>
      <c r="K1679" s="16" t="str">
        <f>VLOOKUP(A1679,[1]CustomerDemographic!$A$2:$M$4001,MATCH($K$1,[1]CustomerDemographic!$A$1:$M$1,0),0)</f>
        <v>F</v>
      </c>
    </row>
    <row r="1680" spans="1:11" x14ac:dyDescent="0.3">
      <c r="A1680" s="16">
        <v>1679</v>
      </c>
      <c r="B1680" s="16">
        <v>4</v>
      </c>
      <c r="C1680" s="16">
        <v>13</v>
      </c>
      <c r="D1680" s="16">
        <v>5682.89</v>
      </c>
      <c r="E1680" s="16">
        <v>2656.3199999999997</v>
      </c>
      <c r="F1680" s="16">
        <f t="shared" si="52"/>
        <v>3026.5700000000006</v>
      </c>
      <c r="G1680" s="17">
        <f t="shared" si="53"/>
        <v>756.64250000000015</v>
      </c>
      <c r="H1680" s="16" t="str">
        <f>VLOOKUP(A1680,[1]CustomerDemographic!$A$2:$M$4001,MATCH($H$1,[1]CustomerDemographic!$A$1:$M$1,0),0)</f>
        <v>Mass Customer</v>
      </c>
      <c r="I1680" s="17">
        <v>29819.773148095104</v>
      </c>
      <c r="J1680" s="16" t="str">
        <f>VLOOKUP(A1680,[1]CustomerDemographic!$A$2:$M$4001,MATCH($J$1,[1]CustomerDemographic!$A$1:$M$1,0),0)</f>
        <v>Health</v>
      </c>
      <c r="K1680" s="16" t="str">
        <f>VLOOKUP(A1680,[1]CustomerDemographic!$A$2:$M$4001,MATCH($K$1,[1]CustomerDemographic!$A$1:$M$1,0),0)</f>
        <v>F</v>
      </c>
    </row>
    <row r="1681" spans="1:11" x14ac:dyDescent="0.3">
      <c r="A1681" s="16">
        <v>1680</v>
      </c>
      <c r="B1681" s="16">
        <v>3</v>
      </c>
      <c r="C1681" s="16">
        <v>4</v>
      </c>
      <c r="D1681" s="16">
        <v>5001.21</v>
      </c>
      <c r="E1681" s="16">
        <v>3069.71</v>
      </c>
      <c r="F1681" s="16">
        <f t="shared" si="52"/>
        <v>1931.5</v>
      </c>
      <c r="G1681" s="17">
        <f t="shared" si="53"/>
        <v>643.83333333333337</v>
      </c>
      <c r="H1681" s="16" t="str">
        <f>VLOOKUP(A1681,[1]CustomerDemographic!$A$2:$M$4001,MATCH($H$1,[1]CustomerDemographic!$A$1:$M$1,0),0)</f>
        <v>Mass Customer</v>
      </c>
      <c r="I1681" s="17">
        <v>0</v>
      </c>
      <c r="J1681" s="16" t="str">
        <f>VLOOKUP(A1681,[1]CustomerDemographic!$A$2:$M$4001,MATCH($J$1,[1]CustomerDemographic!$A$1:$M$1,0),0)</f>
        <v>Property</v>
      </c>
      <c r="K1681" s="16" t="str">
        <f>VLOOKUP(A1681,[1]CustomerDemographic!$A$2:$M$4001,MATCH($K$1,[1]CustomerDemographic!$A$1:$M$1,0),0)</f>
        <v>F</v>
      </c>
    </row>
    <row r="1682" spans="1:11" x14ac:dyDescent="0.3">
      <c r="A1682" s="16">
        <v>1681</v>
      </c>
      <c r="B1682" s="16">
        <v>5</v>
      </c>
      <c r="C1682" s="16">
        <v>6</v>
      </c>
      <c r="D1682" s="16">
        <v>5956.62</v>
      </c>
      <c r="E1682" s="16">
        <v>3026.07</v>
      </c>
      <c r="F1682" s="16">
        <f t="shared" si="52"/>
        <v>2930.5499999999997</v>
      </c>
      <c r="G1682" s="17">
        <f t="shared" si="53"/>
        <v>586.1099999999999</v>
      </c>
      <c r="H1682" s="16" t="str">
        <f>VLOOKUP(A1682,[1]CustomerDemographic!$A$2:$M$4001,MATCH($H$1,[1]CustomerDemographic!$A$1:$M$1,0),0)</f>
        <v>High Net Worth</v>
      </c>
      <c r="I1682" s="17">
        <v>8394.4218275565709</v>
      </c>
      <c r="J1682" s="16" t="str">
        <f>VLOOKUP(A1682,[1]CustomerDemographic!$A$2:$M$4001,MATCH($J$1,[1]CustomerDemographic!$A$1:$M$1,0),0)</f>
        <v>Health</v>
      </c>
      <c r="K1682" s="16" t="str">
        <f>VLOOKUP(A1682,[1]CustomerDemographic!$A$2:$M$4001,MATCH($K$1,[1]CustomerDemographic!$A$1:$M$1,0),0)</f>
        <v>M</v>
      </c>
    </row>
    <row r="1683" spans="1:11" x14ac:dyDescent="0.3">
      <c r="A1683" s="16">
        <v>1682</v>
      </c>
      <c r="B1683" s="16">
        <v>6</v>
      </c>
      <c r="C1683" s="16">
        <v>6</v>
      </c>
      <c r="D1683" s="16">
        <v>10071.44</v>
      </c>
      <c r="E1683" s="16">
        <v>4717.01</v>
      </c>
      <c r="F1683" s="16">
        <f t="shared" si="52"/>
        <v>5354.43</v>
      </c>
      <c r="G1683" s="17">
        <f t="shared" si="53"/>
        <v>892.40500000000009</v>
      </c>
      <c r="H1683" s="16" t="str">
        <f>VLOOKUP(A1683,[1]CustomerDemographic!$A$2:$M$4001,MATCH($H$1,[1]CustomerDemographic!$A$1:$M$1,0),0)</f>
        <v>Affluent Customer</v>
      </c>
      <c r="I1683" s="17">
        <v>15085.343523345748</v>
      </c>
      <c r="J1683" s="16" t="str">
        <f>VLOOKUP(A1683,[1]CustomerDemographic!$A$2:$M$4001,MATCH($J$1,[1]CustomerDemographic!$A$1:$M$1,0),0)</f>
        <v>Manufacturing</v>
      </c>
      <c r="K1683" s="16" t="str">
        <f>VLOOKUP(A1683,[1]CustomerDemographic!$A$2:$M$4001,MATCH($K$1,[1]CustomerDemographic!$A$1:$M$1,0),0)</f>
        <v>F</v>
      </c>
    </row>
    <row r="1684" spans="1:11" x14ac:dyDescent="0.3">
      <c r="A1684" s="16">
        <v>1683</v>
      </c>
      <c r="B1684" s="16">
        <v>9</v>
      </c>
      <c r="C1684" s="16"/>
      <c r="D1684" s="16">
        <v>12412.95</v>
      </c>
      <c r="E1684" s="16">
        <v>6417.7500000000009</v>
      </c>
      <c r="F1684" s="16">
        <f t="shared" si="52"/>
        <v>5995.2</v>
      </c>
      <c r="G1684" s="17">
        <f t="shared" si="53"/>
        <v>666.13333333333333</v>
      </c>
      <c r="H1684" s="16" t="str">
        <f>VLOOKUP(A1684,[1]CustomerDemographic!$A$2:$M$4001,MATCH($H$1,[1]CustomerDemographic!$A$1:$M$1,0),0)</f>
        <v>Mass Customer</v>
      </c>
      <c r="I1684" s="17">
        <v>50548.977232884565</v>
      </c>
      <c r="J1684" s="16" t="str">
        <f>VLOOKUP(A1684,[1]CustomerDemographic!$A$2:$M$4001,MATCH($J$1,[1]CustomerDemographic!$A$1:$M$1,0),0)</f>
        <v>IT</v>
      </c>
      <c r="K1684" s="16" t="str">
        <f>VLOOKUP(A1684,[1]CustomerDemographic!$A$2:$M$4001,MATCH($K$1,[1]CustomerDemographic!$A$1:$M$1,0),0)</f>
        <v>U</v>
      </c>
    </row>
    <row r="1685" spans="1:11" x14ac:dyDescent="0.3">
      <c r="A1685" s="16">
        <v>1684</v>
      </c>
      <c r="B1685" s="16">
        <v>6</v>
      </c>
      <c r="C1685" s="16">
        <v>6</v>
      </c>
      <c r="D1685" s="16">
        <v>4309.7</v>
      </c>
      <c r="E1685" s="16">
        <v>2802.4</v>
      </c>
      <c r="F1685" s="16">
        <f t="shared" si="52"/>
        <v>1507.2999999999997</v>
      </c>
      <c r="G1685" s="17">
        <f t="shared" si="53"/>
        <v>251.21666666666661</v>
      </c>
      <c r="H1685" s="16" t="str">
        <f>VLOOKUP(A1685,[1]CustomerDemographic!$A$2:$M$4001,MATCH($H$1,[1]CustomerDemographic!$A$1:$M$1,0),0)</f>
        <v>Mass Customer</v>
      </c>
      <c r="I1685" s="17">
        <v>24340.314717845893</v>
      </c>
      <c r="J1685" s="16" t="str">
        <f>VLOOKUP(A1685,[1]CustomerDemographic!$A$2:$M$4001,MATCH($J$1,[1]CustomerDemographic!$A$1:$M$1,0),0)</f>
        <v>Manufacturing</v>
      </c>
      <c r="K1685" s="16" t="str">
        <f>VLOOKUP(A1685,[1]CustomerDemographic!$A$2:$M$4001,MATCH($K$1,[1]CustomerDemographic!$A$1:$M$1,0),0)</f>
        <v>F</v>
      </c>
    </row>
    <row r="1686" spans="1:11" x14ac:dyDescent="0.3">
      <c r="A1686" s="16">
        <v>1685</v>
      </c>
      <c r="B1686" s="16">
        <v>2</v>
      </c>
      <c r="C1686" s="16">
        <v>8</v>
      </c>
      <c r="D1686" s="16">
        <v>1818.98</v>
      </c>
      <c r="E1686" s="16">
        <v>1141.8</v>
      </c>
      <c r="F1686" s="16">
        <f t="shared" si="52"/>
        <v>677.18000000000006</v>
      </c>
      <c r="G1686" s="17">
        <f t="shared" si="53"/>
        <v>338.59000000000003</v>
      </c>
      <c r="H1686" s="16" t="str">
        <f>VLOOKUP(A1686,[1]CustomerDemographic!$A$2:$M$4001,MATCH($H$1,[1]CustomerDemographic!$A$1:$M$1,0),0)</f>
        <v>Mass Customer</v>
      </c>
      <c r="I1686" s="17">
        <v>26228.217290890851</v>
      </c>
      <c r="J1686" s="16" t="str">
        <f>VLOOKUP(A1686,[1]CustomerDemographic!$A$2:$M$4001,MATCH($J$1,[1]CustomerDemographic!$A$1:$M$1,0),0)</f>
        <v>IT</v>
      </c>
      <c r="K1686" s="16" t="str">
        <f>VLOOKUP(A1686,[1]CustomerDemographic!$A$2:$M$4001,MATCH($K$1,[1]CustomerDemographic!$A$1:$M$1,0),0)</f>
        <v>F</v>
      </c>
    </row>
    <row r="1687" spans="1:11" x14ac:dyDescent="0.3">
      <c r="A1687" s="16">
        <v>1686</v>
      </c>
      <c r="B1687" s="16">
        <v>10</v>
      </c>
      <c r="C1687" s="16">
        <v>16</v>
      </c>
      <c r="D1687" s="16">
        <v>10098.74</v>
      </c>
      <c r="E1687" s="16">
        <v>4425.8899999999994</v>
      </c>
      <c r="F1687" s="16">
        <f t="shared" si="52"/>
        <v>5672.85</v>
      </c>
      <c r="G1687" s="17">
        <f t="shared" si="53"/>
        <v>567.28500000000008</v>
      </c>
      <c r="H1687" s="16" t="str">
        <f>VLOOKUP(A1687,[1]CustomerDemographic!$A$2:$M$4001,MATCH($H$1,[1]CustomerDemographic!$A$1:$M$1,0),0)</f>
        <v>Mass Customer</v>
      </c>
      <c r="I1687" s="17">
        <v>14855.135986250363</v>
      </c>
      <c r="J1687" s="16" t="str">
        <f>VLOOKUP(A1687,[1]CustomerDemographic!$A$2:$M$4001,MATCH($J$1,[1]CustomerDemographic!$A$1:$M$1,0),0)</f>
        <v>Argiculture</v>
      </c>
      <c r="K1687" s="16" t="str">
        <f>VLOOKUP(A1687,[1]CustomerDemographic!$A$2:$M$4001,MATCH($K$1,[1]CustomerDemographic!$A$1:$M$1,0),0)</f>
        <v>M</v>
      </c>
    </row>
    <row r="1688" spans="1:11" x14ac:dyDescent="0.3">
      <c r="A1688" s="16">
        <v>1687</v>
      </c>
      <c r="B1688" s="16">
        <v>4</v>
      </c>
      <c r="C1688" s="16">
        <v>8</v>
      </c>
      <c r="D1688" s="16">
        <v>4032.1700000000005</v>
      </c>
      <c r="E1688" s="16">
        <v>1846.9</v>
      </c>
      <c r="F1688" s="16">
        <f t="shared" si="52"/>
        <v>2185.2700000000004</v>
      </c>
      <c r="G1688" s="17">
        <f t="shared" si="53"/>
        <v>546.31750000000011</v>
      </c>
      <c r="H1688" s="16" t="str">
        <f>VLOOKUP(A1688,[1]CustomerDemographic!$A$2:$M$4001,MATCH($H$1,[1]CustomerDemographic!$A$1:$M$1,0),0)</f>
        <v>Affluent Customer</v>
      </c>
      <c r="I1688" s="17">
        <v>25450.301374327635</v>
      </c>
      <c r="J1688" s="16" t="str">
        <f>VLOOKUP(A1688,[1]CustomerDemographic!$A$2:$M$4001,MATCH($J$1,[1]CustomerDemographic!$A$1:$M$1,0),0)</f>
        <v>Manufacturing</v>
      </c>
      <c r="K1688" s="16" t="str">
        <f>VLOOKUP(A1688,[1]CustomerDemographic!$A$2:$M$4001,MATCH($K$1,[1]CustomerDemographic!$A$1:$M$1,0),0)</f>
        <v>M</v>
      </c>
    </row>
    <row r="1689" spans="1:11" x14ac:dyDescent="0.3">
      <c r="A1689" s="16">
        <v>1688</v>
      </c>
      <c r="B1689" s="16">
        <v>8</v>
      </c>
      <c r="C1689" s="16">
        <v>15</v>
      </c>
      <c r="D1689" s="16">
        <v>8917.1299999999992</v>
      </c>
      <c r="E1689" s="16">
        <v>6405.38</v>
      </c>
      <c r="F1689" s="16">
        <f t="shared" si="52"/>
        <v>2511.7499999999991</v>
      </c>
      <c r="G1689" s="17">
        <f t="shared" si="53"/>
        <v>313.96874999999989</v>
      </c>
      <c r="H1689" s="16" t="str">
        <f>VLOOKUP(A1689,[1]CustomerDemographic!$A$2:$M$4001,MATCH($H$1,[1]CustomerDemographic!$A$1:$M$1,0),0)</f>
        <v>Mass Customer</v>
      </c>
      <c r="I1689" s="17">
        <v>18677.936639931253</v>
      </c>
      <c r="J1689" s="16" t="str">
        <f>VLOOKUP(A1689,[1]CustomerDemographic!$A$2:$M$4001,MATCH($J$1,[1]CustomerDemographic!$A$1:$M$1,0),0)</f>
        <v>N/A</v>
      </c>
      <c r="K1689" s="16" t="str">
        <f>VLOOKUP(A1689,[1]CustomerDemographic!$A$2:$M$4001,MATCH($K$1,[1]CustomerDemographic!$A$1:$M$1,0),0)</f>
        <v>F</v>
      </c>
    </row>
    <row r="1690" spans="1:11" x14ac:dyDescent="0.3">
      <c r="A1690" s="16">
        <v>1689</v>
      </c>
      <c r="B1690" s="16">
        <v>5</v>
      </c>
      <c r="C1690" s="16">
        <v>4</v>
      </c>
      <c r="D1690" s="16">
        <v>7091.3300000000008</v>
      </c>
      <c r="E1690" s="16">
        <v>3757.1</v>
      </c>
      <c r="F1690" s="16">
        <f t="shared" si="52"/>
        <v>3334.2300000000009</v>
      </c>
      <c r="G1690" s="17">
        <f t="shared" si="53"/>
        <v>666.84600000000023</v>
      </c>
      <c r="H1690" s="16" t="str">
        <f>VLOOKUP(A1690,[1]CustomerDemographic!$A$2:$M$4001,MATCH($H$1,[1]CustomerDemographic!$A$1:$M$1,0),0)</f>
        <v>Mass Customer</v>
      </c>
      <c r="I1690" s="17">
        <v>27655.576698653676</v>
      </c>
      <c r="J1690" s="16" t="str">
        <f>VLOOKUP(A1690,[1]CustomerDemographic!$A$2:$M$4001,MATCH($J$1,[1]CustomerDemographic!$A$1:$M$1,0),0)</f>
        <v>Financial Services</v>
      </c>
      <c r="K1690" s="16" t="str">
        <f>VLOOKUP(A1690,[1]CustomerDemographic!$A$2:$M$4001,MATCH($K$1,[1]CustomerDemographic!$A$1:$M$1,0),0)</f>
        <v>M</v>
      </c>
    </row>
    <row r="1691" spans="1:11" x14ac:dyDescent="0.3">
      <c r="A1691" s="16">
        <v>1690</v>
      </c>
      <c r="B1691" s="16">
        <v>9</v>
      </c>
      <c r="C1691" s="16">
        <v>16</v>
      </c>
      <c r="D1691" s="16">
        <v>8042.11</v>
      </c>
      <c r="E1691" s="16">
        <v>5471.57</v>
      </c>
      <c r="F1691" s="16">
        <f t="shared" si="52"/>
        <v>2570.54</v>
      </c>
      <c r="G1691" s="17">
        <f t="shared" si="53"/>
        <v>285.61555555555555</v>
      </c>
      <c r="H1691" s="16" t="str">
        <f>VLOOKUP(A1691,[1]CustomerDemographic!$A$2:$M$4001,MATCH($H$1,[1]CustomerDemographic!$A$1:$M$1,0),0)</f>
        <v>Affluent Customer</v>
      </c>
      <c r="I1691" s="17">
        <v>13834.988832235271</v>
      </c>
      <c r="J1691" s="16" t="str">
        <f>VLOOKUP(A1691,[1]CustomerDemographic!$A$2:$M$4001,MATCH($J$1,[1]CustomerDemographic!$A$1:$M$1,0),0)</f>
        <v>Health</v>
      </c>
      <c r="K1691" s="16" t="str">
        <f>VLOOKUP(A1691,[1]CustomerDemographic!$A$2:$M$4001,MATCH($K$1,[1]CustomerDemographic!$A$1:$M$1,0),0)</f>
        <v>M</v>
      </c>
    </row>
    <row r="1692" spans="1:11" x14ac:dyDescent="0.3">
      <c r="A1692" s="16">
        <v>1691</v>
      </c>
      <c r="B1692" s="16">
        <v>8</v>
      </c>
      <c r="C1692" s="16">
        <v>7</v>
      </c>
      <c r="D1692" s="16">
        <v>7630.4100000000008</v>
      </c>
      <c r="E1692" s="16">
        <v>3797.4900000000002</v>
      </c>
      <c r="F1692" s="16">
        <f t="shared" si="52"/>
        <v>3832.9200000000005</v>
      </c>
      <c r="G1692" s="17">
        <f t="shared" si="53"/>
        <v>479.11500000000007</v>
      </c>
      <c r="H1692" s="16" t="str">
        <f>VLOOKUP(A1692,[1]CustomerDemographic!$A$2:$M$4001,MATCH($H$1,[1]CustomerDemographic!$A$1:$M$1,0),0)</f>
        <v>High Net Worth</v>
      </c>
      <c r="I1692" s="17">
        <v>69707.339003150948</v>
      </c>
      <c r="J1692" s="16" t="str">
        <f>VLOOKUP(A1692,[1]CustomerDemographic!$A$2:$M$4001,MATCH($J$1,[1]CustomerDemographic!$A$1:$M$1,0),0)</f>
        <v>N/A</v>
      </c>
      <c r="K1692" s="16" t="str">
        <f>VLOOKUP(A1692,[1]CustomerDemographic!$A$2:$M$4001,MATCH($K$1,[1]CustomerDemographic!$A$1:$M$1,0),0)</f>
        <v>M</v>
      </c>
    </row>
    <row r="1693" spans="1:11" x14ac:dyDescent="0.3">
      <c r="A1693" s="16">
        <v>1692</v>
      </c>
      <c r="B1693" s="16">
        <v>4</v>
      </c>
      <c r="C1693" s="16">
        <v>17</v>
      </c>
      <c r="D1693" s="16">
        <v>1987.1999999999998</v>
      </c>
      <c r="E1693" s="16">
        <v>818.77</v>
      </c>
      <c r="F1693" s="16">
        <f t="shared" si="52"/>
        <v>1168.4299999999998</v>
      </c>
      <c r="G1693" s="17">
        <f t="shared" si="53"/>
        <v>292.10749999999996</v>
      </c>
      <c r="H1693" s="16" t="str">
        <f>VLOOKUP(A1693,[1]CustomerDemographic!$A$2:$M$4001,MATCH($H$1,[1]CustomerDemographic!$A$1:$M$1,0),0)</f>
        <v>Mass Customer</v>
      </c>
      <c r="I1693" s="17">
        <v>16245.514660555718</v>
      </c>
      <c r="J1693" s="16" t="str">
        <f>VLOOKUP(A1693,[1]CustomerDemographic!$A$2:$M$4001,MATCH($J$1,[1]CustomerDemographic!$A$1:$M$1,0),0)</f>
        <v>Health</v>
      </c>
      <c r="K1693" s="16" t="str">
        <f>VLOOKUP(A1693,[1]CustomerDemographic!$A$2:$M$4001,MATCH($K$1,[1]CustomerDemographic!$A$1:$M$1,0),0)</f>
        <v>F</v>
      </c>
    </row>
    <row r="1694" spans="1:11" x14ac:dyDescent="0.3">
      <c r="A1694" s="16">
        <v>1693</v>
      </c>
      <c r="B1694" s="16">
        <v>6</v>
      </c>
      <c r="C1694" s="16">
        <v>4</v>
      </c>
      <c r="D1694" s="16">
        <v>6723.21</v>
      </c>
      <c r="E1694" s="16">
        <v>2996.9000000000005</v>
      </c>
      <c r="F1694" s="16">
        <f t="shared" si="52"/>
        <v>3726.3099999999995</v>
      </c>
      <c r="G1694" s="17">
        <f t="shared" si="53"/>
        <v>621.05166666666662</v>
      </c>
      <c r="H1694" s="16" t="str">
        <f>VLOOKUP(A1694,[1]CustomerDemographic!$A$2:$M$4001,MATCH($H$1,[1]CustomerDemographic!$A$1:$M$1,0),0)</f>
        <v>Affluent Customer</v>
      </c>
      <c r="I1694" s="17">
        <v>8075.0232878194729</v>
      </c>
      <c r="J1694" s="16" t="str">
        <f>VLOOKUP(A1694,[1]CustomerDemographic!$A$2:$M$4001,MATCH($J$1,[1]CustomerDemographic!$A$1:$M$1,0),0)</f>
        <v>Health</v>
      </c>
      <c r="K1694" s="16" t="str">
        <f>VLOOKUP(A1694,[1]CustomerDemographic!$A$2:$M$4001,MATCH($K$1,[1]CustomerDemographic!$A$1:$M$1,0),0)</f>
        <v>M</v>
      </c>
    </row>
    <row r="1695" spans="1:11" x14ac:dyDescent="0.3">
      <c r="A1695" s="16">
        <v>1694</v>
      </c>
      <c r="B1695" s="16">
        <v>7</v>
      </c>
      <c r="C1695" s="16">
        <v>19</v>
      </c>
      <c r="D1695" s="16">
        <v>7616.63</v>
      </c>
      <c r="E1695" s="16">
        <v>3005.2400000000002</v>
      </c>
      <c r="F1695" s="16">
        <f t="shared" si="52"/>
        <v>4611.3899999999994</v>
      </c>
      <c r="G1695" s="17">
        <f t="shared" si="53"/>
        <v>658.76999999999987</v>
      </c>
      <c r="H1695" s="16" t="str">
        <f>VLOOKUP(A1695,[1]CustomerDemographic!$A$2:$M$4001,MATCH($H$1,[1]CustomerDemographic!$A$1:$M$1,0),0)</f>
        <v>Mass Customer</v>
      </c>
      <c r="I1695" s="17">
        <v>40665.869602979074</v>
      </c>
      <c r="J1695" s="16" t="str">
        <f>VLOOKUP(A1695,[1]CustomerDemographic!$A$2:$M$4001,MATCH($J$1,[1]CustomerDemographic!$A$1:$M$1,0),0)</f>
        <v>IT</v>
      </c>
      <c r="K1695" s="16" t="str">
        <f>VLOOKUP(A1695,[1]CustomerDemographic!$A$2:$M$4001,MATCH($K$1,[1]CustomerDemographic!$A$1:$M$1,0),0)</f>
        <v>M</v>
      </c>
    </row>
    <row r="1696" spans="1:11" x14ac:dyDescent="0.3">
      <c r="A1696" s="16">
        <v>1695</v>
      </c>
      <c r="B1696" s="16">
        <v>5</v>
      </c>
      <c r="C1696" s="16">
        <v>4</v>
      </c>
      <c r="D1696" s="16">
        <v>7504.6600000000008</v>
      </c>
      <c r="E1696" s="16">
        <v>3858.3599999999997</v>
      </c>
      <c r="F1696" s="16">
        <f t="shared" si="52"/>
        <v>3646.3000000000011</v>
      </c>
      <c r="G1696" s="17">
        <f t="shared" si="53"/>
        <v>729.26000000000022</v>
      </c>
      <c r="H1696" s="16" t="str">
        <f>VLOOKUP(A1696,[1]CustomerDemographic!$A$2:$M$4001,MATCH($H$1,[1]CustomerDemographic!$A$1:$M$1,0),0)</f>
        <v>High Net Worth</v>
      </c>
      <c r="I1696" s="17">
        <v>62223.199301059867</v>
      </c>
      <c r="J1696" s="16" t="str">
        <f>VLOOKUP(A1696,[1]CustomerDemographic!$A$2:$M$4001,MATCH($J$1,[1]CustomerDemographic!$A$1:$M$1,0),0)</f>
        <v>N/A</v>
      </c>
      <c r="K1696" s="16" t="str">
        <f>VLOOKUP(A1696,[1]CustomerDemographic!$A$2:$M$4001,MATCH($K$1,[1]CustomerDemographic!$A$1:$M$1,0),0)</f>
        <v>F</v>
      </c>
    </row>
    <row r="1697" spans="1:11" x14ac:dyDescent="0.3">
      <c r="A1697" s="16">
        <v>1696</v>
      </c>
      <c r="B1697" s="16">
        <v>9</v>
      </c>
      <c r="C1697" s="16">
        <v>2</v>
      </c>
      <c r="D1697" s="16">
        <v>12254.53</v>
      </c>
      <c r="E1697" s="16">
        <v>5729.76</v>
      </c>
      <c r="F1697" s="16">
        <f t="shared" si="52"/>
        <v>6524.77</v>
      </c>
      <c r="G1697" s="17">
        <f t="shared" si="53"/>
        <v>724.97444444444454</v>
      </c>
      <c r="H1697" s="16" t="str">
        <f>VLOOKUP(A1697,[1]CustomerDemographic!$A$2:$M$4001,MATCH($H$1,[1]CustomerDemographic!$A$1:$M$1,0),0)</f>
        <v>High Net Worth</v>
      </c>
      <c r="I1697" s="17">
        <v>22259.081117976835</v>
      </c>
      <c r="J1697" s="16" t="str">
        <f>VLOOKUP(A1697,[1]CustomerDemographic!$A$2:$M$4001,MATCH($J$1,[1]CustomerDemographic!$A$1:$M$1,0),0)</f>
        <v>Entertainment</v>
      </c>
      <c r="K1697" s="16" t="str">
        <f>VLOOKUP(A1697,[1]CustomerDemographic!$A$2:$M$4001,MATCH($K$1,[1]CustomerDemographic!$A$1:$M$1,0),0)</f>
        <v>M</v>
      </c>
    </row>
    <row r="1698" spans="1:11" x14ac:dyDescent="0.3">
      <c r="A1698" s="16">
        <v>1697</v>
      </c>
      <c r="B1698" s="16">
        <v>5</v>
      </c>
      <c r="C1698" s="16">
        <v>12</v>
      </c>
      <c r="D1698" s="16">
        <v>6885.15</v>
      </c>
      <c r="E1698" s="16">
        <v>3842.67</v>
      </c>
      <c r="F1698" s="16">
        <f t="shared" si="52"/>
        <v>3042.4799999999996</v>
      </c>
      <c r="G1698" s="17">
        <f t="shared" si="53"/>
        <v>608.49599999999987</v>
      </c>
      <c r="H1698" s="16" t="str">
        <f>VLOOKUP(A1698,[1]CustomerDemographic!$A$2:$M$4001,MATCH($H$1,[1]CustomerDemographic!$A$1:$M$1,0),0)</f>
        <v>Mass Customer</v>
      </c>
      <c r="I1698" s="17">
        <v>19277.449357395213</v>
      </c>
      <c r="J1698" s="16" t="str">
        <f>VLOOKUP(A1698,[1]CustomerDemographic!$A$2:$M$4001,MATCH($J$1,[1]CustomerDemographic!$A$1:$M$1,0),0)</f>
        <v>Health</v>
      </c>
      <c r="K1698" s="16" t="str">
        <f>VLOOKUP(A1698,[1]CustomerDemographic!$A$2:$M$4001,MATCH($K$1,[1]CustomerDemographic!$A$1:$M$1,0),0)</f>
        <v>F</v>
      </c>
    </row>
    <row r="1699" spans="1:11" x14ac:dyDescent="0.3">
      <c r="A1699" s="16">
        <v>1698</v>
      </c>
      <c r="B1699" s="16">
        <v>8</v>
      </c>
      <c r="C1699" s="16">
        <v>18</v>
      </c>
      <c r="D1699" s="16">
        <v>9039.0400000000009</v>
      </c>
      <c r="E1699" s="16">
        <v>4073.36</v>
      </c>
      <c r="F1699" s="16">
        <f t="shared" si="52"/>
        <v>4965.68</v>
      </c>
      <c r="G1699" s="17">
        <f t="shared" si="53"/>
        <v>620.71</v>
      </c>
      <c r="H1699" s="16" t="str">
        <f>VLOOKUP(A1699,[1]CustomerDemographic!$A$2:$M$4001,MATCH($H$1,[1]CustomerDemographic!$A$1:$M$1,0),0)</f>
        <v>Affluent Customer</v>
      </c>
      <c r="I1699" s="17">
        <v>26900.866772844452</v>
      </c>
      <c r="J1699" s="16" t="str">
        <f>VLOOKUP(A1699,[1]CustomerDemographic!$A$2:$M$4001,MATCH($J$1,[1]CustomerDemographic!$A$1:$M$1,0),0)</f>
        <v>Health</v>
      </c>
      <c r="K1699" s="16" t="str">
        <f>VLOOKUP(A1699,[1]CustomerDemographic!$A$2:$M$4001,MATCH($K$1,[1]CustomerDemographic!$A$1:$M$1,0),0)</f>
        <v>F</v>
      </c>
    </row>
    <row r="1700" spans="1:11" x14ac:dyDescent="0.3">
      <c r="A1700" s="16">
        <v>1699</v>
      </c>
      <c r="B1700" s="16">
        <v>7</v>
      </c>
      <c r="C1700" s="16">
        <v>8</v>
      </c>
      <c r="D1700" s="16">
        <v>6876.6399999999994</v>
      </c>
      <c r="E1700" s="16">
        <v>3379.41</v>
      </c>
      <c r="F1700" s="16">
        <f t="shared" si="52"/>
        <v>3497.2299999999996</v>
      </c>
      <c r="G1700" s="17">
        <f t="shared" si="53"/>
        <v>499.60428571428565</v>
      </c>
      <c r="H1700" s="16" t="str">
        <f>VLOOKUP(A1700,[1]CustomerDemographic!$A$2:$M$4001,MATCH($H$1,[1]CustomerDemographic!$A$1:$M$1,0),0)</f>
        <v>Mass Customer</v>
      </c>
      <c r="I1700" s="17">
        <v>34484.795004296764</v>
      </c>
      <c r="J1700" s="16" t="str">
        <f>VLOOKUP(A1700,[1]CustomerDemographic!$A$2:$M$4001,MATCH($J$1,[1]CustomerDemographic!$A$1:$M$1,0),0)</f>
        <v>Manufacturing</v>
      </c>
      <c r="K1700" s="16" t="str">
        <f>VLOOKUP(A1700,[1]CustomerDemographic!$A$2:$M$4001,MATCH($K$1,[1]CustomerDemographic!$A$1:$M$1,0),0)</f>
        <v>M</v>
      </c>
    </row>
    <row r="1701" spans="1:11" x14ac:dyDescent="0.3">
      <c r="A1701" s="16">
        <v>1700</v>
      </c>
      <c r="B1701" s="16">
        <v>6</v>
      </c>
      <c r="C1701" s="16">
        <v>14</v>
      </c>
      <c r="D1701" s="16">
        <v>4957.01</v>
      </c>
      <c r="E1701" s="16">
        <v>3473.5299999999997</v>
      </c>
      <c r="F1701" s="16">
        <f t="shared" si="52"/>
        <v>1483.4800000000005</v>
      </c>
      <c r="G1701" s="17">
        <f t="shared" si="53"/>
        <v>247.24666666666675</v>
      </c>
      <c r="H1701" s="16" t="str">
        <f>VLOOKUP(A1701,[1]CustomerDemographic!$A$2:$M$4001,MATCH($H$1,[1]CustomerDemographic!$A$1:$M$1,0),0)</f>
        <v>High Net Worth</v>
      </c>
      <c r="I1701" s="17">
        <v>3180.5714136350598</v>
      </c>
      <c r="J1701" s="16" t="str">
        <f>VLOOKUP(A1701,[1]CustomerDemographic!$A$2:$M$4001,MATCH($J$1,[1]CustomerDemographic!$A$1:$M$1,0),0)</f>
        <v>Manufacturing</v>
      </c>
      <c r="K1701" s="16" t="str">
        <f>VLOOKUP(A1701,[1]CustomerDemographic!$A$2:$M$4001,MATCH($K$1,[1]CustomerDemographic!$A$1:$M$1,0),0)</f>
        <v>F</v>
      </c>
    </row>
    <row r="1702" spans="1:11" x14ac:dyDescent="0.3">
      <c r="A1702" s="16">
        <v>1701</v>
      </c>
      <c r="B1702" s="16">
        <v>5</v>
      </c>
      <c r="C1702" s="16">
        <v>17</v>
      </c>
      <c r="D1702" s="16">
        <v>3664.41</v>
      </c>
      <c r="E1702" s="16">
        <v>2243.73</v>
      </c>
      <c r="F1702" s="16">
        <f t="shared" si="52"/>
        <v>1420.6799999999998</v>
      </c>
      <c r="G1702" s="17">
        <f t="shared" si="53"/>
        <v>284.13599999999997</v>
      </c>
      <c r="H1702" s="16" t="str">
        <f>VLOOKUP(A1702,[1]CustomerDemographic!$A$2:$M$4001,MATCH($H$1,[1]CustomerDemographic!$A$1:$M$1,0),0)</f>
        <v>High Net Worth</v>
      </c>
      <c r="I1702" s="17">
        <v>56083.514832426241</v>
      </c>
      <c r="J1702" s="16" t="str">
        <f>VLOOKUP(A1702,[1]CustomerDemographic!$A$2:$M$4001,MATCH($J$1,[1]CustomerDemographic!$A$1:$M$1,0),0)</f>
        <v>Manufacturing</v>
      </c>
      <c r="K1702" s="16" t="str">
        <f>VLOOKUP(A1702,[1]CustomerDemographic!$A$2:$M$4001,MATCH($K$1,[1]CustomerDemographic!$A$1:$M$1,0),0)</f>
        <v>M</v>
      </c>
    </row>
    <row r="1703" spans="1:11" x14ac:dyDescent="0.3">
      <c r="A1703" s="16">
        <v>1702</v>
      </c>
      <c r="B1703" s="16">
        <v>6</v>
      </c>
      <c r="C1703" s="16">
        <v>17</v>
      </c>
      <c r="D1703" s="16">
        <v>5455.59</v>
      </c>
      <c r="E1703" s="16">
        <v>3270.15</v>
      </c>
      <c r="F1703" s="16">
        <f t="shared" si="52"/>
        <v>2185.44</v>
      </c>
      <c r="G1703" s="17">
        <f t="shared" si="53"/>
        <v>364.24</v>
      </c>
      <c r="H1703" s="16" t="str">
        <f>VLOOKUP(A1703,[1]CustomerDemographic!$A$2:$M$4001,MATCH($H$1,[1]CustomerDemographic!$A$1:$M$1,0),0)</f>
        <v>Mass Customer</v>
      </c>
      <c r="I1703" s="17">
        <v>26437.04057719851</v>
      </c>
      <c r="J1703" s="16" t="str">
        <f>VLOOKUP(A1703,[1]CustomerDemographic!$A$2:$M$4001,MATCH($J$1,[1]CustomerDemographic!$A$1:$M$1,0),0)</f>
        <v>Health</v>
      </c>
      <c r="K1703" s="16" t="str">
        <f>VLOOKUP(A1703,[1]CustomerDemographic!$A$2:$M$4001,MATCH($K$1,[1]CustomerDemographic!$A$1:$M$1,0),0)</f>
        <v>M</v>
      </c>
    </row>
    <row r="1704" spans="1:11" x14ac:dyDescent="0.3">
      <c r="A1704" s="16">
        <v>1703</v>
      </c>
      <c r="B1704" s="16">
        <v>4</v>
      </c>
      <c r="C1704" s="16">
        <v>3</v>
      </c>
      <c r="D1704" s="16">
        <v>2468.1899999999996</v>
      </c>
      <c r="E1704" s="16">
        <v>1706.72</v>
      </c>
      <c r="F1704" s="16">
        <f t="shared" si="52"/>
        <v>761.46999999999957</v>
      </c>
      <c r="G1704" s="17">
        <f t="shared" si="53"/>
        <v>190.36749999999989</v>
      </c>
      <c r="H1704" s="16" t="str">
        <f>VLOOKUP(A1704,[1]CustomerDemographic!$A$2:$M$4001,MATCH($H$1,[1]CustomerDemographic!$A$1:$M$1,0),0)</f>
        <v>Mass Customer</v>
      </c>
      <c r="I1704" s="17">
        <v>32486.685362360364</v>
      </c>
      <c r="J1704" s="16" t="str">
        <f>VLOOKUP(A1704,[1]CustomerDemographic!$A$2:$M$4001,MATCH($J$1,[1]CustomerDemographic!$A$1:$M$1,0),0)</f>
        <v>Telecommunications</v>
      </c>
      <c r="K1704" s="16" t="str">
        <f>VLOOKUP(A1704,[1]CustomerDemographic!$A$2:$M$4001,MATCH($K$1,[1]CustomerDemographic!$A$1:$M$1,0),0)</f>
        <v>F</v>
      </c>
    </row>
    <row r="1705" spans="1:11" x14ac:dyDescent="0.3">
      <c r="A1705" s="16">
        <v>1704</v>
      </c>
      <c r="B1705" s="16">
        <v>2</v>
      </c>
      <c r="C1705" s="16">
        <v>12</v>
      </c>
      <c r="D1705" s="16">
        <v>3009.57</v>
      </c>
      <c r="E1705" s="16">
        <v>1331.1799999999998</v>
      </c>
      <c r="F1705" s="16">
        <f t="shared" si="52"/>
        <v>1678.3900000000003</v>
      </c>
      <c r="G1705" s="17">
        <f t="shared" si="53"/>
        <v>839.19500000000016</v>
      </c>
      <c r="H1705" s="16" t="str">
        <f>VLOOKUP(A1705,[1]CustomerDemographic!$A$2:$M$4001,MATCH($H$1,[1]CustomerDemographic!$A$1:$M$1,0),0)</f>
        <v>High Net Worth</v>
      </c>
      <c r="I1705" s="17">
        <v>16877.936578344314</v>
      </c>
      <c r="J1705" s="16" t="str">
        <f>VLOOKUP(A1705,[1]CustomerDemographic!$A$2:$M$4001,MATCH($J$1,[1]CustomerDemographic!$A$1:$M$1,0),0)</f>
        <v>IT</v>
      </c>
      <c r="K1705" s="16" t="str">
        <f>VLOOKUP(A1705,[1]CustomerDemographic!$A$2:$M$4001,MATCH($K$1,[1]CustomerDemographic!$A$1:$M$1,0),0)</f>
        <v>M</v>
      </c>
    </row>
    <row r="1706" spans="1:11" x14ac:dyDescent="0.3">
      <c r="A1706" s="16">
        <v>1705</v>
      </c>
      <c r="B1706" s="16">
        <v>4</v>
      </c>
      <c r="C1706" s="16">
        <v>9</v>
      </c>
      <c r="D1706" s="16">
        <v>5029.5</v>
      </c>
      <c r="E1706" s="16">
        <v>2919.71</v>
      </c>
      <c r="F1706" s="16">
        <f t="shared" si="52"/>
        <v>2109.79</v>
      </c>
      <c r="G1706" s="17">
        <f t="shared" si="53"/>
        <v>527.44749999999999</v>
      </c>
      <c r="H1706" s="16" t="str">
        <f>VLOOKUP(A1706,[1]CustomerDemographic!$A$2:$M$4001,MATCH($H$1,[1]CustomerDemographic!$A$1:$M$1,0),0)</f>
        <v>Mass Customer</v>
      </c>
      <c r="I1706" s="17">
        <v>61957.939358350035</v>
      </c>
      <c r="J1706" s="16" t="str">
        <f>VLOOKUP(A1706,[1]CustomerDemographic!$A$2:$M$4001,MATCH($J$1,[1]CustomerDemographic!$A$1:$M$1,0),0)</f>
        <v>Financial Services</v>
      </c>
      <c r="K1706" s="16" t="str">
        <f>VLOOKUP(A1706,[1]CustomerDemographic!$A$2:$M$4001,MATCH($K$1,[1]CustomerDemographic!$A$1:$M$1,0),0)</f>
        <v>F</v>
      </c>
    </row>
    <row r="1707" spans="1:11" x14ac:dyDescent="0.3">
      <c r="A1707" s="16">
        <v>1706</v>
      </c>
      <c r="B1707" s="16">
        <v>8</v>
      </c>
      <c r="C1707" s="16">
        <v>10</v>
      </c>
      <c r="D1707" s="16">
        <v>9107.3900000000012</v>
      </c>
      <c r="E1707" s="16">
        <v>4440.75</v>
      </c>
      <c r="F1707" s="16">
        <f t="shared" si="52"/>
        <v>4666.6400000000012</v>
      </c>
      <c r="G1707" s="17">
        <f t="shared" si="53"/>
        <v>583.33000000000015</v>
      </c>
      <c r="H1707" s="16" t="str">
        <f>VLOOKUP(A1707,[1]CustomerDemographic!$A$2:$M$4001,MATCH($H$1,[1]CustomerDemographic!$A$1:$M$1,0),0)</f>
        <v>High Net Worth</v>
      </c>
      <c r="I1707" s="17">
        <v>13760.3247207104</v>
      </c>
      <c r="J1707" s="16" t="str">
        <f>VLOOKUP(A1707,[1]CustomerDemographic!$A$2:$M$4001,MATCH($J$1,[1]CustomerDemographic!$A$1:$M$1,0),0)</f>
        <v>Financial Services</v>
      </c>
      <c r="K1707" s="16" t="str">
        <f>VLOOKUP(A1707,[1]CustomerDemographic!$A$2:$M$4001,MATCH($K$1,[1]CustomerDemographic!$A$1:$M$1,0),0)</f>
        <v>M</v>
      </c>
    </row>
    <row r="1708" spans="1:11" x14ac:dyDescent="0.3">
      <c r="A1708" s="16">
        <v>1707</v>
      </c>
      <c r="B1708" s="16">
        <v>8</v>
      </c>
      <c r="C1708" s="16">
        <v>7</v>
      </c>
      <c r="D1708" s="16">
        <v>6588.76</v>
      </c>
      <c r="E1708" s="16">
        <v>3125.22</v>
      </c>
      <c r="F1708" s="16">
        <f t="shared" si="52"/>
        <v>3463.5400000000004</v>
      </c>
      <c r="G1708" s="17">
        <f t="shared" si="53"/>
        <v>432.94250000000005</v>
      </c>
      <c r="H1708" s="16" t="str">
        <f>VLOOKUP(A1708,[1]CustomerDemographic!$A$2:$M$4001,MATCH($H$1,[1]CustomerDemographic!$A$1:$M$1,0),0)</f>
        <v>High Net Worth</v>
      </c>
      <c r="I1708" s="17">
        <v>38782.1397364652</v>
      </c>
      <c r="J1708" s="16" t="str">
        <f>VLOOKUP(A1708,[1]CustomerDemographic!$A$2:$M$4001,MATCH($J$1,[1]CustomerDemographic!$A$1:$M$1,0),0)</f>
        <v>Financial Services</v>
      </c>
      <c r="K1708" s="16" t="str">
        <f>VLOOKUP(A1708,[1]CustomerDemographic!$A$2:$M$4001,MATCH($K$1,[1]CustomerDemographic!$A$1:$M$1,0),0)</f>
        <v>M</v>
      </c>
    </row>
    <row r="1709" spans="1:11" x14ac:dyDescent="0.3">
      <c r="A1709" s="16">
        <v>1708</v>
      </c>
      <c r="B1709" s="16">
        <v>4</v>
      </c>
      <c r="C1709" s="16">
        <v>20</v>
      </c>
      <c r="D1709" s="16">
        <v>6112.6399999999994</v>
      </c>
      <c r="E1709" s="16">
        <v>3887.6099999999997</v>
      </c>
      <c r="F1709" s="16">
        <f t="shared" si="52"/>
        <v>2225.0299999999997</v>
      </c>
      <c r="G1709" s="17">
        <f t="shared" si="53"/>
        <v>556.25749999999994</v>
      </c>
      <c r="H1709" s="16" t="str">
        <f>VLOOKUP(A1709,[1]CustomerDemographic!$A$2:$M$4001,MATCH($H$1,[1]CustomerDemographic!$A$1:$M$1,0),0)</f>
        <v>High Net Worth</v>
      </c>
      <c r="I1709" s="17">
        <v>15423.55969636207</v>
      </c>
      <c r="J1709" s="16" t="str">
        <f>VLOOKUP(A1709,[1]CustomerDemographic!$A$2:$M$4001,MATCH($J$1,[1]CustomerDemographic!$A$1:$M$1,0),0)</f>
        <v>Property</v>
      </c>
      <c r="K1709" s="16" t="str">
        <f>VLOOKUP(A1709,[1]CustomerDemographic!$A$2:$M$4001,MATCH($K$1,[1]CustomerDemographic!$A$1:$M$1,0),0)</f>
        <v>F</v>
      </c>
    </row>
    <row r="1710" spans="1:11" x14ac:dyDescent="0.3">
      <c r="A1710" s="16">
        <v>1709</v>
      </c>
      <c r="B1710" s="16">
        <v>5</v>
      </c>
      <c r="C1710" s="16">
        <v>6</v>
      </c>
      <c r="D1710" s="16">
        <v>5390.71</v>
      </c>
      <c r="E1710" s="16">
        <v>3331.71</v>
      </c>
      <c r="F1710" s="16">
        <f t="shared" si="52"/>
        <v>2059</v>
      </c>
      <c r="G1710" s="17">
        <f t="shared" si="53"/>
        <v>411.8</v>
      </c>
      <c r="H1710" s="16" t="str">
        <f>VLOOKUP(A1710,[1]CustomerDemographic!$A$2:$M$4001,MATCH($H$1,[1]CustomerDemographic!$A$1:$M$1,0),0)</f>
        <v>Affluent Customer</v>
      </c>
      <c r="I1710" s="17">
        <v>15231.33952162704</v>
      </c>
      <c r="J1710" s="16" t="str">
        <f>VLOOKUP(A1710,[1]CustomerDemographic!$A$2:$M$4001,MATCH($J$1,[1]CustomerDemographic!$A$1:$M$1,0),0)</f>
        <v>Health</v>
      </c>
      <c r="K1710" s="16" t="str">
        <f>VLOOKUP(A1710,[1]CustomerDemographic!$A$2:$M$4001,MATCH($K$1,[1]CustomerDemographic!$A$1:$M$1,0),0)</f>
        <v>M</v>
      </c>
    </row>
    <row r="1711" spans="1:11" x14ac:dyDescent="0.3">
      <c r="A1711" s="16">
        <v>1710</v>
      </c>
      <c r="B1711" s="16">
        <v>4</v>
      </c>
      <c r="C1711" s="16">
        <v>17</v>
      </c>
      <c r="D1711" s="16">
        <v>4067.4900000000002</v>
      </c>
      <c r="E1711" s="16">
        <v>2428.9699999999998</v>
      </c>
      <c r="F1711" s="16">
        <f t="shared" si="52"/>
        <v>1638.5200000000004</v>
      </c>
      <c r="G1711" s="17">
        <f t="shared" si="53"/>
        <v>409.63000000000011</v>
      </c>
      <c r="H1711" s="16" t="str">
        <f>VLOOKUP(A1711,[1]CustomerDemographic!$A$2:$M$4001,MATCH($H$1,[1]CustomerDemographic!$A$1:$M$1,0),0)</f>
        <v>High Net Worth</v>
      </c>
      <c r="I1711" s="17">
        <v>64978.605751933545</v>
      </c>
      <c r="J1711" s="16" t="str">
        <f>VLOOKUP(A1711,[1]CustomerDemographic!$A$2:$M$4001,MATCH($J$1,[1]CustomerDemographic!$A$1:$M$1,0),0)</f>
        <v>Health</v>
      </c>
      <c r="K1711" s="16" t="str">
        <f>VLOOKUP(A1711,[1]CustomerDemographic!$A$2:$M$4001,MATCH($K$1,[1]CustomerDemographic!$A$1:$M$1,0),0)</f>
        <v>F</v>
      </c>
    </row>
    <row r="1712" spans="1:11" x14ac:dyDescent="0.3">
      <c r="A1712" s="16">
        <v>1711</v>
      </c>
      <c r="B1712" s="16">
        <v>7</v>
      </c>
      <c r="C1712" s="16">
        <v>7</v>
      </c>
      <c r="D1712" s="16">
        <v>6222.5599999999995</v>
      </c>
      <c r="E1712" s="16">
        <v>3453.1099999999997</v>
      </c>
      <c r="F1712" s="16">
        <f t="shared" si="52"/>
        <v>2769.45</v>
      </c>
      <c r="G1712" s="17">
        <f t="shared" si="53"/>
        <v>395.63571428571424</v>
      </c>
      <c r="H1712" s="16" t="str">
        <f>VLOOKUP(A1712,[1]CustomerDemographic!$A$2:$M$4001,MATCH($H$1,[1]CustomerDemographic!$A$1:$M$1,0),0)</f>
        <v>High Net Worth</v>
      </c>
      <c r="I1712" s="17">
        <v>12519.994549794712</v>
      </c>
      <c r="J1712" s="16" t="str">
        <f>VLOOKUP(A1712,[1]CustomerDemographic!$A$2:$M$4001,MATCH($J$1,[1]CustomerDemographic!$A$1:$M$1,0),0)</f>
        <v>Manufacturing</v>
      </c>
      <c r="K1712" s="16" t="str">
        <f>VLOOKUP(A1712,[1]CustomerDemographic!$A$2:$M$4001,MATCH($K$1,[1]CustomerDemographic!$A$1:$M$1,0),0)</f>
        <v>F</v>
      </c>
    </row>
    <row r="1713" spans="1:11" x14ac:dyDescent="0.3">
      <c r="A1713" s="16">
        <v>1712</v>
      </c>
      <c r="B1713" s="16">
        <v>2</v>
      </c>
      <c r="C1713" s="16">
        <v>7</v>
      </c>
      <c r="D1713" s="16">
        <v>1953.53</v>
      </c>
      <c r="E1713" s="16">
        <v>1172.1199999999999</v>
      </c>
      <c r="F1713" s="16">
        <f t="shared" si="52"/>
        <v>781.41000000000008</v>
      </c>
      <c r="G1713" s="17">
        <f t="shared" si="53"/>
        <v>390.70500000000004</v>
      </c>
      <c r="H1713" s="16" t="str">
        <f>VLOOKUP(A1713,[1]CustomerDemographic!$A$2:$M$4001,MATCH($H$1,[1]CustomerDemographic!$A$1:$M$1,0),0)</f>
        <v>High Net Worth</v>
      </c>
      <c r="I1713" s="17">
        <v>14018.511807505005</v>
      </c>
      <c r="J1713" s="16" t="str">
        <f>VLOOKUP(A1713,[1]CustomerDemographic!$A$2:$M$4001,MATCH($J$1,[1]CustomerDemographic!$A$1:$M$1,0),0)</f>
        <v>Health</v>
      </c>
      <c r="K1713" s="16" t="str">
        <f>VLOOKUP(A1713,[1]CustomerDemographic!$A$2:$M$4001,MATCH($K$1,[1]CustomerDemographic!$A$1:$M$1,0),0)</f>
        <v>F</v>
      </c>
    </row>
    <row r="1714" spans="1:11" x14ac:dyDescent="0.3">
      <c r="A1714" s="16">
        <v>1713</v>
      </c>
      <c r="B1714" s="16">
        <v>7</v>
      </c>
      <c r="C1714" s="16">
        <v>21</v>
      </c>
      <c r="D1714" s="16">
        <v>9031.8900000000012</v>
      </c>
      <c r="E1714" s="16">
        <v>5142.7100000000009</v>
      </c>
      <c r="F1714" s="16">
        <f t="shared" si="52"/>
        <v>3889.1800000000003</v>
      </c>
      <c r="G1714" s="17">
        <f t="shared" si="53"/>
        <v>555.5971428571429</v>
      </c>
      <c r="H1714" s="16" t="str">
        <f>VLOOKUP(A1714,[1]CustomerDemographic!$A$2:$M$4001,MATCH($H$1,[1]CustomerDemographic!$A$1:$M$1,0),0)</f>
        <v>High Net Worth</v>
      </c>
      <c r="I1714" s="17">
        <v>20115.592065310797</v>
      </c>
      <c r="J1714" s="16" t="str">
        <f>VLOOKUP(A1714,[1]CustomerDemographic!$A$2:$M$4001,MATCH($J$1,[1]CustomerDemographic!$A$1:$M$1,0),0)</f>
        <v>Retail</v>
      </c>
      <c r="K1714" s="16" t="str">
        <f>VLOOKUP(A1714,[1]CustomerDemographic!$A$2:$M$4001,MATCH($K$1,[1]CustomerDemographic!$A$1:$M$1,0),0)</f>
        <v>F</v>
      </c>
    </row>
    <row r="1715" spans="1:11" x14ac:dyDescent="0.3">
      <c r="A1715" s="16">
        <v>1714</v>
      </c>
      <c r="B1715" s="16">
        <v>6</v>
      </c>
      <c r="C1715" s="16">
        <v>4</v>
      </c>
      <c r="D1715" s="16">
        <v>5717.1500000000005</v>
      </c>
      <c r="E1715" s="16">
        <v>2345.02</v>
      </c>
      <c r="F1715" s="16">
        <f t="shared" si="52"/>
        <v>3372.1300000000006</v>
      </c>
      <c r="G1715" s="17">
        <f t="shared" si="53"/>
        <v>562.02166666666676</v>
      </c>
      <c r="H1715" s="16" t="str">
        <f>VLOOKUP(A1715,[1]CustomerDemographic!$A$2:$M$4001,MATCH($H$1,[1]CustomerDemographic!$A$1:$M$1,0),0)</f>
        <v>High Net Worth</v>
      </c>
      <c r="I1715" s="17">
        <v>16298.783847035229</v>
      </c>
      <c r="J1715" s="16" t="str">
        <f>VLOOKUP(A1715,[1]CustomerDemographic!$A$2:$M$4001,MATCH($J$1,[1]CustomerDemographic!$A$1:$M$1,0),0)</f>
        <v>Property</v>
      </c>
      <c r="K1715" s="16" t="str">
        <f>VLOOKUP(A1715,[1]CustomerDemographic!$A$2:$M$4001,MATCH($K$1,[1]CustomerDemographic!$A$1:$M$1,0),0)</f>
        <v>F</v>
      </c>
    </row>
    <row r="1716" spans="1:11" x14ac:dyDescent="0.3">
      <c r="A1716" s="16">
        <v>1715</v>
      </c>
      <c r="B1716" s="16">
        <v>3</v>
      </c>
      <c r="C1716" s="16">
        <v>12</v>
      </c>
      <c r="D1716" s="16">
        <v>2616.3199999999997</v>
      </c>
      <c r="E1716" s="16">
        <v>1987.03</v>
      </c>
      <c r="F1716" s="16">
        <f t="shared" si="52"/>
        <v>629.28999999999974</v>
      </c>
      <c r="G1716" s="17">
        <f t="shared" si="53"/>
        <v>209.76333333333324</v>
      </c>
      <c r="H1716" s="16" t="str">
        <f>VLOOKUP(A1716,[1]CustomerDemographic!$A$2:$M$4001,MATCH($H$1,[1]CustomerDemographic!$A$1:$M$1,0),0)</f>
        <v>Mass Customer</v>
      </c>
      <c r="I1716" s="17">
        <v>6857.2619008879965</v>
      </c>
      <c r="J1716" s="16" t="str">
        <f>VLOOKUP(A1716,[1]CustomerDemographic!$A$2:$M$4001,MATCH($J$1,[1]CustomerDemographic!$A$1:$M$1,0),0)</f>
        <v>Entertainment</v>
      </c>
      <c r="K1716" s="16" t="str">
        <f>VLOOKUP(A1716,[1]CustomerDemographic!$A$2:$M$4001,MATCH($K$1,[1]CustomerDemographic!$A$1:$M$1,0),0)</f>
        <v>M</v>
      </c>
    </row>
    <row r="1717" spans="1:11" x14ac:dyDescent="0.3">
      <c r="A1717" s="16">
        <v>1716</v>
      </c>
      <c r="B1717" s="16">
        <v>2</v>
      </c>
      <c r="C1717" s="16">
        <v>5</v>
      </c>
      <c r="D1717" s="16">
        <v>2372.87</v>
      </c>
      <c r="E1717" s="16">
        <v>928.09</v>
      </c>
      <c r="F1717" s="16">
        <f t="shared" si="52"/>
        <v>1444.7799999999997</v>
      </c>
      <c r="G1717" s="17">
        <f t="shared" si="53"/>
        <v>722.38999999999987</v>
      </c>
      <c r="H1717" s="16" t="str">
        <f>VLOOKUP(A1717,[1]CustomerDemographic!$A$2:$M$4001,MATCH($H$1,[1]CustomerDemographic!$A$1:$M$1,0),0)</f>
        <v>Affluent Customer</v>
      </c>
      <c r="I1717" s="17">
        <v>44675.276700085939</v>
      </c>
      <c r="J1717" s="16" t="str">
        <f>VLOOKUP(A1717,[1]CustomerDemographic!$A$2:$M$4001,MATCH($J$1,[1]CustomerDemographic!$A$1:$M$1,0),0)</f>
        <v>Telecommunications</v>
      </c>
      <c r="K1717" s="16" t="str">
        <f>VLOOKUP(A1717,[1]CustomerDemographic!$A$2:$M$4001,MATCH($K$1,[1]CustomerDemographic!$A$1:$M$1,0),0)</f>
        <v>F</v>
      </c>
    </row>
    <row r="1718" spans="1:11" x14ac:dyDescent="0.3">
      <c r="A1718" s="16">
        <v>1717</v>
      </c>
      <c r="B1718" s="16">
        <v>4</v>
      </c>
      <c r="C1718" s="16">
        <v>6</v>
      </c>
      <c r="D1718" s="16">
        <v>3349.0299999999997</v>
      </c>
      <c r="E1718" s="16">
        <v>1397.96</v>
      </c>
      <c r="F1718" s="16">
        <f t="shared" si="52"/>
        <v>1951.0699999999997</v>
      </c>
      <c r="G1718" s="17">
        <f t="shared" si="53"/>
        <v>487.76749999999993</v>
      </c>
      <c r="H1718" s="16" t="str">
        <f>VLOOKUP(A1718,[1]CustomerDemographic!$A$2:$M$4001,MATCH($H$1,[1]CustomerDemographic!$A$1:$M$1,0),0)</f>
        <v>Mass Customer</v>
      </c>
      <c r="I1718" s="17">
        <v>51230.477530793469</v>
      </c>
      <c r="J1718" s="16" t="str">
        <f>VLOOKUP(A1718,[1]CustomerDemographic!$A$2:$M$4001,MATCH($J$1,[1]CustomerDemographic!$A$1:$M$1,0),0)</f>
        <v>Manufacturing</v>
      </c>
      <c r="K1718" s="16" t="str">
        <f>VLOOKUP(A1718,[1]CustomerDemographic!$A$2:$M$4001,MATCH($K$1,[1]CustomerDemographic!$A$1:$M$1,0),0)</f>
        <v>M</v>
      </c>
    </row>
    <row r="1719" spans="1:11" x14ac:dyDescent="0.3">
      <c r="A1719" s="16">
        <v>1718</v>
      </c>
      <c r="B1719" s="16">
        <v>5</v>
      </c>
      <c r="C1719" s="16">
        <v>4</v>
      </c>
      <c r="D1719" s="16">
        <v>4488.2</v>
      </c>
      <c r="E1719" s="16">
        <v>2949.09</v>
      </c>
      <c r="F1719" s="16">
        <f t="shared" si="52"/>
        <v>1539.1099999999997</v>
      </c>
      <c r="G1719" s="17">
        <f t="shared" si="53"/>
        <v>307.82199999999995</v>
      </c>
      <c r="H1719" s="16" t="str">
        <f>VLOOKUP(A1719,[1]CustomerDemographic!$A$2:$M$4001,MATCH($H$1,[1]CustomerDemographic!$A$1:$M$1,0),0)</f>
        <v>High Net Worth</v>
      </c>
      <c r="I1719" s="17">
        <v>41950.946261816083</v>
      </c>
      <c r="J1719" s="16" t="str">
        <f>VLOOKUP(A1719,[1]CustomerDemographic!$A$2:$M$4001,MATCH($J$1,[1]CustomerDemographic!$A$1:$M$1,0),0)</f>
        <v>Financial Services</v>
      </c>
      <c r="K1719" s="16" t="str">
        <f>VLOOKUP(A1719,[1]CustomerDemographic!$A$2:$M$4001,MATCH($K$1,[1]CustomerDemographic!$A$1:$M$1,0),0)</f>
        <v>F</v>
      </c>
    </row>
    <row r="1720" spans="1:11" x14ac:dyDescent="0.3">
      <c r="A1720" s="16">
        <v>1719</v>
      </c>
      <c r="B1720" s="16">
        <v>5</v>
      </c>
      <c r="C1720" s="16">
        <v>18</v>
      </c>
      <c r="D1720" s="16">
        <v>5061.53</v>
      </c>
      <c r="E1720" s="16">
        <v>2833.2299999999996</v>
      </c>
      <c r="F1720" s="16">
        <f t="shared" si="52"/>
        <v>2228.3000000000002</v>
      </c>
      <c r="G1720" s="17">
        <f t="shared" si="53"/>
        <v>445.66</v>
      </c>
      <c r="H1720" s="16" t="str">
        <f>VLOOKUP(A1720,[1]CustomerDemographic!$A$2:$M$4001,MATCH($H$1,[1]CustomerDemographic!$A$1:$M$1,0),0)</f>
        <v>High Net Worth</v>
      </c>
      <c r="I1720" s="17">
        <v>18028.821111429392</v>
      </c>
      <c r="J1720" s="16" t="str">
        <f>VLOOKUP(A1720,[1]CustomerDemographic!$A$2:$M$4001,MATCH($J$1,[1]CustomerDemographic!$A$1:$M$1,0),0)</f>
        <v>Financial Services</v>
      </c>
      <c r="K1720" s="16" t="str">
        <f>VLOOKUP(A1720,[1]CustomerDemographic!$A$2:$M$4001,MATCH($K$1,[1]CustomerDemographic!$A$1:$M$1,0),0)</f>
        <v>M</v>
      </c>
    </row>
    <row r="1721" spans="1:11" x14ac:dyDescent="0.3">
      <c r="A1721" s="16">
        <v>1720</v>
      </c>
      <c r="B1721" s="16">
        <v>5</v>
      </c>
      <c r="C1721" s="16">
        <v>13</v>
      </c>
      <c r="D1721" s="16">
        <v>5561.49</v>
      </c>
      <c r="E1721" s="16">
        <v>2023.4399999999998</v>
      </c>
      <c r="F1721" s="16">
        <f t="shared" si="52"/>
        <v>3538.05</v>
      </c>
      <c r="G1721" s="17">
        <f t="shared" si="53"/>
        <v>707.61</v>
      </c>
      <c r="H1721" s="16" t="str">
        <f>VLOOKUP(A1721,[1]CustomerDemographic!$A$2:$M$4001,MATCH($H$1,[1]CustomerDemographic!$A$1:$M$1,0),0)</f>
        <v>Mass Customer</v>
      </c>
      <c r="I1721" s="17">
        <v>23119.840522486389</v>
      </c>
      <c r="J1721" s="16" t="str">
        <f>VLOOKUP(A1721,[1]CustomerDemographic!$A$2:$M$4001,MATCH($J$1,[1]CustomerDemographic!$A$1:$M$1,0),0)</f>
        <v>Financial Services</v>
      </c>
      <c r="K1721" s="16" t="str">
        <f>VLOOKUP(A1721,[1]CustomerDemographic!$A$2:$M$4001,MATCH($K$1,[1]CustomerDemographic!$A$1:$M$1,0),0)</f>
        <v>F</v>
      </c>
    </row>
    <row r="1722" spans="1:11" x14ac:dyDescent="0.3">
      <c r="A1722" s="16">
        <v>1721</v>
      </c>
      <c r="B1722" s="16">
        <v>7</v>
      </c>
      <c r="C1722" s="16">
        <v>14</v>
      </c>
      <c r="D1722" s="16">
        <v>8195.1999999999989</v>
      </c>
      <c r="E1722" s="16">
        <v>4428.8500000000004</v>
      </c>
      <c r="F1722" s="16">
        <f t="shared" si="52"/>
        <v>3766.3499999999985</v>
      </c>
      <c r="G1722" s="17">
        <f t="shared" si="53"/>
        <v>538.04999999999984</v>
      </c>
      <c r="H1722" s="16" t="str">
        <f>VLOOKUP(A1722,[1]CustomerDemographic!$A$2:$M$4001,MATCH($H$1,[1]CustomerDemographic!$A$1:$M$1,0),0)</f>
        <v>High Net Worth</v>
      </c>
      <c r="I1722" s="17">
        <v>5338.5025379547405</v>
      </c>
      <c r="J1722" s="16" t="str">
        <f>VLOOKUP(A1722,[1]CustomerDemographic!$A$2:$M$4001,MATCH($J$1,[1]CustomerDemographic!$A$1:$M$1,0),0)</f>
        <v>Financial Services</v>
      </c>
      <c r="K1722" s="16" t="str">
        <f>VLOOKUP(A1722,[1]CustomerDemographic!$A$2:$M$4001,MATCH($K$1,[1]CustomerDemographic!$A$1:$M$1,0),0)</f>
        <v>F</v>
      </c>
    </row>
    <row r="1723" spans="1:11" x14ac:dyDescent="0.3">
      <c r="A1723" s="16">
        <v>1722</v>
      </c>
      <c r="B1723" s="16">
        <v>8</v>
      </c>
      <c r="C1723" s="16">
        <v>4</v>
      </c>
      <c r="D1723" s="16">
        <v>10751.44</v>
      </c>
      <c r="E1723" s="16">
        <v>4276.9399999999996</v>
      </c>
      <c r="F1723" s="16">
        <f t="shared" si="52"/>
        <v>6474.5000000000009</v>
      </c>
      <c r="G1723" s="17">
        <f t="shared" si="53"/>
        <v>809.31250000000011</v>
      </c>
      <c r="H1723" s="16" t="str">
        <f>VLOOKUP(A1723,[1]CustomerDemographic!$A$2:$M$4001,MATCH($H$1,[1]CustomerDemographic!$A$1:$M$1,0),0)</f>
        <v>Mass Customer</v>
      </c>
      <c r="I1723" s="17">
        <v>70985.186869091922</v>
      </c>
      <c r="J1723" s="16" t="str">
        <f>VLOOKUP(A1723,[1]CustomerDemographic!$A$2:$M$4001,MATCH($J$1,[1]CustomerDemographic!$A$1:$M$1,0),0)</f>
        <v>Financial Services</v>
      </c>
      <c r="K1723" s="16" t="str">
        <f>VLOOKUP(A1723,[1]CustomerDemographic!$A$2:$M$4001,MATCH($K$1,[1]CustomerDemographic!$A$1:$M$1,0),0)</f>
        <v>M</v>
      </c>
    </row>
    <row r="1724" spans="1:11" x14ac:dyDescent="0.3">
      <c r="A1724" s="16">
        <v>1723</v>
      </c>
      <c r="B1724" s="16">
        <v>5</v>
      </c>
      <c r="C1724" s="16">
        <v>7</v>
      </c>
      <c r="D1724" s="16">
        <v>4943.21</v>
      </c>
      <c r="E1724" s="16">
        <v>1977.93</v>
      </c>
      <c r="F1724" s="16">
        <f t="shared" si="52"/>
        <v>2965.2799999999997</v>
      </c>
      <c r="G1724" s="17">
        <f t="shared" si="53"/>
        <v>593.05599999999993</v>
      </c>
      <c r="H1724" s="16" t="str">
        <f>VLOOKUP(A1724,[1]CustomerDemographic!$A$2:$M$4001,MATCH($H$1,[1]CustomerDemographic!$A$1:$M$1,0),0)</f>
        <v>Mass Customer</v>
      </c>
      <c r="I1724" s="17">
        <v>45710.577587128806</v>
      </c>
      <c r="J1724" s="16" t="str">
        <f>VLOOKUP(A1724,[1]CustomerDemographic!$A$2:$M$4001,MATCH($J$1,[1]CustomerDemographic!$A$1:$M$1,0),0)</f>
        <v>N/A</v>
      </c>
      <c r="K1724" s="16" t="str">
        <f>VLOOKUP(A1724,[1]CustomerDemographic!$A$2:$M$4001,MATCH($K$1,[1]CustomerDemographic!$A$1:$M$1,0),0)</f>
        <v>F</v>
      </c>
    </row>
    <row r="1725" spans="1:11" x14ac:dyDescent="0.3">
      <c r="A1725" s="16">
        <v>1724</v>
      </c>
      <c r="B1725" s="16">
        <v>4</v>
      </c>
      <c r="C1725" s="16">
        <v>4</v>
      </c>
      <c r="D1725" s="16">
        <v>2074.23</v>
      </c>
      <c r="E1725" s="16">
        <v>1115.6500000000001</v>
      </c>
      <c r="F1725" s="16">
        <f t="shared" si="52"/>
        <v>958.57999999999993</v>
      </c>
      <c r="G1725" s="17">
        <f t="shared" si="53"/>
        <v>239.64499999999998</v>
      </c>
      <c r="H1725" s="16" t="str">
        <f>VLOOKUP(A1725,[1]CustomerDemographic!$A$2:$M$4001,MATCH($H$1,[1]CustomerDemographic!$A$1:$M$1,0),0)</f>
        <v>High Net Worth</v>
      </c>
      <c r="I1725" s="17">
        <v>14492.83073208659</v>
      </c>
      <c r="J1725" s="16" t="str">
        <f>VLOOKUP(A1725,[1]CustomerDemographic!$A$2:$M$4001,MATCH($J$1,[1]CustomerDemographic!$A$1:$M$1,0),0)</f>
        <v>Entertainment</v>
      </c>
      <c r="K1725" s="16" t="str">
        <f>VLOOKUP(A1725,[1]CustomerDemographic!$A$2:$M$4001,MATCH($K$1,[1]CustomerDemographic!$A$1:$M$1,0),0)</f>
        <v>F</v>
      </c>
    </row>
    <row r="1726" spans="1:11" x14ac:dyDescent="0.3">
      <c r="A1726" s="16">
        <v>1725</v>
      </c>
      <c r="B1726" s="16">
        <v>7</v>
      </c>
      <c r="C1726" s="16">
        <v>16</v>
      </c>
      <c r="D1726" s="16">
        <v>10331.589999999998</v>
      </c>
      <c r="E1726" s="16">
        <v>4755.18</v>
      </c>
      <c r="F1726" s="16">
        <f t="shared" si="52"/>
        <v>5576.409999999998</v>
      </c>
      <c r="G1726" s="17">
        <f t="shared" si="53"/>
        <v>796.62999999999977</v>
      </c>
      <c r="H1726" s="16" t="str">
        <f>VLOOKUP(A1726,[1]CustomerDemographic!$A$2:$M$4001,MATCH($H$1,[1]CustomerDemographic!$A$1:$M$1,0),0)</f>
        <v>High Net Worth</v>
      </c>
      <c r="I1726" s="17">
        <v>75238.460840255881</v>
      </c>
      <c r="J1726" s="16" t="str">
        <f>VLOOKUP(A1726,[1]CustomerDemographic!$A$2:$M$4001,MATCH($J$1,[1]CustomerDemographic!$A$1:$M$1,0),0)</f>
        <v>Manufacturing</v>
      </c>
      <c r="K1726" s="16" t="str">
        <f>VLOOKUP(A1726,[1]CustomerDemographic!$A$2:$M$4001,MATCH($K$1,[1]CustomerDemographic!$A$1:$M$1,0),0)</f>
        <v>F</v>
      </c>
    </row>
    <row r="1727" spans="1:11" x14ac:dyDescent="0.3">
      <c r="A1727" s="16">
        <v>1726</v>
      </c>
      <c r="B1727" s="16">
        <v>6</v>
      </c>
      <c r="C1727" s="16">
        <v>11</v>
      </c>
      <c r="D1727" s="16">
        <v>8748.93</v>
      </c>
      <c r="E1727" s="16">
        <v>4271.96</v>
      </c>
      <c r="F1727" s="16">
        <f t="shared" si="52"/>
        <v>4476.97</v>
      </c>
      <c r="G1727" s="17">
        <f t="shared" si="53"/>
        <v>746.16166666666675</v>
      </c>
      <c r="H1727" s="16" t="str">
        <f>VLOOKUP(A1727,[1]CustomerDemographic!$A$2:$M$4001,MATCH($H$1,[1]CustomerDemographic!$A$1:$M$1,0),0)</f>
        <v>High Net Worth</v>
      </c>
      <c r="I1727" s="17">
        <v>19526.753605461661</v>
      </c>
      <c r="J1727" s="16" t="str">
        <f>VLOOKUP(A1727,[1]CustomerDemographic!$A$2:$M$4001,MATCH($J$1,[1]CustomerDemographic!$A$1:$M$1,0),0)</f>
        <v>Financial Services</v>
      </c>
      <c r="K1727" s="16" t="str">
        <f>VLOOKUP(A1727,[1]CustomerDemographic!$A$2:$M$4001,MATCH($K$1,[1]CustomerDemographic!$A$1:$M$1,0),0)</f>
        <v>F</v>
      </c>
    </row>
    <row r="1728" spans="1:11" x14ac:dyDescent="0.3">
      <c r="A1728" s="16">
        <v>1727</v>
      </c>
      <c r="B1728" s="16">
        <v>7</v>
      </c>
      <c r="C1728" s="16">
        <v>6</v>
      </c>
      <c r="D1728" s="16">
        <v>7397.04</v>
      </c>
      <c r="E1728" s="16">
        <v>4360.99</v>
      </c>
      <c r="F1728" s="16">
        <f t="shared" si="52"/>
        <v>3036.05</v>
      </c>
      <c r="G1728" s="17">
        <f t="shared" si="53"/>
        <v>433.72142857142859</v>
      </c>
      <c r="H1728" s="16" t="str">
        <f>VLOOKUP(A1728,[1]CustomerDemographic!$A$2:$M$4001,MATCH($H$1,[1]CustomerDemographic!$A$1:$M$1,0),0)</f>
        <v>High Net Worth</v>
      </c>
      <c r="I1728" s="17">
        <v>15520.92748973551</v>
      </c>
      <c r="J1728" s="16" t="str">
        <f>VLOOKUP(A1728,[1]CustomerDemographic!$A$2:$M$4001,MATCH($J$1,[1]CustomerDemographic!$A$1:$M$1,0),0)</f>
        <v>Entertainment</v>
      </c>
      <c r="K1728" s="16" t="str">
        <f>VLOOKUP(A1728,[1]CustomerDemographic!$A$2:$M$4001,MATCH($K$1,[1]CustomerDemographic!$A$1:$M$1,0),0)</f>
        <v>M</v>
      </c>
    </row>
    <row r="1729" spans="1:11" x14ac:dyDescent="0.3">
      <c r="A1729" s="16">
        <v>1728</v>
      </c>
      <c r="B1729" s="16">
        <v>6</v>
      </c>
      <c r="C1729" s="16">
        <v>22</v>
      </c>
      <c r="D1729" s="16">
        <v>7811.6</v>
      </c>
      <c r="E1729" s="16">
        <v>4127.1100000000006</v>
      </c>
      <c r="F1729" s="16">
        <f t="shared" si="52"/>
        <v>3684.49</v>
      </c>
      <c r="G1729" s="17">
        <f t="shared" si="53"/>
        <v>614.08166666666659</v>
      </c>
      <c r="H1729" s="16" t="str">
        <f>VLOOKUP(A1729,[1]CustomerDemographic!$A$2:$M$4001,MATCH($H$1,[1]CustomerDemographic!$A$1:$M$1,0),0)</f>
        <v>Affluent Customer</v>
      </c>
      <c r="I1729" s="17">
        <v>33873.010687742499</v>
      </c>
      <c r="J1729" s="16" t="str">
        <f>VLOOKUP(A1729,[1]CustomerDemographic!$A$2:$M$4001,MATCH($J$1,[1]CustomerDemographic!$A$1:$M$1,0),0)</f>
        <v>Financial Services</v>
      </c>
      <c r="K1729" s="16" t="str">
        <f>VLOOKUP(A1729,[1]CustomerDemographic!$A$2:$M$4001,MATCH($K$1,[1]CustomerDemographic!$A$1:$M$1,0),0)</f>
        <v>M</v>
      </c>
    </row>
    <row r="1730" spans="1:11" x14ac:dyDescent="0.3">
      <c r="A1730" s="16">
        <v>1729</v>
      </c>
      <c r="B1730" s="16">
        <v>6</v>
      </c>
      <c r="C1730" s="16">
        <v>7</v>
      </c>
      <c r="D1730" s="16">
        <v>4397.5</v>
      </c>
      <c r="E1730" s="16">
        <v>1392.1699999999998</v>
      </c>
      <c r="F1730" s="16">
        <f t="shared" si="52"/>
        <v>3005.33</v>
      </c>
      <c r="G1730" s="17">
        <f t="shared" si="53"/>
        <v>500.88833333333332</v>
      </c>
      <c r="H1730" s="16" t="str">
        <f>VLOOKUP(A1730,[1]CustomerDemographic!$A$2:$M$4001,MATCH($H$1,[1]CustomerDemographic!$A$1:$M$1,0),0)</f>
        <v>High Net Worth</v>
      </c>
      <c r="I1730" s="17">
        <v>25210.443070753368</v>
      </c>
      <c r="J1730" s="16" t="str">
        <f>VLOOKUP(A1730,[1]CustomerDemographic!$A$2:$M$4001,MATCH($J$1,[1]CustomerDemographic!$A$1:$M$1,0),0)</f>
        <v>Argiculture</v>
      </c>
      <c r="K1730" s="16" t="str">
        <f>VLOOKUP(A1730,[1]CustomerDemographic!$A$2:$M$4001,MATCH($K$1,[1]CustomerDemographic!$A$1:$M$1,0),0)</f>
        <v>F</v>
      </c>
    </row>
    <row r="1731" spans="1:11" x14ac:dyDescent="0.3">
      <c r="A1731" s="16">
        <v>1730</v>
      </c>
      <c r="B1731" s="16">
        <v>3</v>
      </c>
      <c r="C1731" s="16">
        <v>20</v>
      </c>
      <c r="D1731" s="16">
        <v>3121.3</v>
      </c>
      <c r="E1731" s="16">
        <v>2703.26</v>
      </c>
      <c r="F1731" s="16">
        <f t="shared" ref="F1731:F1794" si="54">D1731-E1731</f>
        <v>418.03999999999996</v>
      </c>
      <c r="G1731" s="17">
        <f t="shared" ref="G1731:G1794" si="55">F1731/B1731</f>
        <v>139.34666666666666</v>
      </c>
      <c r="H1731" s="16" t="str">
        <f>VLOOKUP(A1731,[1]CustomerDemographic!$A$2:$M$4001,MATCH($H$1,[1]CustomerDemographic!$A$1:$M$1,0),0)</f>
        <v>Mass Customer</v>
      </c>
      <c r="I1731" s="17">
        <v>70627.868415926656</v>
      </c>
      <c r="J1731" s="16" t="str">
        <f>VLOOKUP(A1731,[1]CustomerDemographic!$A$2:$M$4001,MATCH($J$1,[1]CustomerDemographic!$A$1:$M$1,0),0)</f>
        <v>Financial Services</v>
      </c>
      <c r="K1731" s="16" t="str">
        <f>VLOOKUP(A1731,[1]CustomerDemographic!$A$2:$M$4001,MATCH($K$1,[1]CustomerDemographic!$A$1:$M$1,0),0)</f>
        <v>F</v>
      </c>
    </row>
    <row r="1732" spans="1:11" x14ac:dyDescent="0.3">
      <c r="A1732" s="16">
        <v>1731</v>
      </c>
      <c r="B1732" s="16">
        <v>11</v>
      </c>
      <c r="C1732" s="16">
        <v>19</v>
      </c>
      <c r="D1732" s="16">
        <v>8015.9199999999992</v>
      </c>
      <c r="E1732" s="16">
        <v>4494.63</v>
      </c>
      <c r="F1732" s="16">
        <f t="shared" si="54"/>
        <v>3521.2899999999991</v>
      </c>
      <c r="G1732" s="17">
        <f t="shared" si="55"/>
        <v>320.11727272727262</v>
      </c>
      <c r="H1732" s="16" t="str">
        <f>VLOOKUP(A1732,[1]CustomerDemographic!$A$2:$M$4001,MATCH($H$1,[1]CustomerDemographic!$A$1:$M$1,0),0)</f>
        <v>High Net Worth</v>
      </c>
      <c r="I1732" s="17">
        <v>28271.931538241195</v>
      </c>
      <c r="J1732" s="16" t="str">
        <f>VLOOKUP(A1732,[1]CustomerDemographic!$A$2:$M$4001,MATCH($J$1,[1]CustomerDemographic!$A$1:$M$1,0),0)</f>
        <v>Health</v>
      </c>
      <c r="K1732" s="16" t="str">
        <f>VLOOKUP(A1732,[1]CustomerDemographic!$A$2:$M$4001,MATCH($K$1,[1]CustomerDemographic!$A$1:$M$1,0),0)</f>
        <v>F</v>
      </c>
    </row>
    <row r="1733" spans="1:11" x14ac:dyDescent="0.3">
      <c r="A1733" s="16">
        <v>1732</v>
      </c>
      <c r="B1733" s="16">
        <v>5</v>
      </c>
      <c r="C1733" s="16">
        <v>10</v>
      </c>
      <c r="D1733" s="16">
        <v>4804.96</v>
      </c>
      <c r="E1733" s="16">
        <v>2541.5699999999997</v>
      </c>
      <c r="F1733" s="16">
        <f t="shared" si="54"/>
        <v>2263.3900000000003</v>
      </c>
      <c r="G1733" s="17">
        <f t="shared" si="55"/>
        <v>452.67800000000005</v>
      </c>
      <c r="H1733" s="16" t="str">
        <f>VLOOKUP(A1733,[1]CustomerDemographic!$A$2:$M$4001,MATCH($H$1,[1]CustomerDemographic!$A$1:$M$1,0),0)</f>
        <v>Mass Customer</v>
      </c>
      <c r="I1733" s="17">
        <v>26922.63112002291</v>
      </c>
      <c r="J1733" s="16" t="str">
        <f>VLOOKUP(A1733,[1]CustomerDemographic!$A$2:$M$4001,MATCH($J$1,[1]CustomerDemographic!$A$1:$M$1,0),0)</f>
        <v>Argiculture</v>
      </c>
      <c r="K1733" s="16" t="str">
        <f>VLOOKUP(A1733,[1]CustomerDemographic!$A$2:$M$4001,MATCH($K$1,[1]CustomerDemographic!$A$1:$M$1,0),0)</f>
        <v>M</v>
      </c>
    </row>
    <row r="1734" spans="1:11" x14ac:dyDescent="0.3">
      <c r="A1734" s="16">
        <v>1733</v>
      </c>
      <c r="B1734" s="16">
        <v>5</v>
      </c>
      <c r="C1734" s="16">
        <v>20</v>
      </c>
      <c r="D1734" s="16">
        <v>4933.33</v>
      </c>
      <c r="E1734" s="16">
        <v>1762.8500000000001</v>
      </c>
      <c r="F1734" s="16">
        <f t="shared" si="54"/>
        <v>3170.4799999999996</v>
      </c>
      <c r="G1734" s="17">
        <f t="shared" si="55"/>
        <v>634.09599999999989</v>
      </c>
      <c r="H1734" s="16" t="str">
        <f>VLOOKUP(A1734,[1]CustomerDemographic!$A$2:$M$4001,MATCH($H$1,[1]CustomerDemographic!$A$1:$M$1,0),0)</f>
        <v>High Net Worth</v>
      </c>
      <c r="I1734" s="17">
        <v>13957.399362169388</v>
      </c>
      <c r="J1734" s="16" t="str">
        <f>VLOOKUP(A1734,[1]CustomerDemographic!$A$2:$M$4001,MATCH($J$1,[1]CustomerDemographic!$A$1:$M$1,0),0)</f>
        <v>Financial Services</v>
      </c>
      <c r="K1734" s="16" t="str">
        <f>VLOOKUP(A1734,[1]CustomerDemographic!$A$2:$M$4001,MATCH($K$1,[1]CustomerDemographic!$A$1:$M$1,0),0)</f>
        <v>M</v>
      </c>
    </row>
    <row r="1735" spans="1:11" x14ac:dyDescent="0.3">
      <c r="A1735" s="16">
        <v>1734</v>
      </c>
      <c r="B1735" s="16">
        <v>2</v>
      </c>
      <c r="C1735" s="16">
        <v>11</v>
      </c>
      <c r="D1735" s="16">
        <v>1998.5900000000001</v>
      </c>
      <c r="E1735" s="16">
        <v>1075.5899999999999</v>
      </c>
      <c r="F1735" s="16">
        <f t="shared" si="54"/>
        <v>923.00000000000023</v>
      </c>
      <c r="G1735" s="17">
        <f t="shared" si="55"/>
        <v>461.50000000000011</v>
      </c>
      <c r="H1735" s="16" t="str">
        <f>VLOOKUP(A1735,[1]CustomerDemographic!$A$2:$M$4001,MATCH($H$1,[1]CustomerDemographic!$A$1:$M$1,0),0)</f>
        <v>Mass Customer</v>
      </c>
      <c r="I1735" s="17">
        <v>85216.162812947572</v>
      </c>
      <c r="J1735" s="16" t="str">
        <f>VLOOKUP(A1735,[1]CustomerDemographic!$A$2:$M$4001,MATCH($J$1,[1]CustomerDemographic!$A$1:$M$1,0),0)</f>
        <v>Retail</v>
      </c>
      <c r="K1735" s="16" t="str">
        <f>VLOOKUP(A1735,[1]CustomerDemographic!$A$2:$M$4001,MATCH($K$1,[1]CustomerDemographic!$A$1:$M$1,0),0)</f>
        <v>F</v>
      </c>
    </row>
    <row r="1736" spans="1:11" x14ac:dyDescent="0.3">
      <c r="A1736" s="16">
        <v>1735</v>
      </c>
      <c r="B1736" s="16">
        <v>4</v>
      </c>
      <c r="C1736" s="16">
        <v>8</v>
      </c>
      <c r="D1736" s="16">
        <v>4446.8099999999995</v>
      </c>
      <c r="E1736" s="16">
        <v>2029.7</v>
      </c>
      <c r="F1736" s="16">
        <f t="shared" si="54"/>
        <v>2417.1099999999997</v>
      </c>
      <c r="G1736" s="17">
        <f t="shared" si="55"/>
        <v>604.27749999999992</v>
      </c>
      <c r="H1736" s="16" t="str">
        <f>VLOOKUP(A1736,[1]CustomerDemographic!$A$2:$M$4001,MATCH($H$1,[1]CustomerDemographic!$A$1:$M$1,0),0)</f>
        <v>Mass Customer</v>
      </c>
      <c r="I1736" s="17">
        <v>35886.362156975076</v>
      </c>
      <c r="J1736" s="16" t="str">
        <f>VLOOKUP(A1736,[1]CustomerDemographic!$A$2:$M$4001,MATCH($J$1,[1]CustomerDemographic!$A$1:$M$1,0),0)</f>
        <v>Health</v>
      </c>
      <c r="K1736" s="16" t="str">
        <f>VLOOKUP(A1736,[1]CustomerDemographic!$A$2:$M$4001,MATCH($K$1,[1]CustomerDemographic!$A$1:$M$1,0),0)</f>
        <v>M</v>
      </c>
    </row>
    <row r="1737" spans="1:11" x14ac:dyDescent="0.3">
      <c r="A1737" s="16">
        <v>1736</v>
      </c>
      <c r="B1737" s="16">
        <v>6</v>
      </c>
      <c r="C1737" s="16">
        <v>4</v>
      </c>
      <c r="D1737" s="16">
        <v>8725.86</v>
      </c>
      <c r="E1737" s="16">
        <v>4966.58</v>
      </c>
      <c r="F1737" s="16">
        <f t="shared" si="54"/>
        <v>3759.2800000000007</v>
      </c>
      <c r="G1737" s="17">
        <f t="shared" si="55"/>
        <v>626.54666666666674</v>
      </c>
      <c r="H1737" s="16" t="str">
        <f>VLOOKUP(A1737,[1]CustomerDemographic!$A$2:$M$4001,MATCH($H$1,[1]CustomerDemographic!$A$1:$M$1,0),0)</f>
        <v>Affluent Customer</v>
      </c>
      <c r="I1737" s="17">
        <v>23348.736518189628</v>
      </c>
      <c r="J1737" s="16" t="str">
        <f>VLOOKUP(A1737,[1]CustomerDemographic!$A$2:$M$4001,MATCH($J$1,[1]CustomerDemographic!$A$1:$M$1,0),0)</f>
        <v>IT</v>
      </c>
      <c r="K1737" s="16" t="str">
        <f>VLOOKUP(A1737,[1]CustomerDemographic!$A$2:$M$4001,MATCH($K$1,[1]CustomerDemographic!$A$1:$M$1,0),0)</f>
        <v>M</v>
      </c>
    </row>
    <row r="1738" spans="1:11" x14ac:dyDescent="0.3">
      <c r="A1738" s="16">
        <v>1737</v>
      </c>
      <c r="B1738" s="16">
        <v>3</v>
      </c>
      <c r="C1738" s="16">
        <v>13</v>
      </c>
      <c r="D1738" s="16">
        <v>4477.58</v>
      </c>
      <c r="E1738" s="16">
        <v>946.49</v>
      </c>
      <c r="F1738" s="16">
        <f t="shared" si="54"/>
        <v>3531.09</v>
      </c>
      <c r="G1738" s="17">
        <f t="shared" si="55"/>
        <v>1177.03</v>
      </c>
      <c r="H1738" s="16" t="str">
        <f>VLOOKUP(A1738,[1]CustomerDemographic!$A$2:$M$4001,MATCH($H$1,[1]CustomerDemographic!$A$1:$M$1,0),0)</f>
        <v>Affluent Customer</v>
      </c>
      <c r="I1738" s="17">
        <v>0</v>
      </c>
      <c r="J1738" s="16" t="str">
        <f>VLOOKUP(A1738,[1]CustomerDemographic!$A$2:$M$4001,MATCH($J$1,[1]CustomerDemographic!$A$1:$M$1,0),0)</f>
        <v>Property</v>
      </c>
      <c r="K1738" s="16" t="str">
        <f>VLOOKUP(A1738,[1]CustomerDemographic!$A$2:$M$4001,MATCH($K$1,[1]CustomerDemographic!$A$1:$M$1,0),0)</f>
        <v>F</v>
      </c>
    </row>
    <row r="1739" spans="1:11" x14ac:dyDescent="0.3">
      <c r="A1739" s="16">
        <v>1738</v>
      </c>
      <c r="B1739" s="16">
        <v>4</v>
      </c>
      <c r="C1739" s="16">
        <v>14</v>
      </c>
      <c r="D1739" s="16">
        <v>2808.24</v>
      </c>
      <c r="E1739" s="16">
        <v>967.17</v>
      </c>
      <c r="F1739" s="16">
        <f t="shared" si="54"/>
        <v>1841.0699999999997</v>
      </c>
      <c r="G1739" s="17">
        <f t="shared" si="55"/>
        <v>460.26749999999993</v>
      </c>
      <c r="H1739" s="16" t="str">
        <f>VLOOKUP(A1739,[1]CustomerDemographic!$A$2:$M$4001,MATCH($H$1,[1]CustomerDemographic!$A$1:$M$1,0),0)</f>
        <v>High Net Worth</v>
      </c>
      <c r="I1739" s="17">
        <v>15176.733732454884</v>
      </c>
      <c r="J1739" s="16" t="str">
        <f>VLOOKUP(A1739,[1]CustomerDemographic!$A$2:$M$4001,MATCH($J$1,[1]CustomerDemographic!$A$1:$M$1,0),0)</f>
        <v>Argiculture</v>
      </c>
      <c r="K1739" s="16" t="str">
        <f>VLOOKUP(A1739,[1]CustomerDemographic!$A$2:$M$4001,MATCH($K$1,[1]CustomerDemographic!$A$1:$M$1,0),0)</f>
        <v>M</v>
      </c>
    </row>
    <row r="1740" spans="1:11" x14ac:dyDescent="0.3">
      <c r="A1740" s="16">
        <v>1739</v>
      </c>
      <c r="B1740" s="16">
        <v>4</v>
      </c>
      <c r="C1740" s="16">
        <v>7</v>
      </c>
      <c r="D1740" s="16">
        <v>4215.17</v>
      </c>
      <c r="E1740" s="16">
        <v>1819.46</v>
      </c>
      <c r="F1740" s="16">
        <f t="shared" si="54"/>
        <v>2395.71</v>
      </c>
      <c r="G1740" s="17">
        <f t="shared" si="55"/>
        <v>598.92750000000001</v>
      </c>
      <c r="H1740" s="16" t="str">
        <f>VLOOKUP(A1740,[1]CustomerDemographic!$A$2:$M$4001,MATCH($H$1,[1]CustomerDemographic!$A$1:$M$1,0),0)</f>
        <v>Mass Customer</v>
      </c>
      <c r="I1740" s="17">
        <v>23437.588110379067</v>
      </c>
      <c r="J1740" s="16" t="str">
        <f>VLOOKUP(A1740,[1]CustomerDemographic!$A$2:$M$4001,MATCH($J$1,[1]CustomerDemographic!$A$1:$M$1,0),0)</f>
        <v>Entertainment</v>
      </c>
      <c r="K1740" s="16" t="str">
        <f>VLOOKUP(A1740,[1]CustomerDemographic!$A$2:$M$4001,MATCH($K$1,[1]CustomerDemographic!$A$1:$M$1,0),0)</f>
        <v>M</v>
      </c>
    </row>
    <row r="1741" spans="1:11" x14ac:dyDescent="0.3">
      <c r="A1741" s="16">
        <v>1740</v>
      </c>
      <c r="B1741" s="16">
        <v>8</v>
      </c>
      <c r="C1741" s="16"/>
      <c r="D1741" s="16">
        <v>9327.380000000001</v>
      </c>
      <c r="E1741" s="16">
        <v>5557.02</v>
      </c>
      <c r="F1741" s="16">
        <f t="shared" si="54"/>
        <v>3770.3600000000006</v>
      </c>
      <c r="G1741" s="17">
        <f t="shared" si="55"/>
        <v>471.29500000000007</v>
      </c>
      <c r="H1741" s="16" t="str">
        <f>VLOOKUP(A1741,[1]CustomerDemographic!$A$2:$M$4001,MATCH($H$1,[1]CustomerDemographic!$A$1:$M$1,0),0)</f>
        <v>Mass Customer</v>
      </c>
      <c r="I1741" s="17">
        <v>28310.963519253579</v>
      </c>
      <c r="J1741" s="16" t="str">
        <f>VLOOKUP(A1741,[1]CustomerDemographic!$A$2:$M$4001,MATCH($J$1,[1]CustomerDemographic!$A$1:$M$1,0),0)</f>
        <v>IT</v>
      </c>
      <c r="K1741" s="16" t="str">
        <f>VLOOKUP(A1741,[1]CustomerDemographic!$A$2:$M$4001,MATCH($K$1,[1]CustomerDemographic!$A$1:$M$1,0),0)</f>
        <v>U</v>
      </c>
    </row>
    <row r="1742" spans="1:11" x14ac:dyDescent="0.3">
      <c r="A1742" s="16">
        <v>1741</v>
      </c>
      <c r="B1742" s="16">
        <v>3</v>
      </c>
      <c r="C1742" s="16">
        <v>3</v>
      </c>
      <c r="D1742" s="16">
        <v>4261.62</v>
      </c>
      <c r="E1742" s="16">
        <v>1536.49</v>
      </c>
      <c r="F1742" s="16">
        <f t="shared" si="54"/>
        <v>2725.13</v>
      </c>
      <c r="G1742" s="17">
        <f t="shared" si="55"/>
        <v>908.37666666666667</v>
      </c>
      <c r="H1742" s="16" t="str">
        <f>VLOOKUP(A1742,[1]CustomerDemographic!$A$2:$M$4001,MATCH($H$1,[1]CustomerDemographic!$A$1:$M$1,0),0)</f>
        <v>High Net Worth</v>
      </c>
      <c r="I1742" s="17">
        <v>12012.71670008593</v>
      </c>
      <c r="J1742" s="16" t="str">
        <f>VLOOKUP(A1742,[1]CustomerDemographic!$A$2:$M$4001,MATCH($J$1,[1]CustomerDemographic!$A$1:$M$1,0),0)</f>
        <v>Financial Services</v>
      </c>
      <c r="K1742" s="16" t="str">
        <f>VLOOKUP(A1742,[1]CustomerDemographic!$A$2:$M$4001,MATCH($K$1,[1]CustomerDemographic!$A$1:$M$1,0),0)</f>
        <v>M</v>
      </c>
    </row>
    <row r="1743" spans="1:11" x14ac:dyDescent="0.3">
      <c r="A1743" s="16">
        <v>1742</v>
      </c>
      <c r="B1743" s="16">
        <v>6</v>
      </c>
      <c r="C1743" s="16">
        <v>13</v>
      </c>
      <c r="D1743" s="16">
        <v>7168.48</v>
      </c>
      <c r="E1743" s="16">
        <v>5226.12</v>
      </c>
      <c r="F1743" s="16">
        <f t="shared" si="54"/>
        <v>1942.3599999999997</v>
      </c>
      <c r="G1743" s="17">
        <f t="shared" si="55"/>
        <v>323.72666666666663</v>
      </c>
      <c r="H1743" s="16" t="str">
        <f>VLOOKUP(A1743,[1]CustomerDemographic!$A$2:$M$4001,MATCH($H$1,[1]CustomerDemographic!$A$1:$M$1,0),0)</f>
        <v>High Net Worth</v>
      </c>
      <c r="I1743" s="17">
        <v>8811.7481724434292</v>
      </c>
      <c r="J1743" s="16" t="str">
        <f>VLOOKUP(A1743,[1]CustomerDemographic!$A$2:$M$4001,MATCH($J$1,[1]CustomerDemographic!$A$1:$M$1,0),0)</f>
        <v>N/A</v>
      </c>
      <c r="K1743" s="16" t="str">
        <f>VLOOKUP(A1743,[1]CustomerDemographic!$A$2:$M$4001,MATCH($K$1,[1]CustomerDemographic!$A$1:$M$1,0),0)</f>
        <v>M</v>
      </c>
    </row>
    <row r="1744" spans="1:11" x14ac:dyDescent="0.3">
      <c r="A1744" s="16">
        <v>1743</v>
      </c>
      <c r="B1744" s="16">
        <v>7</v>
      </c>
      <c r="C1744" s="16">
        <v>8</v>
      </c>
      <c r="D1744" s="16">
        <v>8615.73</v>
      </c>
      <c r="E1744" s="16">
        <v>4167.6600000000008</v>
      </c>
      <c r="F1744" s="16">
        <f t="shared" si="54"/>
        <v>4448.0699999999988</v>
      </c>
      <c r="G1744" s="17">
        <f t="shared" si="55"/>
        <v>635.43857142857121</v>
      </c>
      <c r="H1744" s="16" t="str">
        <f>VLOOKUP(A1744,[1]CustomerDemographic!$A$2:$M$4001,MATCH($H$1,[1]CustomerDemographic!$A$1:$M$1,0),0)</f>
        <v>Affluent Customer</v>
      </c>
      <c r="I1744" s="17">
        <v>20641.656608421661</v>
      </c>
      <c r="J1744" s="16" t="str">
        <f>VLOOKUP(A1744,[1]CustomerDemographic!$A$2:$M$4001,MATCH($J$1,[1]CustomerDemographic!$A$1:$M$1,0),0)</f>
        <v>Manufacturing</v>
      </c>
      <c r="K1744" s="16" t="str">
        <f>VLOOKUP(A1744,[1]CustomerDemographic!$A$2:$M$4001,MATCH($K$1,[1]CustomerDemographic!$A$1:$M$1,0),0)</f>
        <v>M</v>
      </c>
    </row>
    <row r="1745" spans="1:11" x14ac:dyDescent="0.3">
      <c r="A1745" s="16">
        <v>1744</v>
      </c>
      <c r="B1745" s="16">
        <v>3</v>
      </c>
      <c r="C1745" s="16">
        <v>12</v>
      </c>
      <c r="D1745" s="16">
        <v>1889.09</v>
      </c>
      <c r="E1745" s="16">
        <v>1349.8400000000001</v>
      </c>
      <c r="F1745" s="16">
        <f t="shared" si="54"/>
        <v>539.24999999999977</v>
      </c>
      <c r="G1745" s="17">
        <f t="shared" si="55"/>
        <v>179.74999999999991</v>
      </c>
      <c r="H1745" s="16" t="str">
        <f>VLOOKUP(A1745,[1]CustomerDemographic!$A$2:$M$4001,MATCH($H$1,[1]CustomerDemographic!$A$1:$M$1,0),0)</f>
        <v>High Net Worth</v>
      </c>
      <c r="I1745" s="17">
        <v>19402.06899455743</v>
      </c>
      <c r="J1745" s="16" t="str">
        <f>VLOOKUP(A1745,[1]CustomerDemographic!$A$2:$M$4001,MATCH($J$1,[1]CustomerDemographic!$A$1:$M$1,0),0)</f>
        <v>Financial Services</v>
      </c>
      <c r="K1745" s="16" t="str">
        <f>VLOOKUP(A1745,[1]CustomerDemographic!$A$2:$M$4001,MATCH($K$1,[1]CustomerDemographic!$A$1:$M$1,0),0)</f>
        <v>F</v>
      </c>
    </row>
    <row r="1746" spans="1:11" x14ac:dyDescent="0.3">
      <c r="A1746" s="16">
        <v>1745</v>
      </c>
      <c r="B1746" s="16">
        <v>12</v>
      </c>
      <c r="C1746" s="16">
        <v>6</v>
      </c>
      <c r="D1746" s="16">
        <v>10025.740000000002</v>
      </c>
      <c r="E1746" s="16">
        <v>6861.27</v>
      </c>
      <c r="F1746" s="16">
        <f t="shared" si="54"/>
        <v>3164.4700000000012</v>
      </c>
      <c r="G1746" s="17">
        <f t="shared" si="55"/>
        <v>263.70583333333343</v>
      </c>
      <c r="H1746" s="16" t="str">
        <f>VLOOKUP(A1746,[1]CustomerDemographic!$A$2:$M$4001,MATCH($H$1,[1]CustomerDemographic!$A$1:$M$1,0),0)</f>
        <v>Mass Customer</v>
      </c>
      <c r="I1746" s="17">
        <v>27700.812346032661</v>
      </c>
      <c r="J1746" s="16" t="str">
        <f>VLOOKUP(A1746,[1]CustomerDemographic!$A$2:$M$4001,MATCH($J$1,[1]CustomerDemographic!$A$1:$M$1,0),0)</f>
        <v>Financial Services</v>
      </c>
      <c r="K1746" s="16" t="str">
        <f>VLOOKUP(A1746,[1]CustomerDemographic!$A$2:$M$4001,MATCH($K$1,[1]CustomerDemographic!$A$1:$M$1,0),0)</f>
        <v>F</v>
      </c>
    </row>
    <row r="1747" spans="1:11" x14ac:dyDescent="0.3">
      <c r="A1747" s="16">
        <v>1746</v>
      </c>
      <c r="B1747" s="16">
        <v>6</v>
      </c>
      <c r="C1747" s="16">
        <v>6</v>
      </c>
      <c r="D1747" s="16">
        <v>8448.2100000000009</v>
      </c>
      <c r="E1747" s="16">
        <v>4741.8</v>
      </c>
      <c r="F1747" s="16">
        <f t="shared" si="54"/>
        <v>3706.4100000000008</v>
      </c>
      <c r="G1747" s="17">
        <f t="shared" si="55"/>
        <v>617.73500000000013</v>
      </c>
      <c r="H1747" s="16" t="str">
        <f>VLOOKUP(A1747,[1]CustomerDemographic!$A$2:$M$4001,MATCH($H$1,[1]CustomerDemographic!$A$1:$M$1,0),0)</f>
        <v>High Net Worth</v>
      </c>
      <c r="I1747" s="17">
        <v>13519.810491740665</v>
      </c>
      <c r="J1747" s="16" t="str">
        <f>VLOOKUP(A1747,[1]CustomerDemographic!$A$2:$M$4001,MATCH($J$1,[1]CustomerDemographic!$A$1:$M$1,0),0)</f>
        <v>IT</v>
      </c>
      <c r="K1747" s="16" t="str">
        <f>VLOOKUP(A1747,[1]CustomerDemographic!$A$2:$M$4001,MATCH($K$1,[1]CustomerDemographic!$A$1:$M$1,0),0)</f>
        <v>M</v>
      </c>
    </row>
    <row r="1748" spans="1:11" x14ac:dyDescent="0.3">
      <c r="A1748" s="16">
        <v>1747</v>
      </c>
      <c r="B1748" s="16">
        <v>4</v>
      </c>
      <c r="C1748" s="16">
        <v>14</v>
      </c>
      <c r="D1748" s="16">
        <v>2839.33</v>
      </c>
      <c r="E1748" s="16">
        <v>1843.95</v>
      </c>
      <c r="F1748" s="16">
        <f t="shared" si="54"/>
        <v>995.37999999999988</v>
      </c>
      <c r="G1748" s="17">
        <f t="shared" si="55"/>
        <v>248.84499999999997</v>
      </c>
      <c r="H1748" s="16" t="str">
        <f>VLOOKUP(A1748,[1]CustomerDemographic!$A$2:$M$4001,MATCH($H$1,[1]CustomerDemographic!$A$1:$M$1,0),0)</f>
        <v>Affluent Customer</v>
      </c>
      <c r="I1748" s="17">
        <v>77641.468278430271</v>
      </c>
      <c r="J1748" s="16" t="str">
        <f>VLOOKUP(A1748,[1]CustomerDemographic!$A$2:$M$4001,MATCH($J$1,[1]CustomerDemographic!$A$1:$M$1,0),0)</f>
        <v>Financial Services</v>
      </c>
      <c r="K1748" s="16" t="str">
        <f>VLOOKUP(A1748,[1]CustomerDemographic!$A$2:$M$4001,MATCH($K$1,[1]CustomerDemographic!$A$1:$M$1,0),0)</f>
        <v>M</v>
      </c>
    </row>
    <row r="1749" spans="1:11" x14ac:dyDescent="0.3">
      <c r="A1749" s="16">
        <v>1748</v>
      </c>
      <c r="B1749" s="16">
        <v>10</v>
      </c>
      <c r="C1749" s="16">
        <v>10</v>
      </c>
      <c r="D1749" s="16">
        <v>11012.260000000002</v>
      </c>
      <c r="E1749" s="16">
        <v>6038.31</v>
      </c>
      <c r="F1749" s="16">
        <f t="shared" si="54"/>
        <v>4973.9500000000016</v>
      </c>
      <c r="G1749" s="17">
        <f t="shared" si="55"/>
        <v>497.39500000000015</v>
      </c>
      <c r="H1749" s="16" t="str">
        <f>VLOOKUP(A1749,[1]CustomerDemographic!$A$2:$M$4001,MATCH($H$1,[1]CustomerDemographic!$A$1:$M$1,0),0)</f>
        <v>Mass Customer</v>
      </c>
      <c r="I1749" s="17">
        <v>9550.2490060154669</v>
      </c>
      <c r="J1749" s="16" t="str">
        <f>VLOOKUP(A1749,[1]CustomerDemographic!$A$2:$M$4001,MATCH($J$1,[1]CustomerDemographic!$A$1:$M$1,0),0)</f>
        <v>Manufacturing</v>
      </c>
      <c r="K1749" s="16" t="str">
        <f>VLOOKUP(A1749,[1]CustomerDemographic!$A$2:$M$4001,MATCH($K$1,[1]CustomerDemographic!$A$1:$M$1,0),0)</f>
        <v>M</v>
      </c>
    </row>
    <row r="1750" spans="1:11" x14ac:dyDescent="0.3">
      <c r="A1750" s="16">
        <v>1749</v>
      </c>
      <c r="B1750" s="16">
        <v>3</v>
      </c>
      <c r="C1750" s="16">
        <v>4</v>
      </c>
      <c r="D1750" s="16">
        <v>3909.98</v>
      </c>
      <c r="E1750" s="16">
        <v>2089.27</v>
      </c>
      <c r="F1750" s="16">
        <f t="shared" si="54"/>
        <v>1820.71</v>
      </c>
      <c r="G1750" s="17">
        <f t="shared" si="55"/>
        <v>606.90333333333331</v>
      </c>
      <c r="H1750" s="16" t="str">
        <f>VLOOKUP(A1750,[1]CustomerDemographic!$A$2:$M$4001,MATCH($H$1,[1]CustomerDemographic!$A$1:$M$1,0),0)</f>
        <v>High Net Worth</v>
      </c>
      <c r="I1750" s="17">
        <v>43824.179023611745</v>
      </c>
      <c r="J1750" s="16" t="str">
        <f>VLOOKUP(A1750,[1]CustomerDemographic!$A$2:$M$4001,MATCH($J$1,[1]CustomerDemographic!$A$1:$M$1,0),0)</f>
        <v>Telecommunications</v>
      </c>
      <c r="K1750" s="16" t="str">
        <f>VLOOKUP(A1750,[1]CustomerDemographic!$A$2:$M$4001,MATCH($K$1,[1]CustomerDemographic!$A$1:$M$1,0),0)</f>
        <v>F</v>
      </c>
    </row>
    <row r="1751" spans="1:11" x14ac:dyDescent="0.3">
      <c r="A1751" s="16">
        <v>1750</v>
      </c>
      <c r="B1751" s="16">
        <v>6</v>
      </c>
      <c r="C1751" s="16">
        <v>16</v>
      </c>
      <c r="D1751" s="16">
        <v>7768.6400000000012</v>
      </c>
      <c r="E1751" s="16">
        <v>2540.66</v>
      </c>
      <c r="F1751" s="16">
        <f t="shared" si="54"/>
        <v>5227.9800000000014</v>
      </c>
      <c r="G1751" s="17">
        <f t="shared" si="55"/>
        <v>871.33000000000027</v>
      </c>
      <c r="H1751" s="16" t="str">
        <f>VLOOKUP(A1751,[1]CustomerDemographic!$A$2:$M$4001,MATCH($H$1,[1]CustomerDemographic!$A$1:$M$1,0),0)</f>
        <v>Mass Customer</v>
      </c>
      <c r="I1751" s="17">
        <v>2914.3647106846161</v>
      </c>
      <c r="J1751" s="16" t="str">
        <f>VLOOKUP(A1751,[1]CustomerDemographic!$A$2:$M$4001,MATCH($J$1,[1]CustomerDemographic!$A$1:$M$1,0),0)</f>
        <v>Entertainment</v>
      </c>
      <c r="K1751" s="16" t="str">
        <f>VLOOKUP(A1751,[1]CustomerDemographic!$A$2:$M$4001,MATCH($K$1,[1]CustomerDemographic!$A$1:$M$1,0),0)</f>
        <v>M</v>
      </c>
    </row>
    <row r="1752" spans="1:11" x14ac:dyDescent="0.3">
      <c r="A1752" s="16">
        <v>1751</v>
      </c>
      <c r="B1752" s="16">
        <v>4</v>
      </c>
      <c r="C1752" s="16">
        <v>4</v>
      </c>
      <c r="D1752" s="16">
        <v>3904.5699999999997</v>
      </c>
      <c r="E1752" s="16">
        <v>2189.73</v>
      </c>
      <c r="F1752" s="16">
        <f t="shared" si="54"/>
        <v>1714.8399999999997</v>
      </c>
      <c r="G1752" s="17">
        <f t="shared" si="55"/>
        <v>428.70999999999992</v>
      </c>
      <c r="H1752" s="16" t="str">
        <f>VLOOKUP(A1752,[1]CustomerDemographic!$A$2:$M$4001,MATCH($H$1,[1]CustomerDemographic!$A$1:$M$1,0),0)</f>
        <v>Mass Customer</v>
      </c>
      <c r="I1752" s="17">
        <v>58802.331784588954</v>
      </c>
      <c r="J1752" s="16" t="str">
        <f>VLOOKUP(A1752,[1]CustomerDemographic!$A$2:$M$4001,MATCH($J$1,[1]CustomerDemographic!$A$1:$M$1,0),0)</f>
        <v>Health</v>
      </c>
      <c r="K1752" s="16" t="str">
        <f>VLOOKUP(A1752,[1]CustomerDemographic!$A$2:$M$4001,MATCH($K$1,[1]CustomerDemographic!$A$1:$M$1,0),0)</f>
        <v>F</v>
      </c>
    </row>
    <row r="1753" spans="1:11" x14ac:dyDescent="0.3">
      <c r="A1753" s="16">
        <v>1752</v>
      </c>
      <c r="B1753" s="16">
        <v>7</v>
      </c>
      <c r="C1753" s="16">
        <v>17</v>
      </c>
      <c r="D1753" s="16">
        <v>5387.5300000000007</v>
      </c>
      <c r="E1753" s="16">
        <v>2147.33</v>
      </c>
      <c r="F1753" s="16">
        <f t="shared" si="54"/>
        <v>3240.2000000000007</v>
      </c>
      <c r="G1753" s="17">
        <f t="shared" si="55"/>
        <v>462.88571428571441</v>
      </c>
      <c r="H1753" s="16" t="str">
        <f>VLOOKUP(A1753,[1]CustomerDemographic!$A$2:$M$4001,MATCH($H$1,[1]CustomerDemographic!$A$1:$M$1,0),0)</f>
        <v>Mass Customer</v>
      </c>
      <c r="I1753" s="17">
        <v>64070.421350138451</v>
      </c>
      <c r="J1753" s="16" t="str">
        <f>VLOOKUP(A1753,[1]CustomerDemographic!$A$2:$M$4001,MATCH($J$1,[1]CustomerDemographic!$A$1:$M$1,0),0)</f>
        <v>N/A</v>
      </c>
      <c r="K1753" s="16" t="str">
        <f>VLOOKUP(A1753,[1]CustomerDemographic!$A$2:$M$4001,MATCH($K$1,[1]CustomerDemographic!$A$1:$M$1,0),0)</f>
        <v>F</v>
      </c>
    </row>
    <row r="1754" spans="1:11" x14ac:dyDescent="0.3">
      <c r="A1754" s="16">
        <v>1753</v>
      </c>
      <c r="B1754" s="16">
        <v>4</v>
      </c>
      <c r="C1754" s="16">
        <v>1</v>
      </c>
      <c r="D1754" s="16">
        <v>4242.6399999999994</v>
      </c>
      <c r="E1754" s="16">
        <v>2149.4300000000003</v>
      </c>
      <c r="F1754" s="16">
        <f t="shared" si="54"/>
        <v>2093.2099999999991</v>
      </c>
      <c r="G1754" s="17">
        <f t="shared" si="55"/>
        <v>523.30249999999978</v>
      </c>
      <c r="H1754" s="16" t="str">
        <f>VLOOKUP(A1754,[1]CustomerDemographic!$A$2:$M$4001,MATCH($H$1,[1]CustomerDemographic!$A$1:$M$1,0),0)</f>
        <v>High Net Worth</v>
      </c>
      <c r="I1754" s="17">
        <v>26592.453127088702</v>
      </c>
      <c r="J1754" s="16" t="str">
        <f>VLOOKUP(A1754,[1]CustomerDemographic!$A$2:$M$4001,MATCH($J$1,[1]CustomerDemographic!$A$1:$M$1,0),0)</f>
        <v>Health</v>
      </c>
      <c r="K1754" s="16" t="str">
        <f>VLOOKUP(A1754,[1]CustomerDemographic!$A$2:$M$4001,MATCH($K$1,[1]CustomerDemographic!$A$1:$M$1,0),0)</f>
        <v>F</v>
      </c>
    </row>
    <row r="1755" spans="1:11" x14ac:dyDescent="0.3">
      <c r="A1755" s="16">
        <v>1754</v>
      </c>
      <c r="B1755" s="16">
        <v>5</v>
      </c>
      <c r="C1755" s="16">
        <v>15</v>
      </c>
      <c r="D1755" s="16">
        <v>6904.5700000000006</v>
      </c>
      <c r="E1755" s="16">
        <v>3385.06</v>
      </c>
      <c r="F1755" s="16">
        <f t="shared" si="54"/>
        <v>3519.5100000000007</v>
      </c>
      <c r="G1755" s="17">
        <f t="shared" si="55"/>
        <v>703.90200000000016</v>
      </c>
      <c r="H1755" s="16" t="str">
        <f>VLOOKUP(A1755,[1]CustomerDemographic!$A$2:$M$4001,MATCH($H$1,[1]CustomerDemographic!$A$1:$M$1,0),0)</f>
        <v>Mass Customer</v>
      </c>
      <c r="I1755" s="17">
        <v>32246.208261243191</v>
      </c>
      <c r="J1755" s="16" t="str">
        <f>VLOOKUP(A1755,[1]CustomerDemographic!$A$2:$M$4001,MATCH($J$1,[1]CustomerDemographic!$A$1:$M$1,0),0)</f>
        <v>Retail</v>
      </c>
      <c r="K1755" s="16" t="str">
        <f>VLOOKUP(A1755,[1]CustomerDemographic!$A$2:$M$4001,MATCH($K$1,[1]CustomerDemographic!$A$1:$M$1,0),0)</f>
        <v>F</v>
      </c>
    </row>
    <row r="1756" spans="1:11" x14ac:dyDescent="0.3">
      <c r="A1756" s="16">
        <v>1755</v>
      </c>
      <c r="B1756" s="16">
        <v>6</v>
      </c>
      <c r="C1756" s="16">
        <v>20</v>
      </c>
      <c r="D1756" s="16">
        <v>6597.55</v>
      </c>
      <c r="E1756" s="16">
        <v>3146.21</v>
      </c>
      <c r="F1756" s="16">
        <f t="shared" si="54"/>
        <v>3451.34</v>
      </c>
      <c r="G1756" s="17">
        <f t="shared" si="55"/>
        <v>575.22333333333336</v>
      </c>
      <c r="H1756" s="16" t="str">
        <f>VLOOKUP(A1756,[1]CustomerDemographic!$A$2:$M$4001,MATCH($H$1,[1]CustomerDemographic!$A$1:$M$1,0),0)</f>
        <v>Mass Customer</v>
      </c>
      <c r="I1756" s="17">
        <v>8424.6545075091017</v>
      </c>
      <c r="J1756" s="16" t="str">
        <f>VLOOKUP(A1756,[1]CustomerDemographic!$A$2:$M$4001,MATCH($J$1,[1]CustomerDemographic!$A$1:$M$1,0),0)</f>
        <v>Property</v>
      </c>
      <c r="K1756" s="16" t="str">
        <f>VLOOKUP(A1756,[1]CustomerDemographic!$A$2:$M$4001,MATCH($K$1,[1]CustomerDemographic!$A$1:$M$1,0),0)</f>
        <v>F</v>
      </c>
    </row>
    <row r="1757" spans="1:11" x14ac:dyDescent="0.3">
      <c r="A1757" s="16">
        <v>1756</v>
      </c>
      <c r="B1757" s="16">
        <v>3</v>
      </c>
      <c r="C1757" s="16">
        <v>7</v>
      </c>
      <c r="D1757" s="16">
        <v>2636.84</v>
      </c>
      <c r="E1757" s="16">
        <v>590.44000000000005</v>
      </c>
      <c r="F1757" s="16">
        <f t="shared" si="54"/>
        <v>2046.4</v>
      </c>
      <c r="G1757" s="17">
        <f t="shared" si="55"/>
        <v>682.13333333333333</v>
      </c>
      <c r="H1757" s="16" t="str">
        <f>VLOOKUP(A1757,[1]CustomerDemographic!$A$2:$M$4001,MATCH($H$1,[1]CustomerDemographic!$A$1:$M$1,0),0)</f>
        <v>High Net Worth</v>
      </c>
      <c r="I1757" s="17">
        <v>39376.454554568896</v>
      </c>
      <c r="J1757" s="16" t="str">
        <f>VLOOKUP(A1757,[1]CustomerDemographic!$A$2:$M$4001,MATCH($J$1,[1]CustomerDemographic!$A$1:$M$1,0),0)</f>
        <v>N/A</v>
      </c>
      <c r="K1757" s="16" t="str">
        <f>VLOOKUP(A1757,[1]CustomerDemographic!$A$2:$M$4001,MATCH($K$1,[1]CustomerDemographic!$A$1:$M$1,0),0)</f>
        <v>F</v>
      </c>
    </row>
    <row r="1758" spans="1:11" x14ac:dyDescent="0.3">
      <c r="A1758" s="16">
        <v>1757</v>
      </c>
      <c r="B1758" s="16">
        <v>1</v>
      </c>
      <c r="C1758" s="16">
        <v>7</v>
      </c>
      <c r="D1758" s="16">
        <v>1228.07</v>
      </c>
      <c r="E1758" s="16">
        <v>400.91</v>
      </c>
      <c r="F1758" s="16">
        <f t="shared" si="54"/>
        <v>827.15999999999985</v>
      </c>
      <c r="G1758" s="17">
        <f t="shared" si="55"/>
        <v>827.15999999999985</v>
      </c>
      <c r="H1758" s="16" t="str">
        <f>VLOOKUP(A1758,[1]CustomerDemographic!$A$2:$M$4001,MATCH($H$1,[1]CustomerDemographic!$A$1:$M$1,0),0)</f>
        <v>High Net Worth</v>
      </c>
      <c r="I1758" s="17">
        <v>51054.602893153831</v>
      </c>
      <c r="J1758" s="16" t="str">
        <f>VLOOKUP(A1758,[1]CustomerDemographic!$A$2:$M$4001,MATCH($J$1,[1]CustomerDemographic!$A$1:$M$1,0),0)</f>
        <v>IT</v>
      </c>
      <c r="K1758" s="16" t="str">
        <f>VLOOKUP(A1758,[1]CustomerDemographic!$A$2:$M$4001,MATCH($K$1,[1]CustomerDemographic!$A$1:$M$1,0),0)</f>
        <v>M</v>
      </c>
    </row>
    <row r="1759" spans="1:11" x14ac:dyDescent="0.3">
      <c r="A1759" s="16">
        <v>1758</v>
      </c>
      <c r="B1759" s="16">
        <v>7</v>
      </c>
      <c r="C1759" s="16">
        <v>6</v>
      </c>
      <c r="D1759" s="16">
        <v>4887.03</v>
      </c>
      <c r="E1759" s="16">
        <v>3122.1800000000003</v>
      </c>
      <c r="F1759" s="16">
        <f t="shared" si="54"/>
        <v>1764.8499999999995</v>
      </c>
      <c r="G1759" s="17">
        <f t="shared" si="55"/>
        <v>252.12142857142848</v>
      </c>
      <c r="H1759" s="16" t="str">
        <f>VLOOKUP(A1759,[1]CustomerDemographic!$A$2:$M$4001,MATCH($H$1,[1]CustomerDemographic!$A$1:$M$1,0),0)</f>
        <v>Mass Customer</v>
      </c>
      <c r="I1759" s="17">
        <v>50819.082360355183</v>
      </c>
      <c r="J1759" s="16" t="str">
        <f>VLOOKUP(A1759,[1]CustomerDemographic!$A$2:$M$4001,MATCH($J$1,[1]CustomerDemographic!$A$1:$M$1,0),0)</f>
        <v>Argiculture</v>
      </c>
      <c r="K1759" s="16" t="str">
        <f>VLOOKUP(A1759,[1]CustomerDemographic!$A$2:$M$4001,MATCH($K$1,[1]CustomerDemographic!$A$1:$M$1,0),0)</f>
        <v>F</v>
      </c>
    </row>
    <row r="1760" spans="1:11" x14ac:dyDescent="0.3">
      <c r="A1760" s="16">
        <v>1759</v>
      </c>
      <c r="B1760" s="16">
        <v>6</v>
      </c>
      <c r="C1760" s="16">
        <v>15</v>
      </c>
      <c r="D1760" s="16">
        <v>5494.5700000000006</v>
      </c>
      <c r="E1760" s="16">
        <v>2666.4</v>
      </c>
      <c r="F1760" s="16">
        <f t="shared" si="54"/>
        <v>2828.1700000000005</v>
      </c>
      <c r="G1760" s="17">
        <f t="shared" si="55"/>
        <v>471.36166666666674</v>
      </c>
      <c r="H1760" s="16" t="str">
        <f>VLOOKUP(A1760,[1]CustomerDemographic!$A$2:$M$4001,MATCH($H$1,[1]CustomerDemographic!$A$1:$M$1,0),0)</f>
        <v>High Net Worth</v>
      </c>
      <c r="I1760" s="17">
        <v>49044.380289315392</v>
      </c>
      <c r="J1760" s="16" t="str">
        <f>VLOOKUP(A1760,[1]CustomerDemographic!$A$2:$M$4001,MATCH($J$1,[1]CustomerDemographic!$A$1:$M$1,0),0)</f>
        <v>Financial Services</v>
      </c>
      <c r="K1760" s="16" t="str">
        <f>VLOOKUP(A1760,[1]CustomerDemographic!$A$2:$M$4001,MATCH($K$1,[1]CustomerDemographic!$A$1:$M$1,0),0)</f>
        <v>M</v>
      </c>
    </row>
    <row r="1761" spans="1:11" x14ac:dyDescent="0.3">
      <c r="A1761" s="16">
        <v>1760</v>
      </c>
      <c r="B1761" s="16">
        <v>6</v>
      </c>
      <c r="C1761" s="16">
        <v>15</v>
      </c>
      <c r="D1761" s="16">
        <v>6410.4000000000005</v>
      </c>
      <c r="E1761" s="16">
        <v>2743.46</v>
      </c>
      <c r="F1761" s="16">
        <f t="shared" si="54"/>
        <v>3666.9400000000005</v>
      </c>
      <c r="G1761" s="17">
        <f t="shared" si="55"/>
        <v>611.15666666666675</v>
      </c>
      <c r="H1761" s="16" t="str">
        <f>VLOOKUP(A1761,[1]CustomerDemographic!$A$2:$M$4001,MATCH($H$1,[1]CustomerDemographic!$A$1:$M$1,0),0)</f>
        <v>High Net Worth</v>
      </c>
      <c r="I1761" s="17">
        <v>19126.673148095106</v>
      </c>
      <c r="J1761" s="16" t="str">
        <f>VLOOKUP(A1761,[1]CustomerDemographic!$A$2:$M$4001,MATCH($J$1,[1]CustomerDemographic!$A$1:$M$1,0),0)</f>
        <v>Health</v>
      </c>
      <c r="K1761" s="16" t="str">
        <f>VLOOKUP(A1761,[1]CustomerDemographic!$A$2:$M$4001,MATCH($K$1,[1]CustomerDemographic!$A$1:$M$1,0),0)</f>
        <v>F</v>
      </c>
    </row>
    <row r="1762" spans="1:11" x14ac:dyDescent="0.3">
      <c r="A1762" s="16">
        <v>1761</v>
      </c>
      <c r="B1762" s="16">
        <v>5</v>
      </c>
      <c r="C1762" s="16">
        <v>14</v>
      </c>
      <c r="D1762" s="16">
        <v>5743.0999999999995</v>
      </c>
      <c r="E1762" s="16">
        <v>2484.15</v>
      </c>
      <c r="F1762" s="16">
        <f t="shared" si="54"/>
        <v>3258.9499999999994</v>
      </c>
      <c r="G1762" s="17">
        <f t="shared" si="55"/>
        <v>651.78999999999985</v>
      </c>
      <c r="H1762" s="16" t="str">
        <f>VLOOKUP(A1762,[1]CustomerDemographic!$A$2:$M$4001,MATCH($H$1,[1]CustomerDemographic!$A$1:$M$1,0),0)</f>
        <v>Mass Customer</v>
      </c>
      <c r="I1762" s="17">
        <v>16067.913577771411</v>
      </c>
      <c r="J1762" s="16" t="str">
        <f>VLOOKUP(A1762,[1]CustomerDemographic!$A$2:$M$4001,MATCH($J$1,[1]CustomerDemographic!$A$1:$M$1,0),0)</f>
        <v>Manufacturing</v>
      </c>
      <c r="K1762" s="16" t="str">
        <f>VLOOKUP(A1762,[1]CustomerDemographic!$A$2:$M$4001,MATCH($K$1,[1]CustomerDemographic!$A$1:$M$1,0),0)</f>
        <v>F</v>
      </c>
    </row>
    <row r="1763" spans="1:11" x14ac:dyDescent="0.3">
      <c r="A1763" s="16">
        <v>1762</v>
      </c>
      <c r="B1763" s="16">
        <v>12</v>
      </c>
      <c r="C1763" s="16">
        <v>18</v>
      </c>
      <c r="D1763" s="16">
        <v>12375.52</v>
      </c>
      <c r="E1763" s="16">
        <v>6504.5899999999992</v>
      </c>
      <c r="F1763" s="16">
        <f t="shared" si="54"/>
        <v>5870.9300000000012</v>
      </c>
      <c r="G1763" s="17">
        <f t="shared" si="55"/>
        <v>489.24416666666679</v>
      </c>
      <c r="H1763" s="16" t="str">
        <f>VLOOKUP(A1763,[1]CustomerDemographic!$A$2:$M$4001,MATCH($H$1,[1]CustomerDemographic!$A$1:$M$1,0),0)</f>
        <v>Mass Customer</v>
      </c>
      <c r="I1763" s="17">
        <v>41207.089735510352</v>
      </c>
      <c r="J1763" s="16" t="str">
        <f>VLOOKUP(A1763,[1]CustomerDemographic!$A$2:$M$4001,MATCH($J$1,[1]CustomerDemographic!$A$1:$M$1,0),0)</f>
        <v>Health</v>
      </c>
      <c r="K1763" s="16" t="str">
        <f>VLOOKUP(A1763,[1]CustomerDemographic!$A$2:$M$4001,MATCH($K$1,[1]CustomerDemographic!$A$1:$M$1,0),0)</f>
        <v>F</v>
      </c>
    </row>
    <row r="1764" spans="1:11" x14ac:dyDescent="0.3">
      <c r="A1764" s="16">
        <v>1763</v>
      </c>
      <c r="B1764" s="16">
        <v>7</v>
      </c>
      <c r="C1764" s="16">
        <v>7</v>
      </c>
      <c r="D1764" s="16">
        <v>7841.4900000000007</v>
      </c>
      <c r="E1764" s="16">
        <v>4407.1099999999997</v>
      </c>
      <c r="F1764" s="16">
        <f t="shared" si="54"/>
        <v>3434.380000000001</v>
      </c>
      <c r="G1764" s="17">
        <f t="shared" si="55"/>
        <v>490.62571428571442</v>
      </c>
      <c r="H1764" s="16" t="str">
        <f>VLOOKUP(A1764,[1]CustomerDemographic!$A$2:$M$4001,MATCH($H$1,[1]CustomerDemographic!$A$1:$M$1,0),0)</f>
        <v>Affluent Customer</v>
      </c>
      <c r="I1764" s="17">
        <v>42787.158321397874</v>
      </c>
      <c r="J1764" s="16" t="str">
        <f>VLOOKUP(A1764,[1]CustomerDemographic!$A$2:$M$4001,MATCH($J$1,[1]CustomerDemographic!$A$1:$M$1,0),0)</f>
        <v>Manufacturing</v>
      </c>
      <c r="K1764" s="16" t="str">
        <f>VLOOKUP(A1764,[1]CustomerDemographic!$A$2:$M$4001,MATCH($K$1,[1]CustomerDemographic!$A$1:$M$1,0),0)</f>
        <v>F</v>
      </c>
    </row>
    <row r="1765" spans="1:11" x14ac:dyDescent="0.3">
      <c r="A1765" s="16">
        <v>1764</v>
      </c>
      <c r="B1765" s="16">
        <v>4</v>
      </c>
      <c r="C1765" s="16">
        <v>10</v>
      </c>
      <c r="D1765" s="16">
        <v>3350.14</v>
      </c>
      <c r="E1765" s="16">
        <v>2196.08</v>
      </c>
      <c r="F1765" s="16">
        <f t="shared" si="54"/>
        <v>1154.06</v>
      </c>
      <c r="G1765" s="17">
        <f t="shared" si="55"/>
        <v>288.51499999999999</v>
      </c>
      <c r="H1765" s="16" t="str">
        <f>VLOOKUP(A1765,[1]CustomerDemographic!$A$2:$M$4001,MATCH($H$1,[1]CustomerDemographic!$A$1:$M$1,0),0)</f>
        <v>Mass Customer</v>
      </c>
      <c r="I1765" s="17">
        <v>66711.522281294761</v>
      </c>
      <c r="J1765" s="16" t="str">
        <f>VLOOKUP(A1765,[1]CustomerDemographic!$A$2:$M$4001,MATCH($J$1,[1]CustomerDemographic!$A$1:$M$1,0),0)</f>
        <v>N/A</v>
      </c>
      <c r="K1765" s="16" t="str">
        <f>VLOOKUP(A1765,[1]CustomerDemographic!$A$2:$M$4001,MATCH($K$1,[1]CustomerDemographic!$A$1:$M$1,0),0)</f>
        <v>F</v>
      </c>
    </row>
    <row r="1766" spans="1:11" x14ac:dyDescent="0.3">
      <c r="A1766" s="16">
        <v>1765</v>
      </c>
      <c r="B1766" s="16">
        <v>6</v>
      </c>
      <c r="C1766" s="16">
        <v>10</v>
      </c>
      <c r="D1766" s="16">
        <v>8083.15</v>
      </c>
      <c r="E1766" s="16">
        <v>3643.67</v>
      </c>
      <c r="F1766" s="16">
        <f t="shared" si="54"/>
        <v>4439.4799999999996</v>
      </c>
      <c r="G1766" s="17">
        <f t="shared" si="55"/>
        <v>739.9133333333333</v>
      </c>
      <c r="H1766" s="16" t="str">
        <f>VLOOKUP(A1766,[1]CustomerDemographic!$A$2:$M$4001,MATCH($H$1,[1]CustomerDemographic!$A$1:$M$1,0),0)</f>
        <v>High Net Worth</v>
      </c>
      <c r="I1766" s="17">
        <v>31671.803254081919</v>
      </c>
      <c r="J1766" s="16" t="str">
        <f>VLOOKUP(A1766,[1]CustomerDemographic!$A$2:$M$4001,MATCH($J$1,[1]CustomerDemographic!$A$1:$M$1,0),0)</f>
        <v>N/A</v>
      </c>
      <c r="K1766" s="16" t="str">
        <f>VLOOKUP(A1766,[1]CustomerDemographic!$A$2:$M$4001,MATCH($K$1,[1]CustomerDemographic!$A$1:$M$1,0),0)</f>
        <v>F</v>
      </c>
    </row>
    <row r="1767" spans="1:11" x14ac:dyDescent="0.3">
      <c r="A1767" s="16">
        <v>1766</v>
      </c>
      <c r="B1767" s="16">
        <v>5</v>
      </c>
      <c r="C1767" s="16">
        <v>21</v>
      </c>
      <c r="D1767" s="16">
        <v>3464.7</v>
      </c>
      <c r="E1767" s="16">
        <v>1635.45</v>
      </c>
      <c r="F1767" s="16">
        <f t="shared" si="54"/>
        <v>1829.2499999999998</v>
      </c>
      <c r="G1767" s="17">
        <f t="shared" si="55"/>
        <v>365.84999999999997</v>
      </c>
      <c r="H1767" s="16" t="str">
        <f>VLOOKUP(A1767,[1]CustomerDemographic!$A$2:$M$4001,MATCH($H$1,[1]CustomerDemographic!$A$1:$M$1,0),0)</f>
        <v>Affluent Customer</v>
      </c>
      <c r="I1767" s="17">
        <v>12736.5241860021</v>
      </c>
      <c r="J1767" s="16" t="str">
        <f>VLOOKUP(A1767,[1]CustomerDemographic!$A$2:$M$4001,MATCH($J$1,[1]CustomerDemographic!$A$1:$M$1,0),0)</f>
        <v>N/A</v>
      </c>
      <c r="K1767" s="16" t="str">
        <f>VLOOKUP(A1767,[1]CustomerDemographic!$A$2:$M$4001,MATCH($K$1,[1]CustomerDemographic!$A$1:$M$1,0),0)</f>
        <v>F</v>
      </c>
    </row>
    <row r="1768" spans="1:11" x14ac:dyDescent="0.3">
      <c r="A1768" s="16">
        <v>1767</v>
      </c>
      <c r="B1768" s="16">
        <v>5</v>
      </c>
      <c r="C1768" s="16">
        <v>19</v>
      </c>
      <c r="D1768" s="16">
        <v>5973.14</v>
      </c>
      <c r="E1768" s="16">
        <v>2820.85</v>
      </c>
      <c r="F1768" s="16">
        <f t="shared" si="54"/>
        <v>3152.2900000000004</v>
      </c>
      <c r="G1768" s="17">
        <f t="shared" si="55"/>
        <v>630.45800000000008</v>
      </c>
      <c r="H1768" s="16" t="str">
        <f>VLOOKUP(A1768,[1]CustomerDemographic!$A$2:$M$4001,MATCH($H$1,[1]CustomerDemographic!$A$1:$M$1,0),0)</f>
        <v>Affluent Customer</v>
      </c>
      <c r="I1768" s="17">
        <v>24315.253417358923</v>
      </c>
      <c r="J1768" s="16" t="str">
        <f>VLOOKUP(A1768,[1]CustomerDemographic!$A$2:$M$4001,MATCH($J$1,[1]CustomerDemographic!$A$1:$M$1,0),0)</f>
        <v>Manufacturing</v>
      </c>
      <c r="K1768" s="16" t="str">
        <f>VLOOKUP(A1768,[1]CustomerDemographic!$A$2:$M$4001,MATCH($K$1,[1]CustomerDemographic!$A$1:$M$1,0),0)</f>
        <v>F</v>
      </c>
    </row>
    <row r="1769" spans="1:11" x14ac:dyDescent="0.3">
      <c r="A1769" s="16">
        <v>1768</v>
      </c>
      <c r="B1769" s="16">
        <v>1</v>
      </c>
      <c r="C1769" s="16">
        <v>13</v>
      </c>
      <c r="D1769" s="16">
        <v>945.04</v>
      </c>
      <c r="E1769" s="16">
        <v>507.58</v>
      </c>
      <c r="F1769" s="16">
        <f t="shared" si="54"/>
        <v>437.46</v>
      </c>
      <c r="G1769" s="17">
        <f t="shared" si="55"/>
        <v>437.46</v>
      </c>
      <c r="H1769" s="16" t="str">
        <f>VLOOKUP(A1769,[1]CustomerDemographic!$A$2:$M$4001,MATCH($H$1,[1]CustomerDemographic!$A$1:$M$1,0),0)</f>
        <v>High Net Worth</v>
      </c>
      <c r="I1769" s="17">
        <v>34697.927441993706</v>
      </c>
      <c r="J1769" s="16" t="str">
        <f>VLOOKUP(A1769,[1]CustomerDemographic!$A$2:$M$4001,MATCH($J$1,[1]CustomerDemographic!$A$1:$M$1,0),0)</f>
        <v>Manufacturing</v>
      </c>
      <c r="K1769" s="16" t="str">
        <f>VLOOKUP(A1769,[1]CustomerDemographic!$A$2:$M$4001,MATCH($K$1,[1]CustomerDemographic!$A$1:$M$1,0),0)</f>
        <v>M</v>
      </c>
    </row>
    <row r="1770" spans="1:11" x14ac:dyDescent="0.3">
      <c r="A1770" s="16">
        <v>1769</v>
      </c>
      <c r="B1770" s="16">
        <v>6</v>
      </c>
      <c r="C1770" s="16">
        <v>5</v>
      </c>
      <c r="D1770" s="16">
        <v>5115.5</v>
      </c>
      <c r="E1770" s="16">
        <v>2371.14</v>
      </c>
      <c r="F1770" s="16">
        <f t="shared" si="54"/>
        <v>2744.36</v>
      </c>
      <c r="G1770" s="17">
        <f t="shared" si="55"/>
        <v>457.39333333333337</v>
      </c>
      <c r="H1770" s="16" t="str">
        <f>VLOOKUP(A1770,[1]CustomerDemographic!$A$2:$M$4001,MATCH($H$1,[1]CustomerDemographic!$A$1:$M$1,0),0)</f>
        <v>Mass Customer</v>
      </c>
      <c r="I1770" s="17">
        <v>32123.992652535093</v>
      </c>
      <c r="J1770" s="16" t="str">
        <f>VLOOKUP(A1770,[1]CustomerDemographic!$A$2:$M$4001,MATCH($J$1,[1]CustomerDemographic!$A$1:$M$1,0),0)</f>
        <v>N/A</v>
      </c>
      <c r="K1770" s="16" t="str">
        <f>VLOOKUP(A1770,[1]CustomerDemographic!$A$2:$M$4001,MATCH($K$1,[1]CustomerDemographic!$A$1:$M$1,0),0)</f>
        <v>M</v>
      </c>
    </row>
    <row r="1771" spans="1:11" x14ac:dyDescent="0.3">
      <c r="A1771" s="16">
        <v>1770</v>
      </c>
      <c r="B1771" s="16">
        <v>7</v>
      </c>
      <c r="C1771" s="16">
        <v>7</v>
      </c>
      <c r="D1771" s="16">
        <v>8228.41</v>
      </c>
      <c r="E1771" s="16">
        <v>3862.37</v>
      </c>
      <c r="F1771" s="16">
        <f t="shared" si="54"/>
        <v>4366.04</v>
      </c>
      <c r="G1771" s="17">
        <f t="shared" si="55"/>
        <v>623.72</v>
      </c>
      <c r="H1771" s="16" t="str">
        <f>VLOOKUP(A1771,[1]CustomerDemographic!$A$2:$M$4001,MATCH($H$1,[1]CustomerDemographic!$A$1:$M$1,0),0)</f>
        <v>Mass Customer</v>
      </c>
      <c r="I1771" s="17">
        <v>0</v>
      </c>
      <c r="J1771" s="16" t="str">
        <f>VLOOKUP(A1771,[1]CustomerDemographic!$A$2:$M$4001,MATCH($J$1,[1]CustomerDemographic!$A$1:$M$1,0),0)</f>
        <v>N/A</v>
      </c>
      <c r="K1771" s="16" t="str">
        <f>VLOOKUP(A1771,[1]CustomerDemographic!$A$2:$M$4001,MATCH($K$1,[1]CustomerDemographic!$A$1:$M$1,0),0)</f>
        <v>F</v>
      </c>
    </row>
    <row r="1772" spans="1:11" x14ac:dyDescent="0.3">
      <c r="A1772" s="16">
        <v>1771</v>
      </c>
      <c r="B1772" s="16">
        <v>6</v>
      </c>
      <c r="C1772" s="16">
        <v>14</v>
      </c>
      <c r="D1772" s="16">
        <v>7019.9500000000007</v>
      </c>
      <c r="E1772" s="16">
        <v>4349.8</v>
      </c>
      <c r="F1772" s="16">
        <f t="shared" si="54"/>
        <v>2670.1500000000005</v>
      </c>
      <c r="G1772" s="17">
        <f t="shared" si="55"/>
        <v>445.02500000000009</v>
      </c>
      <c r="H1772" s="16" t="str">
        <f>VLOOKUP(A1772,[1]CustomerDemographic!$A$2:$M$4001,MATCH($H$1,[1]CustomerDemographic!$A$1:$M$1,0),0)</f>
        <v>Mass Customer</v>
      </c>
      <c r="I1772" s="17">
        <v>29291.146783156681</v>
      </c>
      <c r="J1772" s="16" t="str">
        <f>VLOOKUP(A1772,[1]CustomerDemographic!$A$2:$M$4001,MATCH($J$1,[1]CustomerDemographic!$A$1:$M$1,0),0)</f>
        <v>Manufacturing</v>
      </c>
      <c r="K1772" s="16" t="str">
        <f>VLOOKUP(A1772,[1]CustomerDemographic!$A$2:$M$4001,MATCH($K$1,[1]CustomerDemographic!$A$1:$M$1,0),0)</f>
        <v>F</v>
      </c>
    </row>
    <row r="1773" spans="1:11" x14ac:dyDescent="0.3">
      <c r="A1773" s="16">
        <v>1772</v>
      </c>
      <c r="B1773" s="16">
        <v>4</v>
      </c>
      <c r="C1773" s="16">
        <v>14</v>
      </c>
      <c r="D1773" s="16">
        <v>4467.8900000000003</v>
      </c>
      <c r="E1773" s="16">
        <v>2819.84</v>
      </c>
      <c r="F1773" s="16">
        <f t="shared" si="54"/>
        <v>1648.0500000000002</v>
      </c>
      <c r="G1773" s="17">
        <f t="shared" si="55"/>
        <v>412.01250000000005</v>
      </c>
      <c r="H1773" s="16" t="str">
        <f>VLOOKUP(A1773,[1]CustomerDemographic!$A$2:$M$4001,MATCH($H$1,[1]CustomerDemographic!$A$1:$M$1,0),0)</f>
        <v>High Net Worth</v>
      </c>
      <c r="I1773" s="17">
        <v>10290.838281294755</v>
      </c>
      <c r="J1773" s="16" t="str">
        <f>VLOOKUP(A1773,[1]CustomerDemographic!$A$2:$M$4001,MATCH($J$1,[1]CustomerDemographic!$A$1:$M$1,0),0)</f>
        <v>Financial Services</v>
      </c>
      <c r="K1773" s="16" t="str">
        <f>VLOOKUP(A1773,[1]CustomerDemographic!$A$2:$M$4001,MATCH($K$1,[1]CustomerDemographic!$A$1:$M$1,0),0)</f>
        <v>M</v>
      </c>
    </row>
    <row r="1774" spans="1:11" x14ac:dyDescent="0.3">
      <c r="A1774" s="16">
        <v>1773</v>
      </c>
      <c r="B1774" s="16">
        <v>10</v>
      </c>
      <c r="C1774" s="16"/>
      <c r="D1774" s="16">
        <v>12135.489999999998</v>
      </c>
      <c r="E1774" s="16">
        <v>6737.93</v>
      </c>
      <c r="F1774" s="16">
        <f t="shared" si="54"/>
        <v>5397.5599999999977</v>
      </c>
      <c r="G1774" s="17">
        <f t="shared" si="55"/>
        <v>539.75599999999974</v>
      </c>
      <c r="H1774" s="16" t="str">
        <f>VLOOKUP(A1774,[1]CustomerDemographic!$A$2:$M$4001,MATCH($H$1,[1]CustomerDemographic!$A$1:$M$1,0),0)</f>
        <v>Mass Customer</v>
      </c>
      <c r="I1774" s="17">
        <v>24203.925551417931</v>
      </c>
      <c r="J1774" s="16" t="str">
        <f>VLOOKUP(A1774,[1]CustomerDemographic!$A$2:$M$4001,MATCH($J$1,[1]CustomerDemographic!$A$1:$M$1,0),0)</f>
        <v>IT</v>
      </c>
      <c r="K1774" s="16" t="str">
        <f>VLOOKUP(A1774,[1]CustomerDemographic!$A$2:$M$4001,MATCH($K$1,[1]CustomerDemographic!$A$1:$M$1,0),0)</f>
        <v>U</v>
      </c>
    </row>
    <row r="1775" spans="1:11" x14ac:dyDescent="0.3">
      <c r="A1775" s="16">
        <v>1774</v>
      </c>
      <c r="B1775" s="16">
        <v>4</v>
      </c>
      <c r="C1775" s="16">
        <v>18</v>
      </c>
      <c r="D1775" s="16">
        <v>3792.41</v>
      </c>
      <c r="E1775" s="16">
        <v>2623.63</v>
      </c>
      <c r="F1775" s="16">
        <f t="shared" si="54"/>
        <v>1168.7799999999997</v>
      </c>
      <c r="G1775" s="17">
        <f t="shared" si="55"/>
        <v>292.19499999999994</v>
      </c>
      <c r="H1775" s="16" t="str">
        <f>VLOOKUP(A1775,[1]CustomerDemographic!$A$2:$M$4001,MATCH($H$1,[1]CustomerDemographic!$A$1:$M$1,0),0)</f>
        <v>Mass Customer</v>
      </c>
      <c r="I1775" s="17">
        <v>2461.3538584932685</v>
      </c>
      <c r="J1775" s="16" t="str">
        <f>VLOOKUP(A1775,[1]CustomerDemographic!$A$2:$M$4001,MATCH($J$1,[1]CustomerDemographic!$A$1:$M$1,0),0)</f>
        <v>Financial Services</v>
      </c>
      <c r="K1775" s="16" t="str">
        <f>VLOOKUP(A1775,[1]CustomerDemographic!$A$2:$M$4001,MATCH($K$1,[1]CustomerDemographic!$A$1:$M$1,0),0)</f>
        <v>M</v>
      </c>
    </row>
    <row r="1776" spans="1:11" x14ac:dyDescent="0.3">
      <c r="A1776" s="16">
        <v>1775</v>
      </c>
      <c r="B1776" s="16">
        <v>6</v>
      </c>
      <c r="C1776" s="16">
        <v>3</v>
      </c>
      <c r="D1776" s="16">
        <v>6171.3799999999992</v>
      </c>
      <c r="E1776" s="16">
        <v>2475.7400000000002</v>
      </c>
      <c r="F1776" s="16">
        <f t="shared" si="54"/>
        <v>3695.639999999999</v>
      </c>
      <c r="G1776" s="17">
        <f t="shared" si="55"/>
        <v>615.93999999999983</v>
      </c>
      <c r="H1776" s="16" t="str">
        <f>VLOOKUP(A1776,[1]CustomerDemographic!$A$2:$M$4001,MATCH($H$1,[1]CustomerDemographic!$A$1:$M$1,0),0)</f>
        <v>Affluent Customer</v>
      </c>
      <c r="I1776" s="17">
        <v>11365.968072185618</v>
      </c>
      <c r="J1776" s="16" t="str">
        <f>VLOOKUP(A1776,[1]CustomerDemographic!$A$2:$M$4001,MATCH($J$1,[1]CustomerDemographic!$A$1:$M$1,0),0)</f>
        <v>Financial Services</v>
      </c>
      <c r="K1776" s="16" t="str">
        <f>VLOOKUP(A1776,[1]CustomerDemographic!$A$2:$M$4001,MATCH($K$1,[1]CustomerDemographic!$A$1:$M$1,0),0)</f>
        <v>F</v>
      </c>
    </row>
    <row r="1777" spans="1:11" x14ac:dyDescent="0.3">
      <c r="A1777" s="16">
        <v>1776</v>
      </c>
      <c r="B1777" s="16">
        <v>6</v>
      </c>
      <c r="C1777" s="16">
        <v>10</v>
      </c>
      <c r="D1777" s="16">
        <v>6401.14</v>
      </c>
      <c r="E1777" s="16">
        <v>3793.51</v>
      </c>
      <c r="F1777" s="16">
        <f t="shared" si="54"/>
        <v>2607.63</v>
      </c>
      <c r="G1777" s="17">
        <f t="shared" si="55"/>
        <v>434.60500000000002</v>
      </c>
      <c r="H1777" s="16" t="str">
        <f>VLOOKUP(A1777,[1]CustomerDemographic!$A$2:$M$4001,MATCH($H$1,[1]CustomerDemographic!$A$1:$M$1,0),0)</f>
        <v>Affluent Customer</v>
      </c>
      <c r="I1777" s="17">
        <v>23399.829084312041</v>
      </c>
      <c r="J1777" s="16" t="str">
        <f>VLOOKUP(A1777,[1]CustomerDemographic!$A$2:$M$4001,MATCH($J$1,[1]CustomerDemographic!$A$1:$M$1,0),0)</f>
        <v>Financial Services</v>
      </c>
      <c r="K1777" s="16" t="str">
        <f>VLOOKUP(A1777,[1]CustomerDemographic!$A$2:$M$4001,MATCH($K$1,[1]CustomerDemographic!$A$1:$M$1,0),0)</f>
        <v>M</v>
      </c>
    </row>
    <row r="1778" spans="1:11" x14ac:dyDescent="0.3">
      <c r="A1778" s="16">
        <v>1777</v>
      </c>
      <c r="B1778" s="16">
        <v>6</v>
      </c>
      <c r="C1778" s="16">
        <v>1</v>
      </c>
      <c r="D1778" s="16">
        <v>6896.08</v>
      </c>
      <c r="E1778" s="16">
        <v>4244.32</v>
      </c>
      <c r="F1778" s="16">
        <f t="shared" si="54"/>
        <v>2651.76</v>
      </c>
      <c r="G1778" s="17">
        <f t="shared" si="55"/>
        <v>441.96000000000004</v>
      </c>
      <c r="H1778" s="16" t="str">
        <f>VLOOKUP(A1778,[1]CustomerDemographic!$A$2:$M$4001,MATCH($H$1,[1]CustomerDemographic!$A$1:$M$1,0),0)</f>
        <v>Affluent Customer</v>
      </c>
      <c r="I1778" s="17">
        <v>0</v>
      </c>
      <c r="J1778" s="16" t="str">
        <f>VLOOKUP(A1778,[1]CustomerDemographic!$A$2:$M$4001,MATCH($J$1,[1]CustomerDemographic!$A$1:$M$1,0),0)</f>
        <v>Retail</v>
      </c>
      <c r="K1778" s="16" t="str">
        <f>VLOOKUP(A1778,[1]CustomerDemographic!$A$2:$M$4001,MATCH($K$1,[1]CustomerDemographic!$A$1:$M$1,0),0)</f>
        <v>F</v>
      </c>
    </row>
    <row r="1779" spans="1:11" x14ac:dyDescent="0.3">
      <c r="A1779" s="16">
        <v>1778</v>
      </c>
      <c r="B1779" s="16">
        <v>2</v>
      </c>
      <c r="C1779" s="16">
        <v>2</v>
      </c>
      <c r="D1779" s="16">
        <v>3040.4</v>
      </c>
      <c r="E1779" s="16">
        <v>999.53000000000009</v>
      </c>
      <c r="F1779" s="16">
        <f t="shared" si="54"/>
        <v>2040.87</v>
      </c>
      <c r="G1779" s="17">
        <f t="shared" si="55"/>
        <v>1020.4349999999999</v>
      </c>
      <c r="H1779" s="16" t="str">
        <f>VLOOKUP(A1779,[1]CustomerDemographic!$A$2:$M$4001,MATCH($H$1,[1]CustomerDemographic!$A$1:$M$1,0),0)</f>
        <v>Mass Customer</v>
      </c>
      <c r="I1779" s="17">
        <v>37630.4059037525</v>
      </c>
      <c r="J1779" s="16" t="str">
        <f>VLOOKUP(A1779,[1]CustomerDemographic!$A$2:$M$4001,MATCH($J$1,[1]CustomerDemographic!$A$1:$M$1,0),0)</f>
        <v>N/A</v>
      </c>
      <c r="K1779" s="16" t="str">
        <f>VLOOKUP(A1779,[1]CustomerDemographic!$A$2:$M$4001,MATCH($K$1,[1]CustomerDemographic!$A$1:$M$1,0),0)</f>
        <v>F</v>
      </c>
    </row>
    <row r="1780" spans="1:11" x14ac:dyDescent="0.3">
      <c r="A1780" s="16">
        <v>1779</v>
      </c>
      <c r="B1780" s="16">
        <v>6</v>
      </c>
      <c r="C1780" s="16">
        <v>5</v>
      </c>
      <c r="D1780" s="16">
        <v>8886.92</v>
      </c>
      <c r="E1780" s="16">
        <v>3844.92</v>
      </c>
      <c r="F1780" s="16">
        <f t="shared" si="54"/>
        <v>5042</v>
      </c>
      <c r="G1780" s="17">
        <f t="shared" si="55"/>
        <v>840.33333333333337</v>
      </c>
      <c r="H1780" s="16" t="str">
        <f>VLOOKUP(A1780,[1]CustomerDemographic!$A$2:$M$4001,MATCH($H$1,[1]CustomerDemographic!$A$1:$M$1,0),0)</f>
        <v>Affluent Customer</v>
      </c>
      <c r="I1780" s="17">
        <v>30258.178831280438</v>
      </c>
      <c r="J1780" s="16" t="str">
        <f>VLOOKUP(A1780,[1]CustomerDemographic!$A$2:$M$4001,MATCH($J$1,[1]CustomerDemographic!$A$1:$M$1,0),0)</f>
        <v>Argiculture</v>
      </c>
      <c r="K1780" s="16" t="str">
        <f>VLOOKUP(A1780,[1]CustomerDemographic!$A$2:$M$4001,MATCH($K$1,[1]CustomerDemographic!$A$1:$M$1,0),0)</f>
        <v>M</v>
      </c>
    </row>
    <row r="1781" spans="1:11" x14ac:dyDescent="0.3">
      <c r="A1781" s="16">
        <v>1780</v>
      </c>
      <c r="B1781" s="16">
        <v>4</v>
      </c>
      <c r="C1781" s="16"/>
      <c r="D1781" s="16">
        <v>4117.57</v>
      </c>
      <c r="E1781" s="16">
        <v>2476.52</v>
      </c>
      <c r="F1781" s="16">
        <f t="shared" si="54"/>
        <v>1641.0499999999997</v>
      </c>
      <c r="G1781" s="17">
        <f t="shared" si="55"/>
        <v>410.26249999999993</v>
      </c>
      <c r="H1781" s="16" t="str">
        <f>VLOOKUP(A1781,[1]CustomerDemographic!$A$2:$M$4001,MATCH($H$1,[1]CustomerDemographic!$A$1:$M$1,0),0)</f>
        <v>Mass Customer</v>
      </c>
      <c r="I1781" s="17">
        <v>20568.575071612719</v>
      </c>
      <c r="J1781" s="16" t="str">
        <f>VLOOKUP(A1781,[1]CustomerDemographic!$A$2:$M$4001,MATCH($J$1,[1]CustomerDemographic!$A$1:$M$1,0),0)</f>
        <v>IT</v>
      </c>
      <c r="K1781" s="16" t="str">
        <f>VLOOKUP(A1781,[1]CustomerDemographic!$A$2:$M$4001,MATCH($K$1,[1]CustomerDemographic!$A$1:$M$1,0),0)</f>
        <v>U</v>
      </c>
    </row>
    <row r="1782" spans="1:11" x14ac:dyDescent="0.3">
      <c r="A1782" s="16">
        <v>1781</v>
      </c>
      <c r="B1782" s="16">
        <v>4</v>
      </c>
      <c r="C1782" s="16">
        <v>17</v>
      </c>
      <c r="D1782" s="16">
        <v>3282.18</v>
      </c>
      <c r="E1782" s="16">
        <v>1692.3200000000002</v>
      </c>
      <c r="F1782" s="16">
        <f t="shared" si="54"/>
        <v>1589.8599999999997</v>
      </c>
      <c r="G1782" s="17">
        <f t="shared" si="55"/>
        <v>397.46499999999992</v>
      </c>
      <c r="H1782" s="16" t="str">
        <f>VLOOKUP(A1782,[1]CustomerDemographic!$A$2:$M$4001,MATCH($H$1,[1]CustomerDemographic!$A$1:$M$1,0),0)</f>
        <v>Affluent Customer</v>
      </c>
      <c r="I1782" s="17">
        <v>10352.656155829272</v>
      </c>
      <c r="J1782" s="16" t="str">
        <f>VLOOKUP(A1782,[1]CustomerDemographic!$A$2:$M$4001,MATCH($J$1,[1]CustomerDemographic!$A$1:$M$1,0),0)</f>
        <v>N/A</v>
      </c>
      <c r="K1782" s="16" t="str">
        <f>VLOOKUP(A1782,[1]CustomerDemographic!$A$2:$M$4001,MATCH($K$1,[1]CustomerDemographic!$A$1:$M$1,0),0)</f>
        <v>M</v>
      </c>
    </row>
    <row r="1783" spans="1:11" x14ac:dyDescent="0.3">
      <c r="A1783" s="16">
        <v>1782</v>
      </c>
      <c r="B1783" s="16">
        <v>6</v>
      </c>
      <c r="C1783" s="16">
        <v>9</v>
      </c>
      <c r="D1783" s="16">
        <v>8490.84</v>
      </c>
      <c r="E1783" s="16">
        <v>4868.74</v>
      </c>
      <c r="F1783" s="16">
        <f t="shared" si="54"/>
        <v>3622.1000000000004</v>
      </c>
      <c r="G1783" s="17">
        <f t="shared" si="55"/>
        <v>603.68333333333339</v>
      </c>
      <c r="H1783" s="16" t="str">
        <f>VLOOKUP(A1783,[1]CustomerDemographic!$A$2:$M$4001,MATCH($H$1,[1]CustomerDemographic!$A$1:$M$1,0),0)</f>
        <v>Affluent Customer</v>
      </c>
      <c r="I1783" s="17">
        <v>49869.082714599448</v>
      </c>
      <c r="J1783" s="16" t="str">
        <f>VLOOKUP(A1783,[1]CustomerDemographic!$A$2:$M$4001,MATCH($J$1,[1]CustomerDemographic!$A$1:$M$1,0),0)</f>
        <v>Health</v>
      </c>
      <c r="K1783" s="16" t="str">
        <f>VLOOKUP(A1783,[1]CustomerDemographic!$A$2:$M$4001,MATCH($K$1,[1]CustomerDemographic!$A$1:$M$1,0),0)</f>
        <v>M</v>
      </c>
    </row>
    <row r="1784" spans="1:11" x14ac:dyDescent="0.3">
      <c r="A1784" s="16">
        <v>1783</v>
      </c>
      <c r="B1784" s="16">
        <v>12</v>
      </c>
      <c r="C1784" s="16">
        <v>7</v>
      </c>
      <c r="D1784" s="16">
        <v>11248.25</v>
      </c>
      <c r="E1784" s="16">
        <v>4916.8999999999996</v>
      </c>
      <c r="F1784" s="16">
        <f t="shared" si="54"/>
        <v>6331.35</v>
      </c>
      <c r="G1784" s="17">
        <f t="shared" si="55"/>
        <v>527.61250000000007</v>
      </c>
      <c r="H1784" s="16" t="str">
        <f>VLOOKUP(A1784,[1]CustomerDemographic!$A$2:$M$4001,MATCH($H$1,[1]CustomerDemographic!$A$1:$M$1,0),0)</f>
        <v>Mass Customer</v>
      </c>
      <c r="I1784" s="17">
        <v>29516.141569750784</v>
      </c>
      <c r="J1784" s="16" t="str">
        <f>VLOOKUP(A1784,[1]CustomerDemographic!$A$2:$M$4001,MATCH($J$1,[1]CustomerDemographic!$A$1:$M$1,0),0)</f>
        <v>Retail</v>
      </c>
      <c r="K1784" s="16" t="str">
        <f>VLOOKUP(A1784,[1]CustomerDemographic!$A$2:$M$4001,MATCH($K$1,[1]CustomerDemographic!$A$1:$M$1,0),0)</f>
        <v>M</v>
      </c>
    </row>
    <row r="1785" spans="1:11" x14ac:dyDescent="0.3">
      <c r="A1785" s="16">
        <v>1784</v>
      </c>
      <c r="B1785" s="16">
        <v>4</v>
      </c>
      <c r="C1785" s="16">
        <v>6</v>
      </c>
      <c r="D1785" s="16">
        <v>4486.6099999999997</v>
      </c>
      <c r="E1785" s="16">
        <v>3247.33</v>
      </c>
      <c r="F1785" s="16">
        <f t="shared" si="54"/>
        <v>1239.2799999999997</v>
      </c>
      <c r="G1785" s="17">
        <f t="shared" si="55"/>
        <v>309.81999999999994</v>
      </c>
      <c r="H1785" s="16" t="str">
        <f>VLOOKUP(A1785,[1]CustomerDemographic!$A$2:$M$4001,MATCH($H$1,[1]CustomerDemographic!$A$1:$M$1,0),0)</f>
        <v>Mass Customer</v>
      </c>
      <c r="I1785" s="17">
        <v>58709.688510455453</v>
      </c>
      <c r="J1785" s="16" t="str">
        <f>VLOOKUP(A1785,[1]CustomerDemographic!$A$2:$M$4001,MATCH($J$1,[1]CustomerDemographic!$A$1:$M$1,0),0)</f>
        <v>Manufacturing</v>
      </c>
      <c r="K1785" s="16" t="str">
        <f>VLOOKUP(A1785,[1]CustomerDemographic!$A$2:$M$4001,MATCH($K$1,[1]CustomerDemographic!$A$1:$M$1,0),0)</f>
        <v>F</v>
      </c>
    </row>
    <row r="1786" spans="1:11" x14ac:dyDescent="0.3">
      <c r="A1786" s="16">
        <v>1785</v>
      </c>
      <c r="B1786" s="16">
        <v>6</v>
      </c>
      <c r="C1786" s="16">
        <v>19</v>
      </c>
      <c r="D1786" s="16">
        <v>5294.27</v>
      </c>
      <c r="E1786" s="16">
        <v>2466.54</v>
      </c>
      <c r="F1786" s="16">
        <f t="shared" si="54"/>
        <v>2827.7300000000005</v>
      </c>
      <c r="G1786" s="17">
        <f t="shared" si="55"/>
        <v>471.28833333333341</v>
      </c>
      <c r="H1786" s="16" t="str">
        <f>VLOOKUP(A1786,[1]CustomerDemographic!$A$2:$M$4001,MATCH($H$1,[1]CustomerDemographic!$A$1:$M$1,0),0)</f>
        <v>Mass Customer</v>
      </c>
      <c r="I1786" s="17">
        <v>30812.342970813836</v>
      </c>
      <c r="J1786" s="16" t="str">
        <f>VLOOKUP(A1786,[1]CustomerDemographic!$A$2:$M$4001,MATCH($J$1,[1]CustomerDemographic!$A$1:$M$1,0),0)</f>
        <v>Health</v>
      </c>
      <c r="K1786" s="16" t="str">
        <f>VLOOKUP(A1786,[1]CustomerDemographic!$A$2:$M$4001,MATCH($K$1,[1]CustomerDemographic!$A$1:$M$1,0),0)</f>
        <v>M</v>
      </c>
    </row>
    <row r="1787" spans="1:11" x14ac:dyDescent="0.3">
      <c r="A1787" s="16">
        <v>1786</v>
      </c>
      <c r="B1787" s="16">
        <v>2</v>
      </c>
      <c r="C1787" s="16">
        <v>11</v>
      </c>
      <c r="D1787" s="16">
        <v>1570.1</v>
      </c>
      <c r="E1787" s="16">
        <v>606.48</v>
      </c>
      <c r="F1787" s="16">
        <f t="shared" si="54"/>
        <v>963.61999999999989</v>
      </c>
      <c r="G1787" s="17">
        <f t="shared" si="55"/>
        <v>481.80999999999995</v>
      </c>
      <c r="H1787" s="16" t="str">
        <f>VLOOKUP(A1787,[1]CustomerDemographic!$A$2:$M$4001,MATCH($H$1,[1]CustomerDemographic!$A$1:$M$1,0),0)</f>
        <v>High Net Worth</v>
      </c>
      <c r="I1787" s="17">
        <v>34528.791509596107</v>
      </c>
      <c r="J1787" s="16" t="str">
        <f>VLOOKUP(A1787,[1]CustomerDemographic!$A$2:$M$4001,MATCH($J$1,[1]CustomerDemographic!$A$1:$M$1,0),0)</f>
        <v>Argiculture</v>
      </c>
      <c r="K1787" s="16" t="str">
        <f>VLOOKUP(A1787,[1]CustomerDemographic!$A$2:$M$4001,MATCH($K$1,[1]CustomerDemographic!$A$1:$M$1,0),0)</f>
        <v>F</v>
      </c>
    </row>
    <row r="1788" spans="1:11" x14ac:dyDescent="0.3">
      <c r="A1788" s="16">
        <v>1787</v>
      </c>
      <c r="B1788" s="16">
        <v>6</v>
      </c>
      <c r="C1788" s="16">
        <v>13</v>
      </c>
      <c r="D1788" s="16">
        <v>7519.39</v>
      </c>
      <c r="E1788" s="16">
        <v>2653.9</v>
      </c>
      <c r="F1788" s="16">
        <f t="shared" si="54"/>
        <v>4865.49</v>
      </c>
      <c r="G1788" s="17">
        <f t="shared" si="55"/>
        <v>810.91499999999996</v>
      </c>
      <c r="H1788" s="16" t="str">
        <f>VLOOKUP(A1788,[1]CustomerDemographic!$A$2:$M$4001,MATCH($H$1,[1]CustomerDemographic!$A$1:$M$1,0),0)</f>
        <v>High Net Worth</v>
      </c>
      <c r="I1788" s="17">
        <v>2515.7981415067325</v>
      </c>
      <c r="J1788" s="16" t="str">
        <f>VLOOKUP(A1788,[1]CustomerDemographic!$A$2:$M$4001,MATCH($J$1,[1]CustomerDemographic!$A$1:$M$1,0),0)</f>
        <v>Retail</v>
      </c>
      <c r="K1788" s="16" t="str">
        <f>VLOOKUP(A1788,[1]CustomerDemographic!$A$2:$M$4001,MATCH($K$1,[1]CustomerDemographic!$A$1:$M$1,0),0)</f>
        <v>M</v>
      </c>
    </row>
    <row r="1789" spans="1:11" x14ac:dyDescent="0.3">
      <c r="A1789" s="16">
        <v>1788</v>
      </c>
      <c r="B1789" s="16">
        <v>9</v>
      </c>
      <c r="C1789" s="16">
        <v>10</v>
      </c>
      <c r="D1789" s="16">
        <v>10584.15</v>
      </c>
      <c r="E1789" s="16">
        <v>5604.76</v>
      </c>
      <c r="F1789" s="16">
        <f t="shared" si="54"/>
        <v>4979.3899999999994</v>
      </c>
      <c r="G1789" s="17">
        <f t="shared" si="55"/>
        <v>553.26555555555547</v>
      </c>
      <c r="H1789" s="16" t="str">
        <f>VLOOKUP(A1789,[1]CustomerDemographic!$A$2:$M$4001,MATCH($H$1,[1]CustomerDemographic!$A$1:$M$1,0),0)</f>
        <v>High Net Worth</v>
      </c>
      <c r="I1789" s="17">
        <v>45767.540994939365</v>
      </c>
      <c r="J1789" s="16" t="str">
        <f>VLOOKUP(A1789,[1]CustomerDemographic!$A$2:$M$4001,MATCH($J$1,[1]CustomerDemographic!$A$1:$M$1,0),0)</f>
        <v>Financial Services</v>
      </c>
      <c r="K1789" s="16" t="str">
        <f>VLOOKUP(A1789,[1]CustomerDemographic!$A$2:$M$4001,MATCH($K$1,[1]CustomerDemographic!$A$1:$M$1,0),0)</f>
        <v>F</v>
      </c>
    </row>
    <row r="1790" spans="1:11" x14ac:dyDescent="0.3">
      <c r="A1790" s="16">
        <v>1789</v>
      </c>
      <c r="B1790" s="16">
        <v>3</v>
      </c>
      <c r="C1790" s="16">
        <v>9</v>
      </c>
      <c r="D1790" s="16">
        <v>3728.3</v>
      </c>
      <c r="E1790" s="16">
        <v>1661.6399999999999</v>
      </c>
      <c r="F1790" s="16">
        <f t="shared" si="54"/>
        <v>2066.6600000000003</v>
      </c>
      <c r="G1790" s="17">
        <f t="shared" si="55"/>
        <v>688.88666666666677</v>
      </c>
      <c r="H1790" s="16" t="str">
        <f>VLOOKUP(A1790,[1]CustomerDemographic!$A$2:$M$4001,MATCH($H$1,[1]CustomerDemographic!$A$1:$M$1,0),0)</f>
        <v>Mass Customer</v>
      </c>
      <c r="I1790" s="17">
        <v>41941.506505299338</v>
      </c>
      <c r="J1790" s="16" t="str">
        <f>VLOOKUP(A1790,[1]CustomerDemographic!$A$2:$M$4001,MATCH($J$1,[1]CustomerDemographic!$A$1:$M$1,0),0)</f>
        <v>Property</v>
      </c>
      <c r="K1790" s="16" t="str">
        <f>VLOOKUP(A1790,[1]CustomerDemographic!$A$2:$M$4001,MATCH($K$1,[1]CustomerDemographic!$A$1:$M$1,0),0)</f>
        <v>F</v>
      </c>
    </row>
    <row r="1791" spans="1:11" x14ac:dyDescent="0.3">
      <c r="A1791" s="16">
        <v>1790</v>
      </c>
      <c r="B1791" s="16">
        <v>5</v>
      </c>
      <c r="C1791" s="16">
        <v>1</v>
      </c>
      <c r="D1791" s="16">
        <v>4313.9800000000005</v>
      </c>
      <c r="E1791" s="16">
        <v>2055.2999999999997</v>
      </c>
      <c r="F1791" s="16">
        <f t="shared" si="54"/>
        <v>2258.6800000000007</v>
      </c>
      <c r="G1791" s="17">
        <f t="shared" si="55"/>
        <v>451.73600000000016</v>
      </c>
      <c r="H1791" s="16" t="str">
        <f>VLOOKUP(A1791,[1]CustomerDemographic!$A$2:$M$4001,MATCH($H$1,[1]CustomerDemographic!$A$1:$M$1,0),0)</f>
        <v>Affluent Customer</v>
      </c>
      <c r="I1791" s="17">
        <v>9208.375739520674</v>
      </c>
      <c r="J1791" s="16" t="str">
        <f>VLOOKUP(A1791,[1]CustomerDemographic!$A$2:$M$4001,MATCH($J$1,[1]CustomerDemographic!$A$1:$M$1,0),0)</f>
        <v>Health</v>
      </c>
      <c r="K1791" s="16" t="str">
        <f>VLOOKUP(A1791,[1]CustomerDemographic!$A$2:$M$4001,MATCH($K$1,[1]CustomerDemographic!$A$1:$M$1,0),0)</f>
        <v>M</v>
      </c>
    </row>
    <row r="1792" spans="1:11" x14ac:dyDescent="0.3">
      <c r="A1792" s="16">
        <v>1791</v>
      </c>
      <c r="B1792" s="16">
        <v>6</v>
      </c>
      <c r="C1792" s="16">
        <v>19</v>
      </c>
      <c r="D1792" s="16">
        <v>7479.16</v>
      </c>
      <c r="E1792" s="16">
        <v>4884</v>
      </c>
      <c r="F1792" s="16">
        <f t="shared" si="54"/>
        <v>2595.16</v>
      </c>
      <c r="G1792" s="17">
        <f t="shared" si="55"/>
        <v>432.52666666666664</v>
      </c>
      <c r="H1792" s="16" t="str">
        <f>VLOOKUP(A1792,[1]CustomerDemographic!$A$2:$M$4001,MATCH($H$1,[1]CustomerDemographic!$A$1:$M$1,0),0)</f>
        <v>Affluent Customer</v>
      </c>
      <c r="I1792" s="17">
        <v>19088.802738470353</v>
      </c>
      <c r="J1792" s="16" t="str">
        <f>VLOOKUP(A1792,[1]CustomerDemographic!$A$2:$M$4001,MATCH($J$1,[1]CustomerDemographic!$A$1:$M$1,0),0)</f>
        <v>IT</v>
      </c>
      <c r="K1792" s="16" t="str">
        <f>VLOOKUP(A1792,[1]CustomerDemographic!$A$2:$M$4001,MATCH($K$1,[1]CustomerDemographic!$A$1:$M$1,0),0)</f>
        <v>F</v>
      </c>
    </row>
    <row r="1793" spans="1:11" x14ac:dyDescent="0.3">
      <c r="A1793" s="16">
        <v>1792</v>
      </c>
      <c r="B1793" s="16">
        <v>10</v>
      </c>
      <c r="C1793" s="16">
        <v>15</v>
      </c>
      <c r="D1793" s="16">
        <v>9395.76</v>
      </c>
      <c r="E1793" s="16">
        <v>4375.09</v>
      </c>
      <c r="F1793" s="16">
        <f t="shared" si="54"/>
        <v>5020.67</v>
      </c>
      <c r="G1793" s="17">
        <f t="shared" si="55"/>
        <v>502.06700000000001</v>
      </c>
      <c r="H1793" s="16" t="str">
        <f>VLOOKUP(A1793,[1]CustomerDemographic!$A$2:$M$4001,MATCH($H$1,[1]CustomerDemographic!$A$1:$M$1,0),0)</f>
        <v>Mass Customer</v>
      </c>
      <c r="I1793" s="17">
        <v>18730.890239663895</v>
      </c>
      <c r="J1793" s="16" t="str">
        <f>VLOOKUP(A1793,[1]CustomerDemographic!$A$2:$M$4001,MATCH($J$1,[1]CustomerDemographic!$A$1:$M$1,0),0)</f>
        <v>Financial Services</v>
      </c>
      <c r="K1793" s="16" t="str">
        <f>VLOOKUP(A1793,[1]CustomerDemographic!$A$2:$M$4001,MATCH($K$1,[1]CustomerDemographic!$A$1:$M$1,0),0)</f>
        <v>M</v>
      </c>
    </row>
    <row r="1794" spans="1:11" x14ac:dyDescent="0.3">
      <c r="A1794" s="16">
        <v>1793</v>
      </c>
      <c r="B1794" s="16">
        <v>6</v>
      </c>
      <c r="C1794" s="16">
        <v>2</v>
      </c>
      <c r="D1794" s="16">
        <v>7572.3600000000006</v>
      </c>
      <c r="E1794" s="16">
        <v>2612</v>
      </c>
      <c r="F1794" s="16">
        <f t="shared" si="54"/>
        <v>4960.3600000000006</v>
      </c>
      <c r="G1794" s="17">
        <f t="shared" si="55"/>
        <v>826.7266666666668</v>
      </c>
      <c r="H1794" s="16" t="str">
        <f>VLOOKUP(A1794,[1]CustomerDemographic!$A$2:$M$4001,MATCH($H$1,[1]CustomerDemographic!$A$1:$M$1,0),0)</f>
        <v>Mass Customer</v>
      </c>
      <c r="I1794" s="17">
        <v>4925.8264566026928</v>
      </c>
      <c r="J1794" s="16" t="str">
        <f>VLOOKUP(A1794,[1]CustomerDemographic!$A$2:$M$4001,MATCH($J$1,[1]CustomerDemographic!$A$1:$M$1,0),0)</f>
        <v>Financial Services</v>
      </c>
      <c r="K1794" s="16" t="str">
        <f>VLOOKUP(A1794,[1]CustomerDemographic!$A$2:$M$4001,MATCH($K$1,[1]CustomerDemographic!$A$1:$M$1,0),0)</f>
        <v>M</v>
      </c>
    </row>
    <row r="1795" spans="1:11" x14ac:dyDescent="0.3">
      <c r="A1795" s="16">
        <v>1794</v>
      </c>
      <c r="B1795" s="16">
        <v>4</v>
      </c>
      <c r="C1795" s="16">
        <v>8</v>
      </c>
      <c r="D1795" s="16">
        <v>3126.9</v>
      </c>
      <c r="E1795" s="16">
        <v>1413.1100000000001</v>
      </c>
      <c r="F1795" s="16">
        <f t="shared" ref="F1795:F1858" si="56">D1795-E1795</f>
        <v>1713.79</v>
      </c>
      <c r="G1795" s="17">
        <f t="shared" ref="G1795:G1858" si="57">F1795/B1795</f>
        <v>428.44749999999999</v>
      </c>
      <c r="H1795" s="16" t="str">
        <f>VLOOKUP(A1795,[1]CustomerDemographic!$A$2:$M$4001,MATCH($H$1,[1]CustomerDemographic!$A$1:$M$1,0),0)</f>
        <v>Mass Customer</v>
      </c>
      <c r="I1795" s="17">
        <v>26488.144112913727</v>
      </c>
      <c r="J1795" s="16" t="str">
        <f>VLOOKUP(A1795,[1]CustomerDemographic!$A$2:$M$4001,MATCH($J$1,[1]CustomerDemographic!$A$1:$M$1,0),0)</f>
        <v>Property</v>
      </c>
      <c r="K1795" s="16" t="str">
        <f>VLOOKUP(A1795,[1]CustomerDemographic!$A$2:$M$4001,MATCH($K$1,[1]CustomerDemographic!$A$1:$M$1,0),0)</f>
        <v>F</v>
      </c>
    </row>
    <row r="1796" spans="1:11" x14ac:dyDescent="0.3">
      <c r="A1796" s="16">
        <v>1795</v>
      </c>
      <c r="B1796" s="16">
        <v>6</v>
      </c>
      <c r="C1796" s="16">
        <v>7</v>
      </c>
      <c r="D1796" s="16">
        <v>6133.57</v>
      </c>
      <c r="E1796" s="16">
        <v>3250.73</v>
      </c>
      <c r="F1796" s="16">
        <f t="shared" si="56"/>
        <v>2882.8399999999997</v>
      </c>
      <c r="G1796" s="17">
        <f t="shared" si="57"/>
        <v>480.4733333333333</v>
      </c>
      <c r="H1796" s="16" t="str">
        <f>VLOOKUP(A1796,[1]CustomerDemographic!$A$2:$M$4001,MATCH($H$1,[1]CustomerDemographic!$A$1:$M$1,0),0)</f>
        <v>Affluent Customer</v>
      </c>
      <c r="I1796" s="17">
        <v>2334.8857846707861</v>
      </c>
      <c r="J1796" s="16" t="str">
        <f>VLOOKUP(A1796,[1]CustomerDemographic!$A$2:$M$4001,MATCH($J$1,[1]CustomerDemographic!$A$1:$M$1,0),0)</f>
        <v>Manufacturing</v>
      </c>
      <c r="K1796" s="16" t="str">
        <f>VLOOKUP(A1796,[1]CustomerDemographic!$A$2:$M$4001,MATCH($K$1,[1]CustomerDemographic!$A$1:$M$1,0),0)</f>
        <v>M</v>
      </c>
    </row>
    <row r="1797" spans="1:11" x14ac:dyDescent="0.3">
      <c r="A1797" s="16">
        <v>1796</v>
      </c>
      <c r="B1797" s="16">
        <v>2</v>
      </c>
      <c r="C1797" s="16">
        <v>8</v>
      </c>
      <c r="D1797" s="16">
        <v>471.26</v>
      </c>
      <c r="E1797" s="16">
        <v>250.14</v>
      </c>
      <c r="F1797" s="16">
        <f t="shared" si="56"/>
        <v>221.12</v>
      </c>
      <c r="G1797" s="17">
        <f t="shared" si="57"/>
        <v>110.56</v>
      </c>
      <c r="H1797" s="16" t="str">
        <f>VLOOKUP(A1797,[1]CustomerDemographic!$A$2:$M$4001,MATCH($H$1,[1]CustomerDemographic!$A$1:$M$1,0),0)</f>
        <v>High Net Worth</v>
      </c>
      <c r="I1797" s="17">
        <v>49085.968125179032</v>
      </c>
      <c r="J1797" s="16" t="str">
        <f>VLOOKUP(A1797,[1]CustomerDemographic!$A$2:$M$4001,MATCH($J$1,[1]CustomerDemographic!$A$1:$M$1,0),0)</f>
        <v>Manufacturing</v>
      </c>
      <c r="K1797" s="16" t="str">
        <f>VLOOKUP(A1797,[1]CustomerDemographic!$A$2:$M$4001,MATCH($K$1,[1]CustomerDemographic!$A$1:$M$1,0),0)</f>
        <v>F</v>
      </c>
    </row>
    <row r="1798" spans="1:11" x14ac:dyDescent="0.3">
      <c r="A1798" s="16">
        <v>1797</v>
      </c>
      <c r="B1798" s="16">
        <v>11</v>
      </c>
      <c r="C1798" s="16">
        <v>8</v>
      </c>
      <c r="D1798" s="16">
        <v>10502.990000000002</v>
      </c>
      <c r="E1798" s="16">
        <v>3963.21</v>
      </c>
      <c r="F1798" s="16">
        <f t="shared" si="56"/>
        <v>6539.7800000000016</v>
      </c>
      <c r="G1798" s="17">
        <f t="shared" si="57"/>
        <v>594.52545454545464</v>
      </c>
      <c r="H1798" s="16" t="str">
        <f>VLOOKUP(A1798,[1]CustomerDemographic!$A$2:$M$4001,MATCH($H$1,[1]CustomerDemographic!$A$1:$M$1,0),0)</f>
        <v>Mass Customer</v>
      </c>
      <c r="I1798" s="17">
        <v>49832.72526496707</v>
      </c>
      <c r="J1798" s="16" t="str">
        <f>VLOOKUP(A1798,[1]CustomerDemographic!$A$2:$M$4001,MATCH($J$1,[1]CustomerDemographic!$A$1:$M$1,0),0)</f>
        <v>N/A</v>
      </c>
      <c r="K1798" s="16" t="str">
        <f>VLOOKUP(A1798,[1]CustomerDemographic!$A$2:$M$4001,MATCH($K$1,[1]CustomerDemographic!$A$1:$M$1,0),0)</f>
        <v>M</v>
      </c>
    </row>
    <row r="1799" spans="1:11" x14ac:dyDescent="0.3">
      <c r="A1799" s="16">
        <v>1798</v>
      </c>
      <c r="B1799" s="16">
        <v>7</v>
      </c>
      <c r="C1799" s="16">
        <v>1</v>
      </c>
      <c r="D1799" s="16">
        <v>6605.39</v>
      </c>
      <c r="E1799" s="16">
        <v>3670.63</v>
      </c>
      <c r="F1799" s="16">
        <f t="shared" si="56"/>
        <v>2934.76</v>
      </c>
      <c r="G1799" s="17">
        <f t="shared" si="57"/>
        <v>419.25142857142862</v>
      </c>
      <c r="H1799" s="16" t="str">
        <f>VLOOKUP(A1799,[1]CustomerDemographic!$A$2:$M$4001,MATCH($H$1,[1]CustomerDemographic!$A$1:$M$1,0),0)</f>
        <v>High Net Worth</v>
      </c>
      <c r="I1799" s="17">
        <v>59917.664078344307</v>
      </c>
      <c r="J1799" s="16" t="str">
        <f>VLOOKUP(A1799,[1]CustomerDemographic!$A$2:$M$4001,MATCH($J$1,[1]CustomerDemographic!$A$1:$M$1,0),0)</f>
        <v>Manufacturing</v>
      </c>
      <c r="K1799" s="16" t="str">
        <f>VLOOKUP(A1799,[1]CustomerDemographic!$A$2:$M$4001,MATCH($K$1,[1]CustomerDemographic!$A$1:$M$1,0),0)</f>
        <v>F</v>
      </c>
    </row>
    <row r="1800" spans="1:11" x14ac:dyDescent="0.3">
      <c r="A1800" s="16">
        <v>1799</v>
      </c>
      <c r="B1800" s="16">
        <v>4</v>
      </c>
      <c r="C1800" s="16">
        <v>17</v>
      </c>
      <c r="D1800" s="16">
        <v>4409.38</v>
      </c>
      <c r="E1800" s="16">
        <v>2335.5300000000002</v>
      </c>
      <c r="F1800" s="16">
        <f t="shared" si="56"/>
        <v>2073.85</v>
      </c>
      <c r="G1800" s="17">
        <f t="shared" si="57"/>
        <v>518.46249999999998</v>
      </c>
      <c r="H1800" s="16" t="str">
        <f>VLOOKUP(A1800,[1]CustomerDemographic!$A$2:$M$4001,MATCH($H$1,[1]CustomerDemographic!$A$1:$M$1,0),0)</f>
        <v>Affluent Customer</v>
      </c>
      <c r="I1800" s="17">
        <v>24539.607748496124</v>
      </c>
      <c r="J1800" s="16" t="str">
        <f>VLOOKUP(A1800,[1]CustomerDemographic!$A$2:$M$4001,MATCH($J$1,[1]CustomerDemographic!$A$1:$M$1,0),0)</f>
        <v>N/A</v>
      </c>
      <c r="K1800" s="16" t="str">
        <f>VLOOKUP(A1800,[1]CustomerDemographic!$A$2:$M$4001,MATCH($K$1,[1]CustomerDemographic!$A$1:$M$1,0),0)</f>
        <v>M</v>
      </c>
    </row>
    <row r="1801" spans="1:11" x14ac:dyDescent="0.3">
      <c r="A1801" s="16">
        <v>1800</v>
      </c>
      <c r="B1801" s="16">
        <v>3</v>
      </c>
      <c r="C1801" s="16">
        <v>11</v>
      </c>
      <c r="D1801" s="16">
        <v>3565.92</v>
      </c>
      <c r="E1801" s="16">
        <v>1125.57</v>
      </c>
      <c r="F1801" s="16">
        <f t="shared" si="56"/>
        <v>2440.3500000000004</v>
      </c>
      <c r="G1801" s="17">
        <f t="shared" si="57"/>
        <v>813.45000000000016</v>
      </c>
      <c r="H1801" s="16" t="str">
        <f>VLOOKUP(A1801,[1]CustomerDemographic!$A$2:$M$4001,MATCH($H$1,[1]CustomerDemographic!$A$1:$M$1,0),0)</f>
        <v>High Net Worth</v>
      </c>
      <c r="I1801" s="17">
        <v>14944.363763146046</v>
      </c>
      <c r="J1801" s="16" t="str">
        <f>VLOOKUP(A1801,[1]CustomerDemographic!$A$2:$M$4001,MATCH($J$1,[1]CustomerDemographic!$A$1:$M$1,0),0)</f>
        <v>Argiculture</v>
      </c>
      <c r="K1801" s="16" t="str">
        <f>VLOOKUP(A1801,[1]CustomerDemographic!$A$2:$M$4001,MATCH($K$1,[1]CustomerDemographic!$A$1:$M$1,0),0)</f>
        <v>F</v>
      </c>
    </row>
    <row r="1802" spans="1:11" x14ac:dyDescent="0.3">
      <c r="A1802" s="16">
        <v>1801</v>
      </c>
      <c r="B1802" s="16">
        <v>8</v>
      </c>
      <c r="C1802" s="16">
        <v>21</v>
      </c>
      <c r="D1802" s="16">
        <v>9112.94</v>
      </c>
      <c r="E1802" s="16">
        <v>5014.3500000000004</v>
      </c>
      <c r="F1802" s="16">
        <f t="shared" si="56"/>
        <v>4098.59</v>
      </c>
      <c r="G1802" s="17">
        <f t="shared" si="57"/>
        <v>512.32375000000002</v>
      </c>
      <c r="H1802" s="16" t="str">
        <f>VLOOKUP(A1802,[1]CustomerDemographic!$A$2:$M$4001,MATCH($H$1,[1]CustomerDemographic!$A$1:$M$1,0),0)</f>
        <v>Affluent Customer</v>
      </c>
      <c r="I1802" s="17">
        <v>16010.792376587415</v>
      </c>
      <c r="J1802" s="16" t="str">
        <f>VLOOKUP(A1802,[1]CustomerDemographic!$A$2:$M$4001,MATCH($J$1,[1]CustomerDemographic!$A$1:$M$1,0),0)</f>
        <v>Manufacturing</v>
      </c>
      <c r="K1802" s="16" t="str">
        <f>VLOOKUP(A1802,[1]CustomerDemographic!$A$2:$M$4001,MATCH($K$1,[1]CustomerDemographic!$A$1:$M$1,0),0)</f>
        <v>M</v>
      </c>
    </row>
    <row r="1803" spans="1:11" x14ac:dyDescent="0.3">
      <c r="A1803" s="16">
        <v>1802</v>
      </c>
      <c r="B1803" s="16">
        <v>8</v>
      </c>
      <c r="C1803" s="16">
        <v>7</v>
      </c>
      <c r="D1803" s="16">
        <v>10435.939999999999</v>
      </c>
      <c r="E1803" s="16">
        <v>5400.14</v>
      </c>
      <c r="F1803" s="16">
        <f t="shared" si="56"/>
        <v>5035.7999999999984</v>
      </c>
      <c r="G1803" s="17">
        <f t="shared" si="57"/>
        <v>629.4749999999998</v>
      </c>
      <c r="H1803" s="16" t="str">
        <f>VLOOKUP(A1803,[1]CustomerDemographic!$A$2:$M$4001,MATCH($H$1,[1]CustomerDemographic!$A$1:$M$1,0),0)</f>
        <v>Mass Customer</v>
      </c>
      <c r="I1803" s="17">
        <v>10603.436236035521</v>
      </c>
      <c r="J1803" s="16" t="str">
        <f>VLOOKUP(A1803,[1]CustomerDemographic!$A$2:$M$4001,MATCH($J$1,[1]CustomerDemographic!$A$1:$M$1,0),0)</f>
        <v>Manufacturing</v>
      </c>
      <c r="K1803" s="16" t="str">
        <f>VLOOKUP(A1803,[1]CustomerDemographic!$A$2:$M$4001,MATCH($K$1,[1]CustomerDemographic!$A$1:$M$1,0),0)</f>
        <v>F</v>
      </c>
    </row>
    <row r="1804" spans="1:11" x14ac:dyDescent="0.3">
      <c r="A1804" s="16">
        <v>1803</v>
      </c>
      <c r="B1804" s="16">
        <v>7</v>
      </c>
      <c r="C1804" s="16">
        <v>6</v>
      </c>
      <c r="D1804" s="16">
        <v>7116.29</v>
      </c>
      <c r="E1804" s="16">
        <v>3985.6500000000005</v>
      </c>
      <c r="F1804" s="16">
        <f t="shared" si="56"/>
        <v>3130.6399999999994</v>
      </c>
      <c r="G1804" s="17">
        <f t="shared" si="57"/>
        <v>447.23428571428565</v>
      </c>
      <c r="H1804" s="16" t="str">
        <f>VLOOKUP(A1804,[1]CustomerDemographic!$A$2:$M$4001,MATCH($H$1,[1]CustomerDemographic!$A$1:$M$1,0),0)</f>
        <v>Mass Customer</v>
      </c>
      <c r="I1804" s="17">
        <v>0</v>
      </c>
      <c r="J1804" s="16" t="str">
        <f>VLOOKUP(A1804,[1]CustomerDemographic!$A$2:$M$4001,MATCH($J$1,[1]CustomerDemographic!$A$1:$M$1,0),0)</f>
        <v>N/A</v>
      </c>
      <c r="K1804" s="16" t="str">
        <f>VLOOKUP(A1804,[1]CustomerDemographic!$A$2:$M$4001,MATCH($K$1,[1]CustomerDemographic!$A$1:$M$1,0),0)</f>
        <v>F</v>
      </c>
    </row>
    <row r="1805" spans="1:11" x14ac:dyDescent="0.3">
      <c r="A1805" s="16">
        <v>1804</v>
      </c>
      <c r="B1805" s="16">
        <v>3</v>
      </c>
      <c r="C1805" s="16">
        <v>4</v>
      </c>
      <c r="D1805" s="16">
        <v>4740.04</v>
      </c>
      <c r="E1805" s="16">
        <v>2583.87</v>
      </c>
      <c r="F1805" s="16">
        <f t="shared" si="56"/>
        <v>2156.17</v>
      </c>
      <c r="G1805" s="17">
        <f t="shared" si="57"/>
        <v>718.72333333333336</v>
      </c>
      <c r="H1805" s="16" t="str">
        <f>VLOOKUP(A1805,[1]CustomerDemographic!$A$2:$M$4001,MATCH($H$1,[1]CustomerDemographic!$A$1:$M$1,0),0)</f>
        <v>Affluent Customer</v>
      </c>
      <c r="I1805" s="17">
        <v>37350.025643082212</v>
      </c>
      <c r="J1805" s="16" t="str">
        <f>VLOOKUP(A1805,[1]CustomerDemographic!$A$2:$M$4001,MATCH($J$1,[1]CustomerDemographic!$A$1:$M$1,0),0)</f>
        <v>Property</v>
      </c>
      <c r="K1805" s="16" t="str">
        <f>VLOOKUP(A1805,[1]CustomerDemographic!$A$2:$M$4001,MATCH($K$1,[1]CustomerDemographic!$A$1:$M$1,0),0)</f>
        <v>F</v>
      </c>
    </row>
    <row r="1806" spans="1:11" x14ac:dyDescent="0.3">
      <c r="A1806" s="16">
        <v>1805</v>
      </c>
      <c r="B1806" s="16">
        <v>4</v>
      </c>
      <c r="C1806" s="16">
        <v>12</v>
      </c>
      <c r="D1806" s="16">
        <v>2108.15</v>
      </c>
      <c r="E1806" s="16">
        <v>1473.5</v>
      </c>
      <c r="F1806" s="16">
        <f t="shared" si="56"/>
        <v>634.65000000000009</v>
      </c>
      <c r="G1806" s="17">
        <f t="shared" si="57"/>
        <v>158.66250000000002</v>
      </c>
      <c r="H1806" s="16" t="str">
        <f>VLOOKUP(A1806,[1]CustomerDemographic!$A$2:$M$4001,MATCH($H$1,[1]CustomerDemographic!$A$1:$M$1,0),0)</f>
        <v>Mass Customer</v>
      </c>
      <c r="I1806" s="17">
        <v>107731.57727707982</v>
      </c>
      <c r="J1806" s="16" t="str">
        <f>VLOOKUP(A1806,[1]CustomerDemographic!$A$2:$M$4001,MATCH($J$1,[1]CustomerDemographic!$A$1:$M$1,0),0)</f>
        <v>Financial Services</v>
      </c>
      <c r="K1806" s="16" t="str">
        <f>VLOOKUP(A1806,[1]CustomerDemographic!$A$2:$M$4001,MATCH($K$1,[1]CustomerDemographic!$A$1:$M$1,0),0)</f>
        <v>F</v>
      </c>
    </row>
    <row r="1807" spans="1:11" x14ac:dyDescent="0.3">
      <c r="A1807" s="16">
        <v>1806</v>
      </c>
      <c r="B1807" s="16">
        <v>8</v>
      </c>
      <c r="C1807" s="16"/>
      <c r="D1807" s="16">
        <v>8723.7900000000009</v>
      </c>
      <c r="E1807" s="16">
        <v>3913.2900000000004</v>
      </c>
      <c r="F1807" s="16">
        <f t="shared" si="56"/>
        <v>4810.5</v>
      </c>
      <c r="G1807" s="17">
        <f t="shared" si="57"/>
        <v>601.3125</v>
      </c>
      <c r="H1807" s="16" t="str">
        <f>VLOOKUP(A1807,[1]CustomerDemographic!$A$2:$M$4001,MATCH($H$1,[1]CustomerDemographic!$A$1:$M$1,0),0)</f>
        <v>Mass Customer</v>
      </c>
      <c r="I1807" s="17">
        <v>69099.435391005434</v>
      </c>
      <c r="J1807" s="16" t="str">
        <f>VLOOKUP(A1807,[1]CustomerDemographic!$A$2:$M$4001,MATCH($J$1,[1]CustomerDemographic!$A$1:$M$1,0),0)</f>
        <v>IT</v>
      </c>
      <c r="K1807" s="16" t="str">
        <f>VLOOKUP(A1807,[1]CustomerDemographic!$A$2:$M$4001,MATCH($K$1,[1]CustomerDemographic!$A$1:$M$1,0),0)</f>
        <v>U</v>
      </c>
    </row>
    <row r="1808" spans="1:11" x14ac:dyDescent="0.3">
      <c r="A1808" s="16">
        <v>1807</v>
      </c>
      <c r="B1808" s="16">
        <v>6</v>
      </c>
      <c r="C1808" s="16">
        <v>16</v>
      </c>
      <c r="D1808" s="16">
        <v>6829.25</v>
      </c>
      <c r="E1808" s="16">
        <v>4314.29</v>
      </c>
      <c r="F1808" s="16">
        <f t="shared" si="56"/>
        <v>2514.96</v>
      </c>
      <c r="G1808" s="17">
        <f t="shared" si="57"/>
        <v>419.16</v>
      </c>
      <c r="H1808" s="16" t="str">
        <f>VLOOKUP(A1808,[1]CustomerDemographic!$A$2:$M$4001,MATCH($H$1,[1]CustomerDemographic!$A$1:$M$1,0),0)</f>
        <v>High Net Worth</v>
      </c>
      <c r="I1808" s="17">
        <v>7505.0241191635623</v>
      </c>
      <c r="J1808" s="16" t="str">
        <f>VLOOKUP(A1808,[1]CustomerDemographic!$A$2:$M$4001,MATCH($J$1,[1]CustomerDemographic!$A$1:$M$1,0),0)</f>
        <v>N/A</v>
      </c>
      <c r="K1808" s="16" t="str">
        <f>VLOOKUP(A1808,[1]CustomerDemographic!$A$2:$M$4001,MATCH($K$1,[1]CustomerDemographic!$A$1:$M$1,0),0)</f>
        <v>F</v>
      </c>
    </row>
    <row r="1809" spans="1:11" x14ac:dyDescent="0.3">
      <c r="A1809" s="16">
        <v>1808</v>
      </c>
      <c r="B1809" s="16">
        <v>7</v>
      </c>
      <c r="C1809" s="16">
        <v>17</v>
      </c>
      <c r="D1809" s="16">
        <v>10837.149999999998</v>
      </c>
      <c r="E1809" s="16">
        <v>2871.87</v>
      </c>
      <c r="F1809" s="16">
        <f t="shared" si="56"/>
        <v>7965.2799999999979</v>
      </c>
      <c r="G1809" s="17">
        <f t="shared" si="57"/>
        <v>1137.8971428571426</v>
      </c>
      <c r="H1809" s="16" t="str">
        <f>VLOOKUP(A1809,[1]CustomerDemographic!$A$2:$M$4001,MATCH($H$1,[1]CustomerDemographic!$A$1:$M$1,0),0)</f>
        <v>High Net Worth</v>
      </c>
      <c r="I1809" s="17">
        <v>4520.6409195073038</v>
      </c>
      <c r="J1809" s="16" t="str">
        <f>VLOOKUP(A1809,[1]CustomerDemographic!$A$2:$M$4001,MATCH($J$1,[1]CustomerDemographic!$A$1:$M$1,0),0)</f>
        <v>Retail</v>
      </c>
      <c r="K1809" s="16" t="str">
        <f>VLOOKUP(A1809,[1]CustomerDemographic!$A$2:$M$4001,MATCH($K$1,[1]CustomerDemographic!$A$1:$M$1,0),0)</f>
        <v>M</v>
      </c>
    </row>
    <row r="1810" spans="1:11" x14ac:dyDescent="0.3">
      <c r="A1810" s="16">
        <v>1809</v>
      </c>
      <c r="B1810" s="16">
        <v>6</v>
      </c>
      <c r="C1810" s="16">
        <v>19</v>
      </c>
      <c r="D1810" s="16">
        <v>10150.57</v>
      </c>
      <c r="E1810" s="16">
        <v>6232.42</v>
      </c>
      <c r="F1810" s="16">
        <f t="shared" si="56"/>
        <v>3918.1499999999996</v>
      </c>
      <c r="G1810" s="17">
        <f t="shared" si="57"/>
        <v>653.02499999999998</v>
      </c>
      <c r="H1810" s="16" t="str">
        <f>VLOOKUP(A1810,[1]CustomerDemographic!$A$2:$M$4001,MATCH($H$1,[1]CustomerDemographic!$A$1:$M$1,0),0)</f>
        <v>Mass Customer</v>
      </c>
      <c r="I1810" s="17">
        <v>34479.745616346787</v>
      </c>
      <c r="J1810" s="16" t="str">
        <f>VLOOKUP(A1810,[1]CustomerDemographic!$A$2:$M$4001,MATCH($J$1,[1]CustomerDemographic!$A$1:$M$1,0),0)</f>
        <v>Health</v>
      </c>
      <c r="K1810" s="16" t="str">
        <f>VLOOKUP(A1810,[1]CustomerDemographic!$A$2:$M$4001,MATCH($K$1,[1]CustomerDemographic!$A$1:$M$1,0),0)</f>
        <v>F</v>
      </c>
    </row>
    <row r="1811" spans="1:11" x14ac:dyDescent="0.3">
      <c r="A1811" s="16">
        <v>1810</v>
      </c>
      <c r="B1811" s="16">
        <v>2</v>
      </c>
      <c r="C1811" s="16">
        <v>16</v>
      </c>
      <c r="D1811" s="16">
        <v>458.74</v>
      </c>
      <c r="E1811" s="16">
        <v>290.29000000000002</v>
      </c>
      <c r="F1811" s="16">
        <f t="shared" si="56"/>
        <v>168.45</v>
      </c>
      <c r="G1811" s="17">
        <f t="shared" si="57"/>
        <v>84.224999999999994</v>
      </c>
      <c r="H1811" s="16" t="str">
        <f>VLOOKUP(A1811,[1]CustomerDemographic!$A$2:$M$4001,MATCH($H$1,[1]CustomerDemographic!$A$1:$M$1,0),0)</f>
        <v>High Net Worth</v>
      </c>
      <c r="I1811" s="17">
        <v>1983.9732120691299</v>
      </c>
      <c r="J1811" s="16" t="str">
        <f>VLOOKUP(A1811,[1]CustomerDemographic!$A$2:$M$4001,MATCH($J$1,[1]CustomerDemographic!$A$1:$M$1,0),0)</f>
        <v>Manufacturing</v>
      </c>
      <c r="K1811" s="16" t="str">
        <f>VLOOKUP(A1811,[1]CustomerDemographic!$A$2:$M$4001,MATCH($K$1,[1]CustomerDemographic!$A$1:$M$1,0),0)</f>
        <v>M</v>
      </c>
    </row>
    <row r="1812" spans="1:11" x14ac:dyDescent="0.3">
      <c r="A1812" s="16">
        <v>1811</v>
      </c>
      <c r="B1812" s="16">
        <v>8</v>
      </c>
      <c r="C1812" s="16">
        <v>1</v>
      </c>
      <c r="D1812" s="16">
        <v>10112.529999999999</v>
      </c>
      <c r="E1812" s="16">
        <v>3618.7299999999996</v>
      </c>
      <c r="F1812" s="16">
        <f t="shared" si="56"/>
        <v>6493.7999999999993</v>
      </c>
      <c r="G1812" s="17">
        <f t="shared" si="57"/>
        <v>811.72499999999991</v>
      </c>
      <c r="H1812" s="16" t="str">
        <f>VLOOKUP(A1812,[1]CustomerDemographic!$A$2:$M$4001,MATCH($H$1,[1]CustomerDemographic!$A$1:$M$1,0),0)</f>
        <v>Mass Customer</v>
      </c>
      <c r="I1812" s="17">
        <v>38812.909444285295</v>
      </c>
      <c r="J1812" s="16" t="str">
        <f>VLOOKUP(A1812,[1]CustomerDemographic!$A$2:$M$4001,MATCH($J$1,[1]CustomerDemographic!$A$1:$M$1,0),0)</f>
        <v>Financial Services</v>
      </c>
      <c r="K1812" s="16" t="str">
        <f>VLOOKUP(A1812,[1]CustomerDemographic!$A$2:$M$4001,MATCH($K$1,[1]CustomerDemographic!$A$1:$M$1,0),0)</f>
        <v>M</v>
      </c>
    </row>
    <row r="1813" spans="1:11" x14ac:dyDescent="0.3">
      <c r="A1813" s="16">
        <v>1812</v>
      </c>
      <c r="B1813" s="16">
        <v>9</v>
      </c>
      <c r="C1813" s="16">
        <v>14</v>
      </c>
      <c r="D1813" s="16">
        <v>10214.4</v>
      </c>
      <c r="E1813" s="16">
        <v>6234.3600000000006</v>
      </c>
      <c r="F1813" s="16">
        <f t="shared" si="56"/>
        <v>3980.0399999999991</v>
      </c>
      <c r="G1813" s="17">
        <f t="shared" si="57"/>
        <v>442.22666666666657</v>
      </c>
      <c r="H1813" s="16" t="str">
        <f>VLOOKUP(A1813,[1]CustomerDemographic!$A$2:$M$4001,MATCH($H$1,[1]CustomerDemographic!$A$1:$M$1,0),0)</f>
        <v>Affluent Customer</v>
      </c>
      <c r="I1813" s="17">
        <v>41565.581428816957</v>
      </c>
      <c r="J1813" s="16" t="str">
        <f>VLOOKUP(A1813,[1]CustomerDemographic!$A$2:$M$4001,MATCH($J$1,[1]CustomerDemographic!$A$1:$M$1,0),0)</f>
        <v>Health</v>
      </c>
      <c r="K1813" s="16" t="str">
        <f>VLOOKUP(A1813,[1]CustomerDemographic!$A$2:$M$4001,MATCH($K$1,[1]CustomerDemographic!$A$1:$M$1,0),0)</f>
        <v>F</v>
      </c>
    </row>
    <row r="1814" spans="1:11" x14ac:dyDescent="0.3">
      <c r="A1814" s="16">
        <v>1813</v>
      </c>
      <c r="B1814" s="16">
        <v>6</v>
      </c>
      <c r="C1814" s="16">
        <v>1</v>
      </c>
      <c r="D1814" s="16">
        <v>6307.18</v>
      </c>
      <c r="E1814" s="16">
        <v>4169.7300000000005</v>
      </c>
      <c r="F1814" s="16">
        <f t="shared" si="56"/>
        <v>2137.4499999999998</v>
      </c>
      <c r="G1814" s="17">
        <f t="shared" si="57"/>
        <v>356.24166666666662</v>
      </c>
      <c r="H1814" s="16" t="str">
        <f>VLOOKUP(A1814,[1]CustomerDemographic!$A$2:$M$4001,MATCH($H$1,[1]CustomerDemographic!$A$1:$M$1,0),0)</f>
        <v>Mass Customer</v>
      </c>
      <c r="I1814" s="17">
        <v>67215.009377255788</v>
      </c>
      <c r="J1814" s="16" t="str">
        <f>VLOOKUP(A1814,[1]CustomerDemographic!$A$2:$M$4001,MATCH($J$1,[1]CustomerDemographic!$A$1:$M$1,0),0)</f>
        <v>Manufacturing</v>
      </c>
      <c r="K1814" s="16" t="str">
        <f>VLOOKUP(A1814,[1]CustomerDemographic!$A$2:$M$4001,MATCH($K$1,[1]CustomerDemographic!$A$1:$M$1,0),0)</f>
        <v>F</v>
      </c>
    </row>
    <row r="1815" spans="1:11" x14ac:dyDescent="0.3">
      <c r="A1815" s="16">
        <v>1814</v>
      </c>
      <c r="B1815" s="16">
        <v>6</v>
      </c>
      <c r="C1815" s="16">
        <v>17</v>
      </c>
      <c r="D1815" s="16">
        <v>4848.03</v>
      </c>
      <c r="E1815" s="16">
        <v>2388.3000000000002</v>
      </c>
      <c r="F1815" s="16">
        <f t="shared" si="56"/>
        <v>2459.7299999999996</v>
      </c>
      <c r="G1815" s="17">
        <f t="shared" si="57"/>
        <v>409.95499999999993</v>
      </c>
      <c r="H1815" s="16" t="str">
        <f>VLOOKUP(A1815,[1]CustomerDemographic!$A$2:$M$4001,MATCH($H$1,[1]CustomerDemographic!$A$1:$M$1,0),0)</f>
        <v>Affluent Customer</v>
      </c>
      <c r="I1815" s="17">
        <v>40826.073586625338</v>
      </c>
      <c r="J1815" s="16" t="str">
        <f>VLOOKUP(A1815,[1]CustomerDemographic!$A$2:$M$4001,MATCH($J$1,[1]CustomerDemographic!$A$1:$M$1,0),0)</f>
        <v>Retail</v>
      </c>
      <c r="K1815" s="16" t="str">
        <f>VLOOKUP(A1815,[1]CustomerDemographic!$A$2:$M$4001,MATCH($K$1,[1]CustomerDemographic!$A$1:$M$1,0),0)</f>
        <v>F</v>
      </c>
    </row>
    <row r="1816" spans="1:11" x14ac:dyDescent="0.3">
      <c r="A1816" s="16">
        <v>1815</v>
      </c>
      <c r="B1816" s="16">
        <v>5</v>
      </c>
      <c r="C1816" s="16">
        <v>19</v>
      </c>
      <c r="D1816" s="16">
        <v>4235.58</v>
      </c>
      <c r="E1816" s="16">
        <v>2271.5</v>
      </c>
      <c r="F1816" s="16">
        <f t="shared" si="56"/>
        <v>1964.08</v>
      </c>
      <c r="G1816" s="17">
        <f t="shared" si="57"/>
        <v>392.81599999999997</v>
      </c>
      <c r="H1816" s="16" t="str">
        <f>VLOOKUP(A1816,[1]CustomerDemographic!$A$2:$M$4001,MATCH($H$1,[1]CustomerDemographic!$A$1:$M$1,0),0)</f>
        <v>Mass Customer</v>
      </c>
      <c r="I1816" s="17">
        <v>39526.882027253749</v>
      </c>
      <c r="J1816" s="16" t="str">
        <f>VLOOKUP(A1816,[1]CustomerDemographic!$A$2:$M$4001,MATCH($J$1,[1]CustomerDemographic!$A$1:$M$1,0),0)</f>
        <v>Argiculture</v>
      </c>
      <c r="K1816" s="16" t="str">
        <f>VLOOKUP(A1816,[1]CustomerDemographic!$A$2:$M$4001,MATCH($K$1,[1]CustomerDemographic!$A$1:$M$1,0),0)</f>
        <v>F</v>
      </c>
    </row>
    <row r="1817" spans="1:11" x14ac:dyDescent="0.3">
      <c r="A1817" s="16">
        <v>1816</v>
      </c>
      <c r="B1817" s="16">
        <v>5</v>
      </c>
      <c r="C1817" s="16">
        <v>18</v>
      </c>
      <c r="D1817" s="16">
        <v>4929.82</v>
      </c>
      <c r="E1817" s="16">
        <v>1577.2900000000002</v>
      </c>
      <c r="F1817" s="16">
        <f t="shared" si="56"/>
        <v>3352.5299999999997</v>
      </c>
      <c r="G1817" s="17">
        <f t="shared" si="57"/>
        <v>670.50599999999997</v>
      </c>
      <c r="H1817" s="16" t="str">
        <f>VLOOKUP(A1817,[1]CustomerDemographic!$A$2:$M$4001,MATCH($H$1,[1]CustomerDemographic!$A$1:$M$1,0),0)</f>
        <v>Mass Customer</v>
      </c>
      <c r="I1817" s="17">
        <v>17017.179948438843</v>
      </c>
      <c r="J1817" s="16" t="str">
        <f>VLOOKUP(A1817,[1]CustomerDemographic!$A$2:$M$4001,MATCH($J$1,[1]CustomerDemographic!$A$1:$M$1,0),0)</f>
        <v>Argiculture</v>
      </c>
      <c r="K1817" s="16" t="str">
        <f>VLOOKUP(A1817,[1]CustomerDemographic!$A$2:$M$4001,MATCH($K$1,[1]CustomerDemographic!$A$1:$M$1,0),0)</f>
        <v>F</v>
      </c>
    </row>
    <row r="1818" spans="1:11" x14ac:dyDescent="0.3">
      <c r="A1818" s="16">
        <v>1817</v>
      </c>
      <c r="B1818" s="16">
        <v>11</v>
      </c>
      <c r="C1818" s="16">
        <v>19</v>
      </c>
      <c r="D1818" s="16">
        <v>10054.07</v>
      </c>
      <c r="E1818" s="16">
        <v>5809.97</v>
      </c>
      <c r="F1818" s="16">
        <f t="shared" si="56"/>
        <v>4244.0999999999995</v>
      </c>
      <c r="G1818" s="17">
        <f t="shared" si="57"/>
        <v>385.82727272727266</v>
      </c>
      <c r="H1818" s="16" t="str">
        <f>VLOOKUP(A1818,[1]CustomerDemographic!$A$2:$M$4001,MATCH($H$1,[1]CustomerDemographic!$A$1:$M$1,0),0)</f>
        <v>High Net Worth</v>
      </c>
      <c r="I1818" s="17">
        <v>15110.386259906423</v>
      </c>
      <c r="J1818" s="16" t="str">
        <f>VLOOKUP(A1818,[1]CustomerDemographic!$A$2:$M$4001,MATCH($J$1,[1]CustomerDemographic!$A$1:$M$1,0),0)</f>
        <v>N/A</v>
      </c>
      <c r="K1818" s="16" t="str">
        <f>VLOOKUP(A1818,[1]CustomerDemographic!$A$2:$M$4001,MATCH($K$1,[1]CustomerDemographic!$A$1:$M$1,0),0)</f>
        <v>M</v>
      </c>
    </row>
    <row r="1819" spans="1:11" x14ac:dyDescent="0.3">
      <c r="A1819" s="16">
        <v>1818</v>
      </c>
      <c r="B1819" s="16">
        <v>7</v>
      </c>
      <c r="C1819" s="16">
        <v>11</v>
      </c>
      <c r="D1819" s="16">
        <v>8942.7799999999988</v>
      </c>
      <c r="E1819" s="16">
        <v>4426.2299999999996</v>
      </c>
      <c r="F1819" s="16">
        <f t="shared" si="56"/>
        <v>4516.5499999999993</v>
      </c>
      <c r="G1819" s="17">
        <f t="shared" si="57"/>
        <v>645.22142857142842</v>
      </c>
      <c r="H1819" s="16" t="str">
        <f>VLOOKUP(A1819,[1]CustomerDemographic!$A$2:$M$4001,MATCH($H$1,[1]CustomerDemographic!$A$1:$M$1,0),0)</f>
        <v>Mass Customer</v>
      </c>
      <c r="I1819" s="17">
        <v>51068.595452592359</v>
      </c>
      <c r="J1819" s="16" t="str">
        <f>VLOOKUP(A1819,[1]CustomerDemographic!$A$2:$M$4001,MATCH($J$1,[1]CustomerDemographic!$A$1:$M$1,0),0)</f>
        <v>Entertainment</v>
      </c>
      <c r="K1819" s="16" t="str">
        <f>VLOOKUP(A1819,[1]CustomerDemographic!$A$2:$M$4001,MATCH($K$1,[1]CustomerDemographic!$A$1:$M$1,0),0)</f>
        <v>F</v>
      </c>
    </row>
    <row r="1820" spans="1:11" x14ac:dyDescent="0.3">
      <c r="A1820" s="16">
        <v>1819</v>
      </c>
      <c r="B1820" s="16">
        <v>2</v>
      </c>
      <c r="C1820" s="16">
        <v>8</v>
      </c>
      <c r="D1820" s="16">
        <v>2884.59</v>
      </c>
      <c r="E1820" s="16">
        <v>2120.69</v>
      </c>
      <c r="F1820" s="16">
        <f t="shared" si="56"/>
        <v>763.90000000000009</v>
      </c>
      <c r="G1820" s="17">
        <f t="shared" si="57"/>
        <v>381.95000000000005</v>
      </c>
      <c r="H1820" s="16" t="str">
        <f>VLOOKUP(A1820,[1]CustomerDemographic!$A$2:$M$4001,MATCH($H$1,[1]CustomerDemographic!$A$1:$M$1,0),0)</f>
        <v>Mass Customer</v>
      </c>
      <c r="I1820" s="17">
        <v>8508.2112701231727</v>
      </c>
      <c r="J1820" s="16" t="str">
        <f>VLOOKUP(A1820,[1]CustomerDemographic!$A$2:$M$4001,MATCH($J$1,[1]CustomerDemographic!$A$1:$M$1,0),0)</f>
        <v>Entertainment</v>
      </c>
      <c r="K1820" s="16" t="str">
        <f>VLOOKUP(A1820,[1]CustomerDemographic!$A$2:$M$4001,MATCH($K$1,[1]CustomerDemographic!$A$1:$M$1,0),0)</f>
        <v>F</v>
      </c>
    </row>
    <row r="1821" spans="1:11" x14ac:dyDescent="0.3">
      <c r="A1821" s="16">
        <v>1820</v>
      </c>
      <c r="B1821" s="16">
        <v>9</v>
      </c>
      <c r="C1821" s="16">
        <v>5</v>
      </c>
      <c r="D1821" s="16">
        <v>8429.2899999999991</v>
      </c>
      <c r="E1821" s="16">
        <v>3545.5</v>
      </c>
      <c r="F1821" s="16">
        <f t="shared" si="56"/>
        <v>4883.7899999999991</v>
      </c>
      <c r="G1821" s="17">
        <f t="shared" si="57"/>
        <v>542.6433333333332</v>
      </c>
      <c r="H1821" s="16" t="str">
        <f>VLOOKUP(A1821,[1]CustomerDemographic!$A$2:$M$4001,MATCH($H$1,[1]CustomerDemographic!$A$1:$M$1,0),0)</f>
        <v>Affluent Customer</v>
      </c>
      <c r="I1821" s="17">
        <v>21039.054578439795</v>
      </c>
      <c r="J1821" s="16" t="str">
        <f>VLOOKUP(A1821,[1]CustomerDemographic!$A$2:$M$4001,MATCH($J$1,[1]CustomerDemographic!$A$1:$M$1,0),0)</f>
        <v>IT</v>
      </c>
      <c r="K1821" s="16" t="str">
        <f>VLOOKUP(A1821,[1]CustomerDemographic!$A$2:$M$4001,MATCH($K$1,[1]CustomerDemographic!$A$1:$M$1,0),0)</f>
        <v>M</v>
      </c>
    </row>
    <row r="1822" spans="1:11" x14ac:dyDescent="0.3">
      <c r="A1822" s="16">
        <v>1821</v>
      </c>
      <c r="B1822" s="16">
        <v>12</v>
      </c>
      <c r="C1822" s="16">
        <v>15</v>
      </c>
      <c r="D1822" s="16">
        <v>14387.589999999998</v>
      </c>
      <c r="E1822" s="16">
        <v>7051.7000000000016</v>
      </c>
      <c r="F1822" s="16">
        <f t="shared" si="56"/>
        <v>7335.8899999999967</v>
      </c>
      <c r="G1822" s="17">
        <f t="shared" si="57"/>
        <v>611.32416666666643</v>
      </c>
      <c r="H1822" s="16" t="str">
        <f>VLOOKUP(A1822,[1]CustomerDemographic!$A$2:$M$4001,MATCH($H$1,[1]CustomerDemographic!$A$1:$M$1,0),0)</f>
        <v>High Net Worth</v>
      </c>
      <c r="I1822" s="17">
        <v>12982.947047509922</v>
      </c>
      <c r="J1822" s="16" t="str">
        <f>VLOOKUP(A1822,[1]CustomerDemographic!$A$2:$M$4001,MATCH($J$1,[1]CustomerDemographic!$A$1:$M$1,0),0)</f>
        <v>Entertainment</v>
      </c>
      <c r="K1822" s="16" t="str">
        <f>VLOOKUP(A1822,[1]CustomerDemographic!$A$2:$M$4001,MATCH($K$1,[1]CustomerDemographic!$A$1:$M$1,0),0)</f>
        <v>M</v>
      </c>
    </row>
    <row r="1823" spans="1:11" x14ac:dyDescent="0.3">
      <c r="A1823" s="16">
        <v>1822</v>
      </c>
      <c r="B1823" s="16">
        <v>5</v>
      </c>
      <c r="C1823" s="16">
        <v>9</v>
      </c>
      <c r="D1823" s="16">
        <v>3009.41</v>
      </c>
      <c r="E1823" s="16">
        <v>2160.67</v>
      </c>
      <c r="F1823" s="16">
        <f t="shared" si="56"/>
        <v>848.73999999999978</v>
      </c>
      <c r="G1823" s="17">
        <f t="shared" si="57"/>
        <v>169.74799999999996</v>
      </c>
      <c r="H1823" s="16" t="str">
        <f>VLOOKUP(A1823,[1]CustomerDemographic!$A$2:$M$4001,MATCH($H$1,[1]CustomerDemographic!$A$1:$M$1,0),0)</f>
        <v>Mass Customer</v>
      </c>
      <c r="I1823" s="17">
        <v>78545.912049078586</v>
      </c>
      <c r="J1823" s="16" t="str">
        <f>VLOOKUP(A1823,[1]CustomerDemographic!$A$2:$M$4001,MATCH($J$1,[1]CustomerDemographic!$A$1:$M$1,0),0)</f>
        <v>Financial Services</v>
      </c>
      <c r="K1823" s="16" t="str">
        <f>VLOOKUP(A1823,[1]CustomerDemographic!$A$2:$M$4001,MATCH($K$1,[1]CustomerDemographic!$A$1:$M$1,0),0)</f>
        <v>F</v>
      </c>
    </row>
    <row r="1824" spans="1:11" x14ac:dyDescent="0.3">
      <c r="A1824" s="16">
        <v>1823</v>
      </c>
      <c r="B1824" s="16">
        <v>6</v>
      </c>
      <c r="C1824" s="16">
        <v>10</v>
      </c>
      <c r="D1824" s="16">
        <v>6635.66</v>
      </c>
      <c r="E1824" s="16">
        <v>4369</v>
      </c>
      <c r="F1824" s="16">
        <f t="shared" si="56"/>
        <v>2266.66</v>
      </c>
      <c r="G1824" s="17">
        <f t="shared" si="57"/>
        <v>377.77666666666664</v>
      </c>
      <c r="H1824" s="16" t="str">
        <f>VLOOKUP(A1824,[1]CustomerDemographic!$A$2:$M$4001,MATCH($H$1,[1]CustomerDemographic!$A$1:$M$1,0),0)</f>
        <v>High Net Worth</v>
      </c>
      <c r="I1824" s="17">
        <v>18967.39466055571</v>
      </c>
      <c r="J1824" s="16" t="str">
        <f>VLOOKUP(A1824,[1]CustomerDemographic!$A$2:$M$4001,MATCH($J$1,[1]CustomerDemographic!$A$1:$M$1,0),0)</f>
        <v>N/A</v>
      </c>
      <c r="K1824" s="16" t="str">
        <f>VLOOKUP(A1824,[1]CustomerDemographic!$A$2:$M$4001,MATCH($K$1,[1]CustomerDemographic!$A$1:$M$1,0),0)</f>
        <v>F</v>
      </c>
    </row>
    <row r="1825" spans="1:11" x14ac:dyDescent="0.3">
      <c r="A1825" s="16">
        <v>1824</v>
      </c>
      <c r="B1825" s="16">
        <v>7</v>
      </c>
      <c r="C1825" s="16">
        <v>5</v>
      </c>
      <c r="D1825" s="16">
        <v>7059.41</v>
      </c>
      <c r="E1825" s="16">
        <v>3795.71</v>
      </c>
      <c r="F1825" s="16">
        <f t="shared" si="56"/>
        <v>3263.7</v>
      </c>
      <c r="G1825" s="17">
        <f t="shared" si="57"/>
        <v>466.24285714285713</v>
      </c>
      <c r="H1825" s="16" t="str">
        <f>VLOOKUP(A1825,[1]CustomerDemographic!$A$2:$M$4001,MATCH($H$1,[1]CustomerDemographic!$A$1:$M$1,0),0)</f>
        <v>Affluent Customer</v>
      </c>
      <c r="I1825" s="17">
        <v>63895.79049556001</v>
      </c>
      <c r="J1825" s="16" t="str">
        <f>VLOOKUP(A1825,[1]CustomerDemographic!$A$2:$M$4001,MATCH($J$1,[1]CustomerDemographic!$A$1:$M$1,0),0)</f>
        <v>Manufacturing</v>
      </c>
      <c r="K1825" s="16" t="str">
        <f>VLOOKUP(A1825,[1]CustomerDemographic!$A$2:$M$4001,MATCH($K$1,[1]CustomerDemographic!$A$1:$M$1,0),0)</f>
        <v>F</v>
      </c>
    </row>
    <row r="1826" spans="1:11" x14ac:dyDescent="0.3">
      <c r="A1826" s="16">
        <v>1825</v>
      </c>
      <c r="B1826" s="16">
        <v>6</v>
      </c>
      <c r="C1826" s="16">
        <v>17</v>
      </c>
      <c r="D1826" s="16">
        <v>6976.920000000001</v>
      </c>
      <c r="E1826" s="16">
        <v>1999.15</v>
      </c>
      <c r="F1826" s="16">
        <f t="shared" si="56"/>
        <v>4977.7700000000004</v>
      </c>
      <c r="G1826" s="17">
        <f t="shared" si="57"/>
        <v>829.62833333333344</v>
      </c>
      <c r="H1826" s="16" t="str">
        <f>VLOOKUP(A1826,[1]CustomerDemographic!$A$2:$M$4001,MATCH($H$1,[1]CustomerDemographic!$A$1:$M$1,0),0)</f>
        <v>Mass Customer</v>
      </c>
      <c r="I1826" s="17">
        <v>19680.546452783346</v>
      </c>
      <c r="J1826" s="16" t="str">
        <f>VLOOKUP(A1826,[1]CustomerDemographic!$A$2:$M$4001,MATCH($J$1,[1]CustomerDemographic!$A$1:$M$1,0),0)</f>
        <v>Financial Services</v>
      </c>
      <c r="K1826" s="16" t="str">
        <f>VLOOKUP(A1826,[1]CustomerDemographic!$A$2:$M$4001,MATCH($K$1,[1]CustomerDemographic!$A$1:$M$1,0),0)</f>
        <v>M</v>
      </c>
    </row>
    <row r="1827" spans="1:11" x14ac:dyDescent="0.3">
      <c r="A1827" s="16">
        <v>1826</v>
      </c>
      <c r="B1827" s="16">
        <v>7</v>
      </c>
      <c r="C1827" s="16">
        <v>7</v>
      </c>
      <c r="D1827" s="16">
        <v>6983.0599999999995</v>
      </c>
      <c r="E1827" s="16">
        <v>3577.2799999999997</v>
      </c>
      <c r="F1827" s="16">
        <f t="shared" si="56"/>
        <v>3405.7799999999997</v>
      </c>
      <c r="G1827" s="17">
        <f t="shared" si="57"/>
        <v>486.53999999999996</v>
      </c>
      <c r="H1827" s="16" t="str">
        <f>VLOOKUP(A1827,[1]CustomerDemographic!$A$2:$M$4001,MATCH($H$1,[1]CustomerDemographic!$A$1:$M$1,0),0)</f>
        <v>High Net Worth</v>
      </c>
      <c r="I1827" s="17">
        <v>46934.952063401121</v>
      </c>
      <c r="J1827" s="16" t="str">
        <f>VLOOKUP(A1827,[1]CustomerDemographic!$A$2:$M$4001,MATCH($J$1,[1]CustomerDemographic!$A$1:$M$1,0),0)</f>
        <v>Manufacturing</v>
      </c>
      <c r="K1827" s="16" t="str">
        <f>VLOOKUP(A1827,[1]CustomerDemographic!$A$2:$M$4001,MATCH($K$1,[1]CustomerDemographic!$A$1:$M$1,0),0)</f>
        <v>M</v>
      </c>
    </row>
    <row r="1828" spans="1:11" x14ac:dyDescent="0.3">
      <c r="A1828" s="16">
        <v>1827</v>
      </c>
      <c r="B1828" s="16">
        <v>4</v>
      </c>
      <c r="C1828" s="16">
        <v>18</v>
      </c>
      <c r="D1828" s="16">
        <v>5169.16</v>
      </c>
      <c r="E1828" s="16">
        <v>2619.58</v>
      </c>
      <c r="F1828" s="16">
        <f t="shared" si="56"/>
        <v>2549.58</v>
      </c>
      <c r="G1828" s="17">
        <f t="shared" si="57"/>
        <v>637.39499999999998</v>
      </c>
      <c r="H1828" s="16" t="str">
        <f>VLOOKUP(A1828,[1]CustomerDemographic!$A$2:$M$4001,MATCH($H$1,[1]CustomerDemographic!$A$1:$M$1,0),0)</f>
        <v>Affluent Customer</v>
      </c>
      <c r="I1828" s="17">
        <v>43715.500495150794</v>
      </c>
      <c r="J1828" s="16" t="str">
        <f>VLOOKUP(A1828,[1]CustomerDemographic!$A$2:$M$4001,MATCH($J$1,[1]CustomerDemographic!$A$1:$M$1,0),0)</f>
        <v>Retail</v>
      </c>
      <c r="K1828" s="16" t="str">
        <f>VLOOKUP(A1828,[1]CustomerDemographic!$A$2:$M$4001,MATCH($K$1,[1]CustomerDemographic!$A$1:$M$1,0),0)</f>
        <v>F</v>
      </c>
    </row>
    <row r="1829" spans="1:11" x14ac:dyDescent="0.3">
      <c r="A1829" s="16">
        <v>1828</v>
      </c>
      <c r="B1829" s="16">
        <v>3</v>
      </c>
      <c r="C1829" s="16">
        <v>14</v>
      </c>
      <c r="D1829" s="16">
        <v>2146.84</v>
      </c>
      <c r="E1829" s="16">
        <v>1389.5900000000001</v>
      </c>
      <c r="F1829" s="16">
        <f t="shared" si="56"/>
        <v>757.25</v>
      </c>
      <c r="G1829" s="17">
        <f t="shared" si="57"/>
        <v>252.41666666666666</v>
      </c>
      <c r="H1829" s="16" t="str">
        <f>VLOOKUP(A1829,[1]CustomerDemographic!$A$2:$M$4001,MATCH($H$1,[1]CustomerDemographic!$A$1:$M$1,0),0)</f>
        <v>Affluent Customer</v>
      </c>
      <c r="I1829" s="17">
        <v>22422.55438985963</v>
      </c>
      <c r="J1829" s="16" t="str">
        <f>VLOOKUP(A1829,[1]CustomerDemographic!$A$2:$M$4001,MATCH($J$1,[1]CustomerDemographic!$A$1:$M$1,0),0)</f>
        <v>Manufacturing</v>
      </c>
      <c r="K1829" s="16" t="str">
        <f>VLOOKUP(A1829,[1]CustomerDemographic!$A$2:$M$4001,MATCH($K$1,[1]CustomerDemographic!$A$1:$M$1,0),0)</f>
        <v>F</v>
      </c>
    </row>
    <row r="1830" spans="1:11" x14ac:dyDescent="0.3">
      <c r="A1830" s="16">
        <v>1829</v>
      </c>
      <c r="B1830" s="16">
        <v>3</v>
      </c>
      <c r="C1830" s="16">
        <v>14</v>
      </c>
      <c r="D1830" s="16">
        <v>2868.37</v>
      </c>
      <c r="E1830" s="16">
        <v>1062.45</v>
      </c>
      <c r="F1830" s="16">
        <f t="shared" si="56"/>
        <v>1805.9199999999998</v>
      </c>
      <c r="G1830" s="17">
        <f t="shared" si="57"/>
        <v>601.97333333333324</v>
      </c>
      <c r="H1830" s="16" t="str">
        <f>VLOOKUP(A1830,[1]CustomerDemographic!$A$2:$M$4001,MATCH($H$1,[1]CustomerDemographic!$A$1:$M$1,0),0)</f>
        <v>Mass Customer</v>
      </c>
      <c r="I1830" s="17">
        <v>47947.029478659402</v>
      </c>
      <c r="J1830" s="16" t="str">
        <f>VLOOKUP(A1830,[1]CustomerDemographic!$A$2:$M$4001,MATCH($J$1,[1]CustomerDemographic!$A$1:$M$1,0),0)</f>
        <v>N/A</v>
      </c>
      <c r="K1830" s="16" t="str">
        <f>VLOOKUP(A1830,[1]CustomerDemographic!$A$2:$M$4001,MATCH($K$1,[1]CustomerDemographic!$A$1:$M$1,0),0)</f>
        <v>M</v>
      </c>
    </row>
    <row r="1831" spans="1:11" x14ac:dyDescent="0.3">
      <c r="A1831" s="16">
        <v>1830</v>
      </c>
      <c r="B1831" s="16">
        <v>7</v>
      </c>
      <c r="C1831" s="16">
        <v>12</v>
      </c>
      <c r="D1831" s="16">
        <v>7237.0499999999993</v>
      </c>
      <c r="E1831" s="16">
        <v>2658.15</v>
      </c>
      <c r="F1831" s="16">
        <f t="shared" si="56"/>
        <v>4578.8999999999996</v>
      </c>
      <c r="G1831" s="17">
        <f t="shared" si="57"/>
        <v>654.12857142857138</v>
      </c>
      <c r="H1831" s="16" t="str">
        <f>VLOOKUP(A1831,[1]CustomerDemographic!$A$2:$M$4001,MATCH($H$1,[1]CustomerDemographic!$A$1:$M$1,0),0)</f>
        <v>High Net Worth</v>
      </c>
      <c r="I1831" s="17">
        <v>51666.410498997415</v>
      </c>
      <c r="J1831" s="16" t="str">
        <f>VLOOKUP(A1831,[1]CustomerDemographic!$A$2:$M$4001,MATCH($J$1,[1]CustomerDemographic!$A$1:$M$1,0),0)</f>
        <v>Manufacturing</v>
      </c>
      <c r="K1831" s="16" t="str">
        <f>VLOOKUP(A1831,[1]CustomerDemographic!$A$2:$M$4001,MATCH($K$1,[1]CustomerDemographic!$A$1:$M$1,0),0)</f>
        <v>M</v>
      </c>
    </row>
    <row r="1832" spans="1:11" x14ac:dyDescent="0.3">
      <c r="A1832" s="16">
        <v>1831</v>
      </c>
      <c r="B1832" s="16">
        <v>8</v>
      </c>
      <c r="C1832" s="16">
        <v>15</v>
      </c>
      <c r="D1832" s="16">
        <v>6774.8799999999992</v>
      </c>
      <c r="E1832" s="16">
        <v>4627.58</v>
      </c>
      <c r="F1832" s="16">
        <f t="shared" si="56"/>
        <v>2147.2999999999993</v>
      </c>
      <c r="G1832" s="17">
        <f t="shared" si="57"/>
        <v>268.41249999999991</v>
      </c>
      <c r="H1832" s="16" t="str">
        <f>VLOOKUP(A1832,[1]CustomerDemographic!$A$2:$M$4001,MATCH($H$1,[1]CustomerDemographic!$A$1:$M$1,0),0)</f>
        <v>Mass Customer</v>
      </c>
      <c r="I1832" s="17">
        <v>67922.013725293611</v>
      </c>
      <c r="J1832" s="16" t="str">
        <f>VLOOKUP(A1832,[1]CustomerDemographic!$A$2:$M$4001,MATCH($J$1,[1]CustomerDemographic!$A$1:$M$1,0),0)</f>
        <v>Health</v>
      </c>
      <c r="K1832" s="16" t="str">
        <f>VLOOKUP(A1832,[1]CustomerDemographic!$A$2:$M$4001,MATCH($K$1,[1]CustomerDemographic!$A$1:$M$1,0),0)</f>
        <v>M</v>
      </c>
    </row>
    <row r="1833" spans="1:11" x14ac:dyDescent="0.3">
      <c r="A1833" s="16">
        <v>1832</v>
      </c>
      <c r="B1833" s="16">
        <v>8</v>
      </c>
      <c r="C1833" s="16">
        <v>12</v>
      </c>
      <c r="D1833" s="16">
        <v>9260.84</v>
      </c>
      <c r="E1833" s="16">
        <v>3521.27</v>
      </c>
      <c r="F1833" s="16">
        <f t="shared" si="56"/>
        <v>5739.57</v>
      </c>
      <c r="G1833" s="17">
        <f t="shared" si="57"/>
        <v>717.44624999999996</v>
      </c>
      <c r="H1833" s="16" t="str">
        <f>VLOOKUP(A1833,[1]CustomerDemographic!$A$2:$M$4001,MATCH($H$1,[1]CustomerDemographic!$A$1:$M$1,0),0)</f>
        <v>Mass Customer</v>
      </c>
      <c r="I1833" s="17">
        <v>964.42381648047331</v>
      </c>
      <c r="J1833" s="16" t="str">
        <f>VLOOKUP(A1833,[1]CustomerDemographic!$A$2:$M$4001,MATCH($J$1,[1]CustomerDemographic!$A$1:$M$1,0),0)</f>
        <v>Manufacturing</v>
      </c>
      <c r="K1833" s="16" t="str">
        <f>VLOOKUP(A1833,[1]CustomerDemographic!$A$2:$M$4001,MATCH($K$1,[1]CustomerDemographic!$A$1:$M$1,0),0)</f>
        <v>F</v>
      </c>
    </row>
    <row r="1834" spans="1:11" x14ac:dyDescent="0.3">
      <c r="A1834" s="16">
        <v>1833</v>
      </c>
      <c r="B1834" s="16">
        <v>5</v>
      </c>
      <c r="C1834" s="16">
        <v>19</v>
      </c>
      <c r="D1834" s="16">
        <v>4197.33</v>
      </c>
      <c r="E1834" s="16">
        <v>1755.9600000000003</v>
      </c>
      <c r="F1834" s="16">
        <f t="shared" si="56"/>
        <v>2441.37</v>
      </c>
      <c r="G1834" s="17">
        <f t="shared" si="57"/>
        <v>488.274</v>
      </c>
      <c r="H1834" s="16" t="str">
        <f>VLOOKUP(A1834,[1]CustomerDemographic!$A$2:$M$4001,MATCH($H$1,[1]CustomerDemographic!$A$1:$M$1,0),0)</f>
        <v>High Net Worth</v>
      </c>
      <c r="I1834" s="17">
        <v>44158.51268404469</v>
      </c>
      <c r="J1834" s="16" t="str">
        <f>VLOOKUP(A1834,[1]CustomerDemographic!$A$2:$M$4001,MATCH($J$1,[1]CustomerDemographic!$A$1:$M$1,0),0)</f>
        <v>Financial Services</v>
      </c>
      <c r="K1834" s="16" t="str">
        <f>VLOOKUP(A1834,[1]CustomerDemographic!$A$2:$M$4001,MATCH($K$1,[1]CustomerDemographic!$A$1:$M$1,0),0)</f>
        <v>M</v>
      </c>
    </row>
    <row r="1835" spans="1:11" x14ac:dyDescent="0.3">
      <c r="A1835" s="16">
        <v>1834</v>
      </c>
      <c r="B1835" s="16">
        <v>4</v>
      </c>
      <c r="C1835" s="16">
        <v>11</v>
      </c>
      <c r="D1835" s="16">
        <v>6290.7900000000009</v>
      </c>
      <c r="E1835" s="16">
        <v>1855.8600000000001</v>
      </c>
      <c r="F1835" s="16">
        <f t="shared" si="56"/>
        <v>4434.93</v>
      </c>
      <c r="G1835" s="17">
        <f t="shared" si="57"/>
        <v>1108.7325000000001</v>
      </c>
      <c r="H1835" s="16" t="str">
        <f>VLOOKUP(A1835,[1]CustomerDemographic!$A$2:$M$4001,MATCH($H$1,[1]CustomerDemographic!$A$1:$M$1,0),0)</f>
        <v>High Net Worth</v>
      </c>
      <c r="I1835" s="17">
        <v>68254.054077832756</v>
      </c>
      <c r="J1835" s="16" t="str">
        <f>VLOOKUP(A1835,[1]CustomerDemographic!$A$2:$M$4001,MATCH($J$1,[1]CustomerDemographic!$A$1:$M$1,0),0)</f>
        <v>Financial Services</v>
      </c>
      <c r="K1835" s="16" t="str">
        <f>VLOOKUP(A1835,[1]CustomerDemographic!$A$2:$M$4001,MATCH($K$1,[1]CustomerDemographic!$A$1:$M$1,0),0)</f>
        <v>M</v>
      </c>
    </row>
    <row r="1836" spans="1:11" x14ac:dyDescent="0.3">
      <c r="A1836" s="16">
        <v>1835</v>
      </c>
      <c r="B1836" s="16">
        <v>6</v>
      </c>
      <c r="C1836" s="16">
        <v>1</v>
      </c>
      <c r="D1836" s="16">
        <v>5273.87</v>
      </c>
      <c r="E1836" s="16">
        <v>4234.84</v>
      </c>
      <c r="F1836" s="16">
        <f t="shared" si="56"/>
        <v>1039.0299999999997</v>
      </c>
      <c r="G1836" s="17">
        <f t="shared" si="57"/>
        <v>173.17166666666662</v>
      </c>
      <c r="H1836" s="16" t="str">
        <f>VLOOKUP(A1836,[1]CustomerDemographic!$A$2:$M$4001,MATCH($H$1,[1]CustomerDemographic!$A$1:$M$1,0),0)</f>
        <v>Affluent Customer</v>
      </c>
      <c r="I1836" s="17">
        <v>62706.047023775434</v>
      </c>
      <c r="J1836" s="16" t="str">
        <f>VLOOKUP(A1836,[1]CustomerDemographic!$A$2:$M$4001,MATCH($J$1,[1]CustomerDemographic!$A$1:$M$1,0),0)</f>
        <v>Financial Services</v>
      </c>
      <c r="K1836" s="16" t="str">
        <f>VLOOKUP(A1836,[1]CustomerDemographic!$A$2:$M$4001,MATCH($K$1,[1]CustomerDemographic!$A$1:$M$1,0),0)</f>
        <v>M</v>
      </c>
    </row>
    <row r="1837" spans="1:11" x14ac:dyDescent="0.3">
      <c r="A1837" s="16">
        <v>1836</v>
      </c>
      <c r="B1837" s="16">
        <v>2</v>
      </c>
      <c r="C1837" s="16">
        <v>13</v>
      </c>
      <c r="D1837" s="16">
        <v>2832.71</v>
      </c>
      <c r="E1837" s="16">
        <v>1612.85</v>
      </c>
      <c r="F1837" s="16">
        <f t="shared" si="56"/>
        <v>1219.8600000000001</v>
      </c>
      <c r="G1837" s="17">
        <f t="shared" si="57"/>
        <v>609.93000000000006</v>
      </c>
      <c r="H1837" s="16" t="str">
        <f>VLOOKUP(A1837,[1]CustomerDemographic!$A$2:$M$4001,MATCH($H$1,[1]CustomerDemographic!$A$1:$M$1,0),0)</f>
        <v>Mass Customer</v>
      </c>
      <c r="I1837" s="17">
        <v>11074.70802471662</v>
      </c>
      <c r="J1837" s="16" t="str">
        <f>VLOOKUP(A1837,[1]CustomerDemographic!$A$2:$M$4001,MATCH($J$1,[1]CustomerDemographic!$A$1:$M$1,0),0)</f>
        <v>Health</v>
      </c>
      <c r="K1837" s="16" t="str">
        <f>VLOOKUP(A1837,[1]CustomerDemographic!$A$2:$M$4001,MATCH($K$1,[1]CustomerDemographic!$A$1:$M$1,0),0)</f>
        <v>F</v>
      </c>
    </row>
    <row r="1838" spans="1:11" x14ac:dyDescent="0.3">
      <c r="A1838" s="16">
        <v>1837</v>
      </c>
      <c r="B1838" s="16">
        <v>7</v>
      </c>
      <c r="C1838" s="16">
        <v>19</v>
      </c>
      <c r="D1838" s="16">
        <v>9763.4199999999983</v>
      </c>
      <c r="E1838" s="16">
        <v>5248.17</v>
      </c>
      <c r="F1838" s="16">
        <f t="shared" si="56"/>
        <v>4515.2499999999982</v>
      </c>
      <c r="G1838" s="17">
        <f t="shared" si="57"/>
        <v>645.03571428571399</v>
      </c>
      <c r="H1838" s="16" t="str">
        <f>VLOOKUP(A1838,[1]CustomerDemographic!$A$2:$M$4001,MATCH($H$1,[1]CustomerDemographic!$A$1:$M$1,0),0)</f>
        <v>Mass Customer</v>
      </c>
      <c r="I1838" s="17">
        <v>35947.611179768377</v>
      </c>
      <c r="J1838" s="16" t="str">
        <f>VLOOKUP(A1838,[1]CustomerDemographic!$A$2:$M$4001,MATCH($J$1,[1]CustomerDemographic!$A$1:$M$1,0),0)</f>
        <v>Manufacturing</v>
      </c>
      <c r="K1838" s="16" t="str">
        <f>VLOOKUP(A1838,[1]CustomerDemographic!$A$2:$M$4001,MATCH($K$1,[1]CustomerDemographic!$A$1:$M$1,0),0)</f>
        <v>M</v>
      </c>
    </row>
    <row r="1839" spans="1:11" x14ac:dyDescent="0.3">
      <c r="A1839" s="16">
        <v>1838</v>
      </c>
      <c r="B1839" s="16">
        <v>5</v>
      </c>
      <c r="C1839" s="16">
        <v>12</v>
      </c>
      <c r="D1839" s="16">
        <v>7121.1100000000006</v>
      </c>
      <c r="E1839" s="16">
        <v>2429.66</v>
      </c>
      <c r="F1839" s="16">
        <f t="shared" si="56"/>
        <v>4691.4500000000007</v>
      </c>
      <c r="G1839" s="17">
        <f t="shared" si="57"/>
        <v>938.29000000000019</v>
      </c>
      <c r="H1839" s="16" t="str">
        <f>VLOOKUP(A1839,[1]CustomerDemographic!$A$2:$M$4001,MATCH($H$1,[1]CustomerDemographic!$A$1:$M$1,0),0)</f>
        <v>Affluent Customer</v>
      </c>
      <c r="I1839" s="17">
        <v>6226.6378993602593</v>
      </c>
      <c r="J1839" s="16" t="str">
        <f>VLOOKUP(A1839,[1]CustomerDemographic!$A$2:$M$4001,MATCH($J$1,[1]CustomerDemographic!$A$1:$M$1,0),0)</f>
        <v>Financial Services</v>
      </c>
      <c r="K1839" s="16" t="str">
        <f>VLOOKUP(A1839,[1]CustomerDemographic!$A$2:$M$4001,MATCH($K$1,[1]CustomerDemographic!$A$1:$M$1,0),0)</f>
        <v>F</v>
      </c>
    </row>
    <row r="1840" spans="1:11" x14ac:dyDescent="0.3">
      <c r="A1840" s="16">
        <v>1839</v>
      </c>
      <c r="B1840" s="16">
        <v>7</v>
      </c>
      <c r="C1840" s="16">
        <v>5</v>
      </c>
      <c r="D1840" s="16">
        <v>5930.8200000000006</v>
      </c>
      <c r="E1840" s="16">
        <v>3146.82</v>
      </c>
      <c r="F1840" s="16">
        <f t="shared" si="56"/>
        <v>2784.0000000000005</v>
      </c>
      <c r="G1840" s="17">
        <f t="shared" si="57"/>
        <v>397.71428571428578</v>
      </c>
      <c r="H1840" s="16" t="str">
        <f>VLOOKUP(A1840,[1]CustomerDemographic!$A$2:$M$4001,MATCH($H$1,[1]CustomerDemographic!$A$1:$M$1,0),0)</f>
        <v>High Net Worth</v>
      </c>
      <c r="I1840" s="17">
        <v>27229.715588656549</v>
      </c>
      <c r="J1840" s="16" t="str">
        <f>VLOOKUP(A1840,[1]CustomerDemographic!$A$2:$M$4001,MATCH($J$1,[1]CustomerDemographic!$A$1:$M$1,0),0)</f>
        <v>Entertainment</v>
      </c>
      <c r="K1840" s="16" t="str">
        <f>VLOOKUP(A1840,[1]CustomerDemographic!$A$2:$M$4001,MATCH($K$1,[1]CustomerDemographic!$A$1:$M$1,0),0)</f>
        <v>F</v>
      </c>
    </row>
    <row r="1841" spans="1:11" x14ac:dyDescent="0.3">
      <c r="A1841" s="16">
        <v>1840</v>
      </c>
      <c r="B1841" s="16">
        <v>7</v>
      </c>
      <c r="C1841" s="16">
        <v>20</v>
      </c>
      <c r="D1841" s="16">
        <v>6929.78</v>
      </c>
      <c r="E1841" s="16">
        <v>4670.62</v>
      </c>
      <c r="F1841" s="16">
        <f t="shared" si="56"/>
        <v>2259.16</v>
      </c>
      <c r="G1841" s="17">
        <f t="shared" si="57"/>
        <v>322.73714285714283</v>
      </c>
      <c r="H1841" s="16" t="str">
        <f>VLOOKUP(A1841,[1]CustomerDemographic!$A$2:$M$4001,MATCH($H$1,[1]CustomerDemographic!$A$1:$M$1,0),0)</f>
        <v>High Net Worth</v>
      </c>
      <c r="I1841" s="17">
        <v>11875.158006301916</v>
      </c>
      <c r="J1841" s="16" t="str">
        <f>VLOOKUP(A1841,[1]CustomerDemographic!$A$2:$M$4001,MATCH($J$1,[1]CustomerDemographic!$A$1:$M$1,0),0)</f>
        <v>Argiculture</v>
      </c>
      <c r="K1841" s="16" t="str">
        <f>VLOOKUP(A1841,[1]CustomerDemographic!$A$2:$M$4001,MATCH($K$1,[1]CustomerDemographic!$A$1:$M$1,0),0)</f>
        <v>M</v>
      </c>
    </row>
    <row r="1842" spans="1:11" x14ac:dyDescent="0.3">
      <c r="A1842" s="16">
        <v>1841</v>
      </c>
      <c r="B1842" s="16">
        <v>3</v>
      </c>
      <c r="C1842" s="16">
        <v>2</v>
      </c>
      <c r="D1842" s="16">
        <v>4263.92</v>
      </c>
      <c r="E1842" s="16">
        <v>2586.84</v>
      </c>
      <c r="F1842" s="16">
        <f t="shared" si="56"/>
        <v>1677.08</v>
      </c>
      <c r="G1842" s="17">
        <f t="shared" si="57"/>
        <v>559.02666666666664</v>
      </c>
      <c r="H1842" s="16" t="str">
        <f>VLOOKUP(A1842,[1]CustomerDemographic!$A$2:$M$4001,MATCH($H$1,[1]CustomerDemographic!$A$1:$M$1,0),0)</f>
        <v>Affluent Customer</v>
      </c>
      <c r="I1842" s="17">
        <v>39004.73977656832</v>
      </c>
      <c r="J1842" s="16" t="str">
        <f>VLOOKUP(A1842,[1]CustomerDemographic!$A$2:$M$4001,MATCH($J$1,[1]CustomerDemographic!$A$1:$M$1,0),0)</f>
        <v>Argiculture</v>
      </c>
      <c r="K1842" s="16" t="str">
        <f>VLOOKUP(A1842,[1]CustomerDemographic!$A$2:$M$4001,MATCH($K$1,[1]CustomerDemographic!$A$1:$M$1,0),0)</f>
        <v>M</v>
      </c>
    </row>
    <row r="1843" spans="1:11" x14ac:dyDescent="0.3">
      <c r="A1843" s="16">
        <v>1842</v>
      </c>
      <c r="B1843" s="16">
        <v>5</v>
      </c>
      <c r="C1843" s="16">
        <v>8</v>
      </c>
      <c r="D1843" s="16">
        <v>6542.5400000000009</v>
      </c>
      <c r="E1843" s="16">
        <v>3486.6900000000005</v>
      </c>
      <c r="F1843" s="16">
        <f t="shared" si="56"/>
        <v>3055.8500000000004</v>
      </c>
      <c r="G1843" s="17">
        <f t="shared" si="57"/>
        <v>611.17000000000007</v>
      </c>
      <c r="H1843" s="16" t="str">
        <f>VLOOKUP(A1843,[1]CustomerDemographic!$A$2:$M$4001,MATCH($H$1,[1]CustomerDemographic!$A$1:$M$1,0),0)</f>
        <v>Mass Customer</v>
      </c>
      <c r="I1843" s="17">
        <v>21829.06102549412</v>
      </c>
      <c r="J1843" s="16" t="str">
        <f>VLOOKUP(A1843,[1]CustomerDemographic!$A$2:$M$4001,MATCH($J$1,[1]CustomerDemographic!$A$1:$M$1,0),0)</f>
        <v>Financial Services</v>
      </c>
      <c r="K1843" s="16" t="str">
        <f>VLOOKUP(A1843,[1]CustomerDemographic!$A$2:$M$4001,MATCH($K$1,[1]CustomerDemographic!$A$1:$M$1,0),0)</f>
        <v>M</v>
      </c>
    </row>
    <row r="1844" spans="1:11" x14ac:dyDescent="0.3">
      <c r="A1844" s="16">
        <v>1843</v>
      </c>
      <c r="B1844" s="16">
        <v>4</v>
      </c>
      <c r="C1844" s="16">
        <v>4</v>
      </c>
      <c r="D1844" s="16">
        <v>5065.6399999999994</v>
      </c>
      <c r="E1844" s="16">
        <v>2933.34</v>
      </c>
      <c r="F1844" s="16">
        <f t="shared" si="56"/>
        <v>2132.2999999999993</v>
      </c>
      <c r="G1844" s="17">
        <f t="shared" si="57"/>
        <v>533.07499999999982</v>
      </c>
      <c r="H1844" s="16" t="str">
        <f>VLOOKUP(A1844,[1]CustomerDemographic!$A$2:$M$4001,MATCH($H$1,[1]CustomerDemographic!$A$1:$M$1,0),0)</f>
        <v>Mass Customer</v>
      </c>
      <c r="I1844" s="17">
        <v>13897.883414494414</v>
      </c>
      <c r="J1844" s="16" t="str">
        <f>VLOOKUP(A1844,[1]CustomerDemographic!$A$2:$M$4001,MATCH($J$1,[1]CustomerDemographic!$A$1:$M$1,0),0)</f>
        <v>N/A</v>
      </c>
      <c r="K1844" s="16" t="str">
        <f>VLOOKUP(A1844,[1]CustomerDemographic!$A$2:$M$4001,MATCH($K$1,[1]CustomerDemographic!$A$1:$M$1,0),0)</f>
        <v>M</v>
      </c>
    </row>
    <row r="1845" spans="1:11" x14ac:dyDescent="0.3">
      <c r="A1845" s="16">
        <v>1844</v>
      </c>
      <c r="B1845" s="16">
        <v>7</v>
      </c>
      <c r="C1845" s="16">
        <v>12</v>
      </c>
      <c r="D1845" s="16">
        <v>9198.9600000000009</v>
      </c>
      <c r="E1845" s="16">
        <v>5113.4800000000005</v>
      </c>
      <c r="F1845" s="16">
        <f t="shared" si="56"/>
        <v>4085.4800000000005</v>
      </c>
      <c r="G1845" s="17">
        <f t="shared" si="57"/>
        <v>583.6400000000001</v>
      </c>
      <c r="H1845" s="16" t="str">
        <f>VLOOKUP(A1845,[1]CustomerDemographic!$A$2:$M$4001,MATCH($H$1,[1]CustomerDemographic!$A$1:$M$1,0),0)</f>
        <v>Mass Customer</v>
      </c>
      <c r="I1845" s="17">
        <v>21383.749561730165</v>
      </c>
      <c r="J1845" s="16" t="str">
        <f>VLOOKUP(A1845,[1]CustomerDemographic!$A$2:$M$4001,MATCH($J$1,[1]CustomerDemographic!$A$1:$M$1,0),0)</f>
        <v>N/A</v>
      </c>
      <c r="K1845" s="16" t="str">
        <f>VLOOKUP(A1845,[1]CustomerDemographic!$A$2:$M$4001,MATCH($K$1,[1]CustomerDemographic!$A$1:$M$1,0),0)</f>
        <v>F</v>
      </c>
    </row>
    <row r="1846" spans="1:11" x14ac:dyDescent="0.3">
      <c r="A1846" s="16">
        <v>1845</v>
      </c>
      <c r="B1846" s="16">
        <v>7</v>
      </c>
      <c r="C1846" s="16">
        <v>6</v>
      </c>
      <c r="D1846" s="16">
        <v>9342.1999999999989</v>
      </c>
      <c r="E1846" s="16">
        <v>4769.3099999999995</v>
      </c>
      <c r="F1846" s="16">
        <f t="shared" si="56"/>
        <v>4572.8899999999994</v>
      </c>
      <c r="G1846" s="17">
        <f t="shared" si="57"/>
        <v>653.26999999999987</v>
      </c>
      <c r="H1846" s="16" t="str">
        <f>VLOOKUP(A1846,[1]CustomerDemographic!$A$2:$M$4001,MATCH($H$1,[1]CustomerDemographic!$A$1:$M$1,0),0)</f>
        <v>Mass Customer</v>
      </c>
      <c r="I1846" s="17">
        <v>37232.321068461752</v>
      </c>
      <c r="J1846" s="16" t="str">
        <f>VLOOKUP(A1846,[1]CustomerDemographic!$A$2:$M$4001,MATCH($J$1,[1]CustomerDemographic!$A$1:$M$1,0),0)</f>
        <v>Financial Services</v>
      </c>
      <c r="K1846" s="16" t="str">
        <f>VLOOKUP(A1846,[1]CustomerDemographic!$A$2:$M$4001,MATCH($K$1,[1]CustomerDemographic!$A$1:$M$1,0),0)</f>
        <v>M</v>
      </c>
    </row>
    <row r="1847" spans="1:11" x14ac:dyDescent="0.3">
      <c r="A1847" s="16">
        <v>1846</v>
      </c>
      <c r="B1847" s="16">
        <v>1</v>
      </c>
      <c r="C1847" s="16">
        <v>7</v>
      </c>
      <c r="D1847" s="16">
        <v>441.49</v>
      </c>
      <c r="E1847" s="16">
        <v>84.99</v>
      </c>
      <c r="F1847" s="16">
        <f t="shared" si="56"/>
        <v>356.5</v>
      </c>
      <c r="G1847" s="17">
        <f t="shared" si="57"/>
        <v>356.5</v>
      </c>
      <c r="H1847" s="16" t="str">
        <f>VLOOKUP(A1847,[1]CustomerDemographic!$A$2:$M$4001,MATCH($H$1,[1]CustomerDemographic!$A$1:$M$1,0),0)</f>
        <v>Affluent Customer</v>
      </c>
      <c r="I1847" s="17">
        <v>18922.488522868331</v>
      </c>
      <c r="J1847" s="16" t="str">
        <f>VLOOKUP(A1847,[1]CustomerDemographic!$A$2:$M$4001,MATCH($J$1,[1]CustomerDemographic!$A$1:$M$1,0),0)</f>
        <v>Manufacturing</v>
      </c>
      <c r="K1847" s="16" t="str">
        <f>VLOOKUP(A1847,[1]CustomerDemographic!$A$2:$M$4001,MATCH($K$1,[1]CustomerDemographic!$A$1:$M$1,0),0)</f>
        <v>F</v>
      </c>
    </row>
    <row r="1848" spans="1:11" x14ac:dyDescent="0.3">
      <c r="A1848" s="16">
        <v>1847</v>
      </c>
      <c r="B1848" s="16">
        <v>3</v>
      </c>
      <c r="C1848" s="16">
        <v>6</v>
      </c>
      <c r="D1848" s="16">
        <v>3921.92</v>
      </c>
      <c r="E1848" s="16">
        <v>2002.09</v>
      </c>
      <c r="F1848" s="16">
        <f t="shared" si="56"/>
        <v>1919.8300000000002</v>
      </c>
      <c r="G1848" s="17">
        <f t="shared" si="57"/>
        <v>639.94333333333338</v>
      </c>
      <c r="H1848" s="16" t="str">
        <f>VLOOKUP(A1848,[1]CustomerDemographic!$A$2:$M$4001,MATCH($H$1,[1]CustomerDemographic!$A$1:$M$1,0),0)</f>
        <v>Mass Customer</v>
      </c>
      <c r="I1848" s="17">
        <v>28735.398521913496</v>
      </c>
      <c r="J1848" s="16" t="str">
        <f>VLOOKUP(A1848,[1]CustomerDemographic!$A$2:$M$4001,MATCH($J$1,[1]CustomerDemographic!$A$1:$M$1,0),0)</f>
        <v>Manufacturing</v>
      </c>
      <c r="K1848" s="16" t="str">
        <f>VLOOKUP(A1848,[1]CustomerDemographic!$A$2:$M$4001,MATCH($K$1,[1]CustomerDemographic!$A$1:$M$1,0),0)</f>
        <v>F</v>
      </c>
    </row>
    <row r="1849" spans="1:11" x14ac:dyDescent="0.3">
      <c r="A1849" s="16">
        <v>1848</v>
      </c>
      <c r="B1849" s="16">
        <v>6</v>
      </c>
      <c r="C1849" s="16">
        <v>9</v>
      </c>
      <c r="D1849" s="16">
        <v>8432.48</v>
      </c>
      <c r="E1849" s="16">
        <v>3975.5299999999997</v>
      </c>
      <c r="F1849" s="16">
        <f t="shared" si="56"/>
        <v>4456.95</v>
      </c>
      <c r="G1849" s="17">
        <f t="shared" si="57"/>
        <v>742.82499999999993</v>
      </c>
      <c r="H1849" s="16" t="str">
        <f>VLOOKUP(A1849,[1]CustomerDemographic!$A$2:$M$4001,MATCH($H$1,[1]CustomerDemographic!$A$1:$M$1,0),0)</f>
        <v>Mass Customer</v>
      </c>
      <c r="I1849" s="17">
        <v>31897.327112575193</v>
      </c>
      <c r="J1849" s="16" t="str">
        <f>VLOOKUP(A1849,[1]CustomerDemographic!$A$2:$M$4001,MATCH($J$1,[1]CustomerDemographic!$A$1:$M$1,0),0)</f>
        <v>Manufacturing</v>
      </c>
      <c r="K1849" s="16" t="str">
        <f>VLOOKUP(A1849,[1]CustomerDemographic!$A$2:$M$4001,MATCH($K$1,[1]CustomerDemographic!$A$1:$M$1,0),0)</f>
        <v>M</v>
      </c>
    </row>
    <row r="1850" spans="1:11" x14ac:dyDescent="0.3">
      <c r="A1850" s="16">
        <v>1849</v>
      </c>
      <c r="B1850" s="16">
        <v>6</v>
      </c>
      <c r="C1850" s="16">
        <v>5</v>
      </c>
      <c r="D1850" s="16">
        <v>7069.0300000000007</v>
      </c>
      <c r="E1850" s="16">
        <v>2991.7699999999995</v>
      </c>
      <c r="F1850" s="16">
        <f t="shared" si="56"/>
        <v>4077.2600000000011</v>
      </c>
      <c r="G1850" s="17">
        <f t="shared" si="57"/>
        <v>679.54333333333352</v>
      </c>
      <c r="H1850" s="16" t="str">
        <f>VLOOKUP(A1850,[1]CustomerDemographic!$A$2:$M$4001,MATCH($H$1,[1]CustomerDemographic!$A$1:$M$1,0),0)</f>
        <v>Mass Customer</v>
      </c>
      <c r="I1850" s="17">
        <v>93053.009688914361</v>
      </c>
      <c r="J1850" s="16" t="str">
        <f>VLOOKUP(A1850,[1]CustomerDemographic!$A$2:$M$4001,MATCH($J$1,[1]CustomerDemographic!$A$1:$M$1,0),0)</f>
        <v>Retail</v>
      </c>
      <c r="K1850" s="16" t="str">
        <f>VLOOKUP(A1850,[1]CustomerDemographic!$A$2:$M$4001,MATCH($K$1,[1]CustomerDemographic!$A$1:$M$1,0),0)</f>
        <v>M</v>
      </c>
    </row>
    <row r="1851" spans="1:11" x14ac:dyDescent="0.3">
      <c r="A1851" s="16">
        <v>1850</v>
      </c>
      <c r="B1851" s="16">
        <v>7</v>
      </c>
      <c r="C1851" s="16">
        <v>7</v>
      </c>
      <c r="D1851" s="16">
        <v>7706.7400000000007</v>
      </c>
      <c r="E1851" s="16">
        <v>2547.02</v>
      </c>
      <c r="F1851" s="16">
        <f t="shared" si="56"/>
        <v>5159.7200000000012</v>
      </c>
      <c r="G1851" s="17">
        <f t="shared" si="57"/>
        <v>737.10285714285726</v>
      </c>
      <c r="H1851" s="16" t="str">
        <f>VLOOKUP(A1851,[1]CustomerDemographic!$A$2:$M$4001,MATCH($H$1,[1]CustomerDemographic!$A$1:$M$1,0),0)</f>
        <v>High Net Worth</v>
      </c>
      <c r="I1851" s="17">
        <v>54541.384723893192</v>
      </c>
      <c r="J1851" s="16" t="str">
        <f>VLOOKUP(A1851,[1]CustomerDemographic!$A$2:$M$4001,MATCH($J$1,[1]CustomerDemographic!$A$1:$M$1,0),0)</f>
        <v>Manufacturing</v>
      </c>
      <c r="K1851" s="16" t="str">
        <f>VLOOKUP(A1851,[1]CustomerDemographic!$A$2:$M$4001,MATCH($K$1,[1]CustomerDemographic!$A$1:$M$1,0),0)</f>
        <v>M</v>
      </c>
    </row>
    <row r="1852" spans="1:11" x14ac:dyDescent="0.3">
      <c r="A1852" s="16">
        <v>1851</v>
      </c>
      <c r="B1852" s="16">
        <v>2</v>
      </c>
      <c r="C1852" s="16">
        <v>13</v>
      </c>
      <c r="D1852" s="16">
        <v>2498.86</v>
      </c>
      <c r="E1852" s="16">
        <v>1617.71</v>
      </c>
      <c r="F1852" s="16">
        <f t="shared" si="56"/>
        <v>881.15000000000009</v>
      </c>
      <c r="G1852" s="17">
        <f t="shared" si="57"/>
        <v>440.57500000000005</v>
      </c>
      <c r="H1852" s="16" t="str">
        <f>VLOOKUP(A1852,[1]CustomerDemographic!$A$2:$M$4001,MATCH($H$1,[1]CustomerDemographic!$A$1:$M$1,0),0)</f>
        <v>Mass Customer</v>
      </c>
      <c r="I1852" s="17">
        <v>67398.914769407071</v>
      </c>
      <c r="J1852" s="16" t="str">
        <f>VLOOKUP(A1852,[1]CustomerDemographic!$A$2:$M$4001,MATCH($J$1,[1]CustomerDemographic!$A$1:$M$1,0),0)</f>
        <v>N/A</v>
      </c>
      <c r="K1852" s="16" t="str">
        <f>VLOOKUP(A1852,[1]CustomerDemographic!$A$2:$M$4001,MATCH($K$1,[1]CustomerDemographic!$A$1:$M$1,0),0)</f>
        <v>M</v>
      </c>
    </row>
    <row r="1853" spans="1:11" x14ac:dyDescent="0.3">
      <c r="A1853" s="16">
        <v>1852</v>
      </c>
      <c r="B1853" s="16">
        <v>5</v>
      </c>
      <c r="C1853" s="16">
        <v>18</v>
      </c>
      <c r="D1853" s="16">
        <v>7030.6100000000006</v>
      </c>
      <c r="E1853" s="16">
        <v>2389.3399999999997</v>
      </c>
      <c r="F1853" s="16">
        <f t="shared" si="56"/>
        <v>4641.2700000000004</v>
      </c>
      <c r="G1853" s="17">
        <f t="shared" si="57"/>
        <v>928.25400000000013</v>
      </c>
      <c r="H1853" s="16" t="str">
        <f>VLOOKUP(A1853,[1]CustomerDemographic!$A$2:$M$4001,MATCH($H$1,[1]CustomerDemographic!$A$1:$M$1,0),0)</f>
        <v>Affluent Customer</v>
      </c>
      <c r="I1853" s="17">
        <v>56583.654852477783</v>
      </c>
      <c r="J1853" s="16" t="str">
        <f>VLOOKUP(A1853,[1]CustomerDemographic!$A$2:$M$4001,MATCH($J$1,[1]CustomerDemographic!$A$1:$M$1,0),0)</f>
        <v>Manufacturing</v>
      </c>
      <c r="K1853" s="16" t="str">
        <f>VLOOKUP(A1853,[1]CustomerDemographic!$A$2:$M$4001,MATCH($K$1,[1]CustomerDemographic!$A$1:$M$1,0),0)</f>
        <v>F</v>
      </c>
    </row>
    <row r="1854" spans="1:11" x14ac:dyDescent="0.3">
      <c r="A1854" s="16">
        <v>1853</v>
      </c>
      <c r="B1854" s="16">
        <v>9</v>
      </c>
      <c r="C1854" s="16">
        <v>17</v>
      </c>
      <c r="D1854" s="16">
        <v>8957.8000000000011</v>
      </c>
      <c r="E1854" s="16">
        <v>3773.04</v>
      </c>
      <c r="F1854" s="16">
        <f t="shared" si="56"/>
        <v>5184.7600000000011</v>
      </c>
      <c r="G1854" s="17">
        <f t="shared" si="57"/>
        <v>576.08444444444456</v>
      </c>
      <c r="H1854" s="16" t="str">
        <f>VLOOKUP(A1854,[1]CustomerDemographic!$A$2:$M$4001,MATCH($H$1,[1]CustomerDemographic!$A$1:$M$1,0),0)</f>
        <v>Mass Customer</v>
      </c>
      <c r="I1854" s="17">
        <v>2827.0260784875413</v>
      </c>
      <c r="J1854" s="16" t="str">
        <f>VLOOKUP(A1854,[1]CustomerDemographic!$A$2:$M$4001,MATCH($J$1,[1]CustomerDemographic!$A$1:$M$1,0),0)</f>
        <v>N/A</v>
      </c>
      <c r="K1854" s="16" t="str">
        <f>VLOOKUP(A1854,[1]CustomerDemographic!$A$2:$M$4001,MATCH($K$1,[1]CustomerDemographic!$A$1:$M$1,0),0)</f>
        <v>F</v>
      </c>
    </row>
    <row r="1855" spans="1:11" x14ac:dyDescent="0.3">
      <c r="A1855" s="16">
        <v>1854</v>
      </c>
      <c r="B1855" s="16">
        <v>3</v>
      </c>
      <c r="C1855" s="16">
        <v>17</v>
      </c>
      <c r="D1855" s="16">
        <v>3384.5600000000004</v>
      </c>
      <c r="E1855" s="16">
        <v>1248.8899999999999</v>
      </c>
      <c r="F1855" s="16">
        <f t="shared" si="56"/>
        <v>2135.6700000000005</v>
      </c>
      <c r="G1855" s="17">
        <f t="shared" si="57"/>
        <v>711.89000000000021</v>
      </c>
      <c r="H1855" s="16" t="str">
        <f>VLOOKUP(A1855,[1]CustomerDemographic!$A$2:$M$4001,MATCH($H$1,[1]CustomerDemographic!$A$1:$M$1,0),0)</f>
        <v>High Net Worth</v>
      </c>
      <c r="I1855" s="17">
        <v>22556.771576912062</v>
      </c>
      <c r="J1855" s="16" t="str">
        <f>VLOOKUP(A1855,[1]CustomerDemographic!$A$2:$M$4001,MATCH($J$1,[1]CustomerDemographic!$A$1:$M$1,0),0)</f>
        <v>N/A</v>
      </c>
      <c r="K1855" s="16" t="str">
        <f>VLOOKUP(A1855,[1]CustomerDemographic!$A$2:$M$4001,MATCH($K$1,[1]CustomerDemographic!$A$1:$M$1,0),0)</f>
        <v>F</v>
      </c>
    </row>
    <row r="1856" spans="1:11" x14ac:dyDescent="0.3">
      <c r="A1856" s="16">
        <v>1855</v>
      </c>
      <c r="B1856" s="16">
        <v>4</v>
      </c>
      <c r="C1856" s="16">
        <v>18</v>
      </c>
      <c r="D1856" s="16">
        <v>3648.0999999999995</v>
      </c>
      <c r="E1856" s="16">
        <v>1390.29</v>
      </c>
      <c r="F1856" s="16">
        <f t="shared" si="56"/>
        <v>2257.8099999999995</v>
      </c>
      <c r="G1856" s="17">
        <f t="shared" si="57"/>
        <v>564.45249999999987</v>
      </c>
      <c r="H1856" s="16" t="str">
        <f>VLOOKUP(A1856,[1]CustomerDemographic!$A$2:$M$4001,MATCH($H$1,[1]CustomerDemographic!$A$1:$M$1,0),0)</f>
        <v>Mass Customer</v>
      </c>
      <c r="I1856" s="17">
        <v>41255.195829991404</v>
      </c>
      <c r="J1856" s="16" t="str">
        <f>VLOOKUP(A1856,[1]CustomerDemographic!$A$2:$M$4001,MATCH($J$1,[1]CustomerDemographic!$A$1:$M$1,0),0)</f>
        <v>Entertainment</v>
      </c>
      <c r="K1856" s="16" t="str">
        <f>VLOOKUP(A1856,[1]CustomerDemographic!$A$2:$M$4001,MATCH($K$1,[1]CustomerDemographic!$A$1:$M$1,0),0)</f>
        <v>M</v>
      </c>
    </row>
    <row r="1857" spans="1:11" x14ac:dyDescent="0.3">
      <c r="A1857" s="16">
        <v>1856</v>
      </c>
      <c r="B1857" s="16">
        <v>2</v>
      </c>
      <c r="C1857" s="16">
        <v>4</v>
      </c>
      <c r="D1857" s="16">
        <v>1134.6300000000001</v>
      </c>
      <c r="E1857" s="16">
        <v>880.81999999999994</v>
      </c>
      <c r="F1857" s="16">
        <f t="shared" si="56"/>
        <v>253.81000000000017</v>
      </c>
      <c r="G1857" s="17">
        <f t="shared" si="57"/>
        <v>126.90500000000009</v>
      </c>
      <c r="H1857" s="16" t="str">
        <f>VLOOKUP(A1857,[1]CustomerDemographic!$A$2:$M$4001,MATCH($H$1,[1]CustomerDemographic!$A$1:$M$1,0),0)</f>
        <v>Mass Customer</v>
      </c>
      <c r="I1857" s="17">
        <v>31484.87936751646</v>
      </c>
      <c r="J1857" s="16" t="str">
        <f>VLOOKUP(A1857,[1]CustomerDemographic!$A$2:$M$4001,MATCH($J$1,[1]CustomerDemographic!$A$1:$M$1,0),0)</f>
        <v>Retail</v>
      </c>
      <c r="K1857" s="16" t="str">
        <f>VLOOKUP(A1857,[1]CustomerDemographic!$A$2:$M$4001,MATCH($K$1,[1]CustomerDemographic!$A$1:$M$1,0),0)</f>
        <v>F</v>
      </c>
    </row>
    <row r="1858" spans="1:11" x14ac:dyDescent="0.3">
      <c r="A1858" s="16">
        <v>1857</v>
      </c>
      <c r="B1858" s="16">
        <v>4</v>
      </c>
      <c r="C1858" s="16">
        <v>5</v>
      </c>
      <c r="D1858" s="16">
        <v>6171.18</v>
      </c>
      <c r="E1858" s="16">
        <v>2930.95</v>
      </c>
      <c r="F1858" s="16">
        <f t="shared" si="56"/>
        <v>3240.2300000000005</v>
      </c>
      <c r="G1858" s="17">
        <f t="shared" si="57"/>
        <v>810.05750000000012</v>
      </c>
      <c r="H1858" s="16" t="str">
        <f>VLOOKUP(A1858,[1]CustomerDemographic!$A$2:$M$4001,MATCH($H$1,[1]CustomerDemographic!$A$1:$M$1,0),0)</f>
        <v>Affluent Customer</v>
      </c>
      <c r="I1858" s="17">
        <v>71059.878826506261</v>
      </c>
      <c r="J1858" s="16" t="str">
        <f>VLOOKUP(A1858,[1]CustomerDemographic!$A$2:$M$4001,MATCH($J$1,[1]CustomerDemographic!$A$1:$M$1,0),0)</f>
        <v>Manufacturing</v>
      </c>
      <c r="K1858" s="16" t="str">
        <f>VLOOKUP(A1858,[1]CustomerDemographic!$A$2:$M$4001,MATCH($K$1,[1]CustomerDemographic!$A$1:$M$1,0),0)</f>
        <v>M</v>
      </c>
    </row>
    <row r="1859" spans="1:11" x14ac:dyDescent="0.3">
      <c r="A1859" s="16">
        <v>1858</v>
      </c>
      <c r="B1859" s="16">
        <v>8</v>
      </c>
      <c r="C1859" s="16">
        <v>11</v>
      </c>
      <c r="D1859" s="16">
        <v>12412.279999999999</v>
      </c>
      <c r="E1859" s="16">
        <v>7024.8099999999995</v>
      </c>
      <c r="F1859" s="16">
        <f t="shared" ref="F1859:F1922" si="58">D1859-E1859</f>
        <v>5387.4699999999993</v>
      </c>
      <c r="G1859" s="17">
        <f t="shared" ref="G1859:G1922" si="59">F1859/B1859</f>
        <v>673.43374999999992</v>
      </c>
      <c r="H1859" s="16" t="str">
        <f>VLOOKUP(A1859,[1]CustomerDemographic!$A$2:$M$4001,MATCH($H$1,[1]CustomerDemographic!$A$1:$M$1,0),0)</f>
        <v>High Net Worth</v>
      </c>
      <c r="I1859" s="17">
        <v>28171.203674209868</v>
      </c>
      <c r="J1859" s="16" t="str">
        <f>VLOOKUP(A1859,[1]CustomerDemographic!$A$2:$M$4001,MATCH($J$1,[1]CustomerDemographic!$A$1:$M$1,0),0)</f>
        <v>Manufacturing</v>
      </c>
      <c r="K1859" s="16" t="str">
        <f>VLOOKUP(A1859,[1]CustomerDemographic!$A$2:$M$4001,MATCH($K$1,[1]CustomerDemographic!$A$1:$M$1,0),0)</f>
        <v>F</v>
      </c>
    </row>
    <row r="1860" spans="1:11" x14ac:dyDescent="0.3">
      <c r="A1860" s="16">
        <v>1859</v>
      </c>
      <c r="B1860" s="16">
        <v>5</v>
      </c>
      <c r="C1860" s="16">
        <v>12</v>
      </c>
      <c r="D1860" s="16">
        <v>6599.45</v>
      </c>
      <c r="E1860" s="16">
        <v>4243.8600000000006</v>
      </c>
      <c r="F1860" s="16">
        <f t="shared" si="58"/>
        <v>2355.5899999999992</v>
      </c>
      <c r="G1860" s="17">
        <f t="shared" si="59"/>
        <v>471.11799999999982</v>
      </c>
      <c r="H1860" s="16" t="str">
        <f>VLOOKUP(A1860,[1]CustomerDemographic!$A$2:$M$4001,MATCH($H$1,[1]CustomerDemographic!$A$1:$M$1,0),0)</f>
        <v>High Net Worth</v>
      </c>
      <c r="I1860" s="17">
        <v>9611.1280762777751</v>
      </c>
      <c r="J1860" s="16" t="str">
        <f>VLOOKUP(A1860,[1]CustomerDemographic!$A$2:$M$4001,MATCH($J$1,[1]CustomerDemographic!$A$1:$M$1,0),0)</f>
        <v>IT</v>
      </c>
      <c r="K1860" s="16" t="str">
        <f>VLOOKUP(A1860,[1]CustomerDemographic!$A$2:$M$4001,MATCH($K$1,[1]CustomerDemographic!$A$1:$M$1,0),0)</f>
        <v>F</v>
      </c>
    </row>
    <row r="1861" spans="1:11" x14ac:dyDescent="0.3">
      <c r="A1861" s="16">
        <v>1860</v>
      </c>
      <c r="B1861" s="16">
        <v>6</v>
      </c>
      <c r="C1861" s="16">
        <v>17</v>
      </c>
      <c r="D1861" s="16">
        <v>7424.78</v>
      </c>
      <c r="E1861" s="16">
        <v>2921.43</v>
      </c>
      <c r="F1861" s="16">
        <f t="shared" si="58"/>
        <v>4503.3500000000004</v>
      </c>
      <c r="G1861" s="17">
        <f t="shared" si="59"/>
        <v>750.55833333333339</v>
      </c>
      <c r="H1861" s="16" t="str">
        <f>VLOOKUP(A1861,[1]CustomerDemographic!$A$2:$M$4001,MATCH($H$1,[1]CustomerDemographic!$A$1:$M$1,0),0)</f>
        <v>Mass Customer</v>
      </c>
      <c r="I1861" s="17">
        <v>128910.20606130049</v>
      </c>
      <c r="J1861" s="16" t="str">
        <f>VLOOKUP(A1861,[1]CustomerDemographic!$A$2:$M$4001,MATCH($J$1,[1]CustomerDemographic!$A$1:$M$1,0),0)</f>
        <v>Manufacturing</v>
      </c>
      <c r="K1861" s="16" t="str">
        <f>VLOOKUP(A1861,[1]CustomerDemographic!$A$2:$M$4001,MATCH($K$1,[1]CustomerDemographic!$A$1:$M$1,0),0)</f>
        <v>F</v>
      </c>
    </row>
    <row r="1862" spans="1:11" x14ac:dyDescent="0.3">
      <c r="A1862" s="16">
        <v>1861</v>
      </c>
      <c r="B1862" s="16">
        <v>6</v>
      </c>
      <c r="C1862" s="16">
        <v>8</v>
      </c>
      <c r="D1862" s="16">
        <v>7073.07</v>
      </c>
      <c r="E1862" s="16">
        <v>3279.26</v>
      </c>
      <c r="F1862" s="16">
        <f t="shared" si="58"/>
        <v>3793.8099999999995</v>
      </c>
      <c r="G1862" s="17">
        <f t="shared" si="59"/>
        <v>632.30166666666662</v>
      </c>
      <c r="H1862" s="16" t="str">
        <f>VLOOKUP(A1862,[1]CustomerDemographic!$A$2:$M$4001,MATCH($H$1,[1]CustomerDemographic!$A$1:$M$1,0),0)</f>
        <v>Mass Customer</v>
      </c>
      <c r="I1862" s="17">
        <v>29325.931868232605</v>
      </c>
      <c r="J1862" s="16" t="str">
        <f>VLOOKUP(A1862,[1]CustomerDemographic!$A$2:$M$4001,MATCH($J$1,[1]CustomerDemographic!$A$1:$M$1,0),0)</f>
        <v>Manufacturing</v>
      </c>
      <c r="K1862" s="16" t="str">
        <f>VLOOKUP(A1862,[1]CustomerDemographic!$A$2:$M$4001,MATCH($K$1,[1]CustomerDemographic!$A$1:$M$1,0),0)</f>
        <v>F</v>
      </c>
    </row>
    <row r="1863" spans="1:11" x14ac:dyDescent="0.3">
      <c r="A1863" s="16">
        <v>1862</v>
      </c>
      <c r="B1863" s="16">
        <v>7</v>
      </c>
      <c r="C1863" s="16">
        <v>4</v>
      </c>
      <c r="D1863" s="16">
        <v>6966.85</v>
      </c>
      <c r="E1863" s="16">
        <v>3946.75</v>
      </c>
      <c r="F1863" s="16">
        <f t="shared" si="58"/>
        <v>3020.1000000000004</v>
      </c>
      <c r="G1863" s="17">
        <f t="shared" si="59"/>
        <v>431.44285714285718</v>
      </c>
      <c r="H1863" s="16" t="str">
        <f>VLOOKUP(A1863,[1]CustomerDemographic!$A$2:$M$4001,MATCH($H$1,[1]CustomerDemographic!$A$1:$M$1,0),0)</f>
        <v>High Net Worth</v>
      </c>
      <c r="I1863" s="17">
        <v>11536.384915496992</v>
      </c>
      <c r="J1863" s="16" t="str">
        <f>VLOOKUP(A1863,[1]CustomerDemographic!$A$2:$M$4001,MATCH($J$1,[1]CustomerDemographic!$A$1:$M$1,0),0)</f>
        <v>Health</v>
      </c>
      <c r="K1863" s="16" t="str">
        <f>VLOOKUP(A1863,[1]CustomerDemographic!$A$2:$M$4001,MATCH($K$1,[1]CustomerDemographic!$A$1:$M$1,0),0)</f>
        <v>F</v>
      </c>
    </row>
    <row r="1864" spans="1:11" x14ac:dyDescent="0.3">
      <c r="A1864" s="16">
        <v>1863</v>
      </c>
      <c r="B1864" s="16">
        <v>5</v>
      </c>
      <c r="C1864" s="16">
        <v>20</v>
      </c>
      <c r="D1864" s="16">
        <v>7359.9000000000005</v>
      </c>
      <c r="E1864" s="16">
        <v>1573.13</v>
      </c>
      <c r="F1864" s="16">
        <f t="shared" si="58"/>
        <v>5786.77</v>
      </c>
      <c r="G1864" s="17">
        <f t="shared" si="59"/>
        <v>1157.354</v>
      </c>
      <c r="H1864" s="16" t="str">
        <f>VLOOKUP(A1864,[1]CustomerDemographic!$A$2:$M$4001,MATCH($H$1,[1]CustomerDemographic!$A$1:$M$1,0),0)</f>
        <v>High Net Worth</v>
      </c>
      <c r="I1864" s="17">
        <v>10933.657544797732</v>
      </c>
      <c r="J1864" s="16" t="str">
        <f>VLOOKUP(A1864,[1]CustomerDemographic!$A$2:$M$4001,MATCH($J$1,[1]CustomerDemographic!$A$1:$M$1,0),0)</f>
        <v>Telecommunications</v>
      </c>
      <c r="K1864" s="16" t="str">
        <f>VLOOKUP(A1864,[1]CustomerDemographic!$A$2:$M$4001,MATCH($K$1,[1]CustomerDemographic!$A$1:$M$1,0),0)</f>
        <v>M</v>
      </c>
    </row>
    <row r="1865" spans="1:11" x14ac:dyDescent="0.3">
      <c r="A1865" s="16">
        <v>1864</v>
      </c>
      <c r="B1865" s="16">
        <v>10</v>
      </c>
      <c r="C1865" s="16">
        <v>18</v>
      </c>
      <c r="D1865" s="16">
        <v>7448.4800000000014</v>
      </c>
      <c r="E1865" s="16">
        <v>4523.0600000000004</v>
      </c>
      <c r="F1865" s="16">
        <f t="shared" si="58"/>
        <v>2925.420000000001</v>
      </c>
      <c r="G1865" s="17">
        <f t="shared" si="59"/>
        <v>292.54200000000009</v>
      </c>
      <c r="H1865" s="16" t="str">
        <f>VLOOKUP(A1865,[1]CustomerDemographic!$A$2:$M$4001,MATCH($H$1,[1]CustomerDemographic!$A$1:$M$1,0),0)</f>
        <v>Mass Customer</v>
      </c>
      <c r="I1865" s="17">
        <v>8175.6227513606391</v>
      </c>
      <c r="J1865" s="16" t="str">
        <f>VLOOKUP(A1865,[1]CustomerDemographic!$A$2:$M$4001,MATCH($J$1,[1]CustomerDemographic!$A$1:$M$1,0),0)</f>
        <v>Retail</v>
      </c>
      <c r="K1865" s="16" t="str">
        <f>VLOOKUP(A1865,[1]CustomerDemographic!$A$2:$M$4001,MATCH($K$1,[1]CustomerDemographic!$A$1:$M$1,0),0)</f>
        <v>F</v>
      </c>
    </row>
    <row r="1866" spans="1:11" x14ac:dyDescent="0.3">
      <c r="A1866" s="16">
        <v>1865</v>
      </c>
      <c r="B1866" s="16">
        <v>1</v>
      </c>
      <c r="C1866" s="16">
        <v>3</v>
      </c>
      <c r="D1866" s="16">
        <v>1071.23</v>
      </c>
      <c r="E1866" s="16">
        <v>380.74</v>
      </c>
      <c r="F1866" s="16">
        <f t="shared" si="58"/>
        <v>690.49</v>
      </c>
      <c r="G1866" s="17">
        <f t="shared" si="59"/>
        <v>690.49</v>
      </c>
      <c r="H1866" s="16" t="str">
        <f>VLOOKUP(A1866,[1]CustomerDemographic!$A$2:$M$4001,MATCH($H$1,[1]CustomerDemographic!$A$1:$M$1,0),0)</f>
        <v>Mass Customer</v>
      </c>
      <c r="I1866" s="17">
        <v>70229.653633151887</v>
      </c>
      <c r="J1866" s="16" t="str">
        <f>VLOOKUP(A1866,[1]CustomerDemographic!$A$2:$M$4001,MATCH($J$1,[1]CustomerDemographic!$A$1:$M$1,0),0)</f>
        <v>N/A</v>
      </c>
      <c r="K1866" s="16" t="str">
        <f>VLOOKUP(A1866,[1]CustomerDemographic!$A$2:$M$4001,MATCH($K$1,[1]CustomerDemographic!$A$1:$M$1,0),0)</f>
        <v>F</v>
      </c>
    </row>
    <row r="1867" spans="1:11" x14ac:dyDescent="0.3">
      <c r="A1867" s="16">
        <v>1866</v>
      </c>
      <c r="B1867" s="16">
        <v>9</v>
      </c>
      <c r="C1867" s="16">
        <v>2</v>
      </c>
      <c r="D1867" s="16">
        <v>12450.759999999998</v>
      </c>
      <c r="E1867" s="16">
        <v>3616.16</v>
      </c>
      <c r="F1867" s="16">
        <f t="shared" si="58"/>
        <v>8834.5999999999985</v>
      </c>
      <c r="G1867" s="17">
        <f t="shared" si="59"/>
        <v>981.62222222222204</v>
      </c>
      <c r="H1867" s="16" t="str">
        <f>VLOOKUP(A1867,[1]CustomerDemographic!$A$2:$M$4001,MATCH($H$1,[1]CustomerDemographic!$A$1:$M$1,0),0)</f>
        <v>Mass Customer</v>
      </c>
      <c r="I1867" s="17">
        <v>20342.633524777997</v>
      </c>
      <c r="J1867" s="16" t="str">
        <f>VLOOKUP(A1867,[1]CustomerDemographic!$A$2:$M$4001,MATCH($J$1,[1]CustomerDemographic!$A$1:$M$1,0),0)</f>
        <v>Manufacturing</v>
      </c>
      <c r="K1867" s="16" t="str">
        <f>VLOOKUP(A1867,[1]CustomerDemographic!$A$2:$M$4001,MATCH($K$1,[1]CustomerDemographic!$A$1:$M$1,0),0)</f>
        <v>M</v>
      </c>
    </row>
    <row r="1868" spans="1:11" x14ac:dyDescent="0.3">
      <c r="A1868" s="16">
        <v>1867</v>
      </c>
      <c r="B1868" s="16">
        <v>8</v>
      </c>
      <c r="C1868" s="16">
        <v>3</v>
      </c>
      <c r="D1868" s="16">
        <v>11055.859999999999</v>
      </c>
      <c r="E1868" s="16">
        <v>7141.16</v>
      </c>
      <c r="F1868" s="16">
        <f t="shared" si="58"/>
        <v>3914.6999999999989</v>
      </c>
      <c r="G1868" s="17">
        <f t="shared" si="59"/>
        <v>489.33749999999986</v>
      </c>
      <c r="H1868" s="16" t="str">
        <f>VLOOKUP(A1868,[1]CustomerDemographic!$A$2:$M$4001,MATCH($H$1,[1]CustomerDemographic!$A$1:$M$1,0),0)</f>
        <v>Affluent Customer</v>
      </c>
      <c r="I1868" s="17">
        <v>31378.180283995567</v>
      </c>
      <c r="J1868" s="16" t="str">
        <f>VLOOKUP(A1868,[1]CustomerDemographic!$A$2:$M$4001,MATCH($J$1,[1]CustomerDemographic!$A$1:$M$1,0),0)</f>
        <v>N/A</v>
      </c>
      <c r="K1868" s="16" t="str">
        <f>VLOOKUP(A1868,[1]CustomerDemographic!$A$2:$M$4001,MATCH($K$1,[1]CustomerDemographic!$A$1:$M$1,0),0)</f>
        <v>F</v>
      </c>
    </row>
    <row r="1869" spans="1:11" x14ac:dyDescent="0.3">
      <c r="A1869" s="16">
        <v>1868</v>
      </c>
      <c r="B1869" s="16">
        <v>6</v>
      </c>
      <c r="C1869" s="16">
        <v>10</v>
      </c>
      <c r="D1869" s="16">
        <v>10105.229999999998</v>
      </c>
      <c r="E1869" s="16">
        <v>2538.98</v>
      </c>
      <c r="F1869" s="16">
        <f t="shared" si="58"/>
        <v>7566.2499999999982</v>
      </c>
      <c r="G1869" s="17">
        <f t="shared" si="59"/>
        <v>1261.0416666666663</v>
      </c>
      <c r="H1869" s="16" t="str">
        <f>VLOOKUP(A1869,[1]CustomerDemographic!$A$2:$M$4001,MATCH($H$1,[1]CustomerDemographic!$A$1:$M$1,0),0)</f>
        <v>Mass Customer</v>
      </c>
      <c r="I1869" s="17">
        <v>24730.045786307641</v>
      </c>
      <c r="J1869" s="16" t="str">
        <f>VLOOKUP(A1869,[1]CustomerDemographic!$A$2:$M$4001,MATCH($J$1,[1]CustomerDemographic!$A$1:$M$1,0),0)</f>
        <v>Retail</v>
      </c>
      <c r="K1869" s="16" t="str">
        <f>VLOOKUP(A1869,[1]CustomerDemographic!$A$2:$M$4001,MATCH($K$1,[1]CustomerDemographic!$A$1:$M$1,0),0)</f>
        <v>F</v>
      </c>
    </row>
    <row r="1870" spans="1:11" x14ac:dyDescent="0.3">
      <c r="A1870" s="16">
        <v>1869</v>
      </c>
      <c r="B1870" s="16">
        <v>4</v>
      </c>
      <c r="C1870" s="16">
        <v>9</v>
      </c>
      <c r="D1870" s="16">
        <v>3260.5899999999997</v>
      </c>
      <c r="E1870" s="16">
        <v>1637.1599999999999</v>
      </c>
      <c r="F1870" s="16">
        <f t="shared" si="58"/>
        <v>1623.4299999999998</v>
      </c>
      <c r="G1870" s="17">
        <f t="shared" si="59"/>
        <v>405.85749999999996</v>
      </c>
      <c r="H1870" s="16" t="str">
        <f>VLOOKUP(A1870,[1]CustomerDemographic!$A$2:$M$4001,MATCH($H$1,[1]CustomerDemographic!$A$1:$M$1,0),0)</f>
        <v>High Net Worth</v>
      </c>
      <c r="I1870" s="17">
        <v>39241.54122028072</v>
      </c>
      <c r="J1870" s="16" t="str">
        <f>VLOOKUP(A1870,[1]CustomerDemographic!$A$2:$M$4001,MATCH($J$1,[1]CustomerDemographic!$A$1:$M$1,0),0)</f>
        <v>Financial Services</v>
      </c>
      <c r="K1870" s="16" t="str">
        <f>VLOOKUP(A1870,[1]CustomerDemographic!$A$2:$M$4001,MATCH($K$1,[1]CustomerDemographic!$A$1:$M$1,0),0)</f>
        <v>F</v>
      </c>
    </row>
    <row r="1871" spans="1:11" x14ac:dyDescent="0.3">
      <c r="A1871" s="16">
        <v>1870</v>
      </c>
      <c r="B1871" s="16">
        <v>7</v>
      </c>
      <c r="C1871" s="16">
        <v>9</v>
      </c>
      <c r="D1871" s="16">
        <v>7755.7599999999993</v>
      </c>
      <c r="E1871" s="16">
        <v>3373.56</v>
      </c>
      <c r="F1871" s="16">
        <f t="shared" si="58"/>
        <v>4382.1999999999989</v>
      </c>
      <c r="G1871" s="17">
        <f t="shared" si="59"/>
        <v>626.02857142857124</v>
      </c>
      <c r="H1871" s="16" t="str">
        <f>VLOOKUP(A1871,[1]CustomerDemographic!$A$2:$M$4001,MATCH($H$1,[1]CustomerDemographic!$A$1:$M$1,0),0)</f>
        <v>Affluent Customer</v>
      </c>
      <c r="I1871" s="17">
        <v>15635.912449154968</v>
      </c>
      <c r="J1871" s="16" t="str">
        <f>VLOOKUP(A1871,[1]CustomerDemographic!$A$2:$M$4001,MATCH($J$1,[1]CustomerDemographic!$A$1:$M$1,0),0)</f>
        <v>N/A</v>
      </c>
      <c r="K1871" s="16" t="str">
        <f>VLOOKUP(A1871,[1]CustomerDemographic!$A$2:$M$4001,MATCH($K$1,[1]CustomerDemographic!$A$1:$M$1,0),0)</f>
        <v>F</v>
      </c>
    </row>
    <row r="1872" spans="1:11" x14ac:dyDescent="0.3">
      <c r="A1872" s="16">
        <v>1871</v>
      </c>
      <c r="B1872" s="16">
        <v>4</v>
      </c>
      <c r="C1872" s="16">
        <v>8</v>
      </c>
      <c r="D1872" s="16">
        <v>3787.2699999999995</v>
      </c>
      <c r="E1872" s="16">
        <v>1567.0100000000002</v>
      </c>
      <c r="F1872" s="16">
        <f t="shared" si="58"/>
        <v>2220.2599999999993</v>
      </c>
      <c r="G1872" s="17">
        <f t="shared" si="59"/>
        <v>555.06499999999983</v>
      </c>
      <c r="H1872" s="16" t="str">
        <f>VLOOKUP(A1872,[1]CustomerDemographic!$A$2:$M$4001,MATCH($H$1,[1]CustomerDemographic!$A$1:$M$1,0),0)</f>
        <v>High Net Worth</v>
      </c>
      <c r="I1872" s="17">
        <v>16737.417866513893</v>
      </c>
      <c r="J1872" s="16" t="str">
        <f>VLOOKUP(A1872,[1]CustomerDemographic!$A$2:$M$4001,MATCH($J$1,[1]CustomerDemographic!$A$1:$M$1,0),0)</f>
        <v>Financial Services</v>
      </c>
      <c r="K1872" s="16" t="str">
        <f>VLOOKUP(A1872,[1]CustomerDemographic!$A$2:$M$4001,MATCH($K$1,[1]CustomerDemographic!$A$1:$M$1,0),0)</f>
        <v>F</v>
      </c>
    </row>
    <row r="1873" spans="1:11" x14ac:dyDescent="0.3">
      <c r="A1873" s="16">
        <v>1872</v>
      </c>
      <c r="B1873" s="16">
        <v>5</v>
      </c>
      <c r="C1873" s="16">
        <v>14</v>
      </c>
      <c r="D1873" s="16">
        <v>5719.53</v>
      </c>
      <c r="E1873" s="16">
        <v>3203.0299999999997</v>
      </c>
      <c r="F1873" s="16">
        <f t="shared" si="58"/>
        <v>2516.5</v>
      </c>
      <c r="G1873" s="17">
        <f t="shared" si="59"/>
        <v>503.3</v>
      </c>
      <c r="H1873" s="16" t="str">
        <f>VLOOKUP(A1873,[1]CustomerDemographic!$A$2:$M$4001,MATCH($H$1,[1]CustomerDemographic!$A$1:$M$1,0),0)</f>
        <v>Mass Customer</v>
      </c>
      <c r="I1873" s="17">
        <v>69154.282511219339</v>
      </c>
      <c r="J1873" s="16" t="str">
        <f>VLOOKUP(A1873,[1]CustomerDemographic!$A$2:$M$4001,MATCH($J$1,[1]CustomerDemographic!$A$1:$M$1,0),0)</f>
        <v>Manufacturing</v>
      </c>
      <c r="K1873" s="16" t="str">
        <f>VLOOKUP(A1873,[1]CustomerDemographic!$A$2:$M$4001,MATCH($K$1,[1]CustomerDemographic!$A$1:$M$1,0),0)</f>
        <v>M</v>
      </c>
    </row>
    <row r="1874" spans="1:11" x14ac:dyDescent="0.3">
      <c r="A1874" s="16">
        <v>1873</v>
      </c>
      <c r="B1874" s="16">
        <v>4</v>
      </c>
      <c r="C1874" s="16">
        <v>4</v>
      </c>
      <c r="D1874" s="16">
        <v>5930.68</v>
      </c>
      <c r="E1874" s="16">
        <v>3123.1000000000004</v>
      </c>
      <c r="F1874" s="16">
        <f t="shared" si="58"/>
        <v>2807.58</v>
      </c>
      <c r="G1874" s="17">
        <f t="shared" si="59"/>
        <v>701.89499999999998</v>
      </c>
      <c r="H1874" s="16" t="str">
        <f>VLOOKUP(A1874,[1]CustomerDemographic!$A$2:$M$4001,MATCH($H$1,[1]CustomerDemographic!$A$1:$M$1,0),0)</f>
        <v>Affluent Customer</v>
      </c>
      <c r="I1874" s="17">
        <v>94910.185715267813</v>
      </c>
      <c r="J1874" s="16" t="str">
        <f>VLOOKUP(A1874,[1]CustomerDemographic!$A$2:$M$4001,MATCH($J$1,[1]CustomerDemographic!$A$1:$M$1,0),0)</f>
        <v>Manufacturing</v>
      </c>
      <c r="K1874" s="16" t="str">
        <f>VLOOKUP(A1874,[1]CustomerDemographic!$A$2:$M$4001,MATCH($K$1,[1]CustomerDemographic!$A$1:$M$1,0),0)</f>
        <v>M</v>
      </c>
    </row>
    <row r="1875" spans="1:11" x14ac:dyDescent="0.3">
      <c r="A1875" s="16">
        <v>1874</v>
      </c>
      <c r="B1875" s="16">
        <v>5</v>
      </c>
      <c r="C1875" s="16">
        <v>7</v>
      </c>
      <c r="D1875" s="16">
        <v>3958.4700000000003</v>
      </c>
      <c r="E1875" s="16">
        <v>1811.7800000000002</v>
      </c>
      <c r="F1875" s="16">
        <f t="shared" si="58"/>
        <v>2146.69</v>
      </c>
      <c r="G1875" s="17">
        <f t="shared" si="59"/>
        <v>429.33800000000002</v>
      </c>
      <c r="H1875" s="16" t="str">
        <f>VLOOKUP(A1875,[1]CustomerDemographic!$A$2:$M$4001,MATCH($H$1,[1]CustomerDemographic!$A$1:$M$1,0),0)</f>
        <v>High Net Worth</v>
      </c>
      <c r="I1875" s="17">
        <v>22392.847466819429</v>
      </c>
      <c r="J1875" s="16" t="str">
        <f>VLOOKUP(A1875,[1]CustomerDemographic!$A$2:$M$4001,MATCH($J$1,[1]CustomerDemographic!$A$1:$M$1,0),0)</f>
        <v>Argiculture</v>
      </c>
      <c r="K1875" s="16" t="str">
        <f>VLOOKUP(A1875,[1]CustomerDemographic!$A$2:$M$4001,MATCH($K$1,[1]CustomerDemographic!$A$1:$M$1,0),0)</f>
        <v>M</v>
      </c>
    </row>
    <row r="1876" spans="1:11" x14ac:dyDescent="0.3">
      <c r="A1876" s="16">
        <v>1875</v>
      </c>
      <c r="B1876" s="16">
        <v>6</v>
      </c>
      <c r="C1876" s="16">
        <v>19</v>
      </c>
      <c r="D1876" s="16">
        <v>6549.05</v>
      </c>
      <c r="E1876" s="16">
        <v>2627.79</v>
      </c>
      <c r="F1876" s="16">
        <f t="shared" si="58"/>
        <v>3921.26</v>
      </c>
      <c r="G1876" s="17">
        <f t="shared" si="59"/>
        <v>653.54333333333341</v>
      </c>
      <c r="H1876" s="16" t="str">
        <f>VLOOKUP(A1876,[1]CustomerDemographic!$A$2:$M$4001,MATCH($H$1,[1]CustomerDemographic!$A$1:$M$1,0),0)</f>
        <v>High Net Worth</v>
      </c>
      <c r="I1876" s="17">
        <v>25580.440685572426</v>
      </c>
      <c r="J1876" s="16" t="str">
        <f>VLOOKUP(A1876,[1]CustomerDemographic!$A$2:$M$4001,MATCH($J$1,[1]CustomerDemographic!$A$1:$M$1,0),0)</f>
        <v>Retail</v>
      </c>
      <c r="K1876" s="16" t="str">
        <f>VLOOKUP(A1876,[1]CustomerDemographic!$A$2:$M$4001,MATCH($K$1,[1]CustomerDemographic!$A$1:$M$1,0),0)</f>
        <v>M</v>
      </c>
    </row>
    <row r="1877" spans="1:11" x14ac:dyDescent="0.3">
      <c r="A1877" s="16">
        <v>1876</v>
      </c>
      <c r="B1877" s="16">
        <v>5</v>
      </c>
      <c r="C1877" s="16">
        <v>21</v>
      </c>
      <c r="D1877" s="16">
        <v>10115.019999999999</v>
      </c>
      <c r="E1877" s="16">
        <v>6057.3899999999994</v>
      </c>
      <c r="F1877" s="16">
        <f t="shared" si="58"/>
        <v>4057.6299999999992</v>
      </c>
      <c r="G1877" s="17">
        <f t="shared" si="59"/>
        <v>811.52599999999984</v>
      </c>
      <c r="H1877" s="16" t="str">
        <f>VLOOKUP(A1877,[1]CustomerDemographic!$A$2:$M$4001,MATCH($H$1,[1]CustomerDemographic!$A$1:$M$1,0),0)</f>
        <v>Affluent Customer</v>
      </c>
      <c r="I1877" s="17">
        <v>7615.4131808323427</v>
      </c>
      <c r="J1877" s="16" t="str">
        <f>VLOOKUP(A1877,[1]CustomerDemographic!$A$2:$M$4001,MATCH($J$1,[1]CustomerDemographic!$A$1:$M$1,0),0)</f>
        <v>Financial Services</v>
      </c>
      <c r="K1877" s="16" t="str">
        <f>VLOOKUP(A1877,[1]CustomerDemographic!$A$2:$M$4001,MATCH($K$1,[1]CustomerDemographic!$A$1:$M$1,0),0)</f>
        <v>M</v>
      </c>
    </row>
    <row r="1878" spans="1:11" x14ac:dyDescent="0.3">
      <c r="A1878" s="16">
        <v>1877</v>
      </c>
      <c r="B1878" s="16">
        <v>6</v>
      </c>
      <c r="C1878" s="16">
        <v>16</v>
      </c>
      <c r="D1878" s="16">
        <v>4192.3099999999995</v>
      </c>
      <c r="E1878" s="16">
        <v>2684.4900000000002</v>
      </c>
      <c r="F1878" s="16">
        <f t="shared" si="58"/>
        <v>1507.8199999999993</v>
      </c>
      <c r="G1878" s="17">
        <f t="shared" si="59"/>
        <v>251.3033333333332</v>
      </c>
      <c r="H1878" s="16" t="str">
        <f>VLOOKUP(A1878,[1]CustomerDemographic!$A$2:$M$4001,MATCH($H$1,[1]CustomerDemographic!$A$1:$M$1,0),0)</f>
        <v>High Net Worth</v>
      </c>
      <c r="I1878" s="17">
        <v>88721.470204525918</v>
      </c>
      <c r="J1878" s="16" t="str">
        <f>VLOOKUP(A1878,[1]CustomerDemographic!$A$2:$M$4001,MATCH($J$1,[1]CustomerDemographic!$A$1:$M$1,0),0)</f>
        <v>Financial Services</v>
      </c>
      <c r="K1878" s="16" t="str">
        <f>VLOOKUP(A1878,[1]CustomerDemographic!$A$2:$M$4001,MATCH($K$1,[1]CustomerDemographic!$A$1:$M$1,0),0)</f>
        <v>M</v>
      </c>
    </row>
    <row r="1879" spans="1:11" x14ac:dyDescent="0.3">
      <c r="A1879" s="16">
        <v>1878</v>
      </c>
      <c r="B1879" s="16">
        <v>6</v>
      </c>
      <c r="C1879" s="16">
        <v>10</v>
      </c>
      <c r="D1879" s="16">
        <v>6231.59</v>
      </c>
      <c r="E1879" s="16">
        <v>3475.66</v>
      </c>
      <c r="F1879" s="16">
        <f t="shared" si="58"/>
        <v>2755.9300000000003</v>
      </c>
      <c r="G1879" s="17">
        <f t="shared" si="59"/>
        <v>459.32166666666672</v>
      </c>
      <c r="H1879" s="16" t="str">
        <f>VLOOKUP(A1879,[1]CustomerDemographic!$A$2:$M$4001,MATCH($H$1,[1]CustomerDemographic!$A$1:$M$1,0),0)</f>
        <v>Affluent Customer</v>
      </c>
      <c r="I1879" s="17">
        <v>47917.015587838105</v>
      </c>
      <c r="J1879" s="16" t="str">
        <f>VLOOKUP(A1879,[1]CustomerDemographic!$A$2:$M$4001,MATCH($J$1,[1]CustomerDemographic!$A$1:$M$1,0),0)</f>
        <v>Health</v>
      </c>
      <c r="K1879" s="16" t="str">
        <f>VLOOKUP(A1879,[1]CustomerDemographic!$A$2:$M$4001,MATCH($K$1,[1]CustomerDemographic!$A$1:$M$1,0),0)</f>
        <v>M</v>
      </c>
    </row>
    <row r="1880" spans="1:11" x14ac:dyDescent="0.3">
      <c r="A1880" s="16">
        <v>1879</v>
      </c>
      <c r="B1880" s="16">
        <v>7</v>
      </c>
      <c r="C1880" s="16">
        <v>5</v>
      </c>
      <c r="D1880" s="16">
        <v>5332.8899999999994</v>
      </c>
      <c r="E1880" s="16">
        <v>3418.5</v>
      </c>
      <c r="F1880" s="16">
        <f t="shared" si="58"/>
        <v>1914.3899999999994</v>
      </c>
      <c r="G1880" s="17">
        <f t="shared" si="59"/>
        <v>273.48428571428565</v>
      </c>
      <c r="H1880" s="16" t="str">
        <f>VLOOKUP(A1880,[1]CustomerDemographic!$A$2:$M$4001,MATCH($H$1,[1]CustomerDemographic!$A$1:$M$1,0),0)</f>
        <v>High Net Worth</v>
      </c>
      <c r="I1880" s="17">
        <v>37636.968251694838</v>
      </c>
      <c r="J1880" s="16" t="str">
        <f>VLOOKUP(A1880,[1]CustomerDemographic!$A$2:$M$4001,MATCH($J$1,[1]CustomerDemographic!$A$1:$M$1,0),0)</f>
        <v>Manufacturing</v>
      </c>
      <c r="K1880" s="16" t="str">
        <f>VLOOKUP(A1880,[1]CustomerDemographic!$A$2:$M$4001,MATCH($K$1,[1]CustomerDemographic!$A$1:$M$1,0),0)</f>
        <v>M</v>
      </c>
    </row>
    <row r="1881" spans="1:11" x14ac:dyDescent="0.3">
      <c r="A1881" s="16">
        <v>1880</v>
      </c>
      <c r="B1881" s="16">
        <v>5</v>
      </c>
      <c r="C1881" s="16">
        <v>17</v>
      </c>
      <c r="D1881" s="16">
        <v>6619.75</v>
      </c>
      <c r="E1881" s="16">
        <v>1934.2200000000003</v>
      </c>
      <c r="F1881" s="16">
        <f t="shared" si="58"/>
        <v>4685.53</v>
      </c>
      <c r="G1881" s="17">
        <f t="shared" si="59"/>
        <v>937.10599999999999</v>
      </c>
      <c r="H1881" s="16" t="str">
        <f>VLOOKUP(A1881,[1]CustomerDemographic!$A$2:$M$4001,MATCH($H$1,[1]CustomerDemographic!$A$1:$M$1,0),0)</f>
        <v>High Net Worth</v>
      </c>
      <c r="I1881" s="17">
        <v>21284.172661128621</v>
      </c>
      <c r="J1881" s="16" t="str">
        <f>VLOOKUP(A1881,[1]CustomerDemographic!$A$2:$M$4001,MATCH($J$1,[1]CustomerDemographic!$A$1:$M$1,0),0)</f>
        <v>N/A</v>
      </c>
      <c r="K1881" s="16" t="str">
        <f>VLOOKUP(A1881,[1]CustomerDemographic!$A$2:$M$4001,MATCH($K$1,[1]CustomerDemographic!$A$1:$M$1,0),0)</f>
        <v>M</v>
      </c>
    </row>
    <row r="1882" spans="1:11" x14ac:dyDescent="0.3">
      <c r="A1882" s="16">
        <v>1881</v>
      </c>
      <c r="B1882" s="16">
        <v>7</v>
      </c>
      <c r="C1882" s="16">
        <v>12</v>
      </c>
      <c r="D1882" s="16">
        <v>8559.33</v>
      </c>
      <c r="E1882" s="16">
        <v>3540.35</v>
      </c>
      <c r="F1882" s="16">
        <f t="shared" si="58"/>
        <v>5018.9799999999996</v>
      </c>
      <c r="G1882" s="17">
        <f t="shared" si="59"/>
        <v>716.99714285714276</v>
      </c>
      <c r="H1882" s="16" t="str">
        <f>VLOOKUP(A1882,[1]CustomerDemographic!$A$2:$M$4001,MATCH($H$1,[1]CustomerDemographic!$A$1:$M$1,0),0)</f>
        <v>Affluent Customer</v>
      </c>
      <c r="I1882" s="17">
        <v>45309.10483529076</v>
      </c>
      <c r="J1882" s="16" t="str">
        <f>VLOOKUP(A1882,[1]CustomerDemographic!$A$2:$M$4001,MATCH($J$1,[1]CustomerDemographic!$A$1:$M$1,0),0)</f>
        <v>N/A</v>
      </c>
      <c r="K1882" s="16" t="str">
        <f>VLOOKUP(A1882,[1]CustomerDemographic!$A$2:$M$4001,MATCH($K$1,[1]CustomerDemographic!$A$1:$M$1,0),0)</f>
        <v>M</v>
      </c>
    </row>
    <row r="1883" spans="1:11" x14ac:dyDescent="0.3">
      <c r="A1883" s="16">
        <v>1882</v>
      </c>
      <c r="B1883" s="16">
        <v>6</v>
      </c>
      <c r="C1883" s="16">
        <v>10</v>
      </c>
      <c r="D1883" s="16">
        <v>5862.02</v>
      </c>
      <c r="E1883" s="16">
        <v>1807.1699999999998</v>
      </c>
      <c r="F1883" s="16">
        <f t="shared" si="58"/>
        <v>4054.8500000000004</v>
      </c>
      <c r="G1883" s="17">
        <f t="shared" si="59"/>
        <v>675.80833333333339</v>
      </c>
      <c r="H1883" s="16" t="str">
        <f>VLOOKUP(A1883,[1]CustomerDemographic!$A$2:$M$4001,MATCH($H$1,[1]CustomerDemographic!$A$1:$M$1,0),0)</f>
        <v>Affluent Customer</v>
      </c>
      <c r="I1883" s="17">
        <v>47506.374466405694</v>
      </c>
      <c r="J1883" s="16" t="str">
        <f>VLOOKUP(A1883,[1]CustomerDemographic!$A$2:$M$4001,MATCH($J$1,[1]CustomerDemographic!$A$1:$M$1,0),0)</f>
        <v>Manufacturing</v>
      </c>
      <c r="K1883" s="16" t="str">
        <f>VLOOKUP(A1883,[1]CustomerDemographic!$A$2:$M$4001,MATCH($K$1,[1]CustomerDemographic!$A$1:$M$1,0),0)</f>
        <v>M</v>
      </c>
    </row>
    <row r="1884" spans="1:11" x14ac:dyDescent="0.3">
      <c r="A1884" s="16">
        <v>1883</v>
      </c>
      <c r="B1884" s="16">
        <v>3</v>
      </c>
      <c r="C1884" s="16">
        <v>6</v>
      </c>
      <c r="D1884" s="16">
        <v>4596.2800000000007</v>
      </c>
      <c r="E1884" s="16">
        <v>2685.3900000000003</v>
      </c>
      <c r="F1884" s="16">
        <f t="shared" si="58"/>
        <v>1910.8900000000003</v>
      </c>
      <c r="G1884" s="17">
        <f t="shared" si="59"/>
        <v>636.96333333333348</v>
      </c>
      <c r="H1884" s="16" t="str">
        <f>VLOOKUP(A1884,[1]CustomerDemographic!$A$2:$M$4001,MATCH($H$1,[1]CustomerDemographic!$A$1:$M$1,0),0)</f>
        <v>Mass Customer</v>
      </c>
      <c r="I1884" s="17">
        <v>61018.251973646511</v>
      </c>
      <c r="J1884" s="16" t="str">
        <f>VLOOKUP(A1884,[1]CustomerDemographic!$A$2:$M$4001,MATCH($J$1,[1]CustomerDemographic!$A$1:$M$1,0),0)</f>
        <v>Health</v>
      </c>
      <c r="K1884" s="16" t="str">
        <f>VLOOKUP(A1884,[1]CustomerDemographic!$A$2:$M$4001,MATCH($K$1,[1]CustomerDemographic!$A$1:$M$1,0),0)</f>
        <v>F</v>
      </c>
    </row>
    <row r="1885" spans="1:11" x14ac:dyDescent="0.3">
      <c r="A1885" s="16">
        <v>1884</v>
      </c>
      <c r="B1885" s="16">
        <v>7</v>
      </c>
      <c r="C1885" s="16">
        <v>17</v>
      </c>
      <c r="D1885" s="16">
        <v>6672.0000000000009</v>
      </c>
      <c r="E1885" s="16">
        <v>3322.01</v>
      </c>
      <c r="F1885" s="16">
        <f t="shared" si="58"/>
        <v>3349.9900000000007</v>
      </c>
      <c r="G1885" s="17">
        <f t="shared" si="59"/>
        <v>478.57000000000011</v>
      </c>
      <c r="H1885" s="16" t="str">
        <f>VLOOKUP(A1885,[1]CustomerDemographic!$A$2:$M$4001,MATCH($H$1,[1]CustomerDemographic!$A$1:$M$1,0),0)</f>
        <v>Mass Customer</v>
      </c>
      <c r="I1885" s="17">
        <v>35797.383401890562</v>
      </c>
      <c r="J1885" s="16" t="str">
        <f>VLOOKUP(A1885,[1]CustomerDemographic!$A$2:$M$4001,MATCH($J$1,[1]CustomerDemographic!$A$1:$M$1,0),0)</f>
        <v>Manufacturing</v>
      </c>
      <c r="K1885" s="16" t="str">
        <f>VLOOKUP(A1885,[1]CustomerDemographic!$A$2:$M$4001,MATCH($K$1,[1]CustomerDemographic!$A$1:$M$1,0),0)</f>
        <v>F</v>
      </c>
    </row>
    <row r="1886" spans="1:11" x14ac:dyDescent="0.3">
      <c r="A1886" s="16">
        <v>1885</v>
      </c>
      <c r="B1886" s="16">
        <v>9</v>
      </c>
      <c r="C1886" s="16">
        <v>11</v>
      </c>
      <c r="D1886" s="16">
        <v>10587.230000000001</v>
      </c>
      <c r="E1886" s="16">
        <v>3607.95</v>
      </c>
      <c r="F1886" s="16">
        <f t="shared" si="58"/>
        <v>6979.2800000000016</v>
      </c>
      <c r="G1886" s="17">
        <f t="shared" si="59"/>
        <v>775.47555555555573</v>
      </c>
      <c r="H1886" s="16" t="str">
        <f>VLOOKUP(A1886,[1]CustomerDemographic!$A$2:$M$4001,MATCH($H$1,[1]CustomerDemographic!$A$1:$M$1,0),0)</f>
        <v>High Net Worth</v>
      </c>
      <c r="I1886" s="17">
        <v>4577.9199140647379</v>
      </c>
      <c r="J1886" s="16" t="str">
        <f>VLOOKUP(A1886,[1]CustomerDemographic!$A$2:$M$4001,MATCH($J$1,[1]CustomerDemographic!$A$1:$M$1,0),0)</f>
        <v>Health</v>
      </c>
      <c r="K1886" s="16" t="str">
        <f>VLOOKUP(A1886,[1]CustomerDemographic!$A$2:$M$4001,MATCH($K$1,[1]CustomerDemographic!$A$1:$M$1,0),0)</f>
        <v>M</v>
      </c>
    </row>
    <row r="1887" spans="1:11" x14ac:dyDescent="0.3">
      <c r="A1887" s="16">
        <v>1886</v>
      </c>
      <c r="B1887" s="16">
        <v>4</v>
      </c>
      <c r="C1887" s="16">
        <v>18</v>
      </c>
      <c r="D1887" s="16">
        <v>4591.32</v>
      </c>
      <c r="E1887" s="16">
        <v>2156.56</v>
      </c>
      <c r="F1887" s="16">
        <f t="shared" si="58"/>
        <v>2434.7599999999998</v>
      </c>
      <c r="G1887" s="17">
        <f t="shared" si="59"/>
        <v>608.68999999999994</v>
      </c>
      <c r="H1887" s="16" t="str">
        <f>VLOOKUP(A1887,[1]CustomerDemographic!$A$2:$M$4001,MATCH($H$1,[1]CustomerDemographic!$A$1:$M$1,0),0)</f>
        <v>Affluent Customer</v>
      </c>
      <c r="I1887" s="17">
        <v>45462.246088799788</v>
      </c>
      <c r="J1887" s="16" t="str">
        <f>VLOOKUP(A1887,[1]CustomerDemographic!$A$2:$M$4001,MATCH($J$1,[1]CustomerDemographic!$A$1:$M$1,0),0)</f>
        <v>IT</v>
      </c>
      <c r="K1887" s="16" t="str">
        <f>VLOOKUP(A1887,[1]CustomerDemographic!$A$2:$M$4001,MATCH($K$1,[1]CustomerDemographic!$A$1:$M$1,0),0)</f>
        <v>F</v>
      </c>
    </row>
    <row r="1888" spans="1:11" x14ac:dyDescent="0.3">
      <c r="A1888" s="16">
        <v>1887</v>
      </c>
      <c r="B1888" s="16">
        <v>10</v>
      </c>
      <c r="C1888" s="16">
        <v>8</v>
      </c>
      <c r="D1888" s="16">
        <v>15364.289999999999</v>
      </c>
      <c r="E1888" s="16">
        <v>7329.5800000000008</v>
      </c>
      <c r="F1888" s="16">
        <f t="shared" si="58"/>
        <v>8034.7099999999982</v>
      </c>
      <c r="G1888" s="17">
        <f t="shared" si="59"/>
        <v>803.47099999999978</v>
      </c>
      <c r="H1888" s="16" t="str">
        <f>VLOOKUP(A1888,[1]CustomerDemographic!$A$2:$M$4001,MATCH($H$1,[1]CustomerDemographic!$A$1:$M$1,0),0)</f>
        <v>Affluent Customer</v>
      </c>
      <c r="I1888" s="17">
        <v>29068.212592380405</v>
      </c>
      <c r="J1888" s="16" t="str">
        <f>VLOOKUP(A1888,[1]CustomerDemographic!$A$2:$M$4001,MATCH($J$1,[1]CustomerDemographic!$A$1:$M$1,0),0)</f>
        <v>IT</v>
      </c>
      <c r="K1888" s="16" t="str">
        <f>VLOOKUP(A1888,[1]CustomerDemographic!$A$2:$M$4001,MATCH($K$1,[1]CustomerDemographic!$A$1:$M$1,0),0)</f>
        <v>F</v>
      </c>
    </row>
    <row r="1889" spans="1:11" x14ac:dyDescent="0.3">
      <c r="A1889" s="16">
        <v>1888</v>
      </c>
      <c r="B1889" s="16">
        <v>4</v>
      </c>
      <c r="C1889" s="16">
        <v>1</v>
      </c>
      <c r="D1889" s="16">
        <v>5775.32</v>
      </c>
      <c r="E1889" s="16">
        <v>2487.2799999999997</v>
      </c>
      <c r="F1889" s="16">
        <f t="shared" si="58"/>
        <v>3288.04</v>
      </c>
      <c r="G1889" s="17">
        <f t="shared" si="59"/>
        <v>822.01</v>
      </c>
      <c r="H1889" s="16" t="str">
        <f>VLOOKUP(A1889,[1]CustomerDemographic!$A$2:$M$4001,MATCH($H$1,[1]CustomerDemographic!$A$1:$M$1,0),0)</f>
        <v>Mass Customer</v>
      </c>
      <c r="I1889" s="17">
        <v>61148.61847198919</v>
      </c>
      <c r="J1889" s="16" t="str">
        <f>VLOOKUP(A1889,[1]CustomerDemographic!$A$2:$M$4001,MATCH($J$1,[1]CustomerDemographic!$A$1:$M$1,0),0)</f>
        <v>Health</v>
      </c>
      <c r="K1889" s="16" t="str">
        <f>VLOOKUP(A1889,[1]CustomerDemographic!$A$2:$M$4001,MATCH($K$1,[1]CustomerDemographic!$A$1:$M$1,0),0)</f>
        <v>F</v>
      </c>
    </row>
    <row r="1890" spans="1:11" x14ac:dyDescent="0.3">
      <c r="A1890" s="16">
        <v>1889</v>
      </c>
      <c r="B1890" s="16">
        <v>5</v>
      </c>
      <c r="C1890" s="16">
        <v>11</v>
      </c>
      <c r="D1890" s="16">
        <v>6210.6900000000005</v>
      </c>
      <c r="E1890" s="16">
        <v>2500.1499999999996</v>
      </c>
      <c r="F1890" s="16">
        <f t="shared" si="58"/>
        <v>3710.5400000000009</v>
      </c>
      <c r="G1890" s="17">
        <f t="shared" si="59"/>
        <v>742.10800000000017</v>
      </c>
      <c r="H1890" s="16" t="str">
        <f>VLOOKUP(A1890,[1]CustomerDemographic!$A$2:$M$4001,MATCH($H$1,[1]CustomerDemographic!$A$1:$M$1,0),0)</f>
        <v>Affluent Customer</v>
      </c>
      <c r="I1890" s="17">
        <v>1792.8742984818107</v>
      </c>
      <c r="J1890" s="16" t="str">
        <f>VLOOKUP(A1890,[1]CustomerDemographic!$A$2:$M$4001,MATCH($J$1,[1]CustomerDemographic!$A$1:$M$1,0),0)</f>
        <v>Retail</v>
      </c>
      <c r="K1890" s="16" t="str">
        <f>VLOOKUP(A1890,[1]CustomerDemographic!$A$2:$M$4001,MATCH($K$1,[1]CustomerDemographic!$A$1:$M$1,0),0)</f>
        <v>M</v>
      </c>
    </row>
    <row r="1891" spans="1:11" x14ac:dyDescent="0.3">
      <c r="A1891" s="16">
        <v>1890</v>
      </c>
      <c r="B1891" s="16">
        <v>9</v>
      </c>
      <c r="C1891" s="16">
        <v>7</v>
      </c>
      <c r="D1891" s="16">
        <v>10862.91</v>
      </c>
      <c r="E1891" s="16">
        <v>4152.1500000000005</v>
      </c>
      <c r="F1891" s="16">
        <f t="shared" si="58"/>
        <v>6710.7599999999993</v>
      </c>
      <c r="G1891" s="17">
        <f t="shared" si="59"/>
        <v>745.63999999999987</v>
      </c>
      <c r="H1891" s="16" t="str">
        <f>VLOOKUP(A1891,[1]CustomerDemographic!$A$2:$M$4001,MATCH($H$1,[1]CustomerDemographic!$A$1:$M$1,0),0)</f>
        <v>Mass Customer</v>
      </c>
      <c r="I1891" s="17">
        <v>14468.604808282525</v>
      </c>
      <c r="J1891" s="16" t="str">
        <f>VLOOKUP(A1891,[1]CustomerDemographic!$A$2:$M$4001,MATCH($J$1,[1]CustomerDemographic!$A$1:$M$1,0),0)</f>
        <v>Financial Services</v>
      </c>
      <c r="K1891" s="16" t="str">
        <f>VLOOKUP(A1891,[1]CustomerDemographic!$A$2:$M$4001,MATCH($K$1,[1]CustomerDemographic!$A$1:$M$1,0),0)</f>
        <v>M</v>
      </c>
    </row>
    <row r="1892" spans="1:11" x14ac:dyDescent="0.3">
      <c r="A1892" s="16">
        <v>1891</v>
      </c>
      <c r="B1892" s="16">
        <v>7</v>
      </c>
      <c r="C1892" s="16">
        <v>19</v>
      </c>
      <c r="D1892" s="16">
        <v>9203.4</v>
      </c>
      <c r="E1892" s="16">
        <v>5158.2</v>
      </c>
      <c r="F1892" s="16">
        <f t="shared" si="58"/>
        <v>4045.2</v>
      </c>
      <c r="G1892" s="17">
        <f t="shared" si="59"/>
        <v>577.88571428571424</v>
      </c>
      <c r="H1892" s="16" t="str">
        <f>VLOOKUP(A1892,[1]CustomerDemographic!$A$2:$M$4001,MATCH($H$1,[1]CustomerDemographic!$A$1:$M$1,0),0)</f>
        <v>Mass Customer</v>
      </c>
      <c r="I1892" s="17">
        <v>45152.179325408186</v>
      </c>
      <c r="J1892" s="16" t="str">
        <f>VLOOKUP(A1892,[1]CustomerDemographic!$A$2:$M$4001,MATCH($J$1,[1]CustomerDemographic!$A$1:$M$1,0),0)</f>
        <v>Retail</v>
      </c>
      <c r="K1892" s="16" t="str">
        <f>VLOOKUP(A1892,[1]CustomerDemographic!$A$2:$M$4001,MATCH($K$1,[1]CustomerDemographic!$A$1:$M$1,0),0)</f>
        <v>M</v>
      </c>
    </row>
    <row r="1893" spans="1:11" x14ac:dyDescent="0.3">
      <c r="A1893" s="16">
        <v>1892</v>
      </c>
      <c r="B1893" s="16">
        <v>5</v>
      </c>
      <c r="C1893" s="16">
        <v>2</v>
      </c>
      <c r="D1893" s="16">
        <v>3113.52</v>
      </c>
      <c r="E1893" s="16">
        <v>2308.6999999999998</v>
      </c>
      <c r="F1893" s="16">
        <f t="shared" si="58"/>
        <v>804.82000000000016</v>
      </c>
      <c r="G1893" s="17">
        <f t="shared" si="59"/>
        <v>160.96400000000003</v>
      </c>
      <c r="H1893" s="16" t="str">
        <f>VLOOKUP(A1893,[1]CustomerDemographic!$A$2:$M$4001,MATCH($H$1,[1]CustomerDemographic!$A$1:$M$1,0),0)</f>
        <v>High Net Worth</v>
      </c>
      <c r="I1893" s="17">
        <v>9040.9476883414427</v>
      </c>
      <c r="J1893" s="16" t="str">
        <f>VLOOKUP(A1893,[1]CustomerDemographic!$A$2:$M$4001,MATCH($J$1,[1]CustomerDemographic!$A$1:$M$1,0),0)</f>
        <v>Retail</v>
      </c>
      <c r="K1893" s="16" t="str">
        <f>VLOOKUP(A1893,[1]CustomerDemographic!$A$2:$M$4001,MATCH($K$1,[1]CustomerDemographic!$A$1:$M$1,0),0)</f>
        <v>F</v>
      </c>
    </row>
    <row r="1894" spans="1:11" x14ac:dyDescent="0.3">
      <c r="A1894" s="16">
        <v>1893</v>
      </c>
      <c r="B1894" s="16">
        <v>7</v>
      </c>
      <c r="C1894" s="16">
        <v>5</v>
      </c>
      <c r="D1894" s="16">
        <v>7903.9400000000005</v>
      </c>
      <c r="E1894" s="16">
        <v>4266.7699999999995</v>
      </c>
      <c r="F1894" s="16">
        <f t="shared" si="58"/>
        <v>3637.170000000001</v>
      </c>
      <c r="G1894" s="17">
        <f t="shared" si="59"/>
        <v>519.59571428571439</v>
      </c>
      <c r="H1894" s="16" t="str">
        <f>VLOOKUP(A1894,[1]CustomerDemographic!$A$2:$M$4001,MATCH($H$1,[1]CustomerDemographic!$A$1:$M$1,0),0)</f>
        <v>Mass Customer</v>
      </c>
      <c r="I1894" s="17">
        <v>4476.9878468442666</v>
      </c>
      <c r="J1894" s="16" t="str">
        <f>VLOOKUP(A1894,[1]CustomerDemographic!$A$2:$M$4001,MATCH($J$1,[1]CustomerDemographic!$A$1:$M$1,0),0)</f>
        <v>N/A</v>
      </c>
      <c r="K1894" s="16" t="str">
        <f>VLOOKUP(A1894,[1]CustomerDemographic!$A$2:$M$4001,MATCH($K$1,[1]CustomerDemographic!$A$1:$M$1,0),0)</f>
        <v>M</v>
      </c>
    </row>
    <row r="1895" spans="1:11" x14ac:dyDescent="0.3">
      <c r="A1895" s="16">
        <v>1894</v>
      </c>
      <c r="B1895" s="16">
        <v>4</v>
      </c>
      <c r="C1895" s="16">
        <v>17</v>
      </c>
      <c r="D1895" s="16">
        <v>3591.0299999999997</v>
      </c>
      <c r="E1895" s="16">
        <v>1683.3799999999999</v>
      </c>
      <c r="F1895" s="16">
        <f t="shared" si="58"/>
        <v>1907.6499999999999</v>
      </c>
      <c r="G1895" s="17">
        <f t="shared" si="59"/>
        <v>476.91249999999997</v>
      </c>
      <c r="H1895" s="16" t="str">
        <f>VLOOKUP(A1895,[1]CustomerDemographic!$A$2:$M$4001,MATCH($H$1,[1]CustomerDemographic!$A$1:$M$1,0),0)</f>
        <v>High Net Worth</v>
      </c>
      <c r="I1895" s="17">
        <v>1990.8776666530252</v>
      </c>
      <c r="J1895" s="16" t="str">
        <f>VLOOKUP(A1895,[1]CustomerDemographic!$A$2:$M$4001,MATCH($J$1,[1]CustomerDemographic!$A$1:$M$1,0),0)</f>
        <v>Manufacturing</v>
      </c>
      <c r="K1895" s="16" t="str">
        <f>VLOOKUP(A1895,[1]CustomerDemographic!$A$2:$M$4001,MATCH($K$1,[1]CustomerDemographic!$A$1:$M$1,0),0)</f>
        <v>M</v>
      </c>
    </row>
    <row r="1896" spans="1:11" x14ac:dyDescent="0.3">
      <c r="A1896" s="16">
        <v>1895</v>
      </c>
      <c r="B1896" s="16">
        <v>5</v>
      </c>
      <c r="C1896" s="16">
        <v>15</v>
      </c>
      <c r="D1896" s="16">
        <v>2110.2599999999998</v>
      </c>
      <c r="E1896" s="16">
        <v>1569.13</v>
      </c>
      <c r="F1896" s="16">
        <f t="shared" si="58"/>
        <v>541.12999999999965</v>
      </c>
      <c r="G1896" s="17">
        <f t="shared" si="59"/>
        <v>108.22599999999993</v>
      </c>
      <c r="H1896" s="16" t="str">
        <f>VLOOKUP(A1896,[1]CustomerDemographic!$A$2:$M$4001,MATCH($H$1,[1]CustomerDemographic!$A$1:$M$1,0),0)</f>
        <v>Mass Customer</v>
      </c>
      <c r="I1896" s="17">
        <v>53323.207505012891</v>
      </c>
      <c r="J1896" s="16" t="str">
        <f>VLOOKUP(A1896,[1]CustomerDemographic!$A$2:$M$4001,MATCH($J$1,[1]CustomerDemographic!$A$1:$M$1,0),0)</f>
        <v>Manufacturing</v>
      </c>
      <c r="K1896" s="16" t="str">
        <f>VLOOKUP(A1896,[1]CustomerDemographic!$A$2:$M$4001,MATCH($K$1,[1]CustomerDemographic!$A$1:$M$1,0),0)</f>
        <v>F</v>
      </c>
    </row>
    <row r="1897" spans="1:11" x14ac:dyDescent="0.3">
      <c r="A1897" s="16">
        <v>1896</v>
      </c>
      <c r="B1897" s="16">
        <v>3</v>
      </c>
      <c r="C1897" s="16">
        <v>1</v>
      </c>
      <c r="D1897" s="16">
        <v>3843.92</v>
      </c>
      <c r="E1897" s="16">
        <v>1432.2599999999998</v>
      </c>
      <c r="F1897" s="16">
        <f t="shared" si="58"/>
        <v>2411.6600000000003</v>
      </c>
      <c r="G1897" s="17">
        <f t="shared" si="59"/>
        <v>803.88666666666677</v>
      </c>
      <c r="H1897" s="16" t="str">
        <f>VLOOKUP(A1897,[1]CustomerDemographic!$A$2:$M$4001,MATCH($H$1,[1]CustomerDemographic!$A$1:$M$1,0),0)</f>
        <v>High Net Worth</v>
      </c>
      <c r="I1897" s="17">
        <v>9046.7507716986547</v>
      </c>
      <c r="J1897" s="16" t="str">
        <f>VLOOKUP(A1897,[1]CustomerDemographic!$A$2:$M$4001,MATCH($J$1,[1]CustomerDemographic!$A$1:$M$1,0),0)</f>
        <v>N/A</v>
      </c>
      <c r="K1897" s="16" t="str">
        <f>VLOOKUP(A1897,[1]CustomerDemographic!$A$2:$M$4001,MATCH($K$1,[1]CustomerDemographic!$A$1:$M$1,0),0)</f>
        <v>M</v>
      </c>
    </row>
    <row r="1898" spans="1:11" x14ac:dyDescent="0.3">
      <c r="A1898" s="16">
        <v>1897</v>
      </c>
      <c r="B1898" s="16">
        <v>7</v>
      </c>
      <c r="C1898" s="16">
        <v>1</v>
      </c>
      <c r="D1898" s="16">
        <v>5120.7499999999991</v>
      </c>
      <c r="E1898" s="16">
        <v>2618.38</v>
      </c>
      <c r="F1898" s="16">
        <f t="shared" si="58"/>
        <v>2502.369999999999</v>
      </c>
      <c r="G1898" s="17">
        <f t="shared" si="59"/>
        <v>357.48142857142841</v>
      </c>
      <c r="H1898" s="16" t="str">
        <f>VLOOKUP(A1898,[1]CustomerDemographic!$A$2:$M$4001,MATCH($H$1,[1]CustomerDemographic!$A$1:$M$1,0),0)</f>
        <v>Mass Customer</v>
      </c>
      <c r="I1898" s="17">
        <v>26909.654935548555</v>
      </c>
      <c r="J1898" s="16" t="str">
        <f>VLOOKUP(A1898,[1]CustomerDemographic!$A$2:$M$4001,MATCH($J$1,[1]CustomerDemographic!$A$1:$M$1,0),0)</f>
        <v>N/A</v>
      </c>
      <c r="K1898" s="16" t="str">
        <f>VLOOKUP(A1898,[1]CustomerDemographic!$A$2:$M$4001,MATCH($K$1,[1]CustomerDemographic!$A$1:$M$1,0),0)</f>
        <v>F</v>
      </c>
    </row>
    <row r="1899" spans="1:11" x14ac:dyDescent="0.3">
      <c r="A1899" s="16">
        <v>1898</v>
      </c>
      <c r="B1899" s="16">
        <v>6</v>
      </c>
      <c r="C1899" s="16">
        <v>12</v>
      </c>
      <c r="D1899" s="16">
        <v>7885.1100000000006</v>
      </c>
      <c r="E1899" s="16">
        <v>3097.76</v>
      </c>
      <c r="F1899" s="16">
        <f t="shared" si="58"/>
        <v>4787.3500000000004</v>
      </c>
      <c r="G1899" s="17">
        <f t="shared" si="59"/>
        <v>797.89166666666677</v>
      </c>
      <c r="H1899" s="16" t="str">
        <f>VLOOKUP(A1899,[1]CustomerDemographic!$A$2:$M$4001,MATCH($H$1,[1]CustomerDemographic!$A$1:$M$1,0),0)</f>
        <v>Affluent Customer</v>
      </c>
      <c r="I1899" s="17">
        <v>36973.676513483646</v>
      </c>
      <c r="J1899" s="16" t="str">
        <f>VLOOKUP(A1899,[1]CustomerDemographic!$A$2:$M$4001,MATCH($J$1,[1]CustomerDemographic!$A$1:$M$1,0),0)</f>
        <v>Manufacturing</v>
      </c>
      <c r="K1899" s="16" t="str">
        <f>VLOOKUP(A1899,[1]CustomerDemographic!$A$2:$M$4001,MATCH($K$1,[1]CustomerDemographic!$A$1:$M$1,0),0)</f>
        <v>F</v>
      </c>
    </row>
    <row r="1900" spans="1:11" x14ac:dyDescent="0.3">
      <c r="A1900" s="16">
        <v>1899</v>
      </c>
      <c r="B1900" s="16">
        <v>5</v>
      </c>
      <c r="C1900" s="16">
        <v>4</v>
      </c>
      <c r="D1900" s="16">
        <v>3807.34</v>
      </c>
      <c r="E1900" s="16">
        <v>1776.8</v>
      </c>
      <c r="F1900" s="16">
        <f t="shared" si="58"/>
        <v>2030.5400000000002</v>
      </c>
      <c r="G1900" s="17">
        <f t="shared" si="59"/>
        <v>406.10800000000006</v>
      </c>
      <c r="H1900" s="16" t="str">
        <f>VLOOKUP(A1900,[1]CustomerDemographic!$A$2:$M$4001,MATCH($H$1,[1]CustomerDemographic!$A$1:$M$1,0),0)</f>
        <v>Affluent Customer</v>
      </c>
      <c r="I1900" s="17">
        <v>9508.1460211973645</v>
      </c>
      <c r="J1900" s="16" t="str">
        <f>VLOOKUP(A1900,[1]CustomerDemographic!$A$2:$M$4001,MATCH($J$1,[1]CustomerDemographic!$A$1:$M$1,0),0)</f>
        <v>Retail</v>
      </c>
      <c r="K1900" s="16" t="str">
        <f>VLOOKUP(A1900,[1]CustomerDemographic!$A$2:$M$4001,MATCH($K$1,[1]CustomerDemographic!$A$1:$M$1,0),0)</f>
        <v>M</v>
      </c>
    </row>
    <row r="1901" spans="1:11" x14ac:dyDescent="0.3">
      <c r="A1901" s="16">
        <v>1900</v>
      </c>
      <c r="B1901" s="16">
        <v>4</v>
      </c>
      <c r="C1901" s="16">
        <v>19</v>
      </c>
      <c r="D1901" s="16">
        <v>3327.94</v>
      </c>
      <c r="E1901" s="16">
        <v>2310.6999999999998</v>
      </c>
      <c r="F1901" s="16">
        <f t="shared" si="58"/>
        <v>1017.2400000000002</v>
      </c>
      <c r="G1901" s="17">
        <f t="shared" si="59"/>
        <v>254.31000000000006</v>
      </c>
      <c r="H1901" s="16" t="str">
        <f>VLOOKUP(A1901,[1]CustomerDemographic!$A$2:$M$4001,MATCH($H$1,[1]CustomerDemographic!$A$1:$M$1,0),0)</f>
        <v>Affluent Customer</v>
      </c>
      <c r="I1901" s="17">
        <v>22827.280469779424</v>
      </c>
      <c r="J1901" s="16" t="str">
        <f>VLOOKUP(A1901,[1]CustomerDemographic!$A$2:$M$4001,MATCH($J$1,[1]CustomerDemographic!$A$1:$M$1,0),0)</f>
        <v>Financial Services</v>
      </c>
      <c r="K1901" s="16" t="str">
        <f>VLOOKUP(A1901,[1]CustomerDemographic!$A$2:$M$4001,MATCH($K$1,[1]CustomerDemographic!$A$1:$M$1,0),0)</f>
        <v>M</v>
      </c>
    </row>
    <row r="1902" spans="1:11" x14ac:dyDescent="0.3">
      <c r="A1902" s="16">
        <v>1901</v>
      </c>
      <c r="B1902" s="16">
        <v>7</v>
      </c>
      <c r="C1902" s="16">
        <v>8</v>
      </c>
      <c r="D1902" s="16">
        <v>10098.549999999999</v>
      </c>
      <c r="E1902" s="16">
        <v>4289.4400000000005</v>
      </c>
      <c r="F1902" s="16">
        <f t="shared" si="58"/>
        <v>5809.1099999999988</v>
      </c>
      <c r="G1902" s="17">
        <f t="shared" si="59"/>
        <v>829.87285714285701</v>
      </c>
      <c r="H1902" s="16" t="str">
        <f>VLOOKUP(A1902,[1]CustomerDemographic!$A$2:$M$4001,MATCH($H$1,[1]CustomerDemographic!$A$1:$M$1,0),0)</f>
        <v>Affluent Customer</v>
      </c>
      <c r="I1902" s="17">
        <v>41706.125201947863</v>
      </c>
      <c r="J1902" s="16" t="str">
        <f>VLOOKUP(A1902,[1]CustomerDemographic!$A$2:$M$4001,MATCH($J$1,[1]CustomerDemographic!$A$1:$M$1,0),0)</f>
        <v>Argiculture</v>
      </c>
      <c r="K1902" s="16" t="str">
        <f>VLOOKUP(A1902,[1]CustomerDemographic!$A$2:$M$4001,MATCH($K$1,[1]CustomerDemographic!$A$1:$M$1,0),0)</f>
        <v>M</v>
      </c>
    </row>
    <row r="1903" spans="1:11" x14ac:dyDescent="0.3">
      <c r="A1903" s="16">
        <v>1902</v>
      </c>
      <c r="B1903" s="16">
        <v>5</v>
      </c>
      <c r="C1903" s="16">
        <v>4</v>
      </c>
      <c r="D1903" s="16">
        <v>5226.46</v>
      </c>
      <c r="E1903" s="16">
        <v>3092.36</v>
      </c>
      <c r="F1903" s="16">
        <f t="shared" si="58"/>
        <v>2134.1</v>
      </c>
      <c r="G1903" s="17">
        <f t="shared" si="59"/>
        <v>426.82</v>
      </c>
      <c r="H1903" s="16" t="str">
        <f>VLOOKUP(A1903,[1]CustomerDemographic!$A$2:$M$4001,MATCH($H$1,[1]CustomerDemographic!$A$1:$M$1,0),0)</f>
        <v>Mass Customer</v>
      </c>
      <c r="I1903" s="17">
        <v>44866.503704764618</v>
      </c>
      <c r="J1903" s="16" t="str">
        <f>VLOOKUP(A1903,[1]CustomerDemographic!$A$2:$M$4001,MATCH($J$1,[1]CustomerDemographic!$A$1:$M$1,0),0)</f>
        <v>Financial Services</v>
      </c>
      <c r="K1903" s="16" t="str">
        <f>VLOOKUP(A1903,[1]CustomerDemographic!$A$2:$M$4001,MATCH($K$1,[1]CustomerDemographic!$A$1:$M$1,0),0)</f>
        <v>F</v>
      </c>
    </row>
    <row r="1904" spans="1:11" x14ac:dyDescent="0.3">
      <c r="A1904" s="16">
        <v>1903</v>
      </c>
      <c r="B1904" s="16">
        <v>4</v>
      </c>
      <c r="C1904" s="16">
        <v>4</v>
      </c>
      <c r="D1904" s="16">
        <v>6548.9399999999987</v>
      </c>
      <c r="E1904" s="16">
        <v>2450.08</v>
      </c>
      <c r="F1904" s="16">
        <f t="shared" si="58"/>
        <v>4098.8599999999988</v>
      </c>
      <c r="G1904" s="17">
        <f t="shared" si="59"/>
        <v>1024.7149999999997</v>
      </c>
      <c r="H1904" s="16" t="str">
        <f>VLOOKUP(A1904,[1]CustomerDemographic!$A$2:$M$4001,MATCH($H$1,[1]CustomerDemographic!$A$1:$M$1,0),0)</f>
        <v>High Net Worth</v>
      </c>
      <c r="I1904" s="17">
        <v>60400.240303637918</v>
      </c>
      <c r="J1904" s="16" t="str">
        <f>VLOOKUP(A1904,[1]CustomerDemographic!$A$2:$M$4001,MATCH($J$1,[1]CustomerDemographic!$A$1:$M$1,0),0)</f>
        <v>N/A</v>
      </c>
      <c r="K1904" s="16" t="str">
        <f>VLOOKUP(A1904,[1]CustomerDemographic!$A$2:$M$4001,MATCH($K$1,[1]CustomerDemographic!$A$1:$M$1,0),0)</f>
        <v>M</v>
      </c>
    </row>
    <row r="1905" spans="1:11" x14ac:dyDescent="0.3">
      <c r="A1905" s="16">
        <v>1904</v>
      </c>
      <c r="B1905" s="16">
        <v>3</v>
      </c>
      <c r="C1905" s="16">
        <v>14</v>
      </c>
      <c r="D1905" s="16">
        <v>1954.46</v>
      </c>
      <c r="E1905" s="16">
        <v>349.73</v>
      </c>
      <c r="F1905" s="16">
        <f t="shared" si="58"/>
        <v>1604.73</v>
      </c>
      <c r="G1905" s="17">
        <f t="shared" si="59"/>
        <v>534.91</v>
      </c>
      <c r="H1905" s="16" t="str">
        <f>VLOOKUP(A1905,[1]CustomerDemographic!$A$2:$M$4001,MATCH($H$1,[1]CustomerDemographic!$A$1:$M$1,0),0)</f>
        <v>High Net Worth</v>
      </c>
      <c r="I1905" s="17">
        <v>25413.912984818096</v>
      </c>
      <c r="J1905" s="16" t="str">
        <f>VLOOKUP(A1905,[1]CustomerDemographic!$A$2:$M$4001,MATCH($J$1,[1]CustomerDemographic!$A$1:$M$1,0),0)</f>
        <v>IT</v>
      </c>
      <c r="K1905" s="16" t="str">
        <f>VLOOKUP(A1905,[1]CustomerDemographic!$A$2:$M$4001,MATCH($K$1,[1]CustomerDemographic!$A$1:$M$1,0),0)</f>
        <v>F</v>
      </c>
    </row>
    <row r="1906" spans="1:11" x14ac:dyDescent="0.3">
      <c r="A1906" s="16">
        <v>1905</v>
      </c>
      <c r="B1906" s="16">
        <v>9</v>
      </c>
      <c r="C1906" s="16">
        <v>15</v>
      </c>
      <c r="D1906" s="16">
        <v>9595.4599999999991</v>
      </c>
      <c r="E1906" s="16">
        <v>4761.7300000000005</v>
      </c>
      <c r="F1906" s="16">
        <f t="shared" si="58"/>
        <v>4833.7299999999987</v>
      </c>
      <c r="G1906" s="17">
        <f t="shared" si="59"/>
        <v>537.081111111111</v>
      </c>
      <c r="H1906" s="16" t="str">
        <f>VLOOKUP(A1906,[1]CustomerDemographic!$A$2:$M$4001,MATCH($H$1,[1]CustomerDemographic!$A$1:$M$1,0),0)</f>
        <v>Affluent Customer</v>
      </c>
      <c r="I1906" s="17">
        <v>20748.362056717269</v>
      </c>
      <c r="J1906" s="16" t="str">
        <f>VLOOKUP(A1906,[1]CustomerDemographic!$A$2:$M$4001,MATCH($J$1,[1]CustomerDemographic!$A$1:$M$1,0),0)</f>
        <v>Manufacturing</v>
      </c>
      <c r="K1906" s="16" t="str">
        <f>VLOOKUP(A1906,[1]CustomerDemographic!$A$2:$M$4001,MATCH($K$1,[1]CustomerDemographic!$A$1:$M$1,0),0)</f>
        <v>F</v>
      </c>
    </row>
    <row r="1907" spans="1:11" x14ac:dyDescent="0.3">
      <c r="A1907" s="16">
        <v>1906</v>
      </c>
      <c r="B1907" s="16">
        <v>6</v>
      </c>
      <c r="C1907" s="16">
        <v>22</v>
      </c>
      <c r="D1907" s="16">
        <v>5992.34</v>
      </c>
      <c r="E1907" s="16">
        <v>3034.4900000000002</v>
      </c>
      <c r="F1907" s="16">
        <f t="shared" si="58"/>
        <v>2957.85</v>
      </c>
      <c r="G1907" s="17">
        <f t="shared" si="59"/>
        <v>492.97499999999997</v>
      </c>
      <c r="H1907" s="16" t="str">
        <f>VLOOKUP(A1907,[1]CustomerDemographic!$A$2:$M$4001,MATCH($H$1,[1]CustomerDemographic!$A$1:$M$1,0),0)</f>
        <v>Mass Customer</v>
      </c>
      <c r="I1907" s="17">
        <v>41711.657251981291</v>
      </c>
      <c r="J1907" s="16" t="str">
        <f>VLOOKUP(A1907,[1]CustomerDemographic!$A$2:$M$4001,MATCH($J$1,[1]CustomerDemographic!$A$1:$M$1,0),0)</f>
        <v>Retail</v>
      </c>
      <c r="K1907" s="16" t="str">
        <f>VLOOKUP(A1907,[1]CustomerDemographic!$A$2:$M$4001,MATCH($K$1,[1]CustomerDemographic!$A$1:$M$1,0),0)</f>
        <v>M</v>
      </c>
    </row>
    <row r="1908" spans="1:11" x14ac:dyDescent="0.3">
      <c r="A1908" s="16">
        <v>1907</v>
      </c>
      <c r="B1908" s="16">
        <v>4</v>
      </c>
      <c r="C1908" s="16">
        <v>18</v>
      </c>
      <c r="D1908" s="16">
        <v>3740.6</v>
      </c>
      <c r="E1908" s="16">
        <v>2726.53</v>
      </c>
      <c r="F1908" s="16">
        <f t="shared" si="58"/>
        <v>1014.0699999999997</v>
      </c>
      <c r="G1908" s="17">
        <f t="shared" si="59"/>
        <v>253.51749999999993</v>
      </c>
      <c r="H1908" s="16" t="str">
        <f>VLOOKUP(A1908,[1]CustomerDemographic!$A$2:$M$4001,MATCH($H$1,[1]CustomerDemographic!$A$1:$M$1,0),0)</f>
        <v>High Net Worth</v>
      </c>
      <c r="I1908" s="17">
        <v>23584.1688723384</v>
      </c>
      <c r="J1908" s="16" t="str">
        <f>VLOOKUP(A1908,[1]CustomerDemographic!$A$2:$M$4001,MATCH($J$1,[1]CustomerDemographic!$A$1:$M$1,0),0)</f>
        <v>Health</v>
      </c>
      <c r="K1908" s="16" t="str">
        <f>VLOOKUP(A1908,[1]CustomerDemographic!$A$2:$M$4001,MATCH($K$1,[1]CustomerDemographic!$A$1:$M$1,0),0)</f>
        <v>M</v>
      </c>
    </row>
    <row r="1909" spans="1:11" x14ac:dyDescent="0.3">
      <c r="A1909" s="16">
        <v>1908</v>
      </c>
      <c r="B1909" s="16">
        <v>6</v>
      </c>
      <c r="C1909" s="16">
        <v>6</v>
      </c>
      <c r="D1909" s="16">
        <v>7578.92</v>
      </c>
      <c r="E1909" s="16">
        <v>3853.3500000000004</v>
      </c>
      <c r="F1909" s="16">
        <f t="shared" si="58"/>
        <v>3725.5699999999997</v>
      </c>
      <c r="G1909" s="17">
        <f t="shared" si="59"/>
        <v>620.92833333333328</v>
      </c>
      <c r="H1909" s="16" t="str">
        <f>VLOOKUP(A1909,[1]CustomerDemographic!$A$2:$M$4001,MATCH($H$1,[1]CustomerDemographic!$A$1:$M$1,0),0)</f>
        <v>High Net Worth</v>
      </c>
      <c r="I1909" s="17">
        <v>5756.6642595244884</v>
      </c>
      <c r="J1909" s="16" t="str">
        <f>VLOOKUP(A1909,[1]CustomerDemographic!$A$2:$M$4001,MATCH($J$1,[1]CustomerDemographic!$A$1:$M$1,0),0)</f>
        <v>Financial Services</v>
      </c>
      <c r="K1909" s="16" t="str">
        <f>VLOOKUP(A1909,[1]CustomerDemographic!$A$2:$M$4001,MATCH($K$1,[1]CustomerDemographic!$A$1:$M$1,0),0)</f>
        <v>F</v>
      </c>
    </row>
    <row r="1910" spans="1:11" x14ac:dyDescent="0.3">
      <c r="A1910" s="16">
        <v>1909</v>
      </c>
      <c r="B1910" s="16">
        <v>6</v>
      </c>
      <c r="C1910" s="16">
        <v>13</v>
      </c>
      <c r="D1910" s="16">
        <v>5543.2000000000007</v>
      </c>
      <c r="E1910" s="16">
        <v>2086.4</v>
      </c>
      <c r="F1910" s="16">
        <f t="shared" si="58"/>
        <v>3456.8000000000006</v>
      </c>
      <c r="G1910" s="17">
        <f t="shared" si="59"/>
        <v>576.13333333333344</v>
      </c>
      <c r="H1910" s="16" t="str">
        <f>VLOOKUP(A1910,[1]CustomerDemographic!$A$2:$M$4001,MATCH($H$1,[1]CustomerDemographic!$A$1:$M$1,0),0)</f>
        <v>Affluent Customer</v>
      </c>
      <c r="I1910" s="17">
        <v>14233.624397339192</v>
      </c>
      <c r="J1910" s="16" t="str">
        <f>VLOOKUP(A1910,[1]CustomerDemographic!$A$2:$M$4001,MATCH($J$1,[1]CustomerDemographic!$A$1:$M$1,0),0)</f>
        <v>Argiculture</v>
      </c>
      <c r="K1910" s="16" t="str">
        <f>VLOOKUP(A1910,[1]CustomerDemographic!$A$2:$M$4001,MATCH($K$1,[1]CustomerDemographic!$A$1:$M$1,0),0)</f>
        <v>F</v>
      </c>
    </row>
    <row r="1911" spans="1:11" x14ac:dyDescent="0.3">
      <c r="A1911" s="16">
        <v>1910</v>
      </c>
      <c r="B1911" s="16">
        <v>3</v>
      </c>
      <c r="C1911" s="16">
        <v>14</v>
      </c>
      <c r="D1911" s="16">
        <v>3041.75</v>
      </c>
      <c r="E1911" s="16">
        <v>2134.2999999999997</v>
      </c>
      <c r="F1911" s="16">
        <f t="shared" si="58"/>
        <v>907.45000000000027</v>
      </c>
      <c r="G1911" s="17">
        <f t="shared" si="59"/>
        <v>302.48333333333341</v>
      </c>
      <c r="H1911" s="16" t="str">
        <f>VLOOKUP(A1911,[1]CustomerDemographic!$A$2:$M$4001,MATCH($H$1,[1]CustomerDemographic!$A$1:$M$1,0),0)</f>
        <v>High Net Worth</v>
      </c>
      <c r="I1911" s="17">
        <v>23701.996968468371</v>
      </c>
      <c r="J1911" s="16" t="str">
        <f>VLOOKUP(A1911,[1]CustomerDemographic!$A$2:$M$4001,MATCH($J$1,[1]CustomerDemographic!$A$1:$M$1,0),0)</f>
        <v>Property</v>
      </c>
      <c r="K1911" s="16" t="str">
        <f>VLOOKUP(A1911,[1]CustomerDemographic!$A$2:$M$4001,MATCH($K$1,[1]CustomerDemographic!$A$1:$M$1,0),0)</f>
        <v>F</v>
      </c>
    </row>
    <row r="1912" spans="1:11" x14ac:dyDescent="0.3">
      <c r="A1912" s="16">
        <v>1911</v>
      </c>
      <c r="B1912" s="16">
        <v>2</v>
      </c>
      <c r="C1912" s="16">
        <v>3</v>
      </c>
      <c r="D1912" s="16">
        <v>3156.3599999999997</v>
      </c>
      <c r="E1912" s="16">
        <v>2467.25</v>
      </c>
      <c r="F1912" s="16">
        <f t="shared" si="58"/>
        <v>689.10999999999967</v>
      </c>
      <c r="G1912" s="17">
        <f t="shared" si="59"/>
        <v>344.55499999999984</v>
      </c>
      <c r="H1912" s="16" t="str">
        <f>VLOOKUP(A1912,[1]CustomerDemographic!$A$2:$M$4001,MATCH($H$1,[1]CustomerDemographic!$A$1:$M$1,0),0)</f>
        <v>Mass Customer</v>
      </c>
      <c r="I1912" s="17">
        <v>7825.2866549699229</v>
      </c>
      <c r="J1912" s="16" t="str">
        <f>VLOOKUP(A1912,[1]CustomerDemographic!$A$2:$M$4001,MATCH($J$1,[1]CustomerDemographic!$A$1:$M$1,0),0)</f>
        <v>Manufacturing</v>
      </c>
      <c r="K1912" s="16" t="str">
        <f>VLOOKUP(A1912,[1]CustomerDemographic!$A$2:$M$4001,MATCH($K$1,[1]CustomerDemographic!$A$1:$M$1,0),0)</f>
        <v>M</v>
      </c>
    </row>
    <row r="1913" spans="1:11" x14ac:dyDescent="0.3">
      <c r="A1913" s="16">
        <v>1912</v>
      </c>
      <c r="B1913" s="16">
        <v>9</v>
      </c>
      <c r="C1913" s="16">
        <v>7</v>
      </c>
      <c r="D1913" s="16">
        <v>7048.1900000000005</v>
      </c>
      <c r="E1913" s="16">
        <v>3762.18</v>
      </c>
      <c r="F1913" s="16">
        <f t="shared" si="58"/>
        <v>3286.0100000000007</v>
      </c>
      <c r="G1913" s="17">
        <f t="shared" si="59"/>
        <v>365.11222222222227</v>
      </c>
      <c r="H1913" s="16" t="str">
        <f>VLOOKUP(A1913,[1]CustomerDemographic!$A$2:$M$4001,MATCH($H$1,[1]CustomerDemographic!$A$1:$M$1,0),0)</f>
        <v>High Net Worth</v>
      </c>
      <c r="I1913" s="17">
        <v>34324.625448295606</v>
      </c>
      <c r="J1913" s="16" t="str">
        <f>VLOOKUP(A1913,[1]CustomerDemographic!$A$2:$M$4001,MATCH($J$1,[1]CustomerDemographic!$A$1:$M$1,0),0)</f>
        <v>Manufacturing</v>
      </c>
      <c r="K1913" s="16" t="str">
        <f>VLOOKUP(A1913,[1]CustomerDemographic!$A$2:$M$4001,MATCH($K$1,[1]CustomerDemographic!$A$1:$M$1,0),0)</f>
        <v>M</v>
      </c>
    </row>
    <row r="1914" spans="1:11" x14ac:dyDescent="0.3">
      <c r="A1914" s="16">
        <v>1913</v>
      </c>
      <c r="B1914" s="16">
        <v>13</v>
      </c>
      <c r="C1914" s="16">
        <v>17</v>
      </c>
      <c r="D1914" s="16">
        <v>8621.8700000000008</v>
      </c>
      <c r="E1914" s="16">
        <v>5367.34</v>
      </c>
      <c r="F1914" s="16">
        <f t="shared" si="58"/>
        <v>3254.5300000000007</v>
      </c>
      <c r="G1914" s="17">
        <f t="shared" si="59"/>
        <v>250.34846153846158</v>
      </c>
      <c r="H1914" s="16" t="str">
        <f>VLOOKUP(A1914,[1]CustomerDemographic!$A$2:$M$4001,MATCH($H$1,[1]CustomerDemographic!$A$1:$M$1,0),0)</f>
        <v>Mass Customer</v>
      </c>
      <c r="I1914" s="17">
        <v>25316.368834144952</v>
      </c>
      <c r="J1914" s="16" t="str">
        <f>VLOOKUP(A1914,[1]CustomerDemographic!$A$2:$M$4001,MATCH($J$1,[1]CustomerDemographic!$A$1:$M$1,0),0)</f>
        <v>Health</v>
      </c>
      <c r="K1914" s="16" t="str">
        <f>VLOOKUP(A1914,[1]CustomerDemographic!$A$2:$M$4001,MATCH($K$1,[1]CustomerDemographic!$A$1:$M$1,0),0)</f>
        <v>F</v>
      </c>
    </row>
    <row r="1915" spans="1:11" x14ac:dyDescent="0.3">
      <c r="A1915" s="16">
        <v>1914</v>
      </c>
      <c r="B1915" s="16">
        <v>8</v>
      </c>
      <c r="C1915" s="16">
        <v>5</v>
      </c>
      <c r="D1915" s="16">
        <v>7833.6900000000005</v>
      </c>
      <c r="E1915" s="16">
        <v>5585.52</v>
      </c>
      <c r="F1915" s="16">
        <f t="shared" si="58"/>
        <v>2248.17</v>
      </c>
      <c r="G1915" s="17">
        <f t="shared" si="59"/>
        <v>281.02125000000001</v>
      </c>
      <c r="H1915" s="16" t="str">
        <f>VLOOKUP(A1915,[1]CustomerDemographic!$A$2:$M$4001,MATCH($H$1,[1]CustomerDemographic!$A$1:$M$1,0),0)</f>
        <v>Mass Customer</v>
      </c>
      <c r="I1915" s="17">
        <v>32506.495723697673</v>
      </c>
      <c r="J1915" s="16" t="str">
        <f>VLOOKUP(A1915,[1]CustomerDemographic!$A$2:$M$4001,MATCH($J$1,[1]CustomerDemographic!$A$1:$M$1,0),0)</f>
        <v>Financial Services</v>
      </c>
      <c r="K1915" s="16" t="str">
        <f>VLOOKUP(A1915,[1]CustomerDemographic!$A$2:$M$4001,MATCH($K$1,[1]CustomerDemographic!$A$1:$M$1,0),0)</f>
        <v>M</v>
      </c>
    </row>
    <row r="1916" spans="1:11" x14ac:dyDescent="0.3">
      <c r="A1916" s="16">
        <v>1915</v>
      </c>
      <c r="B1916" s="16">
        <v>5</v>
      </c>
      <c r="C1916" s="16">
        <v>12</v>
      </c>
      <c r="D1916" s="16">
        <v>4749.41</v>
      </c>
      <c r="E1916" s="16">
        <v>2181.36</v>
      </c>
      <c r="F1916" s="16">
        <f t="shared" si="58"/>
        <v>2568.0499999999997</v>
      </c>
      <c r="G1916" s="17">
        <f t="shared" si="59"/>
        <v>513.6099999999999</v>
      </c>
      <c r="H1916" s="16" t="str">
        <f>VLOOKUP(A1916,[1]CustomerDemographic!$A$2:$M$4001,MATCH($H$1,[1]CustomerDemographic!$A$1:$M$1,0),0)</f>
        <v>Mass Customer</v>
      </c>
      <c r="I1916" s="17">
        <v>0</v>
      </c>
      <c r="J1916" s="16" t="str">
        <f>VLOOKUP(A1916,[1]CustomerDemographic!$A$2:$M$4001,MATCH($J$1,[1]CustomerDemographic!$A$1:$M$1,0),0)</f>
        <v>Health</v>
      </c>
      <c r="K1916" s="16" t="str">
        <f>VLOOKUP(A1916,[1]CustomerDemographic!$A$2:$M$4001,MATCH($K$1,[1]CustomerDemographic!$A$1:$M$1,0),0)</f>
        <v>F</v>
      </c>
    </row>
    <row r="1917" spans="1:11" x14ac:dyDescent="0.3">
      <c r="A1917" s="16">
        <v>1916</v>
      </c>
      <c r="B1917" s="16">
        <v>7</v>
      </c>
      <c r="C1917" s="16">
        <v>7</v>
      </c>
      <c r="D1917" s="16">
        <v>7436.0500000000011</v>
      </c>
      <c r="E1917" s="16">
        <v>2890.25</v>
      </c>
      <c r="F1917" s="16">
        <f t="shared" si="58"/>
        <v>4545.8000000000011</v>
      </c>
      <c r="G1917" s="17">
        <f t="shared" si="59"/>
        <v>649.4000000000002</v>
      </c>
      <c r="H1917" s="16" t="str">
        <f>VLOOKUP(A1917,[1]CustomerDemographic!$A$2:$M$4001,MATCH($H$1,[1]CustomerDemographic!$A$1:$M$1,0),0)</f>
        <v>High Net Worth</v>
      </c>
      <c r="I1917" s="17">
        <v>48707.681717272986</v>
      </c>
      <c r="J1917" s="16" t="str">
        <f>VLOOKUP(A1917,[1]CustomerDemographic!$A$2:$M$4001,MATCH($J$1,[1]CustomerDemographic!$A$1:$M$1,0),0)</f>
        <v>Retail</v>
      </c>
      <c r="K1917" s="16" t="str">
        <f>VLOOKUP(A1917,[1]CustomerDemographic!$A$2:$M$4001,MATCH($K$1,[1]CustomerDemographic!$A$1:$M$1,0),0)</f>
        <v>M</v>
      </c>
    </row>
    <row r="1918" spans="1:11" x14ac:dyDescent="0.3">
      <c r="A1918" s="16">
        <v>1917</v>
      </c>
      <c r="B1918" s="16">
        <v>7</v>
      </c>
      <c r="C1918" s="16">
        <v>8</v>
      </c>
      <c r="D1918" s="16">
        <v>9783.66</v>
      </c>
      <c r="E1918" s="16">
        <v>4676.41</v>
      </c>
      <c r="F1918" s="16">
        <f t="shared" si="58"/>
        <v>5107.25</v>
      </c>
      <c r="G1918" s="17">
        <f t="shared" si="59"/>
        <v>729.60714285714289</v>
      </c>
      <c r="H1918" s="16" t="str">
        <f>VLOOKUP(A1918,[1]CustomerDemographic!$A$2:$M$4001,MATCH($H$1,[1]CustomerDemographic!$A$1:$M$1,0),0)</f>
        <v>Affluent Customer</v>
      </c>
      <c r="I1918" s="17">
        <v>6523.1780578630733</v>
      </c>
      <c r="J1918" s="16" t="str">
        <f>VLOOKUP(A1918,[1]CustomerDemographic!$A$2:$M$4001,MATCH($J$1,[1]CustomerDemographic!$A$1:$M$1,0),0)</f>
        <v>Argiculture</v>
      </c>
      <c r="K1918" s="16" t="str">
        <f>VLOOKUP(A1918,[1]CustomerDemographic!$A$2:$M$4001,MATCH($K$1,[1]CustomerDemographic!$A$1:$M$1,0),0)</f>
        <v>F</v>
      </c>
    </row>
    <row r="1919" spans="1:11" x14ac:dyDescent="0.3">
      <c r="A1919" s="16">
        <v>1918</v>
      </c>
      <c r="B1919" s="16">
        <v>5</v>
      </c>
      <c r="C1919" s="16"/>
      <c r="D1919" s="16">
        <v>6735.74</v>
      </c>
      <c r="E1919" s="16">
        <v>3642.9900000000002</v>
      </c>
      <c r="F1919" s="16">
        <f t="shared" si="58"/>
        <v>3092.7499999999995</v>
      </c>
      <c r="G1919" s="17">
        <f t="shared" si="59"/>
        <v>618.54999999999995</v>
      </c>
      <c r="H1919" s="16" t="str">
        <f>VLOOKUP(A1919,[1]CustomerDemographic!$A$2:$M$4001,MATCH($H$1,[1]CustomerDemographic!$A$1:$M$1,0),0)</f>
        <v>Affluent Customer</v>
      </c>
      <c r="I1919" s="17">
        <v>6107.5503122314512</v>
      </c>
      <c r="J1919" s="16" t="str">
        <f>VLOOKUP(A1919,[1]CustomerDemographic!$A$2:$M$4001,MATCH($J$1,[1]CustomerDemographic!$A$1:$M$1,0),0)</f>
        <v>IT</v>
      </c>
      <c r="K1919" s="16" t="str">
        <f>VLOOKUP(A1919,[1]CustomerDemographic!$A$2:$M$4001,MATCH($K$1,[1]CustomerDemographic!$A$1:$M$1,0),0)</f>
        <v>U</v>
      </c>
    </row>
    <row r="1920" spans="1:11" x14ac:dyDescent="0.3">
      <c r="A1920" s="16">
        <v>1919</v>
      </c>
      <c r="B1920" s="16">
        <v>4</v>
      </c>
      <c r="C1920" s="16">
        <v>19</v>
      </c>
      <c r="D1920" s="16">
        <v>3935.23</v>
      </c>
      <c r="E1920" s="16">
        <v>2093.98</v>
      </c>
      <c r="F1920" s="16">
        <f t="shared" si="58"/>
        <v>1841.25</v>
      </c>
      <c r="G1920" s="17">
        <f t="shared" si="59"/>
        <v>460.3125</v>
      </c>
      <c r="H1920" s="16" t="str">
        <f>VLOOKUP(A1920,[1]CustomerDemographic!$A$2:$M$4001,MATCH($H$1,[1]CustomerDemographic!$A$1:$M$1,0),0)</f>
        <v>Mass Customer</v>
      </c>
      <c r="I1920" s="17">
        <v>14673.484254750309</v>
      </c>
      <c r="J1920" s="16" t="str">
        <f>VLOOKUP(A1920,[1]CustomerDemographic!$A$2:$M$4001,MATCH($J$1,[1]CustomerDemographic!$A$1:$M$1,0),0)</f>
        <v>Argiculture</v>
      </c>
      <c r="K1920" s="16" t="str">
        <f>VLOOKUP(A1920,[1]CustomerDemographic!$A$2:$M$4001,MATCH($K$1,[1]CustomerDemographic!$A$1:$M$1,0),0)</f>
        <v>M</v>
      </c>
    </row>
    <row r="1921" spans="1:11" x14ac:dyDescent="0.3">
      <c r="A1921" s="16">
        <v>1920</v>
      </c>
      <c r="B1921" s="16">
        <v>1</v>
      </c>
      <c r="C1921" s="16">
        <v>13</v>
      </c>
      <c r="D1921" s="16">
        <v>360.4</v>
      </c>
      <c r="E1921" s="16">
        <v>270.3</v>
      </c>
      <c r="F1921" s="16">
        <f t="shared" si="58"/>
        <v>90.099999999999966</v>
      </c>
      <c r="G1921" s="17">
        <f t="shared" si="59"/>
        <v>90.099999999999966</v>
      </c>
      <c r="H1921" s="16" t="str">
        <f>VLOOKUP(A1921,[1]CustomerDemographic!$A$2:$M$4001,MATCH($H$1,[1]CustomerDemographic!$A$1:$M$1,0),0)</f>
        <v>Mass Customer</v>
      </c>
      <c r="I1921" s="17">
        <v>38577.11045259238</v>
      </c>
      <c r="J1921" s="16" t="str">
        <f>VLOOKUP(A1921,[1]CustomerDemographic!$A$2:$M$4001,MATCH($J$1,[1]CustomerDemographic!$A$1:$M$1,0),0)</f>
        <v>Financial Services</v>
      </c>
      <c r="K1921" s="16" t="str">
        <f>VLOOKUP(A1921,[1]CustomerDemographic!$A$2:$M$4001,MATCH($K$1,[1]CustomerDemographic!$A$1:$M$1,0),0)</f>
        <v>M</v>
      </c>
    </row>
    <row r="1922" spans="1:11" x14ac:dyDescent="0.3">
      <c r="A1922" s="16">
        <v>1921</v>
      </c>
      <c r="B1922" s="16">
        <v>1</v>
      </c>
      <c r="C1922" s="16">
        <v>17</v>
      </c>
      <c r="D1922" s="16">
        <v>586.45000000000005</v>
      </c>
      <c r="E1922" s="16">
        <v>521.94000000000005</v>
      </c>
      <c r="F1922" s="16">
        <f t="shared" si="58"/>
        <v>64.509999999999991</v>
      </c>
      <c r="G1922" s="17">
        <f t="shared" si="59"/>
        <v>64.509999999999991</v>
      </c>
      <c r="H1922" s="16" t="str">
        <f>VLOOKUP(A1922,[1]CustomerDemographic!$A$2:$M$4001,MATCH($H$1,[1]CustomerDemographic!$A$1:$M$1,0),0)</f>
        <v>Mass Customer</v>
      </c>
      <c r="I1922" s="17">
        <v>45785.17672491166</v>
      </c>
      <c r="J1922" s="16" t="str">
        <f>VLOOKUP(A1922,[1]CustomerDemographic!$A$2:$M$4001,MATCH($J$1,[1]CustomerDemographic!$A$1:$M$1,0),0)</f>
        <v>N/A</v>
      </c>
      <c r="K1922" s="16" t="str">
        <f>VLOOKUP(A1922,[1]CustomerDemographic!$A$2:$M$4001,MATCH($K$1,[1]CustomerDemographic!$A$1:$M$1,0),0)</f>
        <v>F</v>
      </c>
    </row>
    <row r="1923" spans="1:11" x14ac:dyDescent="0.3">
      <c r="A1923" s="16">
        <v>1922</v>
      </c>
      <c r="B1923" s="16">
        <v>3</v>
      </c>
      <c r="C1923" s="16">
        <v>5</v>
      </c>
      <c r="D1923" s="16">
        <v>3352.52</v>
      </c>
      <c r="E1923" s="16">
        <v>1771.66</v>
      </c>
      <c r="F1923" s="16">
        <f t="shared" ref="F1923:F1986" si="60">D1923-E1923</f>
        <v>1580.86</v>
      </c>
      <c r="G1923" s="17">
        <f t="shared" ref="G1923:G1986" si="61">F1923/B1923</f>
        <v>526.95333333333326</v>
      </c>
      <c r="H1923" s="16" t="str">
        <f>VLOOKUP(A1923,[1]CustomerDemographic!$A$2:$M$4001,MATCH($H$1,[1]CustomerDemographic!$A$1:$M$1,0),0)</f>
        <v>High Net Worth</v>
      </c>
      <c r="I1923" s="17">
        <v>14393.874397020909</v>
      </c>
      <c r="J1923" s="16" t="str">
        <f>VLOOKUP(A1923,[1]CustomerDemographic!$A$2:$M$4001,MATCH($J$1,[1]CustomerDemographic!$A$1:$M$1,0),0)</f>
        <v>N/A</v>
      </c>
      <c r="K1923" s="16" t="str">
        <f>VLOOKUP(A1923,[1]CustomerDemographic!$A$2:$M$4001,MATCH($K$1,[1]CustomerDemographic!$A$1:$M$1,0),0)</f>
        <v>F</v>
      </c>
    </row>
    <row r="1924" spans="1:11" x14ac:dyDescent="0.3">
      <c r="A1924" s="16">
        <v>1923</v>
      </c>
      <c r="B1924" s="16">
        <v>4</v>
      </c>
      <c r="C1924" s="16">
        <v>9</v>
      </c>
      <c r="D1924" s="16">
        <v>3704.9399999999996</v>
      </c>
      <c r="E1924" s="16">
        <v>626.31999999999994</v>
      </c>
      <c r="F1924" s="16">
        <f t="shared" si="60"/>
        <v>3078.62</v>
      </c>
      <c r="G1924" s="17">
        <f t="shared" si="61"/>
        <v>769.65499999999997</v>
      </c>
      <c r="H1924" s="16" t="str">
        <f>VLOOKUP(A1924,[1]CustomerDemographic!$A$2:$M$4001,MATCH($H$1,[1]CustomerDemographic!$A$1:$M$1,0),0)</f>
        <v>Mass Customer</v>
      </c>
      <c r="I1924" s="17">
        <v>54701.467648238329</v>
      </c>
      <c r="J1924" s="16" t="str">
        <f>VLOOKUP(A1924,[1]CustomerDemographic!$A$2:$M$4001,MATCH($J$1,[1]CustomerDemographic!$A$1:$M$1,0),0)</f>
        <v>Health</v>
      </c>
      <c r="K1924" s="16" t="str">
        <f>VLOOKUP(A1924,[1]CustomerDemographic!$A$2:$M$4001,MATCH($K$1,[1]CustomerDemographic!$A$1:$M$1,0),0)</f>
        <v>M</v>
      </c>
    </row>
    <row r="1925" spans="1:11" x14ac:dyDescent="0.3">
      <c r="A1925" s="16">
        <v>1924</v>
      </c>
      <c r="B1925" s="16">
        <v>3</v>
      </c>
      <c r="C1925" s="16">
        <v>14</v>
      </c>
      <c r="D1925" s="16">
        <v>4133.3899999999994</v>
      </c>
      <c r="E1925" s="16">
        <v>2371.71</v>
      </c>
      <c r="F1925" s="16">
        <f t="shared" si="60"/>
        <v>1761.6799999999994</v>
      </c>
      <c r="G1925" s="17">
        <f t="shared" si="61"/>
        <v>587.22666666666646</v>
      </c>
      <c r="H1925" s="16" t="str">
        <f>VLOOKUP(A1925,[1]CustomerDemographic!$A$2:$M$4001,MATCH($H$1,[1]CustomerDemographic!$A$1:$M$1,0),0)</f>
        <v>Mass Customer</v>
      </c>
      <c r="I1925" s="17">
        <v>32596.442720137493</v>
      </c>
      <c r="J1925" s="16" t="str">
        <f>VLOOKUP(A1925,[1]CustomerDemographic!$A$2:$M$4001,MATCH($J$1,[1]CustomerDemographic!$A$1:$M$1,0),0)</f>
        <v>N/A</v>
      </c>
      <c r="K1925" s="16" t="str">
        <f>VLOOKUP(A1925,[1]CustomerDemographic!$A$2:$M$4001,MATCH($K$1,[1]CustomerDemographic!$A$1:$M$1,0),0)</f>
        <v>F</v>
      </c>
    </row>
    <row r="1926" spans="1:11" x14ac:dyDescent="0.3">
      <c r="A1926" s="16">
        <v>1925</v>
      </c>
      <c r="B1926" s="16">
        <v>7</v>
      </c>
      <c r="C1926" s="16">
        <v>7</v>
      </c>
      <c r="D1926" s="16">
        <v>6617.74</v>
      </c>
      <c r="E1926" s="16">
        <v>4033.1800000000003</v>
      </c>
      <c r="F1926" s="16">
        <f t="shared" si="60"/>
        <v>2584.5599999999995</v>
      </c>
      <c r="G1926" s="17">
        <f t="shared" si="61"/>
        <v>369.22285714285709</v>
      </c>
      <c r="H1926" s="16" t="str">
        <f>VLOOKUP(A1926,[1]CustomerDemographic!$A$2:$M$4001,MATCH($H$1,[1]CustomerDemographic!$A$1:$M$1,0),0)</f>
        <v>Mass Customer</v>
      </c>
      <c r="I1926" s="17">
        <v>31836.873686622745</v>
      </c>
      <c r="J1926" s="16" t="str">
        <f>VLOOKUP(A1926,[1]CustomerDemographic!$A$2:$M$4001,MATCH($J$1,[1]CustomerDemographic!$A$1:$M$1,0),0)</f>
        <v>N/A</v>
      </c>
      <c r="K1926" s="16" t="str">
        <f>VLOOKUP(A1926,[1]CustomerDemographic!$A$2:$M$4001,MATCH($K$1,[1]CustomerDemographic!$A$1:$M$1,0),0)</f>
        <v>F</v>
      </c>
    </row>
    <row r="1927" spans="1:11" x14ac:dyDescent="0.3">
      <c r="A1927" s="16">
        <v>1926</v>
      </c>
      <c r="B1927" s="16">
        <v>5</v>
      </c>
      <c r="C1927" s="16">
        <v>10</v>
      </c>
      <c r="D1927" s="16">
        <v>7762.71</v>
      </c>
      <c r="E1927" s="16">
        <v>2851.62</v>
      </c>
      <c r="F1927" s="16">
        <f t="shared" si="60"/>
        <v>4911.09</v>
      </c>
      <c r="G1927" s="17">
        <f t="shared" si="61"/>
        <v>982.21800000000007</v>
      </c>
      <c r="H1927" s="16" t="str">
        <f>VLOOKUP(A1927,[1]CustomerDemographic!$A$2:$M$4001,MATCH($H$1,[1]CustomerDemographic!$A$1:$M$1,0),0)</f>
        <v>High Net Worth</v>
      </c>
      <c r="I1927" s="17">
        <v>35500.910073522384</v>
      </c>
      <c r="J1927" s="16" t="str">
        <f>VLOOKUP(A1927,[1]CustomerDemographic!$A$2:$M$4001,MATCH($J$1,[1]CustomerDemographic!$A$1:$M$1,0),0)</f>
        <v>Financial Services</v>
      </c>
      <c r="K1927" s="16" t="str">
        <f>VLOOKUP(A1927,[1]CustomerDemographic!$A$2:$M$4001,MATCH($K$1,[1]CustomerDemographic!$A$1:$M$1,0),0)</f>
        <v>M</v>
      </c>
    </row>
    <row r="1928" spans="1:11" x14ac:dyDescent="0.3">
      <c r="A1928" s="16">
        <v>1927</v>
      </c>
      <c r="B1928" s="16">
        <v>5</v>
      </c>
      <c r="C1928" s="16">
        <v>8</v>
      </c>
      <c r="D1928" s="16">
        <v>6439.16</v>
      </c>
      <c r="E1928" s="16">
        <v>2781.0299999999997</v>
      </c>
      <c r="F1928" s="16">
        <f t="shared" si="60"/>
        <v>3658.13</v>
      </c>
      <c r="G1928" s="17">
        <f t="shared" si="61"/>
        <v>731.62599999999998</v>
      </c>
      <c r="H1928" s="16" t="str">
        <f>VLOOKUP(A1928,[1]CustomerDemographic!$A$2:$M$4001,MATCH($H$1,[1]CustomerDemographic!$A$1:$M$1,0),0)</f>
        <v>Affluent Customer</v>
      </c>
      <c r="I1928" s="17">
        <v>8116.0854551704379</v>
      </c>
      <c r="J1928" s="16" t="str">
        <f>VLOOKUP(A1928,[1]CustomerDemographic!$A$2:$M$4001,MATCH($J$1,[1]CustomerDemographic!$A$1:$M$1,0),0)</f>
        <v>Manufacturing</v>
      </c>
      <c r="K1928" s="16" t="str">
        <f>VLOOKUP(A1928,[1]CustomerDemographic!$A$2:$M$4001,MATCH($K$1,[1]CustomerDemographic!$A$1:$M$1,0),0)</f>
        <v>F</v>
      </c>
    </row>
    <row r="1929" spans="1:11" x14ac:dyDescent="0.3">
      <c r="A1929" s="16">
        <v>1928</v>
      </c>
      <c r="B1929" s="16">
        <v>2</v>
      </c>
      <c r="C1929" s="16">
        <v>13</v>
      </c>
      <c r="D1929" s="16">
        <v>2219.84</v>
      </c>
      <c r="E1929" s="16">
        <v>1340.3600000000001</v>
      </c>
      <c r="F1929" s="16">
        <f t="shared" si="60"/>
        <v>879.48</v>
      </c>
      <c r="G1929" s="17">
        <f t="shared" si="61"/>
        <v>439.74</v>
      </c>
      <c r="H1929" s="16" t="str">
        <f>VLOOKUP(A1929,[1]CustomerDemographic!$A$2:$M$4001,MATCH($H$1,[1]CustomerDemographic!$A$1:$M$1,0),0)</f>
        <v>High Net Worth</v>
      </c>
      <c r="I1929" s="17">
        <v>4277.9083013463187</v>
      </c>
      <c r="J1929" s="16" t="str">
        <f>VLOOKUP(A1929,[1]CustomerDemographic!$A$2:$M$4001,MATCH($J$1,[1]CustomerDemographic!$A$1:$M$1,0),0)</f>
        <v>Manufacturing</v>
      </c>
      <c r="K1929" s="16" t="str">
        <f>VLOOKUP(A1929,[1]CustomerDemographic!$A$2:$M$4001,MATCH($K$1,[1]CustomerDemographic!$A$1:$M$1,0),0)</f>
        <v>M</v>
      </c>
    </row>
    <row r="1930" spans="1:11" x14ac:dyDescent="0.3">
      <c r="A1930" s="16">
        <v>1929</v>
      </c>
      <c r="B1930" s="16">
        <v>6</v>
      </c>
      <c r="C1930" s="16">
        <v>20</v>
      </c>
      <c r="D1930" s="16">
        <v>3442.2</v>
      </c>
      <c r="E1930" s="16">
        <v>1529.84</v>
      </c>
      <c r="F1930" s="16">
        <f t="shared" si="60"/>
        <v>1912.36</v>
      </c>
      <c r="G1930" s="17">
        <f t="shared" si="61"/>
        <v>318.72666666666663</v>
      </c>
      <c r="H1930" s="16" t="str">
        <f>VLOOKUP(A1930,[1]CustomerDemographic!$A$2:$M$4001,MATCH($H$1,[1]CustomerDemographic!$A$1:$M$1,0),0)</f>
        <v>Affluent Customer</v>
      </c>
      <c r="I1930" s="17">
        <v>9039.7572765683126</v>
      </c>
      <c r="J1930" s="16" t="str">
        <f>VLOOKUP(A1930,[1]CustomerDemographic!$A$2:$M$4001,MATCH($J$1,[1]CustomerDemographic!$A$1:$M$1,0),0)</f>
        <v>Health</v>
      </c>
      <c r="K1930" s="16" t="str">
        <f>VLOOKUP(A1930,[1]CustomerDemographic!$A$2:$M$4001,MATCH($K$1,[1]CustomerDemographic!$A$1:$M$1,0),0)</f>
        <v>F</v>
      </c>
    </row>
    <row r="1931" spans="1:11" x14ac:dyDescent="0.3">
      <c r="A1931" s="16">
        <v>1930</v>
      </c>
      <c r="B1931" s="16">
        <v>5</v>
      </c>
      <c r="C1931" s="16">
        <v>3</v>
      </c>
      <c r="D1931" s="16">
        <v>6575.57</v>
      </c>
      <c r="E1931" s="16">
        <v>4146.7</v>
      </c>
      <c r="F1931" s="16">
        <f t="shared" si="60"/>
        <v>2428.87</v>
      </c>
      <c r="G1931" s="17">
        <f t="shared" si="61"/>
        <v>485.774</v>
      </c>
      <c r="H1931" s="16" t="str">
        <f>VLOOKUP(A1931,[1]CustomerDemographic!$A$2:$M$4001,MATCH($H$1,[1]CustomerDemographic!$A$1:$M$1,0),0)</f>
        <v>High Net Worth</v>
      </c>
      <c r="I1931" s="17">
        <v>53523.294143511877</v>
      </c>
      <c r="J1931" s="16" t="str">
        <f>VLOOKUP(A1931,[1]CustomerDemographic!$A$2:$M$4001,MATCH($J$1,[1]CustomerDemographic!$A$1:$M$1,0),0)</f>
        <v>Manufacturing</v>
      </c>
      <c r="K1931" s="16" t="str">
        <f>VLOOKUP(A1931,[1]CustomerDemographic!$A$2:$M$4001,MATCH($K$1,[1]CustomerDemographic!$A$1:$M$1,0),0)</f>
        <v>M</v>
      </c>
    </row>
    <row r="1932" spans="1:11" x14ac:dyDescent="0.3">
      <c r="A1932" s="16">
        <v>1931</v>
      </c>
      <c r="B1932" s="16">
        <v>3</v>
      </c>
      <c r="C1932" s="16">
        <v>6</v>
      </c>
      <c r="D1932" s="16">
        <v>2218.5</v>
      </c>
      <c r="E1932" s="16">
        <v>1834.43</v>
      </c>
      <c r="F1932" s="16">
        <f t="shared" si="60"/>
        <v>384.06999999999994</v>
      </c>
      <c r="G1932" s="17">
        <f t="shared" si="61"/>
        <v>128.02333333333331</v>
      </c>
      <c r="H1932" s="16" t="str">
        <f>VLOOKUP(A1932,[1]CustomerDemographic!$A$2:$M$4001,MATCH($H$1,[1]CustomerDemographic!$A$1:$M$1,0),0)</f>
        <v>Affluent Customer</v>
      </c>
      <c r="I1932" s="17">
        <v>31706.406412680226</v>
      </c>
      <c r="J1932" s="16" t="str">
        <f>VLOOKUP(A1932,[1]CustomerDemographic!$A$2:$M$4001,MATCH($J$1,[1]CustomerDemographic!$A$1:$M$1,0),0)</f>
        <v>Health</v>
      </c>
      <c r="K1932" s="16" t="str">
        <f>VLOOKUP(A1932,[1]CustomerDemographic!$A$2:$M$4001,MATCH($K$1,[1]CustomerDemographic!$A$1:$M$1,0),0)</f>
        <v>M</v>
      </c>
    </row>
    <row r="1933" spans="1:11" x14ac:dyDescent="0.3">
      <c r="A1933" s="16">
        <v>1932</v>
      </c>
      <c r="B1933" s="16">
        <v>8</v>
      </c>
      <c r="C1933" s="16">
        <v>3</v>
      </c>
      <c r="D1933" s="16">
        <v>12027.439999999999</v>
      </c>
      <c r="E1933" s="16">
        <v>7698.9700000000012</v>
      </c>
      <c r="F1933" s="16">
        <f t="shared" si="60"/>
        <v>4328.4699999999975</v>
      </c>
      <c r="G1933" s="17">
        <f t="shared" si="61"/>
        <v>541.05874999999969</v>
      </c>
      <c r="H1933" s="16" t="str">
        <f>VLOOKUP(A1933,[1]CustomerDemographic!$A$2:$M$4001,MATCH($H$1,[1]CustomerDemographic!$A$1:$M$1,0),0)</f>
        <v>Affluent Customer</v>
      </c>
      <c r="I1933" s="17">
        <v>29812.338295617305</v>
      </c>
      <c r="J1933" s="16" t="str">
        <f>VLOOKUP(A1933,[1]CustomerDemographic!$A$2:$M$4001,MATCH($J$1,[1]CustomerDemographic!$A$1:$M$1,0),0)</f>
        <v>Entertainment</v>
      </c>
      <c r="K1933" s="16" t="str">
        <f>VLOOKUP(A1933,[1]CustomerDemographic!$A$2:$M$4001,MATCH($K$1,[1]CustomerDemographic!$A$1:$M$1,0),0)</f>
        <v>F</v>
      </c>
    </row>
    <row r="1934" spans="1:11" x14ac:dyDescent="0.3">
      <c r="A1934" s="16">
        <v>1933</v>
      </c>
      <c r="B1934" s="16">
        <v>8</v>
      </c>
      <c r="C1934" s="16">
        <v>18</v>
      </c>
      <c r="D1934" s="16">
        <v>10647.529999999999</v>
      </c>
      <c r="E1934" s="16">
        <v>6376.1399999999994</v>
      </c>
      <c r="F1934" s="16">
        <f t="shared" si="60"/>
        <v>4271.3899999999994</v>
      </c>
      <c r="G1934" s="17">
        <f t="shared" si="61"/>
        <v>533.92374999999993</v>
      </c>
      <c r="H1934" s="16" t="str">
        <f>VLOOKUP(A1934,[1]CustomerDemographic!$A$2:$M$4001,MATCH($H$1,[1]CustomerDemographic!$A$1:$M$1,0),0)</f>
        <v>Affluent Customer</v>
      </c>
      <c r="I1934" s="17">
        <v>29687.115330850764</v>
      </c>
      <c r="J1934" s="16" t="str">
        <f>VLOOKUP(A1934,[1]CustomerDemographic!$A$2:$M$4001,MATCH($J$1,[1]CustomerDemographic!$A$1:$M$1,0),0)</f>
        <v>Manufacturing</v>
      </c>
      <c r="K1934" s="16" t="str">
        <f>VLOOKUP(A1934,[1]CustomerDemographic!$A$2:$M$4001,MATCH($K$1,[1]CustomerDemographic!$A$1:$M$1,0),0)</f>
        <v>M</v>
      </c>
    </row>
    <row r="1935" spans="1:11" x14ac:dyDescent="0.3">
      <c r="A1935" s="16">
        <v>1934</v>
      </c>
      <c r="B1935" s="16">
        <v>6</v>
      </c>
      <c r="C1935" s="16">
        <v>14</v>
      </c>
      <c r="D1935" s="16">
        <v>6431.09</v>
      </c>
      <c r="E1935" s="16">
        <v>3991.15</v>
      </c>
      <c r="F1935" s="16">
        <f t="shared" si="60"/>
        <v>2439.94</v>
      </c>
      <c r="G1935" s="17">
        <f t="shared" si="61"/>
        <v>406.65666666666669</v>
      </c>
      <c r="H1935" s="16" t="str">
        <f>VLOOKUP(A1935,[1]CustomerDemographic!$A$2:$M$4001,MATCH($H$1,[1]CustomerDemographic!$A$1:$M$1,0),0)</f>
        <v>Affluent Customer</v>
      </c>
      <c r="I1935" s="17">
        <v>75388.865771030236</v>
      </c>
      <c r="J1935" s="16" t="str">
        <f>VLOOKUP(A1935,[1]CustomerDemographic!$A$2:$M$4001,MATCH($J$1,[1]CustomerDemographic!$A$1:$M$1,0),0)</f>
        <v>N/A</v>
      </c>
      <c r="K1935" s="16" t="str">
        <f>VLOOKUP(A1935,[1]CustomerDemographic!$A$2:$M$4001,MATCH($K$1,[1]CustomerDemographic!$A$1:$M$1,0),0)</f>
        <v>M</v>
      </c>
    </row>
    <row r="1936" spans="1:11" x14ac:dyDescent="0.3">
      <c r="A1936" s="16">
        <v>1935</v>
      </c>
      <c r="B1936" s="16">
        <v>6</v>
      </c>
      <c r="C1936" s="16">
        <v>9</v>
      </c>
      <c r="D1936" s="16">
        <v>6514.4400000000005</v>
      </c>
      <c r="E1936" s="16">
        <v>2945.71</v>
      </c>
      <c r="F1936" s="16">
        <f t="shared" si="60"/>
        <v>3568.7300000000005</v>
      </c>
      <c r="G1936" s="17">
        <f t="shared" si="61"/>
        <v>594.78833333333341</v>
      </c>
      <c r="H1936" s="16" t="str">
        <f>VLOOKUP(A1936,[1]CustomerDemographic!$A$2:$M$4001,MATCH($H$1,[1]CustomerDemographic!$A$1:$M$1,0),0)</f>
        <v>Mass Customer</v>
      </c>
      <c r="I1936" s="17">
        <v>0</v>
      </c>
      <c r="J1936" s="16" t="str">
        <f>VLOOKUP(A1936,[1]CustomerDemographic!$A$2:$M$4001,MATCH($J$1,[1]CustomerDemographic!$A$1:$M$1,0),0)</f>
        <v>N/A</v>
      </c>
      <c r="K1936" s="16" t="str">
        <f>VLOOKUP(A1936,[1]CustomerDemographic!$A$2:$M$4001,MATCH($K$1,[1]CustomerDemographic!$A$1:$M$1,0),0)</f>
        <v>M</v>
      </c>
    </row>
    <row r="1937" spans="1:11" x14ac:dyDescent="0.3">
      <c r="A1937" s="16">
        <v>1936</v>
      </c>
      <c r="B1937" s="16">
        <v>8</v>
      </c>
      <c r="C1937" s="16">
        <v>12</v>
      </c>
      <c r="D1937" s="16">
        <v>9673.2000000000007</v>
      </c>
      <c r="E1937" s="16">
        <v>6119.46</v>
      </c>
      <c r="F1937" s="16">
        <f t="shared" si="60"/>
        <v>3553.7400000000007</v>
      </c>
      <c r="G1937" s="17">
        <f t="shared" si="61"/>
        <v>444.21750000000009</v>
      </c>
      <c r="H1937" s="16" t="str">
        <f>VLOOKUP(A1937,[1]CustomerDemographic!$A$2:$M$4001,MATCH($H$1,[1]CustomerDemographic!$A$1:$M$1,0),0)</f>
        <v>Mass Customer</v>
      </c>
      <c r="I1937" s="17">
        <v>4489.8712116871948</v>
      </c>
      <c r="J1937" s="16" t="str">
        <f>VLOOKUP(A1937,[1]CustomerDemographic!$A$2:$M$4001,MATCH($J$1,[1]CustomerDemographic!$A$1:$M$1,0),0)</f>
        <v>Manufacturing</v>
      </c>
      <c r="K1937" s="16" t="str">
        <f>VLOOKUP(A1937,[1]CustomerDemographic!$A$2:$M$4001,MATCH($K$1,[1]CustomerDemographic!$A$1:$M$1,0),0)</f>
        <v>F</v>
      </c>
    </row>
    <row r="1938" spans="1:11" x14ac:dyDescent="0.3">
      <c r="A1938" s="16">
        <v>1937</v>
      </c>
      <c r="B1938" s="16">
        <v>6</v>
      </c>
      <c r="C1938" s="16">
        <v>19</v>
      </c>
      <c r="D1938" s="16">
        <v>8393.8599999999988</v>
      </c>
      <c r="E1938" s="16">
        <v>4119.08</v>
      </c>
      <c r="F1938" s="16">
        <f t="shared" si="60"/>
        <v>4274.7799999999988</v>
      </c>
      <c r="G1938" s="17">
        <f t="shared" si="61"/>
        <v>712.46333333333314</v>
      </c>
      <c r="H1938" s="16" t="str">
        <f>VLOOKUP(A1938,[1]CustomerDemographic!$A$2:$M$4001,MATCH($H$1,[1]CustomerDemographic!$A$1:$M$1,0),0)</f>
        <v>Mass Customer</v>
      </c>
      <c r="I1938" s="17">
        <v>36304.468186765975</v>
      </c>
      <c r="J1938" s="16" t="str">
        <f>VLOOKUP(A1938,[1]CustomerDemographic!$A$2:$M$4001,MATCH($J$1,[1]CustomerDemographic!$A$1:$M$1,0),0)</f>
        <v>Health</v>
      </c>
      <c r="K1938" s="16" t="str">
        <f>VLOOKUP(A1938,[1]CustomerDemographic!$A$2:$M$4001,MATCH($K$1,[1]CustomerDemographic!$A$1:$M$1,0),0)</f>
        <v>M</v>
      </c>
    </row>
    <row r="1939" spans="1:11" x14ac:dyDescent="0.3">
      <c r="A1939" s="16">
        <v>1938</v>
      </c>
      <c r="B1939" s="16">
        <v>4</v>
      </c>
      <c r="C1939" s="16"/>
      <c r="D1939" s="16">
        <v>5966.8600000000006</v>
      </c>
      <c r="E1939" s="16">
        <v>2952.8599999999997</v>
      </c>
      <c r="F1939" s="16">
        <f t="shared" si="60"/>
        <v>3014.0000000000009</v>
      </c>
      <c r="G1939" s="17">
        <f t="shared" si="61"/>
        <v>753.50000000000023</v>
      </c>
      <c r="H1939" s="16" t="str">
        <f>VLOOKUP(A1939,[1]CustomerDemographic!$A$2:$M$4001,MATCH($H$1,[1]CustomerDemographic!$A$1:$M$1,0),0)</f>
        <v>Mass Customer</v>
      </c>
      <c r="I1939" s="17">
        <v>8716.2924634775154</v>
      </c>
      <c r="J1939" s="16" t="str">
        <f>VLOOKUP(A1939,[1]CustomerDemographic!$A$2:$M$4001,MATCH($J$1,[1]CustomerDemographic!$A$1:$M$1,0),0)</f>
        <v>IT</v>
      </c>
      <c r="K1939" s="16" t="str">
        <f>VLOOKUP(A1939,[1]CustomerDemographic!$A$2:$M$4001,MATCH($K$1,[1]CustomerDemographic!$A$1:$M$1,0),0)</f>
        <v>U</v>
      </c>
    </row>
    <row r="1940" spans="1:11" x14ac:dyDescent="0.3">
      <c r="A1940" s="16">
        <v>1939</v>
      </c>
      <c r="B1940" s="16">
        <v>2</v>
      </c>
      <c r="C1940" s="16">
        <v>8</v>
      </c>
      <c r="D1940" s="16">
        <v>806.18</v>
      </c>
      <c r="E1940" s="16">
        <v>604.63</v>
      </c>
      <c r="F1940" s="16">
        <f t="shared" si="60"/>
        <v>201.54999999999995</v>
      </c>
      <c r="G1940" s="17">
        <f t="shared" si="61"/>
        <v>100.77499999999998</v>
      </c>
      <c r="H1940" s="16" t="str">
        <f>VLOOKUP(A1940,[1]CustomerDemographic!$A$2:$M$4001,MATCH($H$1,[1]CustomerDemographic!$A$1:$M$1,0),0)</f>
        <v>Mass Customer</v>
      </c>
      <c r="I1940" s="17">
        <v>61837.791306932122</v>
      </c>
      <c r="J1940" s="16" t="str">
        <f>VLOOKUP(A1940,[1]CustomerDemographic!$A$2:$M$4001,MATCH($J$1,[1]CustomerDemographic!$A$1:$M$1,0),0)</f>
        <v>N/A</v>
      </c>
      <c r="K1940" s="16" t="str">
        <f>VLOOKUP(A1940,[1]CustomerDemographic!$A$2:$M$4001,MATCH($K$1,[1]CustomerDemographic!$A$1:$M$1,0),0)</f>
        <v>M</v>
      </c>
    </row>
    <row r="1941" spans="1:11" x14ac:dyDescent="0.3">
      <c r="A1941" s="16">
        <v>1940</v>
      </c>
      <c r="B1941" s="16">
        <v>4</v>
      </c>
      <c r="C1941" s="16">
        <v>8</v>
      </c>
      <c r="D1941" s="16">
        <v>6093.6100000000006</v>
      </c>
      <c r="E1941" s="16">
        <v>2834.2000000000003</v>
      </c>
      <c r="F1941" s="16">
        <f t="shared" si="60"/>
        <v>3259.4100000000003</v>
      </c>
      <c r="G1941" s="17">
        <f t="shared" si="61"/>
        <v>814.85250000000008</v>
      </c>
      <c r="H1941" s="16" t="str">
        <f>VLOOKUP(A1941,[1]CustomerDemographic!$A$2:$M$4001,MATCH($H$1,[1]CustomerDemographic!$A$1:$M$1,0),0)</f>
        <v>High Net Worth</v>
      </c>
      <c r="I1941" s="17">
        <v>8634.5833419268456</v>
      </c>
      <c r="J1941" s="16" t="str">
        <f>VLOOKUP(A1941,[1]CustomerDemographic!$A$2:$M$4001,MATCH($J$1,[1]CustomerDemographic!$A$1:$M$1,0),0)</f>
        <v>Manufacturing</v>
      </c>
      <c r="K1941" s="16" t="str">
        <f>VLOOKUP(A1941,[1]CustomerDemographic!$A$2:$M$4001,MATCH($K$1,[1]CustomerDemographic!$A$1:$M$1,0),0)</f>
        <v>F</v>
      </c>
    </row>
    <row r="1942" spans="1:11" x14ac:dyDescent="0.3">
      <c r="A1942" s="16">
        <v>1941</v>
      </c>
      <c r="B1942" s="16">
        <v>4</v>
      </c>
      <c r="C1942" s="16">
        <v>2</v>
      </c>
      <c r="D1942" s="16">
        <v>4645.6900000000005</v>
      </c>
      <c r="E1942" s="16">
        <v>1515.5</v>
      </c>
      <c r="F1942" s="16">
        <f t="shared" si="60"/>
        <v>3130.1900000000005</v>
      </c>
      <c r="G1942" s="17">
        <f t="shared" si="61"/>
        <v>782.54750000000013</v>
      </c>
      <c r="H1942" s="16" t="str">
        <f>VLOOKUP(A1942,[1]CustomerDemographic!$A$2:$M$4001,MATCH($H$1,[1]CustomerDemographic!$A$1:$M$1,0),0)</f>
        <v>Mass Customer</v>
      </c>
      <c r="I1942" s="17">
        <v>11991.553824119172</v>
      </c>
      <c r="J1942" s="16" t="str">
        <f>VLOOKUP(A1942,[1]CustomerDemographic!$A$2:$M$4001,MATCH($J$1,[1]CustomerDemographic!$A$1:$M$1,0),0)</f>
        <v>Entertainment</v>
      </c>
      <c r="K1942" s="16" t="str">
        <f>VLOOKUP(A1942,[1]CustomerDemographic!$A$2:$M$4001,MATCH($K$1,[1]CustomerDemographic!$A$1:$M$1,0),0)</f>
        <v>M</v>
      </c>
    </row>
    <row r="1943" spans="1:11" x14ac:dyDescent="0.3">
      <c r="A1943" s="16">
        <v>1942</v>
      </c>
      <c r="B1943" s="16">
        <v>8</v>
      </c>
      <c r="C1943" s="16">
        <v>19</v>
      </c>
      <c r="D1943" s="16">
        <v>6241.3700000000008</v>
      </c>
      <c r="E1943" s="16">
        <v>1566.1800000000003</v>
      </c>
      <c r="F1943" s="16">
        <f t="shared" si="60"/>
        <v>4675.1900000000005</v>
      </c>
      <c r="G1943" s="17">
        <f t="shared" si="61"/>
        <v>584.39875000000006</v>
      </c>
      <c r="H1943" s="16" t="str">
        <f>VLOOKUP(A1943,[1]CustomerDemographic!$A$2:$M$4001,MATCH($H$1,[1]CustomerDemographic!$A$1:$M$1,0),0)</f>
        <v>High Net Worth</v>
      </c>
      <c r="I1943" s="17">
        <v>11863.518424520191</v>
      </c>
      <c r="J1943" s="16" t="str">
        <f>VLOOKUP(A1943,[1]CustomerDemographic!$A$2:$M$4001,MATCH($J$1,[1]CustomerDemographic!$A$1:$M$1,0),0)</f>
        <v>Financial Services</v>
      </c>
      <c r="K1943" s="16" t="str">
        <f>VLOOKUP(A1943,[1]CustomerDemographic!$A$2:$M$4001,MATCH($K$1,[1]CustomerDemographic!$A$1:$M$1,0),0)</f>
        <v>M</v>
      </c>
    </row>
    <row r="1944" spans="1:11" x14ac:dyDescent="0.3">
      <c r="A1944" s="16">
        <v>1943</v>
      </c>
      <c r="B1944" s="16">
        <v>3</v>
      </c>
      <c r="C1944" s="16">
        <v>13</v>
      </c>
      <c r="D1944" s="16">
        <v>2075.7799999999997</v>
      </c>
      <c r="E1944" s="16">
        <v>1717.9900000000002</v>
      </c>
      <c r="F1944" s="16">
        <f t="shared" si="60"/>
        <v>357.78999999999951</v>
      </c>
      <c r="G1944" s="17">
        <f t="shared" si="61"/>
        <v>119.26333333333316</v>
      </c>
      <c r="H1944" s="16" t="str">
        <f>VLOOKUP(A1944,[1]CustomerDemographic!$A$2:$M$4001,MATCH($H$1,[1]CustomerDemographic!$A$1:$M$1,0),0)</f>
        <v>Affluent Customer</v>
      </c>
      <c r="I1944" s="17">
        <v>13927.46860101801</v>
      </c>
      <c r="J1944" s="16" t="str">
        <f>VLOOKUP(A1944,[1]CustomerDemographic!$A$2:$M$4001,MATCH($J$1,[1]CustomerDemographic!$A$1:$M$1,0),0)</f>
        <v>Financial Services</v>
      </c>
      <c r="K1944" s="16" t="str">
        <f>VLOOKUP(A1944,[1]CustomerDemographic!$A$2:$M$4001,MATCH($K$1,[1]CustomerDemographic!$A$1:$M$1,0),0)</f>
        <v>M</v>
      </c>
    </row>
    <row r="1945" spans="1:11" x14ac:dyDescent="0.3">
      <c r="A1945" s="16">
        <v>1944</v>
      </c>
      <c r="B1945" s="16">
        <v>5</v>
      </c>
      <c r="C1945" s="16">
        <v>8</v>
      </c>
      <c r="D1945" s="16">
        <v>5704.3600000000006</v>
      </c>
      <c r="E1945" s="16">
        <v>4358.6099999999997</v>
      </c>
      <c r="F1945" s="16">
        <f t="shared" si="60"/>
        <v>1345.7500000000009</v>
      </c>
      <c r="G1945" s="17">
        <f t="shared" si="61"/>
        <v>269.1500000000002</v>
      </c>
      <c r="H1945" s="16" t="str">
        <f>VLOOKUP(A1945,[1]CustomerDemographic!$A$2:$M$4001,MATCH($H$1,[1]CustomerDemographic!$A$1:$M$1,0),0)</f>
        <v>High Net Worth</v>
      </c>
      <c r="I1945" s="17">
        <v>44272.847906044102</v>
      </c>
      <c r="J1945" s="16" t="str">
        <f>VLOOKUP(A1945,[1]CustomerDemographic!$A$2:$M$4001,MATCH($J$1,[1]CustomerDemographic!$A$1:$M$1,0),0)</f>
        <v>Argiculture</v>
      </c>
      <c r="K1945" s="16" t="str">
        <f>VLOOKUP(A1945,[1]CustomerDemographic!$A$2:$M$4001,MATCH($K$1,[1]CustomerDemographic!$A$1:$M$1,0),0)</f>
        <v>M</v>
      </c>
    </row>
    <row r="1946" spans="1:11" x14ac:dyDescent="0.3">
      <c r="A1946" s="16">
        <v>1945</v>
      </c>
      <c r="B1946" s="16">
        <v>3</v>
      </c>
      <c r="C1946" s="16">
        <v>9</v>
      </c>
      <c r="D1946" s="16">
        <v>2551.62</v>
      </c>
      <c r="E1946" s="16">
        <v>1841.5500000000002</v>
      </c>
      <c r="F1946" s="16">
        <f t="shared" si="60"/>
        <v>710.06999999999971</v>
      </c>
      <c r="G1946" s="17">
        <f t="shared" si="61"/>
        <v>236.68999999999991</v>
      </c>
      <c r="H1946" s="16" t="str">
        <f>VLOOKUP(A1946,[1]CustomerDemographic!$A$2:$M$4001,MATCH($H$1,[1]CustomerDemographic!$A$1:$M$1,0),0)</f>
        <v>High Net Worth</v>
      </c>
      <c r="I1946" s="17">
        <v>29715.72976682899</v>
      </c>
      <c r="J1946" s="16" t="str">
        <f>VLOOKUP(A1946,[1]CustomerDemographic!$A$2:$M$4001,MATCH($J$1,[1]CustomerDemographic!$A$1:$M$1,0),0)</f>
        <v>N/A</v>
      </c>
      <c r="K1946" s="16" t="str">
        <f>VLOOKUP(A1946,[1]CustomerDemographic!$A$2:$M$4001,MATCH($K$1,[1]CustomerDemographic!$A$1:$M$1,0),0)</f>
        <v>M</v>
      </c>
    </row>
    <row r="1947" spans="1:11" x14ac:dyDescent="0.3">
      <c r="A1947" s="16">
        <v>1946</v>
      </c>
      <c r="B1947" s="16">
        <v>13</v>
      </c>
      <c r="C1947" s="16">
        <v>8</v>
      </c>
      <c r="D1947" s="16">
        <v>11237.380000000003</v>
      </c>
      <c r="E1947" s="16">
        <v>7173.56</v>
      </c>
      <c r="F1947" s="16">
        <f t="shared" si="60"/>
        <v>4063.8200000000024</v>
      </c>
      <c r="G1947" s="17">
        <f t="shared" si="61"/>
        <v>312.60153846153867</v>
      </c>
      <c r="H1947" s="16" t="str">
        <f>VLOOKUP(A1947,[1]CustomerDemographic!$A$2:$M$4001,MATCH($H$1,[1]CustomerDemographic!$A$1:$M$1,0),0)</f>
        <v>Mass Customer</v>
      </c>
      <c r="I1947" s="17">
        <v>19975.026015468349</v>
      </c>
      <c r="J1947" s="16" t="str">
        <f>VLOOKUP(A1947,[1]CustomerDemographic!$A$2:$M$4001,MATCH($J$1,[1]CustomerDemographic!$A$1:$M$1,0),0)</f>
        <v>N/A</v>
      </c>
      <c r="K1947" s="16" t="str">
        <f>VLOOKUP(A1947,[1]CustomerDemographic!$A$2:$M$4001,MATCH($K$1,[1]CustomerDemographic!$A$1:$M$1,0),0)</f>
        <v>M</v>
      </c>
    </row>
    <row r="1948" spans="1:11" x14ac:dyDescent="0.3">
      <c r="A1948" s="16">
        <v>1947</v>
      </c>
      <c r="B1948" s="16">
        <v>9</v>
      </c>
      <c r="C1948" s="16">
        <v>18</v>
      </c>
      <c r="D1948" s="16">
        <v>8225.6299999999992</v>
      </c>
      <c r="E1948" s="16">
        <v>4250.82</v>
      </c>
      <c r="F1948" s="16">
        <f t="shared" si="60"/>
        <v>3974.8099999999995</v>
      </c>
      <c r="G1948" s="17">
        <f t="shared" si="61"/>
        <v>441.64555555555552</v>
      </c>
      <c r="H1948" s="16" t="str">
        <f>VLOOKUP(A1948,[1]CustomerDemographic!$A$2:$M$4001,MATCH($H$1,[1]CustomerDemographic!$A$1:$M$1,0),0)</f>
        <v>Affluent Customer</v>
      </c>
      <c r="I1948" s="17">
        <v>44878.700204334949</v>
      </c>
      <c r="J1948" s="16" t="str">
        <f>VLOOKUP(A1948,[1]CustomerDemographic!$A$2:$M$4001,MATCH($J$1,[1]CustomerDemographic!$A$1:$M$1,0),0)</f>
        <v>Telecommunications</v>
      </c>
      <c r="K1948" s="16" t="str">
        <f>VLOOKUP(A1948,[1]CustomerDemographic!$A$2:$M$4001,MATCH($K$1,[1]CustomerDemographic!$A$1:$M$1,0),0)</f>
        <v>F</v>
      </c>
    </row>
    <row r="1949" spans="1:11" x14ac:dyDescent="0.3">
      <c r="A1949" s="16">
        <v>1948</v>
      </c>
      <c r="B1949" s="16">
        <v>5</v>
      </c>
      <c r="C1949" s="16">
        <v>11</v>
      </c>
      <c r="D1949" s="16">
        <v>4266.2800000000007</v>
      </c>
      <c r="E1949" s="16">
        <v>1840.94</v>
      </c>
      <c r="F1949" s="16">
        <f t="shared" si="60"/>
        <v>2425.3400000000006</v>
      </c>
      <c r="G1949" s="17">
        <f t="shared" si="61"/>
        <v>485.0680000000001</v>
      </c>
      <c r="H1949" s="16" t="str">
        <f>VLOOKUP(A1949,[1]CustomerDemographic!$A$2:$M$4001,MATCH($H$1,[1]CustomerDemographic!$A$1:$M$1,0),0)</f>
        <v>Mass Customer</v>
      </c>
      <c r="I1949" s="17">
        <v>6285.9867716986546</v>
      </c>
      <c r="J1949" s="16" t="str">
        <f>VLOOKUP(A1949,[1]CustomerDemographic!$A$2:$M$4001,MATCH($J$1,[1]CustomerDemographic!$A$1:$M$1,0),0)</f>
        <v>Entertainment</v>
      </c>
      <c r="K1949" s="16" t="str">
        <f>VLOOKUP(A1949,[1]CustomerDemographic!$A$2:$M$4001,MATCH($K$1,[1]CustomerDemographic!$A$1:$M$1,0),0)</f>
        <v>F</v>
      </c>
    </row>
    <row r="1950" spans="1:11" x14ac:dyDescent="0.3">
      <c r="A1950" s="16">
        <v>1949</v>
      </c>
      <c r="B1950" s="16">
        <v>7</v>
      </c>
      <c r="C1950" s="16">
        <v>7</v>
      </c>
      <c r="D1950" s="16">
        <v>8547.61</v>
      </c>
      <c r="E1950" s="16">
        <v>4960.8999999999996</v>
      </c>
      <c r="F1950" s="16">
        <f t="shared" si="60"/>
        <v>3586.7100000000009</v>
      </c>
      <c r="G1950" s="17">
        <f t="shared" si="61"/>
        <v>512.38714285714298</v>
      </c>
      <c r="H1950" s="16" t="str">
        <f>VLOOKUP(A1950,[1]CustomerDemographic!$A$2:$M$4001,MATCH($H$1,[1]CustomerDemographic!$A$1:$M$1,0),0)</f>
        <v>Mass Customer</v>
      </c>
      <c r="I1950" s="17">
        <v>14449.3434087654</v>
      </c>
      <c r="J1950" s="16" t="str">
        <f>VLOOKUP(A1950,[1]CustomerDemographic!$A$2:$M$4001,MATCH($J$1,[1]CustomerDemographic!$A$1:$M$1,0),0)</f>
        <v>Manufacturing</v>
      </c>
      <c r="K1950" s="16" t="str">
        <f>VLOOKUP(A1950,[1]CustomerDemographic!$A$2:$M$4001,MATCH($K$1,[1]CustomerDemographic!$A$1:$M$1,0),0)</f>
        <v>F</v>
      </c>
    </row>
    <row r="1951" spans="1:11" x14ac:dyDescent="0.3">
      <c r="A1951" s="16">
        <v>1950</v>
      </c>
      <c r="B1951" s="16">
        <v>9</v>
      </c>
      <c r="C1951" s="16">
        <v>19</v>
      </c>
      <c r="D1951" s="16">
        <v>12108.449999999999</v>
      </c>
      <c r="E1951" s="16">
        <v>8291.31</v>
      </c>
      <c r="F1951" s="16">
        <f t="shared" si="60"/>
        <v>3817.1399999999994</v>
      </c>
      <c r="G1951" s="17">
        <f t="shared" si="61"/>
        <v>424.12666666666661</v>
      </c>
      <c r="H1951" s="16" t="str">
        <f>VLOOKUP(A1951,[1]CustomerDemographic!$A$2:$M$4001,MATCH($H$1,[1]CustomerDemographic!$A$1:$M$1,0),0)</f>
        <v>Affluent Customer</v>
      </c>
      <c r="I1951" s="17">
        <v>37231.831776404637</v>
      </c>
      <c r="J1951" s="16" t="str">
        <f>VLOOKUP(A1951,[1]CustomerDemographic!$A$2:$M$4001,MATCH($J$1,[1]CustomerDemographic!$A$1:$M$1,0),0)</f>
        <v>Manufacturing</v>
      </c>
      <c r="K1951" s="16" t="str">
        <f>VLOOKUP(A1951,[1]CustomerDemographic!$A$2:$M$4001,MATCH($K$1,[1]CustomerDemographic!$A$1:$M$1,0),0)</f>
        <v>M</v>
      </c>
    </row>
    <row r="1952" spans="1:11" x14ac:dyDescent="0.3">
      <c r="A1952" s="16">
        <v>1951</v>
      </c>
      <c r="B1952" s="16">
        <v>8</v>
      </c>
      <c r="C1952" s="16">
        <v>2</v>
      </c>
      <c r="D1952" s="16">
        <v>6977.9700000000012</v>
      </c>
      <c r="E1952" s="16">
        <v>2463.13</v>
      </c>
      <c r="F1952" s="16">
        <f t="shared" si="60"/>
        <v>4514.8400000000011</v>
      </c>
      <c r="G1952" s="17">
        <f t="shared" si="61"/>
        <v>564.35500000000013</v>
      </c>
      <c r="H1952" s="16" t="str">
        <f>VLOOKUP(A1952,[1]CustomerDemographic!$A$2:$M$4001,MATCH($H$1,[1]CustomerDemographic!$A$1:$M$1,0),0)</f>
        <v>Mass Customer</v>
      </c>
      <c r="I1952" s="17">
        <v>17188.849856774563</v>
      </c>
      <c r="J1952" s="16" t="str">
        <f>VLOOKUP(A1952,[1]CustomerDemographic!$A$2:$M$4001,MATCH($J$1,[1]CustomerDemographic!$A$1:$M$1,0),0)</f>
        <v>Manufacturing</v>
      </c>
      <c r="K1952" s="16" t="str">
        <f>VLOOKUP(A1952,[1]CustomerDemographic!$A$2:$M$4001,MATCH($K$1,[1]CustomerDemographic!$A$1:$M$1,0),0)</f>
        <v>M</v>
      </c>
    </row>
    <row r="1953" spans="1:11" x14ac:dyDescent="0.3">
      <c r="A1953" s="16">
        <v>1952</v>
      </c>
      <c r="B1953" s="16">
        <v>10</v>
      </c>
      <c r="C1953" s="16">
        <v>9</v>
      </c>
      <c r="D1953" s="16">
        <v>7870.0000000000009</v>
      </c>
      <c r="E1953" s="16">
        <v>4987.2</v>
      </c>
      <c r="F1953" s="16">
        <f t="shared" si="60"/>
        <v>2882.8000000000011</v>
      </c>
      <c r="G1953" s="17">
        <f t="shared" si="61"/>
        <v>288.28000000000009</v>
      </c>
      <c r="H1953" s="16" t="str">
        <f>VLOOKUP(A1953,[1]CustomerDemographic!$A$2:$M$4001,MATCH($H$1,[1]CustomerDemographic!$A$1:$M$1,0),0)</f>
        <v>Mass Customer</v>
      </c>
      <c r="I1953" s="17">
        <v>24829.474175498897</v>
      </c>
      <c r="J1953" s="16" t="str">
        <f>VLOOKUP(A1953,[1]CustomerDemographic!$A$2:$M$4001,MATCH($J$1,[1]CustomerDemographic!$A$1:$M$1,0),0)</f>
        <v>Health</v>
      </c>
      <c r="K1953" s="16" t="str">
        <f>VLOOKUP(A1953,[1]CustomerDemographic!$A$2:$M$4001,MATCH($K$1,[1]CustomerDemographic!$A$1:$M$1,0),0)</f>
        <v>F</v>
      </c>
    </row>
    <row r="1954" spans="1:11" x14ac:dyDescent="0.3">
      <c r="A1954" s="16">
        <v>1953</v>
      </c>
      <c r="B1954" s="16">
        <v>7</v>
      </c>
      <c r="C1954" s="16">
        <v>12</v>
      </c>
      <c r="D1954" s="16">
        <v>6386.97</v>
      </c>
      <c r="E1954" s="16">
        <v>2487.19</v>
      </c>
      <c r="F1954" s="16">
        <f t="shared" si="60"/>
        <v>3899.78</v>
      </c>
      <c r="G1954" s="17">
        <f t="shared" si="61"/>
        <v>557.11142857142863</v>
      </c>
      <c r="H1954" s="16" t="str">
        <f>VLOOKUP(A1954,[1]CustomerDemographic!$A$2:$M$4001,MATCH($H$1,[1]CustomerDemographic!$A$1:$M$1,0),0)</f>
        <v>High Net Worth</v>
      </c>
      <c r="I1954" s="17">
        <v>5292.9048940131752</v>
      </c>
      <c r="J1954" s="16" t="str">
        <f>VLOOKUP(A1954,[1]CustomerDemographic!$A$2:$M$4001,MATCH($J$1,[1]CustomerDemographic!$A$1:$M$1,0),0)</f>
        <v>Financial Services</v>
      </c>
      <c r="K1954" s="16" t="str">
        <f>VLOOKUP(A1954,[1]CustomerDemographic!$A$2:$M$4001,MATCH($K$1,[1]CustomerDemographic!$A$1:$M$1,0),0)</f>
        <v>F</v>
      </c>
    </row>
    <row r="1955" spans="1:11" x14ac:dyDescent="0.3">
      <c r="A1955" s="16">
        <v>1954</v>
      </c>
      <c r="B1955" s="16">
        <v>8</v>
      </c>
      <c r="C1955" s="16">
        <v>5</v>
      </c>
      <c r="D1955" s="16">
        <v>9484.0400000000009</v>
      </c>
      <c r="E1955" s="16">
        <v>4545.76</v>
      </c>
      <c r="F1955" s="16">
        <f t="shared" si="60"/>
        <v>4938.2800000000007</v>
      </c>
      <c r="G1955" s="17">
        <f t="shared" si="61"/>
        <v>617.28500000000008</v>
      </c>
      <c r="H1955" s="16" t="str">
        <f>VLOOKUP(A1955,[1]CustomerDemographic!$A$2:$M$4001,MATCH($H$1,[1]CustomerDemographic!$A$1:$M$1,0),0)</f>
        <v>Affluent Customer</v>
      </c>
      <c r="I1955" s="17">
        <v>11316.368973932973</v>
      </c>
      <c r="J1955" s="16" t="str">
        <f>VLOOKUP(A1955,[1]CustomerDemographic!$A$2:$M$4001,MATCH($J$1,[1]CustomerDemographic!$A$1:$M$1,0),0)</f>
        <v>Manufacturing</v>
      </c>
      <c r="K1955" s="16" t="str">
        <f>VLOOKUP(A1955,[1]CustomerDemographic!$A$2:$M$4001,MATCH($K$1,[1]CustomerDemographic!$A$1:$M$1,0),0)</f>
        <v>M</v>
      </c>
    </row>
    <row r="1956" spans="1:11" x14ac:dyDescent="0.3">
      <c r="A1956" s="16">
        <v>1955</v>
      </c>
      <c r="B1956" s="16">
        <v>3</v>
      </c>
      <c r="C1956" s="16">
        <v>11</v>
      </c>
      <c r="D1956" s="16">
        <v>3235.83</v>
      </c>
      <c r="E1956" s="16">
        <v>2019.91</v>
      </c>
      <c r="F1956" s="16">
        <f t="shared" si="60"/>
        <v>1215.9199999999998</v>
      </c>
      <c r="G1956" s="17">
        <f t="shared" si="61"/>
        <v>405.30666666666662</v>
      </c>
      <c r="H1956" s="16" t="str">
        <f>VLOOKUP(A1956,[1]CustomerDemographic!$A$2:$M$4001,MATCH($H$1,[1]CustomerDemographic!$A$1:$M$1,0),0)</f>
        <v>Mass Customer</v>
      </c>
      <c r="I1956" s="17">
        <v>33408.969066170146</v>
      </c>
      <c r="J1956" s="16" t="str">
        <f>VLOOKUP(A1956,[1]CustomerDemographic!$A$2:$M$4001,MATCH($J$1,[1]CustomerDemographic!$A$1:$M$1,0),0)</f>
        <v>N/A</v>
      </c>
      <c r="K1956" s="16" t="str">
        <f>VLOOKUP(A1956,[1]CustomerDemographic!$A$2:$M$4001,MATCH($K$1,[1]CustomerDemographic!$A$1:$M$1,0),0)</f>
        <v>M</v>
      </c>
    </row>
    <row r="1957" spans="1:11" x14ac:dyDescent="0.3">
      <c r="A1957" s="16">
        <v>1956</v>
      </c>
      <c r="B1957" s="16">
        <v>4</v>
      </c>
      <c r="C1957" s="16">
        <v>3</v>
      </c>
      <c r="D1957" s="16">
        <v>3039.7899999999995</v>
      </c>
      <c r="E1957" s="16">
        <v>1772.6</v>
      </c>
      <c r="F1957" s="16">
        <f t="shared" si="60"/>
        <v>1267.1899999999996</v>
      </c>
      <c r="G1957" s="17">
        <f t="shared" si="61"/>
        <v>316.7974999999999</v>
      </c>
      <c r="H1957" s="16" t="str">
        <f>VLOOKUP(A1957,[1]CustomerDemographic!$A$2:$M$4001,MATCH($H$1,[1]CustomerDemographic!$A$1:$M$1,0),0)</f>
        <v>Affluent Customer</v>
      </c>
      <c r="I1957" s="17">
        <v>38752.790169006017</v>
      </c>
      <c r="J1957" s="16" t="str">
        <f>VLOOKUP(A1957,[1]CustomerDemographic!$A$2:$M$4001,MATCH($J$1,[1]CustomerDemographic!$A$1:$M$1,0),0)</f>
        <v>Health</v>
      </c>
      <c r="K1957" s="16" t="str">
        <f>VLOOKUP(A1957,[1]CustomerDemographic!$A$2:$M$4001,MATCH($K$1,[1]CustomerDemographic!$A$1:$M$1,0),0)</f>
        <v>M</v>
      </c>
    </row>
    <row r="1958" spans="1:11" x14ac:dyDescent="0.3">
      <c r="A1958" s="16">
        <v>1957</v>
      </c>
      <c r="B1958" s="16">
        <v>10</v>
      </c>
      <c r="C1958" s="16">
        <v>4</v>
      </c>
      <c r="D1958" s="16">
        <v>11536.570000000002</v>
      </c>
      <c r="E1958" s="16">
        <v>6456.66</v>
      </c>
      <c r="F1958" s="16">
        <f t="shared" si="60"/>
        <v>5079.9100000000017</v>
      </c>
      <c r="G1958" s="17">
        <f t="shared" si="61"/>
        <v>507.99100000000016</v>
      </c>
      <c r="H1958" s="16" t="str">
        <f>VLOOKUP(A1958,[1]CustomerDemographic!$A$2:$M$4001,MATCH($H$1,[1]CustomerDemographic!$A$1:$M$1,0),0)</f>
        <v>Affluent Customer</v>
      </c>
      <c r="I1958" s="17">
        <v>47543.143416404084</v>
      </c>
      <c r="J1958" s="16" t="str">
        <f>VLOOKUP(A1958,[1]CustomerDemographic!$A$2:$M$4001,MATCH($J$1,[1]CustomerDemographic!$A$1:$M$1,0),0)</f>
        <v>Property</v>
      </c>
      <c r="K1958" s="16" t="str">
        <f>VLOOKUP(A1958,[1]CustomerDemographic!$A$2:$M$4001,MATCH($K$1,[1]CustomerDemographic!$A$1:$M$1,0),0)</f>
        <v>M</v>
      </c>
    </row>
    <row r="1959" spans="1:11" x14ac:dyDescent="0.3">
      <c r="A1959" s="16">
        <v>1958</v>
      </c>
      <c r="B1959" s="16">
        <v>4</v>
      </c>
      <c r="C1959" s="16">
        <v>22</v>
      </c>
      <c r="D1959" s="16">
        <v>2389.9899999999998</v>
      </c>
      <c r="E1959" s="16">
        <v>1299.28</v>
      </c>
      <c r="F1959" s="16">
        <f t="shared" si="60"/>
        <v>1090.7099999999998</v>
      </c>
      <c r="G1959" s="17">
        <f t="shared" si="61"/>
        <v>272.67749999999995</v>
      </c>
      <c r="H1959" s="16" t="str">
        <f>VLOOKUP(A1959,[1]CustomerDemographic!$A$2:$M$4001,MATCH($H$1,[1]CustomerDemographic!$A$1:$M$1,0),0)</f>
        <v>Mass Customer</v>
      </c>
      <c r="I1959" s="17">
        <v>93608.691120022908</v>
      </c>
      <c r="J1959" s="16" t="str">
        <f>VLOOKUP(A1959,[1]CustomerDemographic!$A$2:$M$4001,MATCH($J$1,[1]CustomerDemographic!$A$1:$M$1,0),0)</f>
        <v>N/A</v>
      </c>
      <c r="K1959" s="16" t="str">
        <f>VLOOKUP(A1959,[1]CustomerDemographic!$A$2:$M$4001,MATCH($K$1,[1]CustomerDemographic!$A$1:$M$1,0),0)</f>
        <v>F</v>
      </c>
    </row>
    <row r="1960" spans="1:11" x14ac:dyDescent="0.3">
      <c r="A1960" s="16">
        <v>1959</v>
      </c>
      <c r="B1960" s="16">
        <v>8</v>
      </c>
      <c r="C1960" s="16">
        <v>16</v>
      </c>
      <c r="D1960" s="16">
        <v>7593.2800000000007</v>
      </c>
      <c r="E1960" s="16">
        <v>4114.0600000000004</v>
      </c>
      <c r="F1960" s="16">
        <f t="shared" si="60"/>
        <v>3479.2200000000003</v>
      </c>
      <c r="G1960" s="17">
        <f t="shared" si="61"/>
        <v>434.90250000000003</v>
      </c>
      <c r="H1960" s="16" t="str">
        <f>VLOOKUP(A1960,[1]CustomerDemographic!$A$2:$M$4001,MATCH($H$1,[1]CustomerDemographic!$A$1:$M$1,0),0)</f>
        <v>Mass Customer</v>
      </c>
      <c r="I1960" s="17">
        <v>46478.075273560564</v>
      </c>
      <c r="J1960" s="16" t="str">
        <f>VLOOKUP(A1960,[1]CustomerDemographic!$A$2:$M$4001,MATCH($J$1,[1]CustomerDemographic!$A$1:$M$1,0),0)</f>
        <v>Health</v>
      </c>
      <c r="K1960" s="16" t="str">
        <f>VLOOKUP(A1960,[1]CustomerDemographic!$A$2:$M$4001,MATCH($K$1,[1]CustomerDemographic!$A$1:$M$1,0),0)</f>
        <v>M</v>
      </c>
    </row>
    <row r="1961" spans="1:11" x14ac:dyDescent="0.3">
      <c r="A1961" s="16">
        <v>1960</v>
      </c>
      <c r="B1961" s="16">
        <v>3</v>
      </c>
      <c r="C1961" s="16">
        <v>10</v>
      </c>
      <c r="D1961" s="16">
        <v>4742.2</v>
      </c>
      <c r="E1961" s="16">
        <v>2181.15</v>
      </c>
      <c r="F1961" s="16">
        <f t="shared" si="60"/>
        <v>2561.0499999999997</v>
      </c>
      <c r="G1961" s="17">
        <f t="shared" si="61"/>
        <v>853.68333333333328</v>
      </c>
      <c r="H1961" s="16" t="str">
        <f>VLOOKUP(A1961,[1]CustomerDemographic!$A$2:$M$4001,MATCH($H$1,[1]CustomerDemographic!$A$1:$M$1,0),0)</f>
        <v>Mass Customer</v>
      </c>
      <c r="I1961" s="17">
        <v>20366.149378401602</v>
      </c>
      <c r="J1961" s="16" t="str">
        <f>VLOOKUP(A1961,[1]CustomerDemographic!$A$2:$M$4001,MATCH($J$1,[1]CustomerDemographic!$A$1:$M$1,0),0)</f>
        <v>N/A</v>
      </c>
      <c r="K1961" s="16" t="str">
        <f>VLOOKUP(A1961,[1]CustomerDemographic!$A$2:$M$4001,MATCH($K$1,[1]CustomerDemographic!$A$1:$M$1,0),0)</f>
        <v>M</v>
      </c>
    </row>
    <row r="1962" spans="1:11" x14ac:dyDescent="0.3">
      <c r="A1962" s="16">
        <v>1961</v>
      </c>
      <c r="B1962" s="16">
        <v>3</v>
      </c>
      <c r="C1962" s="16">
        <v>15</v>
      </c>
      <c r="D1962" s="16">
        <v>4600.3599999999997</v>
      </c>
      <c r="E1962" s="16">
        <v>1238.69</v>
      </c>
      <c r="F1962" s="16">
        <f t="shared" si="60"/>
        <v>3361.6699999999996</v>
      </c>
      <c r="G1962" s="17">
        <f t="shared" si="61"/>
        <v>1120.5566666666666</v>
      </c>
      <c r="H1962" s="16" t="str">
        <f>VLOOKUP(A1962,[1]CustomerDemographic!$A$2:$M$4001,MATCH($H$1,[1]CustomerDemographic!$A$1:$M$1,0),0)</f>
        <v>Mass Customer</v>
      </c>
      <c r="I1962" s="17">
        <v>35414.290793468914</v>
      </c>
      <c r="J1962" s="16" t="str">
        <f>VLOOKUP(A1962,[1]CustomerDemographic!$A$2:$M$4001,MATCH($J$1,[1]CustomerDemographic!$A$1:$M$1,0),0)</f>
        <v>N/A</v>
      </c>
      <c r="K1962" s="16" t="str">
        <f>VLOOKUP(A1962,[1]CustomerDemographic!$A$2:$M$4001,MATCH($K$1,[1]CustomerDemographic!$A$1:$M$1,0),0)</f>
        <v>F</v>
      </c>
    </row>
    <row r="1963" spans="1:11" x14ac:dyDescent="0.3">
      <c r="A1963" s="16">
        <v>1962</v>
      </c>
      <c r="B1963" s="16">
        <v>2</v>
      </c>
      <c r="C1963" s="16">
        <v>22</v>
      </c>
      <c r="D1963" s="16">
        <v>1385.6</v>
      </c>
      <c r="E1963" s="16">
        <v>626.91000000000008</v>
      </c>
      <c r="F1963" s="16">
        <f t="shared" si="60"/>
        <v>758.68999999999983</v>
      </c>
      <c r="G1963" s="17">
        <f t="shared" si="61"/>
        <v>379.34499999999991</v>
      </c>
      <c r="H1963" s="16" t="str">
        <f>VLOOKUP(A1963,[1]CustomerDemographic!$A$2:$M$4001,MATCH($H$1,[1]CustomerDemographic!$A$1:$M$1,0),0)</f>
        <v>Mass Customer</v>
      </c>
      <c r="I1963" s="17">
        <v>6996.0123987396191</v>
      </c>
      <c r="J1963" s="16" t="str">
        <f>VLOOKUP(A1963,[1]CustomerDemographic!$A$2:$M$4001,MATCH($J$1,[1]CustomerDemographic!$A$1:$M$1,0),0)</f>
        <v>Retail</v>
      </c>
      <c r="K1963" s="16" t="str">
        <f>VLOOKUP(A1963,[1]CustomerDemographic!$A$2:$M$4001,MATCH($K$1,[1]CustomerDemographic!$A$1:$M$1,0),0)</f>
        <v>M</v>
      </c>
    </row>
    <row r="1964" spans="1:11" x14ac:dyDescent="0.3">
      <c r="A1964" s="16">
        <v>1963</v>
      </c>
      <c r="B1964" s="16">
        <v>2</v>
      </c>
      <c r="C1964" s="16">
        <v>4</v>
      </c>
      <c r="D1964" s="16">
        <v>2683.29</v>
      </c>
      <c r="E1964" s="16">
        <v>854.81999999999994</v>
      </c>
      <c r="F1964" s="16">
        <f t="shared" si="60"/>
        <v>1828.47</v>
      </c>
      <c r="G1964" s="17">
        <f t="shared" si="61"/>
        <v>914.23500000000001</v>
      </c>
      <c r="H1964" s="16" t="str">
        <f>VLOOKUP(A1964,[1]CustomerDemographic!$A$2:$M$4001,MATCH($H$1,[1]CustomerDemographic!$A$1:$M$1,0),0)</f>
        <v>Mass Customer</v>
      </c>
      <c r="I1964" s="17">
        <v>4356.6564766542524</v>
      </c>
      <c r="J1964" s="16" t="str">
        <f>VLOOKUP(A1964,[1]CustomerDemographic!$A$2:$M$4001,MATCH($J$1,[1]CustomerDemographic!$A$1:$M$1,0),0)</f>
        <v>Argiculture</v>
      </c>
      <c r="K1964" s="16" t="str">
        <f>VLOOKUP(A1964,[1]CustomerDemographic!$A$2:$M$4001,MATCH($K$1,[1]CustomerDemographic!$A$1:$M$1,0),0)</f>
        <v>M</v>
      </c>
    </row>
    <row r="1965" spans="1:11" x14ac:dyDescent="0.3">
      <c r="A1965" s="16">
        <v>1964</v>
      </c>
      <c r="B1965" s="16">
        <v>6</v>
      </c>
      <c r="C1965" s="16">
        <v>9</v>
      </c>
      <c r="D1965" s="16">
        <v>8039.1899999999987</v>
      </c>
      <c r="E1965" s="16">
        <v>3799.87</v>
      </c>
      <c r="F1965" s="16">
        <f t="shared" si="60"/>
        <v>4239.3199999999988</v>
      </c>
      <c r="G1965" s="17">
        <f t="shared" si="61"/>
        <v>706.55333333333317</v>
      </c>
      <c r="H1965" s="16" t="str">
        <f>VLOOKUP(A1965,[1]CustomerDemographic!$A$2:$M$4001,MATCH($H$1,[1]CustomerDemographic!$A$1:$M$1,0),0)</f>
        <v>Affluent Customer</v>
      </c>
      <c r="I1965" s="17">
        <v>82339.738126611293</v>
      </c>
      <c r="J1965" s="16" t="str">
        <f>VLOOKUP(A1965,[1]CustomerDemographic!$A$2:$M$4001,MATCH($J$1,[1]CustomerDemographic!$A$1:$M$1,0),0)</f>
        <v>Financial Services</v>
      </c>
      <c r="K1965" s="16" t="str">
        <f>VLOOKUP(A1965,[1]CustomerDemographic!$A$2:$M$4001,MATCH($K$1,[1]CustomerDemographic!$A$1:$M$1,0),0)</f>
        <v>F</v>
      </c>
    </row>
    <row r="1966" spans="1:11" x14ac:dyDescent="0.3">
      <c r="A1966" s="16">
        <v>1965</v>
      </c>
      <c r="B1966" s="16">
        <v>5</v>
      </c>
      <c r="C1966" s="16">
        <v>3</v>
      </c>
      <c r="D1966" s="16">
        <v>4201.5700000000006</v>
      </c>
      <c r="E1966" s="16">
        <v>2107.8999999999996</v>
      </c>
      <c r="F1966" s="16">
        <f t="shared" si="60"/>
        <v>2093.670000000001</v>
      </c>
      <c r="G1966" s="17">
        <f t="shared" si="61"/>
        <v>418.73400000000021</v>
      </c>
      <c r="H1966" s="16" t="str">
        <f>VLOOKUP(A1966,[1]CustomerDemographic!$A$2:$M$4001,MATCH($H$1,[1]CustomerDemographic!$A$1:$M$1,0),0)</f>
        <v>Mass Customer</v>
      </c>
      <c r="I1966" s="17">
        <v>2016.0758097966207</v>
      </c>
      <c r="J1966" s="16" t="str">
        <f>VLOOKUP(A1966,[1]CustomerDemographic!$A$2:$M$4001,MATCH($J$1,[1]CustomerDemographic!$A$1:$M$1,0),0)</f>
        <v>Retail</v>
      </c>
      <c r="K1966" s="16" t="str">
        <f>VLOOKUP(A1966,[1]CustomerDemographic!$A$2:$M$4001,MATCH($K$1,[1]CustomerDemographic!$A$1:$M$1,0),0)</f>
        <v>M</v>
      </c>
    </row>
    <row r="1967" spans="1:11" x14ac:dyDescent="0.3">
      <c r="A1967" s="16">
        <v>1966</v>
      </c>
      <c r="B1967" s="16">
        <v>6</v>
      </c>
      <c r="C1967" s="16">
        <v>3</v>
      </c>
      <c r="D1967" s="16">
        <v>3660.4599999999996</v>
      </c>
      <c r="E1967" s="16">
        <v>2095.9</v>
      </c>
      <c r="F1967" s="16">
        <f t="shared" si="60"/>
        <v>1564.5599999999995</v>
      </c>
      <c r="G1967" s="17">
        <f t="shared" si="61"/>
        <v>260.75999999999993</v>
      </c>
      <c r="H1967" s="16" t="str">
        <f>VLOOKUP(A1967,[1]CustomerDemographic!$A$2:$M$4001,MATCH($H$1,[1]CustomerDemographic!$A$1:$M$1,0),0)</f>
        <v>High Net Worth</v>
      </c>
      <c r="I1967" s="17">
        <v>46268.395726152979</v>
      </c>
      <c r="J1967" s="16" t="str">
        <f>VLOOKUP(A1967,[1]CustomerDemographic!$A$2:$M$4001,MATCH($J$1,[1]CustomerDemographic!$A$1:$M$1,0),0)</f>
        <v>Financial Services</v>
      </c>
      <c r="K1967" s="16" t="str">
        <f>VLOOKUP(A1967,[1]CustomerDemographic!$A$2:$M$4001,MATCH($K$1,[1]CustomerDemographic!$A$1:$M$1,0),0)</f>
        <v>M</v>
      </c>
    </row>
    <row r="1968" spans="1:11" x14ac:dyDescent="0.3">
      <c r="A1968" s="16">
        <v>1967</v>
      </c>
      <c r="B1968" s="16">
        <v>5</v>
      </c>
      <c r="C1968" s="16">
        <v>17</v>
      </c>
      <c r="D1968" s="16">
        <v>6213.99</v>
      </c>
      <c r="E1968" s="16">
        <v>1865.49</v>
      </c>
      <c r="F1968" s="16">
        <f t="shared" si="60"/>
        <v>4348.5</v>
      </c>
      <c r="G1968" s="17">
        <f t="shared" si="61"/>
        <v>869.7</v>
      </c>
      <c r="H1968" s="16" t="str">
        <f>VLOOKUP(A1968,[1]CustomerDemographic!$A$2:$M$4001,MATCH($H$1,[1]CustomerDemographic!$A$1:$M$1,0),0)</f>
        <v>Affluent Customer</v>
      </c>
      <c r="I1968" s="17">
        <v>17837.631234603261</v>
      </c>
      <c r="J1968" s="16" t="str">
        <f>VLOOKUP(A1968,[1]CustomerDemographic!$A$2:$M$4001,MATCH($J$1,[1]CustomerDemographic!$A$1:$M$1,0),0)</f>
        <v>Manufacturing</v>
      </c>
      <c r="K1968" s="16" t="str">
        <f>VLOOKUP(A1968,[1]CustomerDemographic!$A$2:$M$4001,MATCH($K$1,[1]CustomerDemographic!$A$1:$M$1,0),0)</f>
        <v>F</v>
      </c>
    </row>
    <row r="1969" spans="1:11" x14ac:dyDescent="0.3">
      <c r="A1969" s="16">
        <v>1968</v>
      </c>
      <c r="B1969" s="16">
        <v>5</v>
      </c>
      <c r="C1969" s="16">
        <v>1</v>
      </c>
      <c r="D1969" s="16">
        <v>4664.6600000000008</v>
      </c>
      <c r="E1969" s="16">
        <v>2854.63</v>
      </c>
      <c r="F1969" s="16">
        <f t="shared" si="60"/>
        <v>1810.0300000000007</v>
      </c>
      <c r="G1969" s="17">
        <f t="shared" si="61"/>
        <v>362.00600000000014</v>
      </c>
      <c r="H1969" s="16" t="str">
        <f>VLOOKUP(A1969,[1]CustomerDemographic!$A$2:$M$4001,MATCH($H$1,[1]CustomerDemographic!$A$1:$M$1,0),0)</f>
        <v>Mass Customer</v>
      </c>
      <c r="I1969" s="17">
        <v>15316.798556287593</v>
      </c>
      <c r="J1969" s="16" t="str">
        <f>VLOOKUP(A1969,[1]CustomerDemographic!$A$2:$M$4001,MATCH($J$1,[1]CustomerDemographic!$A$1:$M$1,0),0)</f>
        <v>Entertainment</v>
      </c>
      <c r="K1969" s="16" t="str">
        <f>VLOOKUP(A1969,[1]CustomerDemographic!$A$2:$M$4001,MATCH($K$1,[1]CustomerDemographic!$A$1:$M$1,0),0)</f>
        <v>F</v>
      </c>
    </row>
    <row r="1970" spans="1:11" x14ac:dyDescent="0.3">
      <c r="A1970" s="16">
        <v>1969</v>
      </c>
      <c r="B1970" s="16">
        <v>6</v>
      </c>
      <c r="C1970" s="16">
        <v>19</v>
      </c>
      <c r="D1970" s="16">
        <v>6142.670000000001</v>
      </c>
      <c r="E1970" s="16">
        <v>3519.11</v>
      </c>
      <c r="F1970" s="16">
        <f t="shared" si="60"/>
        <v>2623.5600000000009</v>
      </c>
      <c r="G1970" s="17">
        <f t="shared" si="61"/>
        <v>437.26000000000016</v>
      </c>
      <c r="H1970" s="16" t="str">
        <f>VLOOKUP(A1970,[1]CustomerDemographic!$A$2:$M$4001,MATCH($H$1,[1]CustomerDemographic!$A$1:$M$1,0),0)</f>
        <v>Mass Customer</v>
      </c>
      <c r="I1970" s="17">
        <v>7776.1316986536813</v>
      </c>
      <c r="J1970" s="16" t="str">
        <f>VLOOKUP(A1970,[1]CustomerDemographic!$A$2:$M$4001,MATCH($J$1,[1]CustomerDemographic!$A$1:$M$1,0),0)</f>
        <v>IT</v>
      </c>
      <c r="K1970" s="16" t="str">
        <f>VLOOKUP(A1970,[1]CustomerDemographic!$A$2:$M$4001,MATCH($K$1,[1]CustomerDemographic!$A$1:$M$1,0),0)</f>
        <v>M</v>
      </c>
    </row>
    <row r="1971" spans="1:11" x14ac:dyDescent="0.3">
      <c r="A1971" s="16">
        <v>1970</v>
      </c>
      <c r="B1971" s="16">
        <v>8</v>
      </c>
      <c r="C1971" s="16">
        <v>7</v>
      </c>
      <c r="D1971" s="16">
        <v>8590.23</v>
      </c>
      <c r="E1971" s="16">
        <v>4929.75</v>
      </c>
      <c r="F1971" s="16">
        <f t="shared" si="60"/>
        <v>3660.4799999999996</v>
      </c>
      <c r="G1971" s="17">
        <f t="shared" si="61"/>
        <v>457.55999999999995</v>
      </c>
      <c r="H1971" s="16" t="str">
        <f>VLOOKUP(A1971,[1]CustomerDemographic!$A$2:$M$4001,MATCH($H$1,[1]CustomerDemographic!$A$1:$M$1,0),0)</f>
        <v>Mass Customer</v>
      </c>
      <c r="I1971" s="17">
        <v>23471.92673302778</v>
      </c>
      <c r="J1971" s="16" t="str">
        <f>VLOOKUP(A1971,[1]CustomerDemographic!$A$2:$M$4001,MATCH($J$1,[1]CustomerDemographic!$A$1:$M$1,0),0)</f>
        <v>Manufacturing</v>
      </c>
      <c r="K1971" s="16" t="str">
        <f>VLOOKUP(A1971,[1]CustomerDemographic!$A$2:$M$4001,MATCH($K$1,[1]CustomerDemographic!$A$1:$M$1,0),0)</f>
        <v>M</v>
      </c>
    </row>
    <row r="1972" spans="1:11" x14ac:dyDescent="0.3">
      <c r="A1972" s="16">
        <v>1971</v>
      </c>
      <c r="B1972" s="16">
        <v>7</v>
      </c>
      <c r="C1972" s="16">
        <v>4</v>
      </c>
      <c r="D1972" s="16">
        <v>8998.8799999999992</v>
      </c>
      <c r="E1972" s="16">
        <v>4185.8900000000003</v>
      </c>
      <c r="F1972" s="16">
        <f t="shared" si="60"/>
        <v>4812.9899999999989</v>
      </c>
      <c r="G1972" s="17">
        <f t="shared" si="61"/>
        <v>687.56999999999982</v>
      </c>
      <c r="H1972" s="16" t="str">
        <f>VLOOKUP(A1972,[1]CustomerDemographic!$A$2:$M$4001,MATCH($H$1,[1]CustomerDemographic!$A$1:$M$1,0),0)</f>
        <v>Mass Customer</v>
      </c>
      <c r="I1972" s="17">
        <v>26754.274872529357</v>
      </c>
      <c r="J1972" s="16" t="str">
        <f>VLOOKUP(A1972,[1]CustomerDemographic!$A$2:$M$4001,MATCH($J$1,[1]CustomerDemographic!$A$1:$M$1,0),0)</f>
        <v>Manufacturing</v>
      </c>
      <c r="K1972" s="16" t="str">
        <f>VLOOKUP(A1972,[1]CustomerDemographic!$A$2:$M$4001,MATCH($K$1,[1]CustomerDemographic!$A$1:$M$1,0),0)</f>
        <v>F</v>
      </c>
    </row>
    <row r="1973" spans="1:11" x14ac:dyDescent="0.3">
      <c r="A1973" s="16">
        <v>1972</v>
      </c>
      <c r="B1973" s="16">
        <v>4</v>
      </c>
      <c r="C1973" s="16">
        <v>2</v>
      </c>
      <c r="D1973" s="16">
        <v>4795.1400000000003</v>
      </c>
      <c r="E1973" s="16">
        <v>2002.58</v>
      </c>
      <c r="F1973" s="16">
        <f t="shared" si="60"/>
        <v>2792.5600000000004</v>
      </c>
      <c r="G1973" s="17">
        <f t="shared" si="61"/>
        <v>698.1400000000001</v>
      </c>
      <c r="H1973" s="16" t="str">
        <f>VLOOKUP(A1973,[1]CustomerDemographic!$A$2:$M$4001,MATCH($H$1,[1]CustomerDemographic!$A$1:$M$1,0),0)</f>
        <v>Mass Customer</v>
      </c>
      <c r="I1973" s="17">
        <v>881.71224291034048</v>
      </c>
      <c r="J1973" s="16" t="str">
        <f>VLOOKUP(A1973,[1]CustomerDemographic!$A$2:$M$4001,MATCH($J$1,[1]CustomerDemographic!$A$1:$M$1,0),0)</f>
        <v>IT</v>
      </c>
      <c r="K1973" s="16" t="str">
        <f>VLOOKUP(A1973,[1]CustomerDemographic!$A$2:$M$4001,MATCH($K$1,[1]CustomerDemographic!$A$1:$M$1,0),0)</f>
        <v>M</v>
      </c>
    </row>
    <row r="1974" spans="1:11" x14ac:dyDescent="0.3">
      <c r="A1974" s="16">
        <v>1973</v>
      </c>
      <c r="B1974" s="16">
        <v>4</v>
      </c>
      <c r="C1974" s="16">
        <v>5</v>
      </c>
      <c r="D1974" s="16">
        <v>4932.0999999999995</v>
      </c>
      <c r="E1974" s="16">
        <v>1560.41</v>
      </c>
      <c r="F1974" s="16">
        <f t="shared" si="60"/>
        <v>3371.6899999999996</v>
      </c>
      <c r="G1974" s="17">
        <f t="shared" si="61"/>
        <v>842.9224999999999</v>
      </c>
      <c r="H1974" s="16" t="str">
        <f>VLOOKUP(A1974,[1]CustomerDemographic!$A$2:$M$4001,MATCH($H$1,[1]CustomerDemographic!$A$1:$M$1,0),0)</f>
        <v>High Net Worth</v>
      </c>
      <c r="I1974" s="17">
        <v>17680.218421655678</v>
      </c>
      <c r="J1974" s="16" t="str">
        <f>VLOOKUP(A1974,[1]CustomerDemographic!$A$2:$M$4001,MATCH($J$1,[1]CustomerDemographic!$A$1:$M$1,0),0)</f>
        <v>Financial Services</v>
      </c>
      <c r="K1974" s="16" t="str">
        <f>VLOOKUP(A1974,[1]CustomerDemographic!$A$2:$M$4001,MATCH($K$1,[1]CustomerDemographic!$A$1:$M$1,0),0)</f>
        <v>F</v>
      </c>
    </row>
    <row r="1975" spans="1:11" x14ac:dyDescent="0.3">
      <c r="A1975" s="16">
        <v>1974</v>
      </c>
      <c r="B1975" s="16">
        <v>5</v>
      </c>
      <c r="C1975" s="16">
        <v>15</v>
      </c>
      <c r="D1975" s="16">
        <v>3780.45</v>
      </c>
      <c r="E1975" s="16">
        <v>2179.12</v>
      </c>
      <c r="F1975" s="16">
        <f t="shared" si="60"/>
        <v>1601.33</v>
      </c>
      <c r="G1975" s="17">
        <f t="shared" si="61"/>
        <v>320.26599999999996</v>
      </c>
      <c r="H1975" s="16" t="str">
        <f>VLOOKUP(A1975,[1]CustomerDemographic!$A$2:$M$4001,MATCH($H$1,[1]CustomerDemographic!$A$1:$M$1,0),0)</f>
        <v>Mass Customer</v>
      </c>
      <c r="I1975" s="17">
        <v>14481.602871670009</v>
      </c>
      <c r="J1975" s="16" t="str">
        <f>VLOOKUP(A1975,[1]CustomerDemographic!$A$2:$M$4001,MATCH($J$1,[1]CustomerDemographic!$A$1:$M$1,0),0)</f>
        <v>N/A</v>
      </c>
      <c r="K1975" s="16" t="str">
        <f>VLOOKUP(A1975,[1]CustomerDemographic!$A$2:$M$4001,MATCH($K$1,[1]CustomerDemographic!$A$1:$M$1,0),0)</f>
        <v>M</v>
      </c>
    </row>
    <row r="1976" spans="1:11" x14ac:dyDescent="0.3">
      <c r="A1976" s="16">
        <v>1975</v>
      </c>
      <c r="B1976" s="16">
        <v>2</v>
      </c>
      <c r="C1976" s="16">
        <v>4</v>
      </c>
      <c r="D1976" s="16">
        <v>661.42</v>
      </c>
      <c r="E1976" s="16">
        <v>582.26</v>
      </c>
      <c r="F1976" s="16">
        <f t="shared" si="60"/>
        <v>79.159999999999968</v>
      </c>
      <c r="G1976" s="17">
        <f t="shared" si="61"/>
        <v>39.579999999999984</v>
      </c>
      <c r="H1976" s="16" t="str">
        <f>VLOOKUP(A1976,[1]CustomerDemographic!$A$2:$M$4001,MATCH($H$1,[1]CustomerDemographic!$A$1:$M$1,0),0)</f>
        <v>Affluent Customer</v>
      </c>
      <c r="I1976" s="17">
        <v>6882.3157758044499</v>
      </c>
      <c r="J1976" s="16" t="str">
        <f>VLOOKUP(A1976,[1]CustomerDemographic!$A$2:$M$4001,MATCH($J$1,[1]CustomerDemographic!$A$1:$M$1,0),0)</f>
        <v>Health</v>
      </c>
      <c r="K1976" s="16" t="str">
        <f>VLOOKUP(A1976,[1]CustomerDemographic!$A$2:$M$4001,MATCH($K$1,[1]CustomerDemographic!$A$1:$M$1,0),0)</f>
        <v>F</v>
      </c>
    </row>
    <row r="1977" spans="1:11" x14ac:dyDescent="0.3">
      <c r="A1977" s="16">
        <v>1976</v>
      </c>
      <c r="B1977" s="16">
        <v>6</v>
      </c>
      <c r="C1977" s="16">
        <v>11</v>
      </c>
      <c r="D1977" s="16">
        <v>6246.0699999999988</v>
      </c>
      <c r="E1977" s="16">
        <v>4514.4399999999996</v>
      </c>
      <c r="F1977" s="16">
        <f t="shared" si="60"/>
        <v>1731.6299999999992</v>
      </c>
      <c r="G1977" s="17">
        <f t="shared" si="61"/>
        <v>288.60499999999985</v>
      </c>
      <c r="H1977" s="16" t="str">
        <f>VLOOKUP(A1977,[1]CustomerDemographic!$A$2:$M$4001,MATCH($H$1,[1]CustomerDemographic!$A$1:$M$1,0),0)</f>
        <v>Mass Customer</v>
      </c>
      <c r="I1977" s="17">
        <v>55647.492757376094</v>
      </c>
      <c r="J1977" s="16" t="str">
        <f>VLOOKUP(A1977,[1]CustomerDemographic!$A$2:$M$4001,MATCH($J$1,[1]CustomerDemographic!$A$1:$M$1,0),0)</f>
        <v>Manufacturing</v>
      </c>
      <c r="K1977" s="16" t="str">
        <f>VLOOKUP(A1977,[1]CustomerDemographic!$A$2:$M$4001,MATCH($K$1,[1]CustomerDemographic!$A$1:$M$1,0),0)</f>
        <v>F</v>
      </c>
    </row>
    <row r="1978" spans="1:11" x14ac:dyDescent="0.3">
      <c r="A1978" s="16">
        <v>1977</v>
      </c>
      <c r="B1978" s="16">
        <v>4</v>
      </c>
      <c r="C1978" s="16">
        <v>5</v>
      </c>
      <c r="D1978" s="16">
        <v>3681.98</v>
      </c>
      <c r="E1978" s="16">
        <v>1601.73</v>
      </c>
      <c r="F1978" s="16">
        <f t="shared" si="60"/>
        <v>2080.25</v>
      </c>
      <c r="G1978" s="17">
        <f t="shared" si="61"/>
        <v>520.0625</v>
      </c>
      <c r="H1978" s="16" t="str">
        <f>VLOOKUP(A1978,[1]CustomerDemographic!$A$2:$M$4001,MATCH($H$1,[1]CustomerDemographic!$A$1:$M$1,0),0)</f>
        <v>Mass Customer</v>
      </c>
      <c r="I1978" s="17">
        <v>23499.654277427668</v>
      </c>
      <c r="J1978" s="16" t="str">
        <f>VLOOKUP(A1978,[1]CustomerDemographic!$A$2:$M$4001,MATCH($J$1,[1]CustomerDemographic!$A$1:$M$1,0),0)</f>
        <v>Manufacturing</v>
      </c>
      <c r="K1978" s="16" t="str">
        <f>VLOOKUP(A1978,[1]CustomerDemographic!$A$2:$M$4001,MATCH($K$1,[1]CustomerDemographic!$A$1:$M$1,0),0)</f>
        <v>F</v>
      </c>
    </row>
    <row r="1979" spans="1:11" x14ac:dyDescent="0.3">
      <c r="A1979" s="16">
        <v>1978</v>
      </c>
      <c r="B1979" s="16">
        <v>3</v>
      </c>
      <c r="C1979" s="16">
        <v>16</v>
      </c>
      <c r="D1979" s="16">
        <v>2048.2600000000002</v>
      </c>
      <c r="E1979" s="16">
        <v>1816.5500000000002</v>
      </c>
      <c r="F1979" s="16">
        <f t="shared" si="60"/>
        <v>231.71000000000004</v>
      </c>
      <c r="G1979" s="17">
        <f t="shared" si="61"/>
        <v>77.236666666666679</v>
      </c>
      <c r="H1979" s="16" t="str">
        <f>VLOOKUP(A1979,[1]CustomerDemographic!$A$2:$M$4001,MATCH($H$1,[1]CustomerDemographic!$A$1:$M$1,0),0)</f>
        <v>Mass Customer</v>
      </c>
      <c r="I1979" s="17">
        <v>51057.554557433388</v>
      </c>
      <c r="J1979" s="16" t="str">
        <f>VLOOKUP(A1979,[1]CustomerDemographic!$A$2:$M$4001,MATCH($J$1,[1]CustomerDemographic!$A$1:$M$1,0),0)</f>
        <v>Health</v>
      </c>
      <c r="K1979" s="16" t="str">
        <f>VLOOKUP(A1979,[1]CustomerDemographic!$A$2:$M$4001,MATCH($K$1,[1]CustomerDemographic!$A$1:$M$1,0),0)</f>
        <v>F</v>
      </c>
    </row>
    <row r="1980" spans="1:11" x14ac:dyDescent="0.3">
      <c r="A1980" s="16">
        <v>1979</v>
      </c>
      <c r="B1980" s="16">
        <v>5</v>
      </c>
      <c r="C1980" s="16">
        <v>11</v>
      </c>
      <c r="D1980" s="16">
        <v>8062.73</v>
      </c>
      <c r="E1980" s="16">
        <v>3520.8900000000003</v>
      </c>
      <c r="F1980" s="16">
        <f t="shared" si="60"/>
        <v>4541.8399999999992</v>
      </c>
      <c r="G1980" s="17">
        <f t="shared" si="61"/>
        <v>908.36799999999982</v>
      </c>
      <c r="H1980" s="16" t="str">
        <f>VLOOKUP(A1980,[1]CustomerDemographic!$A$2:$M$4001,MATCH($H$1,[1]CustomerDemographic!$A$1:$M$1,0),0)</f>
        <v>Mass Customer</v>
      </c>
      <c r="I1980" s="17">
        <v>43875.876906330566</v>
      </c>
      <c r="J1980" s="16" t="str">
        <f>VLOOKUP(A1980,[1]CustomerDemographic!$A$2:$M$4001,MATCH($J$1,[1]CustomerDemographic!$A$1:$M$1,0),0)</f>
        <v>Manufacturing</v>
      </c>
      <c r="K1980" s="16" t="str">
        <f>VLOOKUP(A1980,[1]CustomerDemographic!$A$2:$M$4001,MATCH($K$1,[1]CustomerDemographic!$A$1:$M$1,0),0)</f>
        <v>M</v>
      </c>
    </row>
    <row r="1981" spans="1:11" x14ac:dyDescent="0.3">
      <c r="A1981" s="16">
        <v>1980</v>
      </c>
      <c r="B1981" s="16">
        <v>8</v>
      </c>
      <c r="C1981" s="16">
        <v>7</v>
      </c>
      <c r="D1981" s="16">
        <v>9465.3799999999992</v>
      </c>
      <c r="E1981" s="16">
        <v>4642.99</v>
      </c>
      <c r="F1981" s="16">
        <f t="shared" si="60"/>
        <v>4822.3899999999994</v>
      </c>
      <c r="G1981" s="17">
        <f t="shared" si="61"/>
        <v>602.79874999999993</v>
      </c>
      <c r="H1981" s="16" t="str">
        <f>VLOOKUP(A1981,[1]CustomerDemographic!$A$2:$M$4001,MATCH($H$1,[1]CustomerDemographic!$A$1:$M$1,0),0)</f>
        <v>High Net Worth</v>
      </c>
      <c r="I1981" s="17">
        <v>76732.689830993972</v>
      </c>
      <c r="J1981" s="16" t="str">
        <f>VLOOKUP(A1981,[1]CustomerDemographic!$A$2:$M$4001,MATCH($J$1,[1]CustomerDemographic!$A$1:$M$1,0),0)</f>
        <v>Health</v>
      </c>
      <c r="K1981" s="16" t="str">
        <f>VLOOKUP(A1981,[1]CustomerDemographic!$A$2:$M$4001,MATCH($K$1,[1]CustomerDemographic!$A$1:$M$1,0),0)</f>
        <v>M</v>
      </c>
    </row>
    <row r="1982" spans="1:11" x14ac:dyDescent="0.3">
      <c r="A1982" s="16">
        <v>1981</v>
      </c>
      <c r="B1982" s="16">
        <v>3</v>
      </c>
      <c r="C1982" s="16">
        <v>12</v>
      </c>
      <c r="D1982" s="16">
        <v>4850.6899999999996</v>
      </c>
      <c r="E1982" s="16">
        <v>2558.7200000000003</v>
      </c>
      <c r="F1982" s="16">
        <f t="shared" si="60"/>
        <v>2291.9699999999993</v>
      </c>
      <c r="G1982" s="17">
        <f t="shared" si="61"/>
        <v>763.98999999999978</v>
      </c>
      <c r="H1982" s="16" t="str">
        <f>VLOOKUP(A1982,[1]CustomerDemographic!$A$2:$M$4001,MATCH($H$1,[1]CustomerDemographic!$A$1:$M$1,0),0)</f>
        <v>Affluent Customer</v>
      </c>
      <c r="I1982" s="17">
        <v>5772.9143249989766</v>
      </c>
      <c r="J1982" s="16" t="str">
        <f>VLOOKUP(A1982,[1]CustomerDemographic!$A$2:$M$4001,MATCH($J$1,[1]CustomerDemographic!$A$1:$M$1,0),0)</f>
        <v>N/A</v>
      </c>
      <c r="K1982" s="16" t="str">
        <f>VLOOKUP(A1982,[1]CustomerDemographic!$A$2:$M$4001,MATCH($K$1,[1]CustomerDemographic!$A$1:$M$1,0),0)</f>
        <v>M</v>
      </c>
    </row>
    <row r="1983" spans="1:11" x14ac:dyDescent="0.3">
      <c r="A1983" s="16">
        <v>1982</v>
      </c>
      <c r="B1983" s="16">
        <v>8</v>
      </c>
      <c r="C1983" s="16">
        <v>16</v>
      </c>
      <c r="D1983" s="16">
        <v>10897.34</v>
      </c>
      <c r="E1983" s="16">
        <v>6958.17</v>
      </c>
      <c r="F1983" s="16">
        <f t="shared" si="60"/>
        <v>3939.17</v>
      </c>
      <c r="G1983" s="17">
        <f t="shared" si="61"/>
        <v>492.39625000000001</v>
      </c>
      <c r="H1983" s="16" t="str">
        <f>VLOOKUP(A1983,[1]CustomerDemographic!$A$2:$M$4001,MATCH($H$1,[1]CustomerDemographic!$A$1:$M$1,0),0)</f>
        <v>High Net Worth</v>
      </c>
      <c r="I1983" s="17">
        <v>33928.068158939313</v>
      </c>
      <c r="J1983" s="16" t="str">
        <f>VLOOKUP(A1983,[1]CustomerDemographic!$A$2:$M$4001,MATCH($J$1,[1]CustomerDemographic!$A$1:$M$1,0),0)</f>
        <v>Financial Services</v>
      </c>
      <c r="K1983" s="16" t="str">
        <f>VLOOKUP(A1983,[1]CustomerDemographic!$A$2:$M$4001,MATCH($K$1,[1]CustomerDemographic!$A$1:$M$1,0),0)</f>
        <v>F</v>
      </c>
    </row>
    <row r="1984" spans="1:11" x14ac:dyDescent="0.3">
      <c r="A1984" s="16">
        <v>1983</v>
      </c>
      <c r="B1984" s="16">
        <v>4</v>
      </c>
      <c r="C1984" s="16">
        <v>18</v>
      </c>
      <c r="D1984" s="16">
        <v>5795.41</v>
      </c>
      <c r="E1984" s="16">
        <v>2733.61</v>
      </c>
      <c r="F1984" s="16">
        <f t="shared" si="60"/>
        <v>3061.7999999999997</v>
      </c>
      <c r="G1984" s="17">
        <f t="shared" si="61"/>
        <v>765.44999999999993</v>
      </c>
      <c r="H1984" s="16" t="str">
        <f>VLOOKUP(A1984,[1]CustomerDemographic!$A$2:$M$4001,MATCH($H$1,[1]CustomerDemographic!$A$1:$M$1,0),0)</f>
        <v>Affluent Customer</v>
      </c>
      <c r="I1984" s="17">
        <v>36187.626834717841</v>
      </c>
      <c r="J1984" s="16" t="str">
        <f>VLOOKUP(A1984,[1]CustomerDemographic!$A$2:$M$4001,MATCH($J$1,[1]CustomerDemographic!$A$1:$M$1,0),0)</f>
        <v>Entertainment</v>
      </c>
      <c r="K1984" s="16" t="str">
        <f>VLOOKUP(A1984,[1]CustomerDemographic!$A$2:$M$4001,MATCH($K$1,[1]CustomerDemographic!$A$1:$M$1,0),0)</f>
        <v>F</v>
      </c>
    </row>
    <row r="1985" spans="1:11" x14ac:dyDescent="0.3">
      <c r="A1985" s="16">
        <v>1984</v>
      </c>
      <c r="B1985" s="16">
        <v>7</v>
      </c>
      <c r="C1985" s="16">
        <v>1</v>
      </c>
      <c r="D1985" s="16">
        <v>10526.43</v>
      </c>
      <c r="E1985" s="16">
        <v>3270.3499999999995</v>
      </c>
      <c r="F1985" s="16">
        <f t="shared" si="60"/>
        <v>7256.0800000000008</v>
      </c>
      <c r="G1985" s="17">
        <f t="shared" si="61"/>
        <v>1036.5828571428572</v>
      </c>
      <c r="H1985" s="16" t="str">
        <f>VLOOKUP(A1985,[1]CustomerDemographic!$A$2:$M$4001,MATCH($H$1,[1]CustomerDemographic!$A$1:$M$1,0),0)</f>
        <v>Mass Customer</v>
      </c>
      <c r="I1985" s="17">
        <v>19841.421437983387</v>
      </c>
      <c r="J1985" s="16" t="str">
        <f>VLOOKUP(A1985,[1]CustomerDemographic!$A$2:$M$4001,MATCH($J$1,[1]CustomerDemographic!$A$1:$M$1,0),0)</f>
        <v>Health</v>
      </c>
      <c r="K1985" s="16" t="str">
        <f>VLOOKUP(A1985,[1]CustomerDemographic!$A$2:$M$4001,MATCH($K$1,[1]CustomerDemographic!$A$1:$M$1,0),0)</f>
        <v>M</v>
      </c>
    </row>
    <row r="1986" spans="1:11" x14ac:dyDescent="0.3">
      <c r="A1986" s="16">
        <v>1985</v>
      </c>
      <c r="B1986" s="16">
        <v>7</v>
      </c>
      <c r="C1986" s="16">
        <v>16</v>
      </c>
      <c r="D1986" s="16">
        <v>7022.76</v>
      </c>
      <c r="E1986" s="16">
        <v>4357.46</v>
      </c>
      <c r="F1986" s="16">
        <f t="shared" si="60"/>
        <v>2665.3</v>
      </c>
      <c r="G1986" s="17">
        <f t="shared" si="61"/>
        <v>380.75714285714287</v>
      </c>
      <c r="H1986" s="16" t="str">
        <f>VLOOKUP(A1986,[1]CustomerDemographic!$A$2:$M$4001,MATCH($H$1,[1]CustomerDemographic!$A$1:$M$1,0),0)</f>
        <v>Mass Customer</v>
      </c>
      <c r="I1986" s="17">
        <v>33450.710054425661</v>
      </c>
      <c r="J1986" s="16" t="str">
        <f>VLOOKUP(A1986,[1]CustomerDemographic!$A$2:$M$4001,MATCH($J$1,[1]CustomerDemographic!$A$1:$M$1,0),0)</f>
        <v>N/A</v>
      </c>
      <c r="K1986" s="16" t="str">
        <f>VLOOKUP(A1986,[1]CustomerDemographic!$A$2:$M$4001,MATCH($K$1,[1]CustomerDemographic!$A$1:$M$1,0),0)</f>
        <v>F</v>
      </c>
    </row>
    <row r="1987" spans="1:11" x14ac:dyDescent="0.3">
      <c r="A1987" s="16">
        <v>1986</v>
      </c>
      <c r="B1987" s="16">
        <v>6</v>
      </c>
      <c r="C1987" s="16">
        <v>16</v>
      </c>
      <c r="D1987" s="16">
        <v>4472.25</v>
      </c>
      <c r="E1987" s="16">
        <v>2035.5600000000002</v>
      </c>
      <c r="F1987" s="16">
        <f t="shared" ref="F1987:F2050" si="62">D1987-E1987</f>
        <v>2436.6899999999996</v>
      </c>
      <c r="G1987" s="17">
        <f t="shared" ref="G1987:G2050" si="63">F1987/B1987</f>
        <v>406.11499999999995</v>
      </c>
      <c r="H1987" s="16" t="str">
        <f>VLOOKUP(A1987,[1]CustomerDemographic!$A$2:$M$4001,MATCH($H$1,[1]CustomerDemographic!$A$1:$M$1,0),0)</f>
        <v>Mass Customer</v>
      </c>
      <c r="I1987" s="17">
        <v>39282.029143511878</v>
      </c>
      <c r="J1987" s="16" t="str">
        <f>VLOOKUP(A1987,[1]CustomerDemographic!$A$2:$M$4001,MATCH($J$1,[1]CustomerDemographic!$A$1:$M$1,0),0)</f>
        <v>Retail</v>
      </c>
      <c r="K1987" s="16" t="str">
        <f>VLOOKUP(A1987,[1]CustomerDemographic!$A$2:$M$4001,MATCH($K$1,[1]CustomerDemographic!$A$1:$M$1,0),0)</f>
        <v>F</v>
      </c>
    </row>
    <row r="1988" spans="1:11" x14ac:dyDescent="0.3">
      <c r="A1988" s="16">
        <v>1987</v>
      </c>
      <c r="B1988" s="16">
        <v>4</v>
      </c>
      <c r="C1988" s="16">
        <v>8</v>
      </c>
      <c r="D1988" s="16">
        <v>3721.38</v>
      </c>
      <c r="E1988" s="16">
        <v>1940.02</v>
      </c>
      <c r="F1988" s="16">
        <f t="shared" si="62"/>
        <v>1781.3600000000001</v>
      </c>
      <c r="G1988" s="17">
        <f t="shared" si="63"/>
        <v>445.34000000000003</v>
      </c>
      <c r="H1988" s="16" t="str">
        <f>VLOOKUP(A1988,[1]CustomerDemographic!$A$2:$M$4001,MATCH($H$1,[1]CustomerDemographic!$A$1:$M$1,0),0)</f>
        <v>Affluent Customer</v>
      </c>
      <c r="I1988" s="17">
        <v>0</v>
      </c>
      <c r="J1988" s="16" t="str">
        <f>VLOOKUP(A1988,[1]CustomerDemographic!$A$2:$M$4001,MATCH($J$1,[1]CustomerDemographic!$A$1:$M$1,0),0)</f>
        <v>Health</v>
      </c>
      <c r="K1988" s="16" t="str">
        <f>VLOOKUP(A1988,[1]CustomerDemographic!$A$2:$M$4001,MATCH($K$1,[1]CustomerDemographic!$A$1:$M$1,0),0)</f>
        <v>M</v>
      </c>
    </row>
    <row r="1989" spans="1:11" x14ac:dyDescent="0.3">
      <c r="A1989" s="16">
        <v>1988</v>
      </c>
      <c r="B1989" s="16">
        <v>8</v>
      </c>
      <c r="C1989" s="16">
        <v>8</v>
      </c>
      <c r="D1989" s="16">
        <v>10687.63</v>
      </c>
      <c r="E1989" s="16">
        <v>4681.2300000000005</v>
      </c>
      <c r="F1989" s="16">
        <f t="shared" si="62"/>
        <v>6006.3999999999987</v>
      </c>
      <c r="G1989" s="17">
        <f t="shared" si="63"/>
        <v>750.79999999999984</v>
      </c>
      <c r="H1989" s="16" t="str">
        <f>VLOOKUP(A1989,[1]CustomerDemographic!$A$2:$M$4001,MATCH($H$1,[1]CustomerDemographic!$A$1:$M$1,0),0)</f>
        <v>Mass Customer</v>
      </c>
      <c r="I1989" s="17">
        <v>36783.662528788307</v>
      </c>
      <c r="J1989" s="16" t="str">
        <f>VLOOKUP(A1989,[1]CustomerDemographic!$A$2:$M$4001,MATCH($J$1,[1]CustomerDemographic!$A$1:$M$1,0),0)</f>
        <v>Property</v>
      </c>
      <c r="K1989" s="16" t="str">
        <f>VLOOKUP(A1989,[1]CustomerDemographic!$A$2:$M$4001,MATCH($K$1,[1]CustomerDemographic!$A$1:$M$1,0),0)</f>
        <v>M</v>
      </c>
    </row>
    <row r="1990" spans="1:11" x14ac:dyDescent="0.3">
      <c r="A1990" s="16">
        <v>1989</v>
      </c>
      <c r="B1990" s="16">
        <v>4</v>
      </c>
      <c r="C1990" s="16">
        <v>17</v>
      </c>
      <c r="D1990" s="16">
        <v>5139.46</v>
      </c>
      <c r="E1990" s="16">
        <v>3479.82</v>
      </c>
      <c r="F1990" s="16">
        <f t="shared" si="62"/>
        <v>1659.6399999999999</v>
      </c>
      <c r="G1990" s="17">
        <f t="shared" si="63"/>
        <v>414.90999999999997</v>
      </c>
      <c r="H1990" s="16" t="str">
        <f>VLOOKUP(A1990,[1]CustomerDemographic!$A$2:$M$4001,MATCH($H$1,[1]CustomerDemographic!$A$1:$M$1,0),0)</f>
        <v>High Net Worth</v>
      </c>
      <c r="I1990" s="17">
        <v>11125.362879977081</v>
      </c>
      <c r="J1990" s="16" t="str">
        <f>VLOOKUP(A1990,[1]CustomerDemographic!$A$2:$M$4001,MATCH($J$1,[1]CustomerDemographic!$A$1:$M$1,0),0)</f>
        <v>Property</v>
      </c>
      <c r="K1990" s="16" t="str">
        <f>VLOOKUP(A1990,[1]CustomerDemographic!$A$2:$M$4001,MATCH($K$1,[1]CustomerDemographic!$A$1:$M$1,0),0)</f>
        <v>F</v>
      </c>
    </row>
    <row r="1991" spans="1:11" x14ac:dyDescent="0.3">
      <c r="A1991" s="16">
        <v>1990</v>
      </c>
      <c r="B1991" s="16">
        <v>8</v>
      </c>
      <c r="C1991" s="16"/>
      <c r="D1991" s="16">
        <v>6447.2100000000009</v>
      </c>
      <c r="E1991" s="16">
        <v>4126.3499999999995</v>
      </c>
      <c r="F1991" s="16">
        <f t="shared" si="62"/>
        <v>2320.8600000000015</v>
      </c>
      <c r="G1991" s="17">
        <f t="shared" si="63"/>
        <v>290.10750000000019</v>
      </c>
      <c r="H1991" s="16" t="str">
        <f>VLOOKUP(A1991,[1]CustomerDemographic!$A$2:$M$4001,MATCH($H$1,[1]CustomerDemographic!$A$1:$M$1,0),0)</f>
        <v>High Net Worth</v>
      </c>
      <c r="I1991" s="17">
        <v>5815.7045065883694</v>
      </c>
      <c r="J1991" s="16" t="str">
        <f>VLOOKUP(A1991,[1]CustomerDemographic!$A$2:$M$4001,MATCH($J$1,[1]CustomerDemographic!$A$1:$M$1,0),0)</f>
        <v>Financial Services</v>
      </c>
      <c r="K1991" s="16" t="str">
        <f>VLOOKUP(A1991,[1]CustomerDemographic!$A$2:$M$4001,MATCH($K$1,[1]CustomerDemographic!$A$1:$M$1,0),0)</f>
        <v>U</v>
      </c>
    </row>
    <row r="1992" spans="1:11" x14ac:dyDescent="0.3">
      <c r="A1992" s="16">
        <v>1991</v>
      </c>
      <c r="B1992" s="16">
        <v>10</v>
      </c>
      <c r="C1992" s="16">
        <v>8</v>
      </c>
      <c r="D1992" s="16">
        <v>12813.269999999999</v>
      </c>
      <c r="E1992" s="16">
        <v>4557.1900000000005</v>
      </c>
      <c r="F1992" s="16">
        <f t="shared" si="62"/>
        <v>8256.0799999999981</v>
      </c>
      <c r="G1992" s="17">
        <f t="shared" si="63"/>
        <v>825.60799999999983</v>
      </c>
      <c r="H1992" s="16" t="str">
        <f>VLOOKUP(A1992,[1]CustomerDemographic!$A$2:$M$4001,MATCH($H$1,[1]CustomerDemographic!$A$1:$M$1,0),0)</f>
        <v>Mass Customer</v>
      </c>
      <c r="I1992" s="17">
        <v>40047.206339157834</v>
      </c>
      <c r="J1992" s="16" t="str">
        <f>VLOOKUP(A1992,[1]CustomerDemographic!$A$2:$M$4001,MATCH($J$1,[1]CustomerDemographic!$A$1:$M$1,0),0)</f>
        <v>Health</v>
      </c>
      <c r="K1992" s="16" t="str">
        <f>VLOOKUP(A1992,[1]CustomerDemographic!$A$2:$M$4001,MATCH($K$1,[1]CustomerDemographic!$A$1:$M$1,0),0)</f>
        <v>M</v>
      </c>
    </row>
    <row r="1993" spans="1:11" x14ac:dyDescent="0.3">
      <c r="A1993" s="16">
        <v>1992</v>
      </c>
      <c r="B1993" s="16">
        <v>10</v>
      </c>
      <c r="C1993" s="16">
        <v>3</v>
      </c>
      <c r="D1993" s="16">
        <v>14165.05</v>
      </c>
      <c r="E1993" s="16">
        <v>7506.16</v>
      </c>
      <c r="F1993" s="16">
        <f t="shared" si="62"/>
        <v>6658.8899999999994</v>
      </c>
      <c r="G1993" s="17">
        <f t="shared" si="63"/>
        <v>665.8889999999999</v>
      </c>
      <c r="H1993" s="16" t="str">
        <f>VLOOKUP(A1993,[1]CustomerDemographic!$A$2:$M$4001,MATCH($H$1,[1]CustomerDemographic!$A$1:$M$1,0),0)</f>
        <v>Mass Customer</v>
      </c>
      <c r="I1993" s="17">
        <v>21386.09789840542</v>
      </c>
      <c r="J1993" s="16" t="str">
        <f>VLOOKUP(A1993,[1]CustomerDemographic!$A$2:$M$4001,MATCH($J$1,[1]CustomerDemographic!$A$1:$M$1,0),0)</f>
        <v>Manufacturing</v>
      </c>
      <c r="K1993" s="16" t="str">
        <f>VLOOKUP(A1993,[1]CustomerDemographic!$A$2:$M$4001,MATCH($K$1,[1]CustomerDemographic!$A$1:$M$1,0),0)</f>
        <v>F</v>
      </c>
    </row>
    <row r="1994" spans="1:11" x14ac:dyDescent="0.3">
      <c r="A1994" s="16">
        <v>1993</v>
      </c>
      <c r="B1994" s="16">
        <v>8</v>
      </c>
      <c r="C1994" s="16">
        <v>3</v>
      </c>
      <c r="D1994" s="16">
        <v>8421.9500000000007</v>
      </c>
      <c r="E1994" s="16">
        <v>5637.2400000000007</v>
      </c>
      <c r="F1994" s="16">
        <f t="shared" si="62"/>
        <v>2784.71</v>
      </c>
      <c r="G1994" s="17">
        <f t="shared" si="63"/>
        <v>348.08875</v>
      </c>
      <c r="H1994" s="16" t="str">
        <f>VLOOKUP(A1994,[1]CustomerDemographic!$A$2:$M$4001,MATCH($H$1,[1]CustomerDemographic!$A$1:$M$1,0),0)</f>
        <v>High Net Worth</v>
      </c>
      <c r="I1994" s="17">
        <v>8036.8965192126707</v>
      </c>
      <c r="J1994" s="16" t="str">
        <f>VLOOKUP(A1994,[1]CustomerDemographic!$A$2:$M$4001,MATCH($J$1,[1]CustomerDemographic!$A$1:$M$1,0),0)</f>
        <v>N/A</v>
      </c>
      <c r="K1994" s="16" t="str">
        <f>VLOOKUP(A1994,[1]CustomerDemographic!$A$2:$M$4001,MATCH($K$1,[1]CustomerDemographic!$A$1:$M$1,0),0)</f>
        <v>M</v>
      </c>
    </row>
    <row r="1995" spans="1:11" x14ac:dyDescent="0.3">
      <c r="A1995" s="16">
        <v>1994</v>
      </c>
      <c r="B1995" s="16">
        <v>6</v>
      </c>
      <c r="C1995" s="16">
        <v>11</v>
      </c>
      <c r="D1995" s="16">
        <v>7273.34</v>
      </c>
      <c r="E1995" s="16">
        <v>3351.0499999999997</v>
      </c>
      <c r="F1995" s="16">
        <f t="shared" si="62"/>
        <v>3922.2900000000004</v>
      </c>
      <c r="G1995" s="17">
        <f t="shared" si="63"/>
        <v>653.71500000000003</v>
      </c>
      <c r="H1995" s="16" t="str">
        <f>VLOOKUP(A1995,[1]CustomerDemographic!$A$2:$M$4001,MATCH($H$1,[1]CustomerDemographic!$A$1:$M$1,0),0)</f>
        <v>High Net Worth</v>
      </c>
      <c r="I1995" s="17">
        <v>15899.835789172157</v>
      </c>
      <c r="J1995" s="16" t="str">
        <f>VLOOKUP(A1995,[1]CustomerDemographic!$A$2:$M$4001,MATCH($J$1,[1]CustomerDemographic!$A$1:$M$1,0),0)</f>
        <v>Manufacturing</v>
      </c>
      <c r="K1995" s="16" t="str">
        <f>VLOOKUP(A1995,[1]CustomerDemographic!$A$2:$M$4001,MATCH($K$1,[1]CustomerDemographic!$A$1:$M$1,0),0)</f>
        <v>F</v>
      </c>
    </row>
    <row r="1996" spans="1:11" x14ac:dyDescent="0.3">
      <c r="A1996" s="16">
        <v>1995</v>
      </c>
      <c r="B1996" s="16">
        <v>6</v>
      </c>
      <c r="C1996" s="16">
        <v>11</v>
      </c>
      <c r="D1996" s="16">
        <v>5245.66</v>
      </c>
      <c r="E1996" s="16">
        <v>3151.07</v>
      </c>
      <c r="F1996" s="16">
        <f t="shared" si="62"/>
        <v>2094.5899999999997</v>
      </c>
      <c r="G1996" s="17">
        <f t="shared" si="63"/>
        <v>349.0983333333333</v>
      </c>
      <c r="H1996" s="16" t="str">
        <f>VLOOKUP(A1996,[1]CustomerDemographic!$A$2:$M$4001,MATCH($H$1,[1]CustomerDemographic!$A$1:$M$1,0),0)</f>
        <v>Mass Customer</v>
      </c>
      <c r="I1996" s="17">
        <v>79405.936985104549</v>
      </c>
      <c r="J1996" s="16" t="str">
        <f>VLOOKUP(A1996,[1]CustomerDemographic!$A$2:$M$4001,MATCH($J$1,[1]CustomerDemographic!$A$1:$M$1,0),0)</f>
        <v>N/A</v>
      </c>
      <c r="K1996" s="16" t="str">
        <f>VLOOKUP(A1996,[1]CustomerDemographic!$A$2:$M$4001,MATCH($K$1,[1]CustomerDemographic!$A$1:$M$1,0),0)</f>
        <v>F</v>
      </c>
    </row>
    <row r="1997" spans="1:11" x14ac:dyDescent="0.3">
      <c r="A1997" s="16">
        <v>1996</v>
      </c>
      <c r="B1997" s="16">
        <v>7</v>
      </c>
      <c r="C1997" s="16">
        <v>4</v>
      </c>
      <c r="D1997" s="16">
        <v>6300.45</v>
      </c>
      <c r="E1997" s="16">
        <v>3775.0199999999995</v>
      </c>
      <c r="F1997" s="16">
        <f t="shared" si="62"/>
        <v>2525.4300000000003</v>
      </c>
      <c r="G1997" s="17">
        <f t="shared" si="63"/>
        <v>360.77571428571434</v>
      </c>
      <c r="H1997" s="16" t="str">
        <f>VLOOKUP(A1997,[1]CustomerDemographic!$A$2:$M$4001,MATCH($H$1,[1]CustomerDemographic!$A$1:$M$1,0),0)</f>
        <v>Mass Customer</v>
      </c>
      <c r="I1997" s="17">
        <v>13501.580716127179</v>
      </c>
      <c r="J1997" s="16" t="str">
        <f>VLOOKUP(A1997,[1]CustomerDemographic!$A$2:$M$4001,MATCH($J$1,[1]CustomerDemographic!$A$1:$M$1,0),0)</f>
        <v>Manufacturing</v>
      </c>
      <c r="K1997" s="16" t="str">
        <f>VLOOKUP(A1997,[1]CustomerDemographic!$A$2:$M$4001,MATCH($K$1,[1]CustomerDemographic!$A$1:$M$1,0),0)</f>
        <v>M</v>
      </c>
    </row>
    <row r="1998" spans="1:11" x14ac:dyDescent="0.3">
      <c r="A1998" s="16">
        <v>1997</v>
      </c>
      <c r="B1998" s="16">
        <v>5</v>
      </c>
      <c r="C1998" s="16">
        <v>5</v>
      </c>
      <c r="D1998" s="16">
        <v>4713.72</v>
      </c>
      <c r="E1998" s="16">
        <v>1858.7500000000002</v>
      </c>
      <c r="F1998" s="16">
        <f t="shared" si="62"/>
        <v>2854.9700000000003</v>
      </c>
      <c r="G1998" s="17">
        <f t="shared" si="63"/>
        <v>570.99400000000003</v>
      </c>
      <c r="H1998" s="16" t="str">
        <f>VLOOKUP(A1998,[1]CustomerDemographic!$A$2:$M$4001,MATCH($H$1,[1]CustomerDemographic!$A$1:$M$1,0),0)</f>
        <v>Mass Customer</v>
      </c>
      <c r="I1998" s="17">
        <v>0</v>
      </c>
      <c r="J1998" s="16" t="str">
        <f>VLOOKUP(A1998,[1]CustomerDemographic!$A$2:$M$4001,MATCH($J$1,[1]CustomerDemographic!$A$1:$M$1,0),0)</f>
        <v>N/A</v>
      </c>
      <c r="K1998" s="16" t="str">
        <f>VLOOKUP(A1998,[1]CustomerDemographic!$A$2:$M$4001,MATCH($K$1,[1]CustomerDemographic!$A$1:$M$1,0),0)</f>
        <v>M</v>
      </c>
    </row>
    <row r="1999" spans="1:11" x14ac:dyDescent="0.3">
      <c r="A1999" s="16">
        <v>1998</v>
      </c>
      <c r="B1999" s="16">
        <v>4</v>
      </c>
      <c r="C1999" s="16">
        <v>21</v>
      </c>
      <c r="D1999" s="16">
        <v>5359.34</v>
      </c>
      <c r="E1999" s="16">
        <v>2643.51</v>
      </c>
      <c r="F1999" s="16">
        <f t="shared" si="62"/>
        <v>2715.83</v>
      </c>
      <c r="G1999" s="17">
        <f t="shared" si="63"/>
        <v>678.95749999999998</v>
      </c>
      <c r="H1999" s="16" t="str">
        <f>VLOOKUP(A1999,[1]CustomerDemographic!$A$2:$M$4001,MATCH($H$1,[1]CustomerDemographic!$A$1:$M$1,0),0)</f>
        <v>High Net Worth</v>
      </c>
      <c r="I1999" s="17">
        <v>11168.714752936123</v>
      </c>
      <c r="J1999" s="16" t="str">
        <f>VLOOKUP(A1999,[1]CustomerDemographic!$A$2:$M$4001,MATCH($J$1,[1]CustomerDemographic!$A$1:$M$1,0),0)</f>
        <v>Manufacturing</v>
      </c>
      <c r="K1999" s="16" t="str">
        <f>VLOOKUP(A1999,[1]CustomerDemographic!$A$2:$M$4001,MATCH($K$1,[1]CustomerDemographic!$A$1:$M$1,0),0)</f>
        <v>M</v>
      </c>
    </row>
    <row r="2000" spans="1:11" x14ac:dyDescent="0.3">
      <c r="A2000" s="16">
        <v>1999</v>
      </c>
      <c r="B2000" s="16">
        <v>7</v>
      </c>
      <c r="C2000" s="16">
        <v>7</v>
      </c>
      <c r="D2000" s="16">
        <v>8432.98</v>
      </c>
      <c r="E2000" s="16">
        <v>6008.64</v>
      </c>
      <c r="F2000" s="16">
        <f t="shared" si="62"/>
        <v>2424.3399999999992</v>
      </c>
      <c r="G2000" s="17">
        <f t="shared" si="63"/>
        <v>346.33428571428561</v>
      </c>
      <c r="H2000" s="16" t="str">
        <f>VLOOKUP(A2000,[1]CustomerDemographic!$A$2:$M$4001,MATCH($H$1,[1]CustomerDemographic!$A$1:$M$1,0),0)</f>
        <v>Mass Customer</v>
      </c>
      <c r="I2000" s="17">
        <v>36477.224084789465</v>
      </c>
      <c r="J2000" s="16" t="str">
        <f>VLOOKUP(A2000,[1]CustomerDemographic!$A$2:$M$4001,MATCH($J$1,[1]CustomerDemographic!$A$1:$M$1,0),0)</f>
        <v>Manufacturing</v>
      </c>
      <c r="K2000" s="16" t="str">
        <f>VLOOKUP(A2000,[1]CustomerDemographic!$A$2:$M$4001,MATCH($K$1,[1]CustomerDemographic!$A$1:$M$1,0),0)</f>
        <v>F</v>
      </c>
    </row>
    <row r="2001" spans="1:11" x14ac:dyDescent="0.3">
      <c r="A2001" s="16">
        <v>2000</v>
      </c>
      <c r="B2001" s="16">
        <v>3</v>
      </c>
      <c r="C2001" s="16"/>
      <c r="D2001" s="16">
        <v>2951.12</v>
      </c>
      <c r="E2001" s="16">
        <v>1952.12</v>
      </c>
      <c r="F2001" s="16">
        <f t="shared" si="62"/>
        <v>999</v>
      </c>
      <c r="G2001" s="17">
        <f t="shared" si="63"/>
        <v>333</v>
      </c>
      <c r="H2001" s="16" t="str">
        <f>VLOOKUP(A2001,[1]CustomerDemographic!$A$2:$M$4001,MATCH($H$1,[1]CustomerDemographic!$A$1:$M$1,0),0)</f>
        <v>High Net Worth</v>
      </c>
      <c r="I2001" s="17">
        <v>4775.4586536808911</v>
      </c>
      <c r="J2001" s="16" t="str">
        <f>VLOOKUP(A2001,[1]CustomerDemographic!$A$2:$M$4001,MATCH($J$1,[1]CustomerDemographic!$A$1:$M$1,0),0)</f>
        <v>IT</v>
      </c>
      <c r="K2001" s="16" t="str">
        <f>VLOOKUP(A2001,[1]CustomerDemographic!$A$2:$M$4001,MATCH($K$1,[1]CustomerDemographic!$A$1:$M$1,0),0)</f>
        <v>U</v>
      </c>
    </row>
    <row r="2002" spans="1:11" x14ac:dyDescent="0.3">
      <c r="A2002" s="16">
        <v>2001</v>
      </c>
      <c r="B2002" s="16">
        <v>8</v>
      </c>
      <c r="C2002" s="16">
        <v>3</v>
      </c>
      <c r="D2002" s="16">
        <v>10016.790000000001</v>
      </c>
      <c r="E2002" s="16">
        <v>4668.92</v>
      </c>
      <c r="F2002" s="16">
        <f t="shared" si="62"/>
        <v>5347.8700000000008</v>
      </c>
      <c r="G2002" s="17">
        <f t="shared" si="63"/>
        <v>668.4837500000001</v>
      </c>
      <c r="H2002" s="16" t="str">
        <f>VLOOKUP(A2002,[1]CustomerDemographic!$A$2:$M$4001,MATCH($H$1,[1]CustomerDemographic!$A$1:$M$1,0),0)</f>
        <v>Mass Customer</v>
      </c>
      <c r="I2002" s="17">
        <v>32408.939639071898</v>
      </c>
      <c r="J2002" s="16" t="str">
        <f>VLOOKUP(A2002,[1]CustomerDemographic!$A$2:$M$4001,MATCH($J$1,[1]CustomerDemographic!$A$1:$M$1,0),0)</f>
        <v>Manufacturing</v>
      </c>
      <c r="K2002" s="16" t="str">
        <f>VLOOKUP(A2002,[1]CustomerDemographic!$A$2:$M$4001,MATCH($K$1,[1]CustomerDemographic!$A$1:$M$1,0),0)</f>
        <v>F</v>
      </c>
    </row>
    <row r="2003" spans="1:11" x14ac:dyDescent="0.3">
      <c r="A2003" s="16">
        <v>2002</v>
      </c>
      <c r="B2003" s="16">
        <v>3</v>
      </c>
      <c r="C2003" s="16">
        <v>12</v>
      </c>
      <c r="D2003" s="16">
        <v>2637.04</v>
      </c>
      <c r="E2003" s="16">
        <v>999.58</v>
      </c>
      <c r="F2003" s="16">
        <f t="shared" si="62"/>
        <v>1637.46</v>
      </c>
      <c r="G2003" s="17">
        <f t="shared" si="63"/>
        <v>545.82000000000005</v>
      </c>
      <c r="H2003" s="16" t="str">
        <f>VLOOKUP(A2003,[1]CustomerDemographic!$A$2:$M$4001,MATCH($H$1,[1]CustomerDemographic!$A$1:$M$1,0),0)</f>
        <v>Mass Customer</v>
      </c>
      <c r="I2003" s="17">
        <v>63872.075079728835</v>
      </c>
      <c r="J2003" s="16" t="str">
        <f>VLOOKUP(A2003,[1]CustomerDemographic!$A$2:$M$4001,MATCH($J$1,[1]CustomerDemographic!$A$1:$M$1,0),0)</f>
        <v>Financial Services</v>
      </c>
      <c r="K2003" s="16" t="str">
        <f>VLOOKUP(A2003,[1]CustomerDemographic!$A$2:$M$4001,MATCH($K$1,[1]CustomerDemographic!$A$1:$M$1,0),0)</f>
        <v>F</v>
      </c>
    </row>
    <row r="2004" spans="1:11" x14ac:dyDescent="0.3">
      <c r="A2004" s="16">
        <v>2003</v>
      </c>
      <c r="B2004" s="16">
        <v>2</v>
      </c>
      <c r="C2004" s="16">
        <v>8</v>
      </c>
      <c r="D2004" s="16">
        <v>1821.05</v>
      </c>
      <c r="E2004" s="16">
        <v>1606.68</v>
      </c>
      <c r="F2004" s="16">
        <f t="shared" si="62"/>
        <v>214.36999999999989</v>
      </c>
      <c r="G2004" s="17">
        <f t="shared" si="63"/>
        <v>107.18499999999995</v>
      </c>
      <c r="H2004" s="16" t="str">
        <f>VLOOKUP(A2004,[1]CustomerDemographic!$A$2:$M$4001,MATCH($H$1,[1]CustomerDemographic!$A$1:$M$1,0),0)</f>
        <v>High Net Worth</v>
      </c>
      <c r="I2004" s="17">
        <v>5024.7573325694639</v>
      </c>
      <c r="J2004" s="16" t="str">
        <f>VLOOKUP(A2004,[1]CustomerDemographic!$A$2:$M$4001,MATCH($J$1,[1]CustomerDemographic!$A$1:$M$1,0),0)</f>
        <v>Manufacturing</v>
      </c>
      <c r="K2004" s="16" t="str">
        <f>VLOOKUP(A2004,[1]CustomerDemographic!$A$2:$M$4001,MATCH($K$1,[1]CustomerDemographic!$A$1:$M$1,0),0)</f>
        <v>F</v>
      </c>
    </row>
    <row r="2005" spans="1:11" x14ac:dyDescent="0.3">
      <c r="A2005" s="16">
        <v>2004</v>
      </c>
      <c r="B2005" s="16">
        <v>5</v>
      </c>
      <c r="C2005" s="16">
        <v>10</v>
      </c>
      <c r="D2005" s="16">
        <v>6042.51</v>
      </c>
      <c r="E2005" s="16">
        <v>3132.84</v>
      </c>
      <c r="F2005" s="16">
        <f t="shared" si="62"/>
        <v>2909.67</v>
      </c>
      <c r="G2005" s="17">
        <f t="shared" si="63"/>
        <v>581.93399999999997</v>
      </c>
      <c r="H2005" s="16" t="str">
        <f>VLOOKUP(A2005,[1]CustomerDemographic!$A$2:$M$4001,MATCH($H$1,[1]CustomerDemographic!$A$1:$M$1,0),0)</f>
        <v>Affluent Customer</v>
      </c>
      <c r="I2005" s="17">
        <v>115564.89647665423</v>
      </c>
      <c r="J2005" s="16" t="str">
        <f>VLOOKUP(A2005,[1]CustomerDemographic!$A$2:$M$4001,MATCH($J$1,[1]CustomerDemographic!$A$1:$M$1,0),0)</f>
        <v>Manufacturing</v>
      </c>
      <c r="K2005" s="16" t="str">
        <f>VLOOKUP(A2005,[1]CustomerDemographic!$A$2:$M$4001,MATCH($K$1,[1]CustomerDemographic!$A$1:$M$1,0),0)</f>
        <v>M</v>
      </c>
    </row>
    <row r="2006" spans="1:11" x14ac:dyDescent="0.3">
      <c r="A2006" s="16">
        <v>2005</v>
      </c>
      <c r="B2006" s="16">
        <v>6</v>
      </c>
      <c r="C2006" s="16">
        <v>17</v>
      </c>
      <c r="D2006" s="16">
        <v>7337.8200000000006</v>
      </c>
      <c r="E2006" s="16">
        <v>3289.99</v>
      </c>
      <c r="F2006" s="16">
        <f t="shared" si="62"/>
        <v>4047.8300000000008</v>
      </c>
      <c r="G2006" s="17">
        <f t="shared" si="63"/>
        <v>674.63833333333343</v>
      </c>
      <c r="H2006" s="16" t="str">
        <f>VLOOKUP(A2006,[1]CustomerDemographic!$A$2:$M$4001,MATCH($H$1,[1]CustomerDemographic!$A$1:$M$1,0),0)</f>
        <v>High Net Worth</v>
      </c>
      <c r="I2006" s="17">
        <v>5645.6188304620064</v>
      </c>
      <c r="J2006" s="16" t="str">
        <f>VLOOKUP(A2006,[1]CustomerDemographic!$A$2:$M$4001,MATCH($J$1,[1]CustomerDemographic!$A$1:$M$1,0),0)</f>
        <v>Manufacturing</v>
      </c>
      <c r="K2006" s="16" t="str">
        <f>VLOOKUP(A2006,[1]CustomerDemographic!$A$2:$M$4001,MATCH($K$1,[1]CustomerDemographic!$A$1:$M$1,0),0)</f>
        <v>F</v>
      </c>
    </row>
    <row r="2007" spans="1:11" x14ac:dyDescent="0.3">
      <c r="A2007" s="16">
        <v>2006</v>
      </c>
      <c r="B2007" s="16">
        <v>5</v>
      </c>
      <c r="C2007" s="16">
        <v>2</v>
      </c>
      <c r="D2007" s="16">
        <v>6192.77</v>
      </c>
      <c r="E2007" s="16">
        <v>3937.1600000000003</v>
      </c>
      <c r="F2007" s="16">
        <f t="shared" si="62"/>
        <v>2255.61</v>
      </c>
      <c r="G2007" s="17">
        <f t="shared" si="63"/>
        <v>451.12200000000001</v>
      </c>
      <c r="H2007" s="16" t="str">
        <f>VLOOKUP(A2007,[1]CustomerDemographic!$A$2:$M$4001,MATCH($H$1,[1]CustomerDemographic!$A$1:$M$1,0),0)</f>
        <v>High Net Worth</v>
      </c>
      <c r="I2007" s="17">
        <v>35634.504043049485</v>
      </c>
      <c r="J2007" s="16" t="str">
        <f>VLOOKUP(A2007,[1]CustomerDemographic!$A$2:$M$4001,MATCH($J$1,[1]CustomerDemographic!$A$1:$M$1,0),0)</f>
        <v>Property</v>
      </c>
      <c r="K2007" s="16" t="str">
        <f>VLOOKUP(A2007,[1]CustomerDemographic!$A$2:$M$4001,MATCH($K$1,[1]CustomerDemographic!$A$1:$M$1,0),0)</f>
        <v>F</v>
      </c>
    </row>
    <row r="2008" spans="1:11" x14ac:dyDescent="0.3">
      <c r="A2008" s="16">
        <v>2007</v>
      </c>
      <c r="B2008" s="16">
        <v>3</v>
      </c>
      <c r="C2008" s="16">
        <v>15</v>
      </c>
      <c r="D2008" s="16">
        <v>5180.32</v>
      </c>
      <c r="E2008" s="16">
        <v>1030.1599999999999</v>
      </c>
      <c r="F2008" s="16">
        <f t="shared" si="62"/>
        <v>4150.16</v>
      </c>
      <c r="G2008" s="17">
        <f t="shared" si="63"/>
        <v>1383.3866666666665</v>
      </c>
      <c r="H2008" s="16" t="str">
        <f>VLOOKUP(A2008,[1]CustomerDemographic!$A$2:$M$4001,MATCH($H$1,[1]CustomerDemographic!$A$1:$M$1,0),0)</f>
        <v>Mass Customer</v>
      </c>
      <c r="I2008" s="17">
        <v>16909.806198796905</v>
      </c>
      <c r="J2008" s="16" t="str">
        <f>VLOOKUP(A2008,[1]CustomerDemographic!$A$2:$M$4001,MATCH($J$1,[1]CustomerDemographic!$A$1:$M$1,0),0)</f>
        <v>Manufacturing</v>
      </c>
      <c r="K2008" s="16" t="str">
        <f>VLOOKUP(A2008,[1]CustomerDemographic!$A$2:$M$4001,MATCH($K$1,[1]CustomerDemographic!$A$1:$M$1,0),0)</f>
        <v>M</v>
      </c>
    </row>
    <row r="2009" spans="1:11" x14ac:dyDescent="0.3">
      <c r="A2009" s="16">
        <v>2008</v>
      </c>
      <c r="B2009" s="16">
        <v>7</v>
      </c>
      <c r="C2009" s="16">
        <v>3</v>
      </c>
      <c r="D2009" s="16">
        <v>7961.95</v>
      </c>
      <c r="E2009" s="16">
        <v>5596.5899999999992</v>
      </c>
      <c r="F2009" s="16">
        <f t="shared" si="62"/>
        <v>2365.3600000000006</v>
      </c>
      <c r="G2009" s="17">
        <f t="shared" si="63"/>
        <v>337.90857142857152</v>
      </c>
      <c r="H2009" s="16" t="str">
        <f>VLOOKUP(A2009,[1]CustomerDemographic!$A$2:$M$4001,MATCH($H$1,[1]CustomerDemographic!$A$1:$M$1,0),0)</f>
        <v>Mass Customer</v>
      </c>
      <c r="I2009" s="17">
        <v>12485.651286164433</v>
      </c>
      <c r="J2009" s="16" t="str">
        <f>VLOOKUP(A2009,[1]CustomerDemographic!$A$2:$M$4001,MATCH($J$1,[1]CustomerDemographic!$A$1:$M$1,0),0)</f>
        <v>Financial Services</v>
      </c>
      <c r="K2009" s="16" t="str">
        <f>VLOOKUP(A2009,[1]CustomerDemographic!$A$2:$M$4001,MATCH($K$1,[1]CustomerDemographic!$A$1:$M$1,0),0)</f>
        <v>M</v>
      </c>
    </row>
    <row r="2010" spans="1:11" x14ac:dyDescent="0.3">
      <c r="A2010" s="16">
        <v>2009</v>
      </c>
      <c r="B2010" s="16">
        <v>7</v>
      </c>
      <c r="C2010" s="16">
        <v>19</v>
      </c>
      <c r="D2010" s="16">
        <v>7073.18</v>
      </c>
      <c r="E2010" s="16">
        <v>4715.83</v>
      </c>
      <c r="F2010" s="16">
        <f t="shared" si="62"/>
        <v>2357.3500000000004</v>
      </c>
      <c r="G2010" s="17">
        <f t="shared" si="63"/>
        <v>336.76428571428579</v>
      </c>
      <c r="H2010" s="16" t="str">
        <f>VLOOKUP(A2010,[1]CustomerDemographic!$A$2:$M$4001,MATCH($H$1,[1]CustomerDemographic!$A$1:$M$1,0),0)</f>
        <v>Affluent Customer</v>
      </c>
      <c r="I2010" s="17">
        <v>12093.135628759668</v>
      </c>
      <c r="J2010" s="16" t="str">
        <f>VLOOKUP(A2010,[1]CustomerDemographic!$A$2:$M$4001,MATCH($J$1,[1]CustomerDemographic!$A$1:$M$1,0),0)</f>
        <v>Health</v>
      </c>
      <c r="K2010" s="16" t="str">
        <f>VLOOKUP(A2010,[1]CustomerDemographic!$A$2:$M$4001,MATCH($K$1,[1]CustomerDemographic!$A$1:$M$1,0),0)</f>
        <v>F</v>
      </c>
    </row>
    <row r="2011" spans="1:11" x14ac:dyDescent="0.3">
      <c r="A2011" s="16">
        <v>2010</v>
      </c>
      <c r="B2011" s="16">
        <v>5</v>
      </c>
      <c r="C2011" s="16">
        <v>7</v>
      </c>
      <c r="D2011" s="16">
        <v>5466.66</v>
      </c>
      <c r="E2011" s="16">
        <v>3297.86</v>
      </c>
      <c r="F2011" s="16">
        <f t="shared" si="62"/>
        <v>2168.7999999999997</v>
      </c>
      <c r="G2011" s="17">
        <f t="shared" si="63"/>
        <v>433.75999999999993</v>
      </c>
      <c r="H2011" s="16" t="str">
        <f>VLOOKUP(A2011,[1]CustomerDemographic!$A$2:$M$4001,MATCH($H$1,[1]CustomerDemographic!$A$1:$M$1,0),0)</f>
        <v>High Net Worth</v>
      </c>
      <c r="I2011" s="17">
        <v>51885.023007734162</v>
      </c>
      <c r="J2011" s="16" t="str">
        <f>VLOOKUP(A2011,[1]CustomerDemographic!$A$2:$M$4001,MATCH($J$1,[1]CustomerDemographic!$A$1:$M$1,0),0)</f>
        <v>Manufacturing</v>
      </c>
      <c r="K2011" s="16" t="str">
        <f>VLOOKUP(A2011,[1]CustomerDemographic!$A$2:$M$4001,MATCH($K$1,[1]CustomerDemographic!$A$1:$M$1,0),0)</f>
        <v>M</v>
      </c>
    </row>
    <row r="2012" spans="1:11" x14ac:dyDescent="0.3">
      <c r="A2012" s="16">
        <v>2011</v>
      </c>
      <c r="B2012" s="16">
        <v>3</v>
      </c>
      <c r="C2012" s="16">
        <v>12</v>
      </c>
      <c r="D2012" s="16">
        <v>2057.8200000000002</v>
      </c>
      <c r="E2012" s="16">
        <v>1497.3399999999997</v>
      </c>
      <c r="F2012" s="16">
        <f t="shared" si="62"/>
        <v>560.48000000000047</v>
      </c>
      <c r="G2012" s="17">
        <f t="shared" si="63"/>
        <v>186.82666666666682</v>
      </c>
      <c r="H2012" s="16" t="str">
        <f>VLOOKUP(A2012,[1]CustomerDemographic!$A$2:$M$4001,MATCH($H$1,[1]CustomerDemographic!$A$1:$M$1,0),0)</f>
        <v>High Net Worth</v>
      </c>
      <c r="I2012" s="17">
        <v>21329.283002005162</v>
      </c>
      <c r="J2012" s="16" t="str">
        <f>VLOOKUP(A2012,[1]CustomerDemographic!$A$2:$M$4001,MATCH($J$1,[1]CustomerDemographic!$A$1:$M$1,0),0)</f>
        <v>Manufacturing</v>
      </c>
      <c r="K2012" s="16" t="str">
        <f>VLOOKUP(A2012,[1]CustomerDemographic!$A$2:$M$4001,MATCH($K$1,[1]CustomerDemographic!$A$1:$M$1,0),0)</f>
        <v>M</v>
      </c>
    </row>
    <row r="2013" spans="1:11" x14ac:dyDescent="0.3">
      <c r="A2013" s="16">
        <v>2012</v>
      </c>
      <c r="B2013" s="16">
        <v>5</v>
      </c>
      <c r="C2013" s="16">
        <v>4</v>
      </c>
      <c r="D2013" s="16">
        <v>5492.34</v>
      </c>
      <c r="E2013" s="16">
        <v>2778.04</v>
      </c>
      <c r="F2013" s="16">
        <f t="shared" si="62"/>
        <v>2714.3</v>
      </c>
      <c r="G2013" s="17">
        <f t="shared" si="63"/>
        <v>542.86</v>
      </c>
      <c r="H2013" s="16" t="str">
        <f>VLOOKUP(A2013,[1]CustomerDemographic!$A$2:$M$4001,MATCH($H$1,[1]CustomerDemographic!$A$1:$M$1,0),0)</f>
        <v>High Net Worth</v>
      </c>
      <c r="I2013" s="17">
        <v>19301.099799484389</v>
      </c>
      <c r="J2013" s="16" t="str">
        <f>VLOOKUP(A2013,[1]CustomerDemographic!$A$2:$M$4001,MATCH($J$1,[1]CustomerDemographic!$A$1:$M$1,0),0)</f>
        <v>Health</v>
      </c>
      <c r="K2013" s="16" t="str">
        <f>VLOOKUP(A2013,[1]CustomerDemographic!$A$2:$M$4001,MATCH($K$1,[1]CustomerDemographic!$A$1:$M$1,0),0)</f>
        <v>F</v>
      </c>
    </row>
    <row r="2014" spans="1:11" x14ac:dyDescent="0.3">
      <c r="A2014" s="16">
        <v>2013</v>
      </c>
      <c r="B2014" s="16">
        <v>9</v>
      </c>
      <c r="C2014" s="16">
        <v>19</v>
      </c>
      <c r="D2014" s="16">
        <v>7999.33</v>
      </c>
      <c r="E2014" s="16">
        <v>3586.27</v>
      </c>
      <c r="F2014" s="16">
        <f t="shared" si="62"/>
        <v>4413.0599999999995</v>
      </c>
      <c r="G2014" s="17">
        <f t="shared" si="63"/>
        <v>490.33999999999992</v>
      </c>
      <c r="H2014" s="16" t="str">
        <f>VLOOKUP(A2014,[1]CustomerDemographic!$A$2:$M$4001,MATCH($H$1,[1]CustomerDemographic!$A$1:$M$1,0),0)</f>
        <v>Affluent Customer</v>
      </c>
      <c r="I2014" s="17">
        <v>2219.2152859734551</v>
      </c>
      <c r="J2014" s="16" t="str">
        <f>VLOOKUP(A2014,[1]CustomerDemographic!$A$2:$M$4001,MATCH($J$1,[1]CustomerDemographic!$A$1:$M$1,0),0)</f>
        <v>Health</v>
      </c>
      <c r="K2014" s="16" t="str">
        <f>VLOOKUP(A2014,[1]CustomerDemographic!$A$2:$M$4001,MATCH($K$1,[1]CustomerDemographic!$A$1:$M$1,0),0)</f>
        <v>F</v>
      </c>
    </row>
    <row r="2015" spans="1:11" x14ac:dyDescent="0.3">
      <c r="A2015" s="16">
        <v>2014</v>
      </c>
      <c r="B2015" s="16">
        <v>6</v>
      </c>
      <c r="C2015" s="16">
        <v>8</v>
      </c>
      <c r="D2015" s="16">
        <v>5544.8700000000008</v>
      </c>
      <c r="E2015" s="16">
        <v>2672.46</v>
      </c>
      <c r="F2015" s="16">
        <f t="shared" si="62"/>
        <v>2872.4100000000008</v>
      </c>
      <c r="G2015" s="17">
        <f t="shared" si="63"/>
        <v>478.73500000000013</v>
      </c>
      <c r="H2015" s="16" t="str">
        <f>VLOOKUP(A2015,[1]CustomerDemographic!$A$2:$M$4001,MATCH($H$1,[1]CustomerDemographic!$A$1:$M$1,0),0)</f>
        <v>Mass Customer</v>
      </c>
      <c r="I2015" s="17">
        <v>24679.43309767975</v>
      </c>
      <c r="J2015" s="16" t="str">
        <f>VLOOKUP(A2015,[1]CustomerDemographic!$A$2:$M$4001,MATCH($J$1,[1]CustomerDemographic!$A$1:$M$1,0),0)</f>
        <v>Manufacturing</v>
      </c>
      <c r="K2015" s="16" t="str">
        <f>VLOOKUP(A2015,[1]CustomerDemographic!$A$2:$M$4001,MATCH($K$1,[1]CustomerDemographic!$A$1:$M$1,0),0)</f>
        <v>F</v>
      </c>
    </row>
    <row r="2016" spans="1:11" x14ac:dyDescent="0.3">
      <c r="A2016" s="16">
        <v>2015</v>
      </c>
      <c r="B2016" s="16">
        <v>6</v>
      </c>
      <c r="C2016" s="16">
        <v>7</v>
      </c>
      <c r="D2016" s="16">
        <v>7253.27</v>
      </c>
      <c r="E2016" s="16">
        <v>4282.67</v>
      </c>
      <c r="F2016" s="16">
        <f t="shared" si="62"/>
        <v>2970.6000000000004</v>
      </c>
      <c r="G2016" s="17">
        <f t="shared" si="63"/>
        <v>495.10000000000008</v>
      </c>
      <c r="H2016" s="16" t="str">
        <f>VLOOKUP(A2016,[1]CustomerDemographic!$A$2:$M$4001,MATCH($H$1,[1]CustomerDemographic!$A$1:$M$1,0),0)</f>
        <v>Affluent Customer</v>
      </c>
      <c r="I2016" s="17">
        <v>22297.778948316067</v>
      </c>
      <c r="J2016" s="16" t="str">
        <f>VLOOKUP(A2016,[1]CustomerDemographic!$A$2:$M$4001,MATCH($J$1,[1]CustomerDemographic!$A$1:$M$1,0),0)</f>
        <v>Health</v>
      </c>
      <c r="K2016" s="16" t="str">
        <f>VLOOKUP(A2016,[1]CustomerDemographic!$A$2:$M$4001,MATCH($K$1,[1]CustomerDemographic!$A$1:$M$1,0),0)</f>
        <v>F</v>
      </c>
    </row>
    <row r="2017" spans="1:11" x14ac:dyDescent="0.3">
      <c r="A2017" s="16">
        <v>2016</v>
      </c>
      <c r="B2017" s="16">
        <v>6</v>
      </c>
      <c r="C2017" s="16">
        <v>1</v>
      </c>
      <c r="D2017" s="16">
        <v>5897.5599999999995</v>
      </c>
      <c r="E2017" s="16">
        <v>3506.67</v>
      </c>
      <c r="F2017" s="16">
        <f t="shared" si="62"/>
        <v>2390.8899999999994</v>
      </c>
      <c r="G2017" s="17">
        <f t="shared" si="63"/>
        <v>398.48166666666657</v>
      </c>
      <c r="H2017" s="16" t="str">
        <f>VLOOKUP(A2017,[1]CustomerDemographic!$A$2:$M$4001,MATCH($H$1,[1]CustomerDemographic!$A$1:$M$1,0),0)</f>
        <v>Affluent Customer</v>
      </c>
      <c r="I2017" s="17">
        <v>56583.480815668845</v>
      </c>
      <c r="J2017" s="16" t="str">
        <f>VLOOKUP(A2017,[1]CustomerDemographic!$A$2:$M$4001,MATCH($J$1,[1]CustomerDemographic!$A$1:$M$1,0),0)</f>
        <v>Retail</v>
      </c>
      <c r="K2017" s="16" t="str">
        <f>VLOOKUP(A2017,[1]CustomerDemographic!$A$2:$M$4001,MATCH($K$1,[1]CustomerDemographic!$A$1:$M$1,0),0)</f>
        <v>F</v>
      </c>
    </row>
    <row r="2018" spans="1:11" x14ac:dyDescent="0.3">
      <c r="A2018" s="16">
        <v>2017</v>
      </c>
      <c r="B2018" s="16">
        <v>5</v>
      </c>
      <c r="C2018" s="16">
        <v>6</v>
      </c>
      <c r="D2018" s="16">
        <v>5612.8600000000006</v>
      </c>
      <c r="E2018" s="16">
        <v>1920.0000000000002</v>
      </c>
      <c r="F2018" s="16">
        <f t="shared" si="62"/>
        <v>3692.8600000000006</v>
      </c>
      <c r="G2018" s="17">
        <f t="shared" si="63"/>
        <v>738.57200000000012</v>
      </c>
      <c r="H2018" s="16" t="str">
        <f>VLOOKUP(A2018,[1]CustomerDemographic!$A$2:$M$4001,MATCH($H$1,[1]CustomerDemographic!$A$1:$M$1,0),0)</f>
        <v>Affluent Customer</v>
      </c>
      <c r="I2018" s="17">
        <v>55242.234820968188</v>
      </c>
      <c r="J2018" s="16" t="str">
        <f>VLOOKUP(A2018,[1]CustomerDemographic!$A$2:$M$4001,MATCH($J$1,[1]CustomerDemographic!$A$1:$M$1,0),0)</f>
        <v>Financial Services</v>
      </c>
      <c r="K2018" s="16" t="str">
        <f>VLOOKUP(A2018,[1]CustomerDemographic!$A$2:$M$4001,MATCH($K$1,[1]CustomerDemographic!$A$1:$M$1,0),0)</f>
        <v>M</v>
      </c>
    </row>
    <row r="2019" spans="1:11" x14ac:dyDescent="0.3">
      <c r="A2019" s="16">
        <v>2018</v>
      </c>
      <c r="B2019" s="16">
        <v>7</v>
      </c>
      <c r="C2019" s="16">
        <v>12</v>
      </c>
      <c r="D2019" s="16">
        <v>7597.12</v>
      </c>
      <c r="E2019" s="16">
        <v>5261.5800000000008</v>
      </c>
      <c r="F2019" s="16">
        <f t="shared" si="62"/>
        <v>2335.5399999999991</v>
      </c>
      <c r="G2019" s="17">
        <f t="shared" si="63"/>
        <v>333.6485714285713</v>
      </c>
      <c r="H2019" s="16" t="str">
        <f>VLOOKUP(A2019,[1]CustomerDemographic!$A$2:$M$4001,MATCH($H$1,[1]CustomerDemographic!$A$1:$M$1,0),0)</f>
        <v>Affluent Customer</v>
      </c>
      <c r="I2019" s="17">
        <v>0</v>
      </c>
      <c r="J2019" s="16" t="str">
        <f>VLOOKUP(A2019,[1]CustomerDemographic!$A$2:$M$4001,MATCH($J$1,[1]CustomerDemographic!$A$1:$M$1,0),0)</f>
        <v>Financial Services</v>
      </c>
      <c r="K2019" s="16" t="str">
        <f>VLOOKUP(A2019,[1]CustomerDemographic!$A$2:$M$4001,MATCH($K$1,[1]CustomerDemographic!$A$1:$M$1,0),0)</f>
        <v>M</v>
      </c>
    </row>
    <row r="2020" spans="1:11" x14ac:dyDescent="0.3">
      <c r="A2020" s="16">
        <v>2019</v>
      </c>
      <c r="B2020" s="16">
        <v>8</v>
      </c>
      <c r="C2020" s="16">
        <v>17</v>
      </c>
      <c r="D2020" s="16">
        <v>9082.8499999999985</v>
      </c>
      <c r="E2020" s="16">
        <v>4301.62</v>
      </c>
      <c r="F2020" s="16">
        <f t="shared" si="62"/>
        <v>4781.2299999999987</v>
      </c>
      <c r="G2020" s="17">
        <f t="shared" si="63"/>
        <v>597.65374999999983</v>
      </c>
      <c r="H2020" s="16" t="str">
        <f>VLOOKUP(A2020,[1]CustomerDemographic!$A$2:$M$4001,MATCH($H$1,[1]CustomerDemographic!$A$1:$M$1,0),0)</f>
        <v>High Net Worth</v>
      </c>
      <c r="I2020" s="17">
        <v>30837.863419077628</v>
      </c>
      <c r="J2020" s="16" t="str">
        <f>VLOOKUP(A2020,[1]CustomerDemographic!$A$2:$M$4001,MATCH($J$1,[1]CustomerDemographic!$A$1:$M$1,0),0)</f>
        <v>Entertainment</v>
      </c>
      <c r="K2020" s="16" t="str">
        <f>VLOOKUP(A2020,[1]CustomerDemographic!$A$2:$M$4001,MATCH($K$1,[1]CustomerDemographic!$A$1:$M$1,0),0)</f>
        <v>F</v>
      </c>
    </row>
    <row r="2021" spans="1:11" x14ac:dyDescent="0.3">
      <c r="A2021" s="16">
        <v>2020</v>
      </c>
      <c r="B2021" s="16">
        <v>7</v>
      </c>
      <c r="C2021" s="16">
        <v>14</v>
      </c>
      <c r="D2021" s="16">
        <v>8810.74</v>
      </c>
      <c r="E2021" s="16">
        <v>3851.1</v>
      </c>
      <c r="F2021" s="16">
        <f t="shared" si="62"/>
        <v>4959.6399999999994</v>
      </c>
      <c r="G2021" s="17">
        <f t="shared" si="63"/>
        <v>708.51999999999987</v>
      </c>
      <c r="H2021" s="16" t="str">
        <f>VLOOKUP(A2021,[1]CustomerDemographic!$A$2:$M$4001,MATCH($H$1,[1]CustomerDemographic!$A$1:$M$1,0),0)</f>
        <v>Affluent Customer</v>
      </c>
      <c r="I2021" s="17">
        <v>28585.364869664852</v>
      </c>
      <c r="J2021" s="16" t="str">
        <f>VLOOKUP(A2021,[1]CustomerDemographic!$A$2:$M$4001,MATCH($J$1,[1]CustomerDemographic!$A$1:$M$1,0),0)</f>
        <v>Property</v>
      </c>
      <c r="K2021" s="16" t="str">
        <f>VLOOKUP(A2021,[1]CustomerDemographic!$A$2:$M$4001,MATCH($K$1,[1]CustomerDemographic!$A$1:$M$1,0),0)</f>
        <v>F</v>
      </c>
    </row>
    <row r="2022" spans="1:11" x14ac:dyDescent="0.3">
      <c r="A2022" s="16">
        <v>2021</v>
      </c>
      <c r="B2022" s="16">
        <v>2</v>
      </c>
      <c r="C2022" s="16"/>
      <c r="D2022" s="16">
        <v>802.88</v>
      </c>
      <c r="E2022" s="16">
        <v>712.66</v>
      </c>
      <c r="F2022" s="16">
        <f t="shared" si="62"/>
        <v>90.220000000000027</v>
      </c>
      <c r="G2022" s="17">
        <f t="shared" si="63"/>
        <v>45.110000000000014</v>
      </c>
      <c r="H2022" s="16" t="str">
        <f>VLOOKUP(A2022,[1]CustomerDemographic!$A$2:$M$4001,MATCH($H$1,[1]CustomerDemographic!$A$1:$M$1,0),0)</f>
        <v>High Net Worth</v>
      </c>
      <c r="I2022" s="17">
        <v>6605.8060937649198</v>
      </c>
      <c r="J2022" s="16" t="str">
        <f>VLOOKUP(A2022,[1]CustomerDemographic!$A$2:$M$4001,MATCH($J$1,[1]CustomerDemographic!$A$1:$M$1,0),0)</f>
        <v>IT</v>
      </c>
      <c r="K2022" s="16" t="str">
        <f>VLOOKUP(A2022,[1]CustomerDemographic!$A$2:$M$4001,MATCH($K$1,[1]CustomerDemographic!$A$1:$M$1,0),0)</f>
        <v>U</v>
      </c>
    </row>
    <row r="2023" spans="1:11" x14ac:dyDescent="0.3">
      <c r="A2023" s="16">
        <v>2022</v>
      </c>
      <c r="B2023" s="16">
        <v>5</v>
      </c>
      <c r="C2023" s="16">
        <v>7</v>
      </c>
      <c r="D2023" s="16">
        <v>5843.24</v>
      </c>
      <c r="E2023" s="16">
        <v>1888.0699999999997</v>
      </c>
      <c r="F2023" s="16">
        <f t="shared" si="62"/>
        <v>3955.17</v>
      </c>
      <c r="G2023" s="17">
        <f t="shared" si="63"/>
        <v>791.03399999999999</v>
      </c>
      <c r="H2023" s="16" t="str">
        <f>VLOOKUP(A2023,[1]CustomerDemographic!$A$2:$M$4001,MATCH($H$1,[1]CustomerDemographic!$A$1:$M$1,0),0)</f>
        <v>Affluent Customer</v>
      </c>
      <c r="I2023" s="17">
        <v>9120.4337797192784</v>
      </c>
      <c r="J2023" s="16" t="str">
        <f>VLOOKUP(A2023,[1]CustomerDemographic!$A$2:$M$4001,MATCH($J$1,[1]CustomerDemographic!$A$1:$M$1,0),0)</f>
        <v>IT</v>
      </c>
      <c r="K2023" s="16" t="str">
        <f>VLOOKUP(A2023,[1]CustomerDemographic!$A$2:$M$4001,MATCH($K$1,[1]CustomerDemographic!$A$1:$M$1,0),0)</f>
        <v>M</v>
      </c>
    </row>
    <row r="2024" spans="1:11" x14ac:dyDescent="0.3">
      <c r="A2024" s="16">
        <v>2023</v>
      </c>
      <c r="B2024" s="16">
        <v>10</v>
      </c>
      <c r="C2024" s="16">
        <v>10</v>
      </c>
      <c r="D2024" s="16">
        <v>10149.33</v>
      </c>
      <c r="E2024" s="16">
        <v>5016.55</v>
      </c>
      <c r="F2024" s="16">
        <f t="shared" si="62"/>
        <v>5132.78</v>
      </c>
      <c r="G2024" s="17">
        <f t="shared" si="63"/>
        <v>513.27800000000002</v>
      </c>
      <c r="H2024" s="16" t="str">
        <f>VLOOKUP(A2024,[1]CustomerDemographic!$A$2:$M$4001,MATCH($H$1,[1]CustomerDemographic!$A$1:$M$1,0),0)</f>
        <v>High Net Worth</v>
      </c>
      <c r="I2024" s="17">
        <v>33598.961569750791</v>
      </c>
      <c r="J2024" s="16" t="str">
        <f>VLOOKUP(A2024,[1]CustomerDemographic!$A$2:$M$4001,MATCH($J$1,[1]CustomerDemographic!$A$1:$M$1,0),0)</f>
        <v>N/A</v>
      </c>
      <c r="K2024" s="16" t="str">
        <f>VLOOKUP(A2024,[1]CustomerDemographic!$A$2:$M$4001,MATCH($K$1,[1]CustomerDemographic!$A$1:$M$1,0),0)</f>
        <v>M</v>
      </c>
    </row>
    <row r="2025" spans="1:11" x14ac:dyDescent="0.3">
      <c r="A2025" s="16">
        <v>2024</v>
      </c>
      <c r="B2025" s="16">
        <v>6</v>
      </c>
      <c r="C2025" s="16">
        <v>2</v>
      </c>
      <c r="D2025" s="16">
        <v>5998.77</v>
      </c>
      <c r="E2025" s="16">
        <v>2440.36</v>
      </c>
      <c r="F2025" s="16">
        <f t="shared" si="62"/>
        <v>3558.4100000000003</v>
      </c>
      <c r="G2025" s="17">
        <f t="shared" si="63"/>
        <v>593.06833333333338</v>
      </c>
      <c r="H2025" s="16" t="str">
        <f>VLOOKUP(A2025,[1]CustomerDemographic!$A$2:$M$4001,MATCH($H$1,[1]CustomerDemographic!$A$1:$M$1,0),0)</f>
        <v>Mass Customer</v>
      </c>
      <c r="I2025" s="17">
        <v>25755.458730613409</v>
      </c>
      <c r="J2025" s="16" t="str">
        <f>VLOOKUP(A2025,[1]CustomerDemographic!$A$2:$M$4001,MATCH($J$1,[1]CustomerDemographic!$A$1:$M$1,0),0)</f>
        <v>IT</v>
      </c>
      <c r="K2025" s="16" t="str">
        <f>VLOOKUP(A2025,[1]CustomerDemographic!$A$2:$M$4001,MATCH($K$1,[1]CustomerDemographic!$A$1:$M$1,0),0)</f>
        <v>F</v>
      </c>
    </row>
    <row r="2026" spans="1:11" x14ac:dyDescent="0.3">
      <c r="A2026" s="16">
        <v>2025</v>
      </c>
      <c r="B2026" s="16">
        <v>4</v>
      </c>
      <c r="C2026" s="16">
        <v>3</v>
      </c>
      <c r="D2026" s="16">
        <v>4120.88</v>
      </c>
      <c r="E2026" s="16">
        <v>1937.33</v>
      </c>
      <c r="F2026" s="16">
        <f t="shared" si="62"/>
        <v>2183.5500000000002</v>
      </c>
      <c r="G2026" s="17">
        <f t="shared" si="63"/>
        <v>545.88750000000005</v>
      </c>
      <c r="H2026" s="16" t="str">
        <f>VLOOKUP(A2026,[1]CustomerDemographic!$A$2:$M$4001,MATCH($H$1,[1]CustomerDemographic!$A$1:$M$1,0),0)</f>
        <v>Mass Customer</v>
      </c>
      <c r="I2026" s="17">
        <v>52246.796803208264</v>
      </c>
      <c r="J2026" s="16" t="str">
        <f>VLOOKUP(A2026,[1]CustomerDemographic!$A$2:$M$4001,MATCH($J$1,[1]CustomerDemographic!$A$1:$M$1,0),0)</f>
        <v>N/A</v>
      </c>
      <c r="K2026" s="16" t="str">
        <f>VLOOKUP(A2026,[1]CustomerDemographic!$A$2:$M$4001,MATCH($K$1,[1]CustomerDemographic!$A$1:$M$1,0),0)</f>
        <v>M</v>
      </c>
    </row>
    <row r="2027" spans="1:11" x14ac:dyDescent="0.3">
      <c r="A2027" s="16">
        <v>2026</v>
      </c>
      <c r="B2027" s="16">
        <v>4</v>
      </c>
      <c r="C2027" s="16">
        <v>7</v>
      </c>
      <c r="D2027" s="16">
        <v>6109.3</v>
      </c>
      <c r="E2027" s="16">
        <v>2661.86</v>
      </c>
      <c r="F2027" s="16">
        <f t="shared" si="62"/>
        <v>3447.44</v>
      </c>
      <c r="G2027" s="17">
        <f t="shared" si="63"/>
        <v>861.86</v>
      </c>
      <c r="H2027" s="16" t="str">
        <f>VLOOKUP(A2027,[1]CustomerDemographic!$A$2:$M$4001,MATCH($H$1,[1]CustomerDemographic!$A$1:$M$1,0),0)</f>
        <v>Mass Customer</v>
      </c>
      <c r="I2027" s="17">
        <v>18003.400908367556</v>
      </c>
      <c r="J2027" s="16" t="str">
        <f>VLOOKUP(A2027,[1]CustomerDemographic!$A$2:$M$4001,MATCH($J$1,[1]CustomerDemographic!$A$1:$M$1,0),0)</f>
        <v>Property</v>
      </c>
      <c r="K2027" s="16" t="str">
        <f>VLOOKUP(A2027,[1]CustomerDemographic!$A$2:$M$4001,MATCH($K$1,[1]CustomerDemographic!$A$1:$M$1,0),0)</f>
        <v>F</v>
      </c>
    </row>
    <row r="2028" spans="1:11" x14ac:dyDescent="0.3">
      <c r="A2028" s="16">
        <v>2027</v>
      </c>
      <c r="B2028" s="16">
        <v>7</v>
      </c>
      <c r="C2028" s="16">
        <v>10</v>
      </c>
      <c r="D2028" s="16">
        <v>6353.8099999999995</v>
      </c>
      <c r="E2028" s="16">
        <v>3116.56</v>
      </c>
      <c r="F2028" s="16">
        <f t="shared" si="62"/>
        <v>3237.2499999999995</v>
      </c>
      <c r="G2028" s="17">
        <f t="shared" si="63"/>
        <v>462.46428571428567</v>
      </c>
      <c r="H2028" s="16" t="str">
        <f>VLOOKUP(A2028,[1]CustomerDemographic!$A$2:$M$4001,MATCH($H$1,[1]CustomerDemographic!$A$1:$M$1,0),0)</f>
        <v>High Net Worth</v>
      </c>
      <c r="I2028" s="17">
        <v>96534.87641077055</v>
      </c>
      <c r="J2028" s="16" t="str">
        <f>VLOOKUP(A2028,[1]CustomerDemographic!$A$2:$M$4001,MATCH($J$1,[1]CustomerDemographic!$A$1:$M$1,0),0)</f>
        <v>N/A</v>
      </c>
      <c r="K2028" s="16" t="str">
        <f>VLOOKUP(A2028,[1]CustomerDemographic!$A$2:$M$4001,MATCH($K$1,[1]CustomerDemographic!$A$1:$M$1,0),0)</f>
        <v>M</v>
      </c>
    </row>
    <row r="2029" spans="1:11" x14ac:dyDescent="0.3">
      <c r="A2029" s="16">
        <v>2028</v>
      </c>
      <c r="B2029" s="16">
        <v>7</v>
      </c>
      <c r="C2029" s="16">
        <v>18</v>
      </c>
      <c r="D2029" s="16">
        <v>7274.7500000000009</v>
      </c>
      <c r="E2029" s="16">
        <v>3626.42</v>
      </c>
      <c r="F2029" s="16">
        <f t="shared" si="62"/>
        <v>3648.3300000000008</v>
      </c>
      <c r="G2029" s="17">
        <f t="shared" si="63"/>
        <v>521.19000000000017</v>
      </c>
      <c r="H2029" s="16" t="str">
        <f>VLOOKUP(A2029,[1]CustomerDemographic!$A$2:$M$4001,MATCH($H$1,[1]CustomerDemographic!$A$1:$M$1,0),0)</f>
        <v>Affluent Customer</v>
      </c>
      <c r="I2029" s="17">
        <v>33387.49988541966</v>
      </c>
      <c r="J2029" s="16" t="str">
        <f>VLOOKUP(A2029,[1]CustomerDemographic!$A$2:$M$4001,MATCH($J$1,[1]CustomerDemographic!$A$1:$M$1,0),0)</f>
        <v>Retail</v>
      </c>
      <c r="K2029" s="16" t="str">
        <f>VLOOKUP(A2029,[1]CustomerDemographic!$A$2:$M$4001,MATCH($K$1,[1]CustomerDemographic!$A$1:$M$1,0),0)</f>
        <v>F</v>
      </c>
    </row>
    <row r="2030" spans="1:11" x14ac:dyDescent="0.3">
      <c r="A2030" s="16">
        <v>2029</v>
      </c>
      <c r="B2030" s="16">
        <v>9</v>
      </c>
      <c r="C2030" s="16">
        <v>7</v>
      </c>
      <c r="D2030" s="16">
        <v>6555.9100000000008</v>
      </c>
      <c r="E2030" s="16">
        <v>2399.6</v>
      </c>
      <c r="F2030" s="16">
        <f t="shared" si="62"/>
        <v>4156.3100000000013</v>
      </c>
      <c r="G2030" s="17">
        <f t="shared" si="63"/>
        <v>461.81222222222237</v>
      </c>
      <c r="H2030" s="16" t="str">
        <f>VLOOKUP(A2030,[1]CustomerDemographic!$A$2:$M$4001,MATCH($H$1,[1]CustomerDemographic!$A$1:$M$1,0),0)</f>
        <v>Mass Customer</v>
      </c>
      <c r="I2030" s="17">
        <v>24528.998464623317</v>
      </c>
      <c r="J2030" s="16" t="str">
        <f>VLOOKUP(A2030,[1]CustomerDemographic!$A$2:$M$4001,MATCH($J$1,[1]CustomerDemographic!$A$1:$M$1,0),0)</f>
        <v>Manufacturing</v>
      </c>
      <c r="K2030" s="16" t="str">
        <f>VLOOKUP(A2030,[1]CustomerDemographic!$A$2:$M$4001,MATCH($K$1,[1]CustomerDemographic!$A$1:$M$1,0),0)</f>
        <v>M</v>
      </c>
    </row>
    <row r="2031" spans="1:11" x14ac:dyDescent="0.3">
      <c r="A2031" s="16">
        <v>2030</v>
      </c>
      <c r="B2031" s="16">
        <v>4</v>
      </c>
      <c r="C2031" s="16">
        <v>15</v>
      </c>
      <c r="D2031" s="16">
        <v>6169.6200000000008</v>
      </c>
      <c r="E2031" s="16">
        <v>1547.2800000000002</v>
      </c>
      <c r="F2031" s="16">
        <f t="shared" si="62"/>
        <v>4622.34</v>
      </c>
      <c r="G2031" s="17">
        <f t="shared" si="63"/>
        <v>1155.585</v>
      </c>
      <c r="H2031" s="16" t="str">
        <f>VLOOKUP(A2031,[1]CustomerDemographic!$A$2:$M$4001,MATCH($H$1,[1]CustomerDemographic!$A$1:$M$1,0),0)</f>
        <v>High Net Worth</v>
      </c>
      <c r="I2031" s="17">
        <v>35473.435462618152</v>
      </c>
      <c r="J2031" s="16" t="str">
        <f>VLOOKUP(A2031,[1]CustomerDemographic!$A$2:$M$4001,MATCH($J$1,[1]CustomerDemographic!$A$1:$M$1,0),0)</f>
        <v>Property</v>
      </c>
      <c r="K2031" s="16" t="str">
        <f>VLOOKUP(A2031,[1]CustomerDemographic!$A$2:$M$4001,MATCH($K$1,[1]CustomerDemographic!$A$1:$M$1,0),0)</f>
        <v>M</v>
      </c>
    </row>
    <row r="2032" spans="1:11" x14ac:dyDescent="0.3">
      <c r="A2032" s="16">
        <v>2031</v>
      </c>
      <c r="B2032" s="16">
        <v>4</v>
      </c>
      <c r="C2032" s="16">
        <v>12</v>
      </c>
      <c r="D2032" s="16">
        <v>4477.1900000000005</v>
      </c>
      <c r="E2032" s="16">
        <v>2478.8399999999997</v>
      </c>
      <c r="F2032" s="16">
        <f t="shared" si="62"/>
        <v>1998.3500000000008</v>
      </c>
      <c r="G2032" s="17">
        <f t="shared" si="63"/>
        <v>499.5875000000002</v>
      </c>
      <c r="H2032" s="16" t="str">
        <f>VLOOKUP(A2032,[1]CustomerDemographic!$A$2:$M$4001,MATCH($H$1,[1]CustomerDemographic!$A$1:$M$1,0),0)</f>
        <v>Mass Customer</v>
      </c>
      <c r="I2032" s="17">
        <v>18105.471563066934</v>
      </c>
      <c r="J2032" s="16" t="str">
        <f>VLOOKUP(A2032,[1]CustomerDemographic!$A$2:$M$4001,MATCH($J$1,[1]CustomerDemographic!$A$1:$M$1,0),0)</f>
        <v>N/A</v>
      </c>
      <c r="K2032" s="16" t="str">
        <f>VLOOKUP(A2032,[1]CustomerDemographic!$A$2:$M$4001,MATCH($K$1,[1]CustomerDemographic!$A$1:$M$1,0),0)</f>
        <v>M</v>
      </c>
    </row>
    <row r="2033" spans="1:11" x14ac:dyDescent="0.3">
      <c r="A2033" s="16">
        <v>2032</v>
      </c>
      <c r="B2033" s="16">
        <v>2</v>
      </c>
      <c r="C2033" s="16">
        <v>9</v>
      </c>
      <c r="D2033" s="16">
        <v>1640.3</v>
      </c>
      <c r="E2033" s="16">
        <v>661.54</v>
      </c>
      <c r="F2033" s="16">
        <f t="shared" si="62"/>
        <v>978.76</v>
      </c>
      <c r="G2033" s="17">
        <f t="shared" si="63"/>
        <v>489.38</v>
      </c>
      <c r="H2033" s="16" t="str">
        <f>VLOOKUP(A2033,[1]CustomerDemographic!$A$2:$M$4001,MATCH($H$1,[1]CustomerDemographic!$A$1:$M$1,0),0)</f>
        <v>Mass Customer</v>
      </c>
      <c r="I2033" s="17">
        <v>40232.214428530497</v>
      </c>
      <c r="J2033" s="16" t="str">
        <f>VLOOKUP(A2033,[1]CustomerDemographic!$A$2:$M$4001,MATCH($J$1,[1]CustomerDemographic!$A$1:$M$1,0),0)</f>
        <v>Property</v>
      </c>
      <c r="K2033" s="16" t="str">
        <f>VLOOKUP(A2033,[1]CustomerDemographic!$A$2:$M$4001,MATCH($K$1,[1]CustomerDemographic!$A$1:$M$1,0),0)</f>
        <v>M</v>
      </c>
    </row>
    <row r="2034" spans="1:11" x14ac:dyDescent="0.3">
      <c r="A2034" s="16">
        <v>2033</v>
      </c>
      <c r="B2034" s="16">
        <v>7</v>
      </c>
      <c r="C2034" s="16">
        <v>10</v>
      </c>
      <c r="D2034" s="16">
        <v>10152.519999999999</v>
      </c>
      <c r="E2034" s="16">
        <v>5693.8</v>
      </c>
      <c r="F2034" s="16">
        <f t="shared" si="62"/>
        <v>4458.7199999999984</v>
      </c>
      <c r="G2034" s="17">
        <f t="shared" si="63"/>
        <v>636.95999999999981</v>
      </c>
      <c r="H2034" s="16" t="str">
        <f>VLOOKUP(A2034,[1]CustomerDemographic!$A$2:$M$4001,MATCH($H$1,[1]CustomerDemographic!$A$1:$M$1,0),0)</f>
        <v>High Net Worth</v>
      </c>
      <c r="I2034" s="17">
        <v>53414.950428721466</v>
      </c>
      <c r="J2034" s="16" t="str">
        <f>VLOOKUP(A2034,[1]CustomerDemographic!$A$2:$M$4001,MATCH($J$1,[1]CustomerDemographic!$A$1:$M$1,0),0)</f>
        <v>Health</v>
      </c>
      <c r="K2034" s="16" t="str">
        <f>VLOOKUP(A2034,[1]CustomerDemographic!$A$2:$M$4001,MATCH($K$1,[1]CustomerDemographic!$A$1:$M$1,0),0)</f>
        <v>M</v>
      </c>
    </row>
    <row r="2035" spans="1:11" x14ac:dyDescent="0.3">
      <c r="A2035" s="16">
        <v>2034</v>
      </c>
      <c r="B2035" s="16">
        <v>6</v>
      </c>
      <c r="C2035" s="16">
        <v>8</v>
      </c>
      <c r="D2035" s="16">
        <v>6954.3700000000008</v>
      </c>
      <c r="E2035" s="16">
        <v>4516.1100000000006</v>
      </c>
      <c r="F2035" s="16">
        <f t="shared" si="62"/>
        <v>2438.2600000000002</v>
      </c>
      <c r="G2035" s="17">
        <f t="shared" si="63"/>
        <v>406.37666666666672</v>
      </c>
      <c r="H2035" s="16" t="str">
        <f>VLOOKUP(A2035,[1]CustomerDemographic!$A$2:$M$4001,MATCH($H$1,[1]CustomerDemographic!$A$1:$M$1,0),0)</f>
        <v>Mass Customer</v>
      </c>
      <c r="I2035" s="17">
        <v>24569.013007734171</v>
      </c>
      <c r="J2035" s="16" t="str">
        <f>VLOOKUP(A2035,[1]CustomerDemographic!$A$2:$M$4001,MATCH($J$1,[1]CustomerDemographic!$A$1:$M$1,0),0)</f>
        <v>Manufacturing</v>
      </c>
      <c r="K2035" s="16" t="str">
        <f>VLOOKUP(A2035,[1]CustomerDemographic!$A$2:$M$4001,MATCH($K$1,[1]CustomerDemographic!$A$1:$M$1,0),0)</f>
        <v>F</v>
      </c>
    </row>
    <row r="2036" spans="1:11" x14ac:dyDescent="0.3">
      <c r="A2036" s="16">
        <v>2035</v>
      </c>
      <c r="B2036" s="16">
        <v>4</v>
      </c>
      <c r="C2036" s="16">
        <v>19</v>
      </c>
      <c r="D2036" s="16">
        <v>3371.7999999999997</v>
      </c>
      <c r="E2036" s="16">
        <v>1850.94</v>
      </c>
      <c r="F2036" s="16">
        <f t="shared" si="62"/>
        <v>1520.8599999999997</v>
      </c>
      <c r="G2036" s="17">
        <f t="shared" si="63"/>
        <v>380.21499999999992</v>
      </c>
      <c r="H2036" s="16" t="str">
        <f>VLOOKUP(A2036,[1]CustomerDemographic!$A$2:$M$4001,MATCH($H$1,[1]CustomerDemographic!$A$1:$M$1,0),0)</f>
        <v>Mass Customer</v>
      </c>
      <c r="I2036" s="17">
        <v>22326.625300773419</v>
      </c>
      <c r="J2036" s="16" t="str">
        <f>VLOOKUP(A2036,[1]CustomerDemographic!$A$2:$M$4001,MATCH($J$1,[1]CustomerDemographic!$A$1:$M$1,0),0)</f>
        <v>Health</v>
      </c>
      <c r="K2036" s="16" t="str">
        <f>VLOOKUP(A2036,[1]CustomerDemographic!$A$2:$M$4001,MATCH($K$1,[1]CustomerDemographic!$A$1:$M$1,0),0)</f>
        <v>M</v>
      </c>
    </row>
    <row r="2037" spans="1:11" x14ac:dyDescent="0.3">
      <c r="A2037" s="16">
        <v>2036</v>
      </c>
      <c r="B2037" s="16">
        <v>12</v>
      </c>
      <c r="C2037" s="16">
        <v>17</v>
      </c>
      <c r="D2037" s="16">
        <v>10761.289999999999</v>
      </c>
      <c r="E2037" s="16">
        <v>3991.0499999999997</v>
      </c>
      <c r="F2037" s="16">
        <f t="shared" si="62"/>
        <v>6770.24</v>
      </c>
      <c r="G2037" s="17">
        <f t="shared" si="63"/>
        <v>564.18666666666661</v>
      </c>
      <c r="H2037" s="16" t="str">
        <f>VLOOKUP(A2037,[1]CustomerDemographic!$A$2:$M$4001,MATCH($H$1,[1]CustomerDemographic!$A$1:$M$1,0),0)</f>
        <v>Mass Customer</v>
      </c>
      <c r="I2037" s="17">
        <v>18887.55492638213</v>
      </c>
      <c r="J2037" s="16" t="str">
        <f>VLOOKUP(A2037,[1]CustomerDemographic!$A$2:$M$4001,MATCH($J$1,[1]CustomerDemographic!$A$1:$M$1,0),0)</f>
        <v>N/A</v>
      </c>
      <c r="K2037" s="16" t="str">
        <f>VLOOKUP(A2037,[1]CustomerDemographic!$A$2:$M$4001,MATCH($K$1,[1]CustomerDemographic!$A$1:$M$1,0),0)</f>
        <v>F</v>
      </c>
    </row>
    <row r="2038" spans="1:11" x14ac:dyDescent="0.3">
      <c r="A2038" s="16">
        <v>2037</v>
      </c>
      <c r="B2038" s="16">
        <v>4</v>
      </c>
      <c r="C2038" s="16">
        <v>6</v>
      </c>
      <c r="D2038" s="16">
        <v>4403.78</v>
      </c>
      <c r="E2038" s="16">
        <v>1462.71</v>
      </c>
      <c r="F2038" s="16">
        <f t="shared" si="62"/>
        <v>2941.0699999999997</v>
      </c>
      <c r="G2038" s="17">
        <f t="shared" si="63"/>
        <v>735.26749999999993</v>
      </c>
      <c r="H2038" s="16" t="str">
        <f>VLOOKUP(A2038,[1]CustomerDemographic!$A$2:$M$4001,MATCH($H$1,[1]CustomerDemographic!$A$1:$M$1,0),0)</f>
        <v>Mass Customer</v>
      </c>
      <c r="I2038" s="17">
        <v>45579.822572328863</v>
      </c>
      <c r="J2038" s="16" t="str">
        <f>VLOOKUP(A2038,[1]CustomerDemographic!$A$2:$M$4001,MATCH($J$1,[1]CustomerDemographic!$A$1:$M$1,0),0)</f>
        <v>IT</v>
      </c>
      <c r="K2038" s="16" t="str">
        <f>VLOOKUP(A2038,[1]CustomerDemographic!$A$2:$M$4001,MATCH($K$1,[1]CustomerDemographic!$A$1:$M$1,0),0)</f>
        <v>M</v>
      </c>
    </row>
    <row r="2039" spans="1:11" x14ac:dyDescent="0.3">
      <c r="A2039" s="16">
        <v>2038</v>
      </c>
      <c r="B2039" s="16">
        <v>4</v>
      </c>
      <c r="C2039" s="16">
        <v>5</v>
      </c>
      <c r="D2039" s="16">
        <v>4230.2700000000004</v>
      </c>
      <c r="E2039" s="16">
        <v>1023.1</v>
      </c>
      <c r="F2039" s="16">
        <f t="shared" si="62"/>
        <v>3207.1700000000005</v>
      </c>
      <c r="G2039" s="17">
        <f t="shared" si="63"/>
        <v>801.79250000000013</v>
      </c>
      <c r="H2039" s="16" t="str">
        <f>VLOOKUP(A2039,[1]CustomerDemographic!$A$2:$M$4001,MATCH($H$1,[1]CustomerDemographic!$A$1:$M$1,0),0)</f>
        <v>Mass Customer</v>
      </c>
      <c r="I2039" s="17">
        <v>59959.272798625032</v>
      </c>
      <c r="J2039" s="16" t="str">
        <f>VLOOKUP(A2039,[1]CustomerDemographic!$A$2:$M$4001,MATCH($J$1,[1]CustomerDemographic!$A$1:$M$1,0),0)</f>
        <v>Financial Services</v>
      </c>
      <c r="K2039" s="16" t="str">
        <f>VLOOKUP(A2039,[1]CustomerDemographic!$A$2:$M$4001,MATCH($K$1,[1]CustomerDemographic!$A$1:$M$1,0),0)</f>
        <v>F</v>
      </c>
    </row>
    <row r="2040" spans="1:11" x14ac:dyDescent="0.3">
      <c r="A2040" s="16">
        <v>2039</v>
      </c>
      <c r="B2040" s="16">
        <v>5</v>
      </c>
      <c r="C2040" s="16">
        <v>7</v>
      </c>
      <c r="D2040" s="16">
        <v>5594.1100000000006</v>
      </c>
      <c r="E2040" s="16">
        <v>3171.65</v>
      </c>
      <c r="F2040" s="16">
        <f t="shared" si="62"/>
        <v>2422.4600000000005</v>
      </c>
      <c r="G2040" s="17">
        <f t="shared" si="63"/>
        <v>484.49200000000008</v>
      </c>
      <c r="H2040" s="16" t="str">
        <f>VLOOKUP(A2040,[1]CustomerDemographic!$A$2:$M$4001,MATCH($H$1,[1]CustomerDemographic!$A$1:$M$1,0),0)</f>
        <v>High Net Worth</v>
      </c>
      <c r="I2040" s="17">
        <v>63312.381984149732</v>
      </c>
      <c r="J2040" s="16" t="str">
        <f>VLOOKUP(A2040,[1]CustomerDemographic!$A$2:$M$4001,MATCH($J$1,[1]CustomerDemographic!$A$1:$M$1,0),0)</f>
        <v>IT</v>
      </c>
      <c r="K2040" s="16" t="str">
        <f>VLOOKUP(A2040,[1]CustomerDemographic!$A$2:$M$4001,MATCH($K$1,[1]CustomerDemographic!$A$1:$M$1,0),0)</f>
        <v>F</v>
      </c>
    </row>
    <row r="2041" spans="1:11" x14ac:dyDescent="0.3">
      <c r="A2041" s="16">
        <v>2040</v>
      </c>
      <c r="B2041" s="16">
        <v>2</v>
      </c>
      <c r="C2041" s="16">
        <v>12</v>
      </c>
      <c r="D2041" s="16">
        <v>3028.8900000000003</v>
      </c>
      <c r="E2041" s="16">
        <v>1664.84</v>
      </c>
      <c r="F2041" s="16">
        <f t="shared" si="62"/>
        <v>1364.0500000000004</v>
      </c>
      <c r="G2041" s="17">
        <f t="shared" si="63"/>
        <v>682.0250000000002</v>
      </c>
      <c r="H2041" s="16" t="str">
        <f>VLOOKUP(A2041,[1]CustomerDemographic!$A$2:$M$4001,MATCH($H$1,[1]CustomerDemographic!$A$1:$M$1,0),0)</f>
        <v>Affluent Customer</v>
      </c>
      <c r="I2041" s="17">
        <v>27072.531112002289</v>
      </c>
      <c r="J2041" s="16" t="str">
        <f>VLOOKUP(A2041,[1]CustomerDemographic!$A$2:$M$4001,MATCH($J$1,[1]CustomerDemographic!$A$1:$M$1,0),0)</f>
        <v>Retail</v>
      </c>
      <c r="K2041" s="16" t="str">
        <f>VLOOKUP(A2041,[1]CustomerDemographic!$A$2:$M$4001,MATCH($K$1,[1]CustomerDemographic!$A$1:$M$1,0),0)</f>
        <v>M</v>
      </c>
    </row>
    <row r="2042" spans="1:11" x14ac:dyDescent="0.3">
      <c r="A2042" s="16">
        <v>2041</v>
      </c>
      <c r="B2042" s="16">
        <v>6</v>
      </c>
      <c r="C2042" s="16">
        <v>17</v>
      </c>
      <c r="D2042" s="16">
        <v>7729.6399999999994</v>
      </c>
      <c r="E2042" s="16">
        <v>3929.7799999999997</v>
      </c>
      <c r="F2042" s="16">
        <f t="shared" si="62"/>
        <v>3799.8599999999997</v>
      </c>
      <c r="G2042" s="17">
        <f t="shared" si="63"/>
        <v>633.30999999999995</v>
      </c>
      <c r="H2042" s="16" t="str">
        <f>VLOOKUP(A2042,[1]CustomerDemographic!$A$2:$M$4001,MATCH($H$1,[1]CustomerDemographic!$A$1:$M$1,0),0)</f>
        <v>Mass Customer</v>
      </c>
      <c r="I2042" s="17">
        <v>4430.2253165282164</v>
      </c>
      <c r="J2042" s="16" t="str">
        <f>VLOOKUP(A2042,[1]CustomerDemographic!$A$2:$M$4001,MATCH($J$1,[1]CustomerDemographic!$A$1:$M$1,0),0)</f>
        <v>Financial Services</v>
      </c>
      <c r="K2042" s="16" t="str">
        <f>VLOOKUP(A2042,[1]CustomerDemographic!$A$2:$M$4001,MATCH($K$1,[1]CustomerDemographic!$A$1:$M$1,0),0)</f>
        <v>M</v>
      </c>
    </row>
    <row r="2043" spans="1:11" x14ac:dyDescent="0.3">
      <c r="A2043" s="16">
        <v>2042</v>
      </c>
      <c r="B2043" s="16">
        <v>3</v>
      </c>
      <c r="C2043" s="16">
        <v>17</v>
      </c>
      <c r="D2043" s="16">
        <v>4170.51</v>
      </c>
      <c r="E2043" s="16">
        <v>2164.33</v>
      </c>
      <c r="F2043" s="16">
        <f t="shared" si="62"/>
        <v>2006.1800000000003</v>
      </c>
      <c r="G2043" s="17">
        <f t="shared" si="63"/>
        <v>668.7266666666668</v>
      </c>
      <c r="H2043" s="16" t="str">
        <f>VLOOKUP(A2043,[1]CustomerDemographic!$A$2:$M$4001,MATCH($H$1,[1]CustomerDemographic!$A$1:$M$1,0),0)</f>
        <v>Mass Customer</v>
      </c>
      <c r="I2043" s="17">
        <v>48495.380015277384</v>
      </c>
      <c r="J2043" s="16" t="str">
        <f>VLOOKUP(A2043,[1]CustomerDemographic!$A$2:$M$4001,MATCH($J$1,[1]CustomerDemographic!$A$1:$M$1,0),0)</f>
        <v>Health</v>
      </c>
      <c r="K2043" s="16" t="str">
        <f>VLOOKUP(A2043,[1]CustomerDemographic!$A$2:$M$4001,MATCH($K$1,[1]CustomerDemographic!$A$1:$M$1,0),0)</f>
        <v>M</v>
      </c>
    </row>
    <row r="2044" spans="1:11" x14ac:dyDescent="0.3">
      <c r="A2044" s="16">
        <v>2043</v>
      </c>
      <c r="B2044" s="16">
        <v>5</v>
      </c>
      <c r="C2044" s="16">
        <v>7</v>
      </c>
      <c r="D2044" s="16">
        <v>6704.41</v>
      </c>
      <c r="E2044" s="16">
        <v>3232.17</v>
      </c>
      <c r="F2044" s="16">
        <f t="shared" si="62"/>
        <v>3472.24</v>
      </c>
      <c r="G2044" s="17">
        <f t="shared" si="63"/>
        <v>694.44799999999998</v>
      </c>
      <c r="H2044" s="16" t="str">
        <f>VLOOKUP(A2044,[1]CustomerDemographic!$A$2:$M$4001,MATCH($H$1,[1]CustomerDemographic!$A$1:$M$1,0),0)</f>
        <v>Mass Customer</v>
      </c>
      <c r="I2044" s="17">
        <v>73917.847876125918</v>
      </c>
      <c r="J2044" s="16" t="str">
        <f>VLOOKUP(A2044,[1]CustomerDemographic!$A$2:$M$4001,MATCH($J$1,[1]CustomerDemographic!$A$1:$M$1,0),0)</f>
        <v>N/A</v>
      </c>
      <c r="K2044" s="16" t="str">
        <f>VLOOKUP(A2044,[1]CustomerDemographic!$A$2:$M$4001,MATCH($K$1,[1]CustomerDemographic!$A$1:$M$1,0),0)</f>
        <v>F</v>
      </c>
    </row>
    <row r="2045" spans="1:11" x14ac:dyDescent="0.3">
      <c r="A2045" s="16">
        <v>2044</v>
      </c>
      <c r="B2045" s="16">
        <v>5</v>
      </c>
      <c r="C2045" s="16">
        <v>1</v>
      </c>
      <c r="D2045" s="16">
        <v>7468.5700000000006</v>
      </c>
      <c r="E2045" s="16">
        <v>3491.12</v>
      </c>
      <c r="F2045" s="16">
        <f t="shared" si="62"/>
        <v>3977.4500000000007</v>
      </c>
      <c r="G2045" s="17">
        <f t="shared" si="63"/>
        <v>795.49000000000012</v>
      </c>
      <c r="H2045" s="16" t="str">
        <f>VLOOKUP(A2045,[1]CustomerDemographic!$A$2:$M$4001,MATCH($H$1,[1]CustomerDemographic!$A$1:$M$1,0),0)</f>
        <v>Mass Customer</v>
      </c>
      <c r="I2045" s="17">
        <v>142137.33769120593</v>
      </c>
      <c r="J2045" s="16" t="str">
        <f>VLOOKUP(A2045,[1]CustomerDemographic!$A$2:$M$4001,MATCH($J$1,[1]CustomerDemographic!$A$1:$M$1,0),0)</f>
        <v>Health</v>
      </c>
      <c r="K2045" s="16" t="str">
        <f>VLOOKUP(A2045,[1]CustomerDemographic!$A$2:$M$4001,MATCH($K$1,[1]CustomerDemographic!$A$1:$M$1,0),0)</f>
        <v>F</v>
      </c>
    </row>
    <row r="2046" spans="1:11" x14ac:dyDescent="0.3">
      <c r="A2046" s="16">
        <v>2045</v>
      </c>
      <c r="B2046" s="16">
        <v>9</v>
      </c>
      <c r="C2046" s="16">
        <v>15</v>
      </c>
      <c r="D2046" s="16">
        <v>9255.0300000000007</v>
      </c>
      <c r="E2046" s="16">
        <v>4030.34</v>
      </c>
      <c r="F2046" s="16">
        <f t="shared" si="62"/>
        <v>5224.6900000000005</v>
      </c>
      <c r="G2046" s="17">
        <f t="shared" si="63"/>
        <v>580.52111111111117</v>
      </c>
      <c r="H2046" s="16" t="str">
        <f>VLOOKUP(A2046,[1]CustomerDemographic!$A$2:$M$4001,MATCH($H$1,[1]CustomerDemographic!$A$1:$M$1,0),0)</f>
        <v>High Net Worth</v>
      </c>
      <c r="I2046" s="17">
        <v>57063.173002414376</v>
      </c>
      <c r="J2046" s="16" t="str">
        <f>VLOOKUP(A2046,[1]CustomerDemographic!$A$2:$M$4001,MATCH($J$1,[1]CustomerDemographic!$A$1:$M$1,0),0)</f>
        <v>Financial Services</v>
      </c>
      <c r="K2046" s="16" t="str">
        <f>VLOOKUP(A2046,[1]CustomerDemographic!$A$2:$M$4001,MATCH($K$1,[1]CustomerDemographic!$A$1:$M$1,0),0)</f>
        <v>F</v>
      </c>
    </row>
    <row r="2047" spans="1:11" x14ac:dyDescent="0.3">
      <c r="A2047" s="16">
        <v>2046</v>
      </c>
      <c r="B2047" s="16">
        <v>9</v>
      </c>
      <c r="C2047" s="16">
        <v>13</v>
      </c>
      <c r="D2047" s="16">
        <v>13347.53</v>
      </c>
      <c r="E2047" s="16">
        <v>4158.76</v>
      </c>
      <c r="F2047" s="16">
        <f t="shared" si="62"/>
        <v>9188.77</v>
      </c>
      <c r="G2047" s="17">
        <f t="shared" si="63"/>
        <v>1020.9744444444445</v>
      </c>
      <c r="H2047" s="16" t="str">
        <f>VLOOKUP(A2047,[1]CustomerDemographic!$A$2:$M$4001,MATCH($H$1,[1]CustomerDemographic!$A$1:$M$1,0),0)</f>
        <v>Mass Customer</v>
      </c>
      <c r="I2047" s="17">
        <v>19320.267053375352</v>
      </c>
      <c r="J2047" s="16" t="str">
        <f>VLOOKUP(A2047,[1]CustomerDemographic!$A$2:$M$4001,MATCH($J$1,[1]CustomerDemographic!$A$1:$M$1,0),0)</f>
        <v>N/A</v>
      </c>
      <c r="K2047" s="16" t="str">
        <f>VLOOKUP(A2047,[1]CustomerDemographic!$A$2:$M$4001,MATCH($K$1,[1]CustomerDemographic!$A$1:$M$1,0),0)</f>
        <v>F</v>
      </c>
    </row>
    <row r="2048" spans="1:11" x14ac:dyDescent="0.3">
      <c r="A2048" s="16">
        <v>2047</v>
      </c>
      <c r="B2048" s="16">
        <v>1</v>
      </c>
      <c r="C2048" s="16">
        <v>21</v>
      </c>
      <c r="D2048" s="16">
        <v>1289.8499999999999</v>
      </c>
      <c r="E2048" s="16">
        <v>74.510000000000005</v>
      </c>
      <c r="F2048" s="16">
        <f t="shared" si="62"/>
        <v>1215.3399999999999</v>
      </c>
      <c r="G2048" s="17">
        <f t="shared" si="63"/>
        <v>1215.3399999999999</v>
      </c>
      <c r="H2048" s="16" t="str">
        <f>VLOOKUP(A2048,[1]CustomerDemographic!$A$2:$M$4001,MATCH($H$1,[1]CustomerDemographic!$A$1:$M$1,0),0)</f>
        <v>Affluent Customer</v>
      </c>
      <c r="I2048" s="17">
        <v>14614.915067315957</v>
      </c>
      <c r="J2048" s="16" t="str">
        <f>VLOOKUP(A2048,[1]CustomerDemographic!$A$2:$M$4001,MATCH($J$1,[1]CustomerDemographic!$A$1:$M$1,0),0)</f>
        <v>Financial Services</v>
      </c>
      <c r="K2048" s="16" t="str">
        <f>VLOOKUP(A2048,[1]CustomerDemographic!$A$2:$M$4001,MATCH($K$1,[1]CustomerDemographic!$A$1:$M$1,0),0)</f>
        <v>F</v>
      </c>
    </row>
    <row r="2049" spans="1:11" x14ac:dyDescent="0.3">
      <c r="A2049" s="16">
        <v>2048</v>
      </c>
      <c r="B2049" s="16">
        <v>7</v>
      </c>
      <c r="C2049" s="16">
        <v>13</v>
      </c>
      <c r="D2049" s="16">
        <v>8820.57</v>
      </c>
      <c r="E2049" s="16">
        <v>3303.3599999999997</v>
      </c>
      <c r="F2049" s="16">
        <f t="shared" si="62"/>
        <v>5517.21</v>
      </c>
      <c r="G2049" s="17">
        <f t="shared" si="63"/>
        <v>788.1728571428572</v>
      </c>
      <c r="H2049" s="16" t="str">
        <f>VLOOKUP(A2049,[1]CustomerDemographic!$A$2:$M$4001,MATCH($H$1,[1]CustomerDemographic!$A$1:$M$1,0),0)</f>
        <v>High Net Worth</v>
      </c>
      <c r="I2049" s="17">
        <v>113994.75959133008</v>
      </c>
      <c r="J2049" s="16" t="str">
        <f>VLOOKUP(A2049,[1]CustomerDemographic!$A$2:$M$4001,MATCH($J$1,[1]CustomerDemographic!$A$1:$M$1,0),0)</f>
        <v>Financial Services</v>
      </c>
      <c r="K2049" s="16" t="str">
        <f>VLOOKUP(A2049,[1]CustomerDemographic!$A$2:$M$4001,MATCH($K$1,[1]CustomerDemographic!$A$1:$M$1,0),0)</f>
        <v>F</v>
      </c>
    </row>
    <row r="2050" spans="1:11" x14ac:dyDescent="0.3">
      <c r="A2050" s="16">
        <v>2049</v>
      </c>
      <c r="B2050" s="16">
        <v>6</v>
      </c>
      <c r="C2050" s="16">
        <v>5</v>
      </c>
      <c r="D2050" s="16">
        <v>7403.7600000000011</v>
      </c>
      <c r="E2050" s="16">
        <v>3240.7899999999995</v>
      </c>
      <c r="F2050" s="16">
        <f t="shared" si="62"/>
        <v>4162.9700000000012</v>
      </c>
      <c r="G2050" s="17">
        <f t="shared" si="63"/>
        <v>693.82833333333349</v>
      </c>
      <c r="H2050" s="16" t="str">
        <f>VLOOKUP(A2050,[1]CustomerDemographic!$A$2:$M$4001,MATCH($H$1,[1]CustomerDemographic!$A$1:$M$1,0),0)</f>
        <v>High Net Worth</v>
      </c>
      <c r="I2050" s="17">
        <v>14900.100290906776</v>
      </c>
      <c r="J2050" s="16" t="str">
        <f>VLOOKUP(A2050,[1]CustomerDemographic!$A$2:$M$4001,MATCH($J$1,[1]CustomerDemographic!$A$1:$M$1,0),0)</f>
        <v>Manufacturing</v>
      </c>
      <c r="K2050" s="16" t="str">
        <f>VLOOKUP(A2050,[1]CustomerDemographic!$A$2:$M$4001,MATCH($K$1,[1]CustomerDemographic!$A$1:$M$1,0),0)</f>
        <v>M</v>
      </c>
    </row>
    <row r="2051" spans="1:11" x14ac:dyDescent="0.3">
      <c r="A2051" s="16">
        <v>2050</v>
      </c>
      <c r="B2051" s="16">
        <v>4</v>
      </c>
      <c r="C2051" s="16">
        <v>5</v>
      </c>
      <c r="D2051" s="16">
        <v>4483.5</v>
      </c>
      <c r="E2051" s="16">
        <v>2384.1</v>
      </c>
      <c r="F2051" s="16">
        <f t="shared" ref="F2051:F2114" si="64">D2051-E2051</f>
        <v>2099.4</v>
      </c>
      <c r="G2051" s="17">
        <f t="shared" ref="G2051:G2114" si="65">F2051/B2051</f>
        <v>524.85</v>
      </c>
      <c r="H2051" s="16" t="str">
        <f>VLOOKUP(A2051,[1]CustomerDemographic!$A$2:$M$4001,MATCH($H$1,[1]CustomerDemographic!$A$1:$M$1,0),0)</f>
        <v>Mass Customer</v>
      </c>
      <c r="I2051" s="17">
        <v>50450.235708965898</v>
      </c>
      <c r="J2051" s="16" t="str">
        <f>VLOOKUP(A2051,[1]CustomerDemographic!$A$2:$M$4001,MATCH($J$1,[1]CustomerDemographic!$A$1:$M$1,0),0)</f>
        <v>N/A</v>
      </c>
      <c r="K2051" s="16" t="str">
        <f>VLOOKUP(A2051,[1]CustomerDemographic!$A$2:$M$4001,MATCH($K$1,[1]CustomerDemographic!$A$1:$M$1,0),0)</f>
        <v>F</v>
      </c>
    </row>
    <row r="2052" spans="1:11" x14ac:dyDescent="0.3">
      <c r="A2052" s="16">
        <v>2051</v>
      </c>
      <c r="B2052" s="16">
        <v>6</v>
      </c>
      <c r="C2052" s="16">
        <v>20</v>
      </c>
      <c r="D2052" s="16">
        <v>7376.93</v>
      </c>
      <c r="E2052" s="16">
        <v>1236.27</v>
      </c>
      <c r="F2052" s="16">
        <f t="shared" si="64"/>
        <v>6140.66</v>
      </c>
      <c r="G2052" s="17">
        <f t="shared" si="65"/>
        <v>1023.4433333333333</v>
      </c>
      <c r="H2052" s="16" t="str">
        <f>VLOOKUP(A2052,[1]CustomerDemographic!$A$2:$M$4001,MATCH($H$1,[1]CustomerDemographic!$A$1:$M$1,0),0)</f>
        <v>Affluent Customer</v>
      </c>
      <c r="I2052" s="17">
        <v>91912.876453738194</v>
      </c>
      <c r="J2052" s="16" t="str">
        <f>VLOOKUP(A2052,[1]CustomerDemographic!$A$2:$M$4001,MATCH($J$1,[1]CustomerDemographic!$A$1:$M$1,0),0)</f>
        <v>Manufacturing</v>
      </c>
      <c r="K2052" s="16" t="str">
        <f>VLOOKUP(A2052,[1]CustomerDemographic!$A$2:$M$4001,MATCH($K$1,[1]CustomerDemographic!$A$1:$M$1,0),0)</f>
        <v>F</v>
      </c>
    </row>
    <row r="2053" spans="1:11" x14ac:dyDescent="0.3">
      <c r="A2053" s="16">
        <v>2052</v>
      </c>
      <c r="B2053" s="16">
        <v>9</v>
      </c>
      <c r="C2053" s="16">
        <v>8</v>
      </c>
      <c r="D2053" s="16">
        <v>7052.08</v>
      </c>
      <c r="E2053" s="16">
        <v>4042.19</v>
      </c>
      <c r="F2053" s="16">
        <f t="shared" si="64"/>
        <v>3009.89</v>
      </c>
      <c r="G2053" s="17">
        <f t="shared" si="65"/>
        <v>334.43222222222221</v>
      </c>
      <c r="H2053" s="16" t="str">
        <f>VLOOKUP(A2053,[1]CustomerDemographic!$A$2:$M$4001,MATCH($H$1,[1]CustomerDemographic!$A$1:$M$1,0),0)</f>
        <v>Mass Customer</v>
      </c>
      <c r="I2053" s="17">
        <v>24099.324014768139</v>
      </c>
      <c r="J2053" s="16" t="str">
        <f>VLOOKUP(A2053,[1]CustomerDemographic!$A$2:$M$4001,MATCH($J$1,[1]CustomerDemographic!$A$1:$M$1,0),0)</f>
        <v>Retail</v>
      </c>
      <c r="K2053" s="16" t="str">
        <f>VLOOKUP(A2053,[1]CustomerDemographic!$A$2:$M$4001,MATCH($K$1,[1]CustomerDemographic!$A$1:$M$1,0),0)</f>
        <v>M</v>
      </c>
    </row>
    <row r="2054" spans="1:11" x14ac:dyDescent="0.3">
      <c r="A2054" s="16">
        <v>2053</v>
      </c>
      <c r="B2054" s="16">
        <v>6</v>
      </c>
      <c r="C2054" s="16">
        <v>11</v>
      </c>
      <c r="D2054" s="16">
        <v>7726.9999999999982</v>
      </c>
      <c r="E2054" s="16">
        <v>2785.82</v>
      </c>
      <c r="F2054" s="16">
        <f t="shared" si="64"/>
        <v>4941.1799999999985</v>
      </c>
      <c r="G2054" s="17">
        <f t="shared" si="65"/>
        <v>823.52999999999975</v>
      </c>
      <c r="H2054" s="16" t="str">
        <f>VLOOKUP(A2054,[1]CustomerDemographic!$A$2:$M$4001,MATCH($H$1,[1]CustomerDemographic!$A$1:$M$1,0),0)</f>
        <v>Affluent Customer</v>
      </c>
      <c r="I2054" s="17">
        <v>63004.443574906894</v>
      </c>
      <c r="J2054" s="16" t="str">
        <f>VLOOKUP(A2054,[1]CustomerDemographic!$A$2:$M$4001,MATCH($J$1,[1]CustomerDemographic!$A$1:$M$1,0),0)</f>
        <v>Financial Services</v>
      </c>
      <c r="K2054" s="16" t="str">
        <f>VLOOKUP(A2054,[1]CustomerDemographic!$A$2:$M$4001,MATCH($K$1,[1]CustomerDemographic!$A$1:$M$1,0),0)</f>
        <v>M</v>
      </c>
    </row>
    <row r="2055" spans="1:11" x14ac:dyDescent="0.3">
      <c r="A2055" s="16">
        <v>2054</v>
      </c>
      <c r="B2055" s="16">
        <v>4</v>
      </c>
      <c r="C2055" s="16">
        <v>22</v>
      </c>
      <c r="D2055" s="16">
        <v>5248.59</v>
      </c>
      <c r="E2055" s="16">
        <v>2247.89</v>
      </c>
      <c r="F2055" s="16">
        <f t="shared" si="64"/>
        <v>3000.7000000000003</v>
      </c>
      <c r="G2055" s="17">
        <f t="shared" si="65"/>
        <v>750.17500000000007</v>
      </c>
      <c r="H2055" s="16" t="str">
        <f>VLOOKUP(A2055,[1]CustomerDemographic!$A$2:$M$4001,MATCH($H$1,[1]CustomerDemographic!$A$1:$M$1,0),0)</f>
        <v>Mass Customer</v>
      </c>
      <c r="I2055" s="17">
        <v>69711.905729017482</v>
      </c>
      <c r="J2055" s="16" t="str">
        <f>VLOOKUP(A2055,[1]CustomerDemographic!$A$2:$M$4001,MATCH($J$1,[1]CustomerDemographic!$A$1:$M$1,0),0)</f>
        <v>Manufacturing</v>
      </c>
      <c r="K2055" s="16" t="str">
        <f>VLOOKUP(A2055,[1]CustomerDemographic!$A$2:$M$4001,MATCH($K$1,[1]CustomerDemographic!$A$1:$M$1,0),0)</f>
        <v>M</v>
      </c>
    </row>
    <row r="2056" spans="1:11" x14ac:dyDescent="0.3">
      <c r="A2056" s="16">
        <v>2055</v>
      </c>
      <c r="B2056" s="16">
        <v>9</v>
      </c>
      <c r="C2056" s="16">
        <v>7</v>
      </c>
      <c r="D2056" s="16">
        <v>12172.04</v>
      </c>
      <c r="E2056" s="16">
        <v>6608.41</v>
      </c>
      <c r="F2056" s="16">
        <f t="shared" si="64"/>
        <v>5563.630000000001</v>
      </c>
      <c r="G2056" s="17">
        <f t="shared" si="65"/>
        <v>618.18111111111125</v>
      </c>
      <c r="H2056" s="16" t="str">
        <f>VLOOKUP(A2056,[1]CustomerDemographic!$A$2:$M$4001,MATCH($H$1,[1]CustomerDemographic!$A$1:$M$1,0),0)</f>
        <v>High Net Worth</v>
      </c>
      <c r="I2056" s="17">
        <v>20243.850232025216</v>
      </c>
      <c r="J2056" s="16" t="str">
        <f>VLOOKUP(A2056,[1]CustomerDemographic!$A$2:$M$4001,MATCH($J$1,[1]CustomerDemographic!$A$1:$M$1,0),0)</f>
        <v>Retail</v>
      </c>
      <c r="K2056" s="16" t="str">
        <f>VLOOKUP(A2056,[1]CustomerDemographic!$A$2:$M$4001,MATCH($K$1,[1]CustomerDemographic!$A$1:$M$1,0),0)</f>
        <v>M</v>
      </c>
    </row>
    <row r="2057" spans="1:11" x14ac:dyDescent="0.3">
      <c r="A2057" s="16">
        <v>2056</v>
      </c>
      <c r="B2057" s="16">
        <v>2</v>
      </c>
      <c r="C2057" s="16">
        <v>22</v>
      </c>
      <c r="D2057" s="16">
        <v>1829.4899999999998</v>
      </c>
      <c r="E2057" s="16">
        <v>801.03</v>
      </c>
      <c r="F2057" s="16">
        <f t="shared" si="64"/>
        <v>1028.4599999999998</v>
      </c>
      <c r="G2057" s="17">
        <f t="shared" si="65"/>
        <v>514.2299999999999</v>
      </c>
      <c r="H2057" s="16" t="str">
        <f>VLOOKUP(A2057,[1]CustomerDemographic!$A$2:$M$4001,MATCH($H$1,[1]CustomerDemographic!$A$1:$M$1,0),0)</f>
        <v>High Net Worth</v>
      </c>
      <c r="I2057" s="17">
        <v>25065.310295044397</v>
      </c>
      <c r="J2057" s="16" t="str">
        <f>VLOOKUP(A2057,[1]CustomerDemographic!$A$2:$M$4001,MATCH($J$1,[1]CustomerDemographic!$A$1:$M$1,0),0)</f>
        <v>Property</v>
      </c>
      <c r="K2057" s="16" t="str">
        <f>VLOOKUP(A2057,[1]CustomerDemographic!$A$2:$M$4001,MATCH($K$1,[1]CustomerDemographic!$A$1:$M$1,0),0)</f>
        <v>F</v>
      </c>
    </row>
    <row r="2058" spans="1:11" x14ac:dyDescent="0.3">
      <c r="A2058" s="16">
        <v>2057</v>
      </c>
      <c r="B2058" s="16">
        <v>6</v>
      </c>
      <c r="C2058" s="16">
        <v>15</v>
      </c>
      <c r="D2058" s="16">
        <v>6889.2600000000011</v>
      </c>
      <c r="E2058" s="16">
        <v>1882.2800000000002</v>
      </c>
      <c r="F2058" s="16">
        <f t="shared" si="64"/>
        <v>5006.9800000000014</v>
      </c>
      <c r="G2058" s="17">
        <f t="shared" si="65"/>
        <v>834.4966666666669</v>
      </c>
      <c r="H2058" s="16" t="str">
        <f>VLOOKUP(A2058,[1]CustomerDemographic!$A$2:$M$4001,MATCH($H$1,[1]CustomerDemographic!$A$1:$M$1,0),0)</f>
        <v>Affluent Customer</v>
      </c>
      <c r="I2058" s="17">
        <v>50566.808727897696</v>
      </c>
      <c r="J2058" s="16" t="str">
        <f>VLOOKUP(A2058,[1]CustomerDemographic!$A$2:$M$4001,MATCH($J$1,[1]CustomerDemographic!$A$1:$M$1,0),0)</f>
        <v>Manufacturing</v>
      </c>
      <c r="K2058" s="16" t="str">
        <f>VLOOKUP(A2058,[1]CustomerDemographic!$A$2:$M$4001,MATCH($K$1,[1]CustomerDemographic!$A$1:$M$1,0),0)</f>
        <v>F</v>
      </c>
    </row>
    <row r="2059" spans="1:11" x14ac:dyDescent="0.3">
      <c r="A2059" s="16">
        <v>2058</v>
      </c>
      <c r="B2059" s="16">
        <v>7</v>
      </c>
      <c r="C2059" s="16">
        <v>7</v>
      </c>
      <c r="D2059" s="16">
        <v>7546.9800000000014</v>
      </c>
      <c r="E2059" s="16">
        <v>3912</v>
      </c>
      <c r="F2059" s="16">
        <f t="shared" si="64"/>
        <v>3634.9800000000014</v>
      </c>
      <c r="G2059" s="17">
        <f t="shared" si="65"/>
        <v>519.28285714285732</v>
      </c>
      <c r="H2059" s="16" t="str">
        <f>VLOOKUP(A2059,[1]CustomerDemographic!$A$2:$M$4001,MATCH($H$1,[1]CustomerDemographic!$A$1:$M$1,0),0)</f>
        <v>High Net Worth</v>
      </c>
      <c r="I2059" s="17">
        <v>14360.088051179222</v>
      </c>
      <c r="J2059" s="16" t="str">
        <f>VLOOKUP(A2059,[1]CustomerDemographic!$A$2:$M$4001,MATCH($J$1,[1]CustomerDemographic!$A$1:$M$1,0),0)</f>
        <v>Argiculture</v>
      </c>
      <c r="K2059" s="16" t="str">
        <f>VLOOKUP(A2059,[1]CustomerDemographic!$A$2:$M$4001,MATCH($K$1,[1]CustomerDemographic!$A$1:$M$1,0),0)</f>
        <v>F</v>
      </c>
    </row>
    <row r="2060" spans="1:11" x14ac:dyDescent="0.3">
      <c r="A2060" s="16">
        <v>2059</v>
      </c>
      <c r="B2060" s="16">
        <v>4</v>
      </c>
      <c r="C2060" s="16">
        <v>12</v>
      </c>
      <c r="D2060" s="16">
        <v>2702.14</v>
      </c>
      <c r="E2060" s="16">
        <v>1201.9000000000001</v>
      </c>
      <c r="F2060" s="16">
        <f t="shared" si="64"/>
        <v>1500.2399999999998</v>
      </c>
      <c r="G2060" s="17">
        <f t="shared" si="65"/>
        <v>375.05999999999995</v>
      </c>
      <c r="H2060" s="16" t="str">
        <f>VLOOKUP(A2060,[1]CustomerDemographic!$A$2:$M$4001,MATCH($H$1,[1]CustomerDemographic!$A$1:$M$1,0),0)</f>
        <v>High Net Worth</v>
      </c>
      <c r="I2060" s="17">
        <v>69478.145056430818</v>
      </c>
      <c r="J2060" s="16" t="str">
        <f>VLOOKUP(A2060,[1]CustomerDemographic!$A$2:$M$4001,MATCH($J$1,[1]CustomerDemographic!$A$1:$M$1,0),0)</f>
        <v>N/A</v>
      </c>
      <c r="K2060" s="16" t="str">
        <f>VLOOKUP(A2060,[1]CustomerDemographic!$A$2:$M$4001,MATCH($K$1,[1]CustomerDemographic!$A$1:$M$1,0),0)</f>
        <v>F</v>
      </c>
    </row>
    <row r="2061" spans="1:11" x14ac:dyDescent="0.3">
      <c r="A2061" s="16">
        <v>2060</v>
      </c>
      <c r="B2061" s="16">
        <v>11</v>
      </c>
      <c r="C2061" s="16">
        <v>17</v>
      </c>
      <c r="D2061" s="16">
        <v>11179.22</v>
      </c>
      <c r="E2061" s="16">
        <v>5304.08</v>
      </c>
      <c r="F2061" s="16">
        <f t="shared" si="64"/>
        <v>5875.1399999999994</v>
      </c>
      <c r="G2061" s="17">
        <f t="shared" si="65"/>
        <v>534.10363636363627</v>
      </c>
      <c r="H2061" s="16" t="str">
        <f>VLOOKUP(A2061,[1]CustomerDemographic!$A$2:$M$4001,MATCH($H$1,[1]CustomerDemographic!$A$1:$M$1,0),0)</f>
        <v>Mass Customer</v>
      </c>
      <c r="I2061" s="17">
        <v>32488.356115726154</v>
      </c>
      <c r="J2061" s="16" t="str">
        <f>VLOOKUP(A2061,[1]CustomerDemographic!$A$2:$M$4001,MATCH($J$1,[1]CustomerDemographic!$A$1:$M$1,0),0)</f>
        <v>Financial Services</v>
      </c>
      <c r="K2061" s="16" t="str">
        <f>VLOOKUP(A2061,[1]CustomerDemographic!$A$2:$M$4001,MATCH($K$1,[1]CustomerDemographic!$A$1:$M$1,0),0)</f>
        <v>F</v>
      </c>
    </row>
    <row r="2062" spans="1:11" x14ac:dyDescent="0.3">
      <c r="A2062" s="16">
        <v>2061</v>
      </c>
      <c r="B2062" s="16">
        <v>6</v>
      </c>
      <c r="C2062" s="16">
        <v>4</v>
      </c>
      <c r="D2062" s="16">
        <v>8403.65</v>
      </c>
      <c r="E2062" s="16">
        <v>4535.91</v>
      </c>
      <c r="F2062" s="16">
        <f t="shared" si="64"/>
        <v>3867.74</v>
      </c>
      <c r="G2062" s="17">
        <f t="shared" si="65"/>
        <v>644.62333333333333</v>
      </c>
      <c r="H2062" s="16" t="str">
        <f>VLOOKUP(A2062,[1]CustomerDemographic!$A$2:$M$4001,MATCH($H$1,[1]CustomerDemographic!$A$1:$M$1,0),0)</f>
        <v>High Net Worth</v>
      </c>
      <c r="I2062" s="17">
        <v>66703.959337725595</v>
      </c>
      <c r="J2062" s="16" t="str">
        <f>VLOOKUP(A2062,[1]CustomerDemographic!$A$2:$M$4001,MATCH($J$1,[1]CustomerDemographic!$A$1:$M$1,0),0)</f>
        <v>Manufacturing</v>
      </c>
      <c r="K2062" s="16" t="str">
        <f>VLOOKUP(A2062,[1]CustomerDemographic!$A$2:$M$4001,MATCH($K$1,[1]CustomerDemographic!$A$1:$M$1,0),0)</f>
        <v>F</v>
      </c>
    </row>
    <row r="2063" spans="1:11" x14ac:dyDescent="0.3">
      <c r="A2063" s="16">
        <v>2062</v>
      </c>
      <c r="B2063" s="16">
        <v>5</v>
      </c>
      <c r="C2063" s="16">
        <v>18</v>
      </c>
      <c r="D2063" s="16">
        <v>6976.84</v>
      </c>
      <c r="E2063" s="16">
        <v>3511.4300000000003</v>
      </c>
      <c r="F2063" s="16">
        <f t="shared" si="64"/>
        <v>3465.41</v>
      </c>
      <c r="G2063" s="17">
        <f t="shared" si="65"/>
        <v>693.08199999999999</v>
      </c>
      <c r="H2063" s="16" t="str">
        <f>VLOOKUP(A2063,[1]CustomerDemographic!$A$2:$M$4001,MATCH($H$1,[1]CustomerDemographic!$A$1:$M$1,0),0)</f>
        <v>Mass Customer</v>
      </c>
      <c r="I2063" s="17">
        <v>34616.171910627316</v>
      </c>
      <c r="J2063" s="16" t="str">
        <f>VLOOKUP(A2063,[1]CustomerDemographic!$A$2:$M$4001,MATCH($J$1,[1]CustomerDemographic!$A$1:$M$1,0),0)</f>
        <v>Retail</v>
      </c>
      <c r="K2063" s="16" t="str">
        <f>VLOOKUP(A2063,[1]CustomerDemographic!$A$2:$M$4001,MATCH($K$1,[1]CustomerDemographic!$A$1:$M$1,0),0)</f>
        <v>M</v>
      </c>
    </row>
    <row r="2064" spans="1:11" x14ac:dyDescent="0.3">
      <c r="A2064" s="16">
        <v>2063</v>
      </c>
      <c r="B2064" s="16">
        <v>5</v>
      </c>
      <c r="C2064" s="16">
        <v>16</v>
      </c>
      <c r="D2064" s="16">
        <v>4125.82</v>
      </c>
      <c r="E2064" s="16">
        <v>2302.8199999999997</v>
      </c>
      <c r="F2064" s="16">
        <f t="shared" si="64"/>
        <v>1823</v>
      </c>
      <c r="G2064" s="17">
        <f t="shared" si="65"/>
        <v>364.6</v>
      </c>
      <c r="H2064" s="16" t="str">
        <f>VLOOKUP(A2064,[1]CustomerDemographic!$A$2:$M$4001,MATCH($H$1,[1]CustomerDemographic!$A$1:$M$1,0),0)</f>
        <v>Affluent Customer</v>
      </c>
      <c r="I2064" s="17">
        <v>30197.730974505885</v>
      </c>
      <c r="J2064" s="16" t="str">
        <f>VLOOKUP(A2064,[1]CustomerDemographic!$A$2:$M$4001,MATCH($J$1,[1]CustomerDemographic!$A$1:$M$1,0),0)</f>
        <v>Health</v>
      </c>
      <c r="K2064" s="16" t="str">
        <f>VLOOKUP(A2064,[1]CustomerDemographic!$A$2:$M$4001,MATCH($K$1,[1]CustomerDemographic!$A$1:$M$1,0),0)</f>
        <v>M</v>
      </c>
    </row>
    <row r="2065" spans="1:11" x14ac:dyDescent="0.3">
      <c r="A2065" s="16">
        <v>2064</v>
      </c>
      <c r="B2065" s="16">
        <v>5</v>
      </c>
      <c r="C2065" s="16">
        <v>18</v>
      </c>
      <c r="D2065" s="16">
        <v>5871.14</v>
      </c>
      <c r="E2065" s="16">
        <v>2544.1</v>
      </c>
      <c r="F2065" s="16">
        <f t="shared" si="64"/>
        <v>3327.0400000000004</v>
      </c>
      <c r="G2065" s="17">
        <f t="shared" si="65"/>
        <v>665.40800000000013</v>
      </c>
      <c r="H2065" s="16" t="str">
        <f>VLOOKUP(A2065,[1]CustomerDemographic!$A$2:$M$4001,MATCH($H$1,[1]CustomerDemographic!$A$1:$M$1,0),0)</f>
        <v>Mass Customer</v>
      </c>
      <c r="I2065" s="17">
        <v>44306.012360355176</v>
      </c>
      <c r="J2065" s="16" t="str">
        <f>VLOOKUP(A2065,[1]CustomerDemographic!$A$2:$M$4001,MATCH($J$1,[1]CustomerDemographic!$A$1:$M$1,0),0)</f>
        <v>Health</v>
      </c>
      <c r="K2065" s="16" t="str">
        <f>VLOOKUP(A2065,[1]CustomerDemographic!$A$2:$M$4001,MATCH($K$1,[1]CustomerDemographic!$A$1:$M$1,0),0)</f>
        <v>M</v>
      </c>
    </row>
    <row r="2066" spans="1:11" x14ac:dyDescent="0.3">
      <c r="A2066" s="16">
        <v>2065</v>
      </c>
      <c r="B2066" s="16">
        <v>4</v>
      </c>
      <c r="C2066" s="16">
        <v>12</v>
      </c>
      <c r="D2066" s="16">
        <v>4870.0599999999995</v>
      </c>
      <c r="E2066" s="16">
        <v>2798.17</v>
      </c>
      <c r="F2066" s="16">
        <f t="shared" si="64"/>
        <v>2071.8899999999994</v>
      </c>
      <c r="G2066" s="17">
        <f t="shared" si="65"/>
        <v>517.97249999999985</v>
      </c>
      <c r="H2066" s="16" t="str">
        <f>VLOOKUP(A2066,[1]CustomerDemographic!$A$2:$M$4001,MATCH($H$1,[1]CustomerDemographic!$A$1:$M$1,0),0)</f>
        <v>Mass Customer</v>
      </c>
      <c r="I2066" s="17">
        <v>35053.564003437416</v>
      </c>
      <c r="J2066" s="16" t="str">
        <f>VLOOKUP(A2066,[1]CustomerDemographic!$A$2:$M$4001,MATCH($J$1,[1]CustomerDemographic!$A$1:$M$1,0),0)</f>
        <v>Retail</v>
      </c>
      <c r="K2066" s="16" t="str">
        <f>VLOOKUP(A2066,[1]CustomerDemographic!$A$2:$M$4001,MATCH($K$1,[1]CustomerDemographic!$A$1:$M$1,0),0)</f>
        <v>M</v>
      </c>
    </row>
    <row r="2067" spans="1:11" x14ac:dyDescent="0.3">
      <c r="A2067" s="16">
        <v>2066</v>
      </c>
      <c r="B2067" s="16">
        <v>5</v>
      </c>
      <c r="C2067" s="16">
        <v>12</v>
      </c>
      <c r="D2067" s="16">
        <v>6115.09</v>
      </c>
      <c r="E2067" s="16">
        <v>3855.7999999999993</v>
      </c>
      <c r="F2067" s="16">
        <f t="shared" si="64"/>
        <v>2259.2900000000009</v>
      </c>
      <c r="G2067" s="17">
        <f t="shared" si="65"/>
        <v>451.85800000000017</v>
      </c>
      <c r="H2067" s="16" t="str">
        <f>VLOOKUP(A2067,[1]CustomerDemographic!$A$2:$M$4001,MATCH($H$1,[1]CustomerDemographic!$A$1:$M$1,0),0)</f>
        <v>High Net Worth</v>
      </c>
      <c r="I2067" s="17">
        <v>0</v>
      </c>
      <c r="J2067" s="16" t="str">
        <f>VLOOKUP(A2067,[1]CustomerDemographic!$A$2:$M$4001,MATCH($J$1,[1]CustomerDemographic!$A$1:$M$1,0),0)</f>
        <v>Health</v>
      </c>
      <c r="K2067" s="16" t="str">
        <f>VLOOKUP(A2067,[1]CustomerDemographic!$A$2:$M$4001,MATCH($K$1,[1]CustomerDemographic!$A$1:$M$1,0),0)</f>
        <v>M</v>
      </c>
    </row>
    <row r="2068" spans="1:11" x14ac:dyDescent="0.3">
      <c r="A2068" s="16">
        <v>2067</v>
      </c>
      <c r="B2068" s="16">
        <v>8</v>
      </c>
      <c r="C2068" s="16">
        <v>17</v>
      </c>
      <c r="D2068" s="16">
        <v>9622.0499999999993</v>
      </c>
      <c r="E2068" s="16">
        <v>5878.2500000000009</v>
      </c>
      <c r="F2068" s="16">
        <f t="shared" si="64"/>
        <v>3743.7999999999984</v>
      </c>
      <c r="G2068" s="17">
        <f t="shared" si="65"/>
        <v>467.9749999999998</v>
      </c>
      <c r="H2068" s="16" t="str">
        <f>VLOOKUP(A2068,[1]CustomerDemographic!$A$2:$M$4001,MATCH($H$1,[1]CustomerDemographic!$A$1:$M$1,0),0)</f>
        <v>Mass Customer</v>
      </c>
      <c r="I2068" s="17">
        <v>26348.89441420796</v>
      </c>
      <c r="J2068" s="16" t="str">
        <f>VLOOKUP(A2068,[1]CustomerDemographic!$A$2:$M$4001,MATCH($J$1,[1]CustomerDemographic!$A$1:$M$1,0),0)</f>
        <v>Health</v>
      </c>
      <c r="K2068" s="16" t="str">
        <f>VLOOKUP(A2068,[1]CustomerDemographic!$A$2:$M$4001,MATCH($K$1,[1]CustomerDemographic!$A$1:$M$1,0),0)</f>
        <v>M</v>
      </c>
    </row>
    <row r="2069" spans="1:11" x14ac:dyDescent="0.3">
      <c r="A2069" s="16">
        <v>2068</v>
      </c>
      <c r="B2069" s="16">
        <v>5</v>
      </c>
      <c r="C2069" s="16">
        <v>8</v>
      </c>
      <c r="D2069" s="16">
        <v>5158.92</v>
      </c>
      <c r="E2069" s="16">
        <v>1225.0400000000002</v>
      </c>
      <c r="F2069" s="16">
        <f t="shared" si="64"/>
        <v>3933.88</v>
      </c>
      <c r="G2069" s="17">
        <f t="shared" si="65"/>
        <v>786.77600000000007</v>
      </c>
      <c r="H2069" s="16" t="str">
        <f>VLOOKUP(A2069,[1]CustomerDemographic!$A$2:$M$4001,MATCH($H$1,[1]CustomerDemographic!$A$1:$M$1,0),0)</f>
        <v>High Net Worth</v>
      </c>
      <c r="I2069" s="17">
        <v>28546.332888652454</v>
      </c>
      <c r="J2069" s="16" t="str">
        <f>VLOOKUP(A2069,[1]CustomerDemographic!$A$2:$M$4001,MATCH($J$1,[1]CustomerDemographic!$A$1:$M$1,0),0)</f>
        <v>N/A</v>
      </c>
      <c r="K2069" s="16" t="str">
        <f>VLOOKUP(A2069,[1]CustomerDemographic!$A$2:$M$4001,MATCH($K$1,[1]CustomerDemographic!$A$1:$M$1,0),0)</f>
        <v>F</v>
      </c>
    </row>
    <row r="2070" spans="1:11" x14ac:dyDescent="0.3">
      <c r="A2070" s="16">
        <v>2069</v>
      </c>
      <c r="B2070" s="16">
        <v>6</v>
      </c>
      <c r="C2070" s="16"/>
      <c r="D2070" s="16">
        <v>10361.070000000002</v>
      </c>
      <c r="E2070" s="16">
        <v>4481.1000000000004</v>
      </c>
      <c r="F2070" s="16">
        <f t="shared" si="64"/>
        <v>5879.9700000000012</v>
      </c>
      <c r="G2070" s="17">
        <f t="shared" si="65"/>
        <v>979.99500000000023</v>
      </c>
      <c r="H2070" s="16" t="str">
        <f>VLOOKUP(A2070,[1]CustomerDemographic!$A$2:$M$4001,MATCH($H$1,[1]CustomerDemographic!$A$1:$M$1,0),0)</f>
        <v>Mass Customer</v>
      </c>
      <c r="I2070" s="17">
        <v>15949.936970231143</v>
      </c>
      <c r="J2070" s="16" t="str">
        <f>VLOOKUP(A2070,[1]CustomerDemographic!$A$2:$M$4001,MATCH($J$1,[1]CustomerDemographic!$A$1:$M$1,0),0)</f>
        <v>IT</v>
      </c>
      <c r="K2070" s="16" t="str">
        <f>VLOOKUP(A2070,[1]CustomerDemographic!$A$2:$M$4001,MATCH($K$1,[1]CustomerDemographic!$A$1:$M$1,0),0)</f>
        <v>U</v>
      </c>
    </row>
    <row r="2071" spans="1:11" x14ac:dyDescent="0.3">
      <c r="A2071" s="16">
        <v>2070</v>
      </c>
      <c r="B2071" s="16">
        <v>8</v>
      </c>
      <c r="C2071" s="16">
        <v>8</v>
      </c>
      <c r="D2071" s="16">
        <v>10228.07</v>
      </c>
      <c r="E2071" s="16">
        <v>5496.87</v>
      </c>
      <c r="F2071" s="16">
        <f t="shared" si="64"/>
        <v>4731.2</v>
      </c>
      <c r="G2071" s="17">
        <f t="shared" si="65"/>
        <v>591.4</v>
      </c>
      <c r="H2071" s="16" t="str">
        <f>VLOOKUP(A2071,[1]CustomerDemographic!$A$2:$M$4001,MATCH($H$1,[1]CustomerDemographic!$A$1:$M$1,0),0)</f>
        <v>Mass Customer</v>
      </c>
      <c r="I2071" s="17">
        <v>17317.845939558865</v>
      </c>
      <c r="J2071" s="16" t="str">
        <f>VLOOKUP(A2071,[1]CustomerDemographic!$A$2:$M$4001,MATCH($J$1,[1]CustomerDemographic!$A$1:$M$1,0),0)</f>
        <v>N/A</v>
      </c>
      <c r="K2071" s="16" t="str">
        <f>VLOOKUP(A2071,[1]CustomerDemographic!$A$2:$M$4001,MATCH($K$1,[1]CustomerDemographic!$A$1:$M$1,0),0)</f>
        <v>F</v>
      </c>
    </row>
    <row r="2072" spans="1:11" x14ac:dyDescent="0.3">
      <c r="A2072" s="16">
        <v>2071</v>
      </c>
      <c r="B2072" s="16">
        <v>7</v>
      </c>
      <c r="C2072" s="16">
        <v>10</v>
      </c>
      <c r="D2072" s="16">
        <v>5340.02</v>
      </c>
      <c r="E2072" s="16">
        <v>1751.98</v>
      </c>
      <c r="F2072" s="16">
        <f t="shared" si="64"/>
        <v>3588.0400000000004</v>
      </c>
      <c r="G2072" s="17">
        <f t="shared" si="65"/>
        <v>512.57714285714292</v>
      </c>
      <c r="H2072" s="16" t="str">
        <f>VLOOKUP(A2072,[1]CustomerDemographic!$A$2:$M$4001,MATCH($H$1,[1]CustomerDemographic!$A$1:$M$1,0),0)</f>
        <v>Mass Customer</v>
      </c>
      <c r="I2072" s="17">
        <v>25646.50969922659</v>
      </c>
      <c r="J2072" s="16" t="str">
        <f>VLOOKUP(A2072,[1]CustomerDemographic!$A$2:$M$4001,MATCH($J$1,[1]CustomerDemographic!$A$1:$M$1,0),0)</f>
        <v>N/A</v>
      </c>
      <c r="K2072" s="16" t="str">
        <f>VLOOKUP(A2072,[1]CustomerDemographic!$A$2:$M$4001,MATCH($K$1,[1]CustomerDemographic!$A$1:$M$1,0),0)</f>
        <v>F</v>
      </c>
    </row>
    <row r="2073" spans="1:11" x14ac:dyDescent="0.3">
      <c r="A2073" s="16">
        <v>2072</v>
      </c>
      <c r="B2073" s="16">
        <v>13</v>
      </c>
      <c r="C2073" s="16">
        <v>9</v>
      </c>
      <c r="D2073" s="16">
        <v>11845.44</v>
      </c>
      <c r="E2073" s="16">
        <v>7708.6</v>
      </c>
      <c r="F2073" s="16">
        <f t="shared" si="64"/>
        <v>4136.84</v>
      </c>
      <c r="G2073" s="17">
        <f t="shared" si="65"/>
        <v>318.21846153846155</v>
      </c>
      <c r="H2073" s="16" t="str">
        <f>VLOOKUP(A2073,[1]CustomerDemographic!$A$2:$M$4001,MATCH($H$1,[1]CustomerDemographic!$A$1:$M$1,0),0)</f>
        <v>Mass Customer</v>
      </c>
      <c r="I2073" s="17">
        <v>19409.176657834429</v>
      </c>
      <c r="J2073" s="16" t="str">
        <f>VLOOKUP(A2073,[1]CustomerDemographic!$A$2:$M$4001,MATCH($J$1,[1]CustomerDemographic!$A$1:$M$1,0),0)</f>
        <v>Financial Services</v>
      </c>
      <c r="K2073" s="16" t="str">
        <f>VLOOKUP(A2073,[1]CustomerDemographic!$A$2:$M$4001,MATCH($K$1,[1]CustomerDemographic!$A$1:$M$1,0),0)</f>
        <v>F</v>
      </c>
    </row>
    <row r="2074" spans="1:11" x14ac:dyDescent="0.3">
      <c r="A2074" s="16">
        <v>2073</v>
      </c>
      <c r="B2074" s="16">
        <v>8</v>
      </c>
      <c r="C2074" s="16">
        <v>10</v>
      </c>
      <c r="D2074" s="16">
        <v>8097.3799999999992</v>
      </c>
      <c r="E2074" s="16">
        <v>5609.7099999999991</v>
      </c>
      <c r="F2074" s="16">
        <f t="shared" si="64"/>
        <v>2487.67</v>
      </c>
      <c r="G2074" s="17">
        <f t="shared" si="65"/>
        <v>310.95875000000001</v>
      </c>
      <c r="H2074" s="16" t="str">
        <f>VLOOKUP(A2074,[1]CustomerDemographic!$A$2:$M$4001,MATCH($H$1,[1]CustomerDemographic!$A$1:$M$1,0),0)</f>
        <v>High Net Worth</v>
      </c>
      <c r="I2074" s="17">
        <v>31573.600084025587</v>
      </c>
      <c r="J2074" s="16" t="str">
        <f>VLOOKUP(A2074,[1]CustomerDemographic!$A$2:$M$4001,MATCH($J$1,[1]CustomerDemographic!$A$1:$M$1,0),0)</f>
        <v>Manufacturing</v>
      </c>
      <c r="K2074" s="16" t="str">
        <f>VLOOKUP(A2074,[1]CustomerDemographic!$A$2:$M$4001,MATCH($K$1,[1]CustomerDemographic!$A$1:$M$1,0),0)</f>
        <v>F</v>
      </c>
    </row>
    <row r="2075" spans="1:11" customFormat="1" hidden="1" x14ac:dyDescent="0.3">
      <c r="A2075">
        <v>2074</v>
      </c>
      <c r="C2075">
        <v>4</v>
      </c>
      <c r="F2075">
        <f t="shared" si="64"/>
        <v>0</v>
      </c>
      <c r="G2075" s="1" t="e">
        <f t="shared" si="65"/>
        <v>#DIV/0!</v>
      </c>
      <c r="I2075">
        <v>6057.9846290461182</v>
      </c>
    </row>
    <row r="2076" spans="1:11" x14ac:dyDescent="0.3">
      <c r="A2076" s="16">
        <v>2075</v>
      </c>
      <c r="B2076" s="16">
        <v>4</v>
      </c>
      <c r="C2076" s="16">
        <v>8</v>
      </c>
      <c r="D2076" s="16">
        <v>5575.4100000000008</v>
      </c>
      <c r="E2076" s="16">
        <v>3272.87</v>
      </c>
      <c r="F2076" s="16">
        <f t="shared" si="64"/>
        <v>2302.5400000000009</v>
      </c>
      <c r="G2076" s="17">
        <f t="shared" si="65"/>
        <v>575.63500000000022</v>
      </c>
      <c r="H2076" s="16" t="str">
        <f>VLOOKUP(A2076,[1]CustomerDemographic!$A$2:$M$4001,MATCH($H$1,[1]CustomerDemographic!$A$1:$M$1,0),0)</f>
        <v>Mass Customer</v>
      </c>
      <c r="I2076" s="17">
        <v>54988.447384703533</v>
      </c>
      <c r="J2076" s="16" t="str">
        <f>VLOOKUP(A2076,[1]CustomerDemographic!$A$2:$M$4001,MATCH($J$1,[1]CustomerDemographic!$A$1:$M$1,0),0)</f>
        <v>Manufacturing</v>
      </c>
      <c r="K2076" s="16" t="str">
        <f>VLOOKUP(A2076,[1]CustomerDemographic!$A$2:$M$4001,MATCH($K$1,[1]CustomerDemographic!$A$1:$M$1,0),0)</f>
        <v>F</v>
      </c>
    </row>
    <row r="2077" spans="1:11" x14ac:dyDescent="0.3">
      <c r="A2077" s="16">
        <v>2076</v>
      </c>
      <c r="B2077" s="16">
        <v>8</v>
      </c>
      <c r="C2077" s="16">
        <v>5</v>
      </c>
      <c r="D2077" s="16">
        <v>12082.720000000001</v>
      </c>
      <c r="E2077" s="16">
        <v>6506.5500000000011</v>
      </c>
      <c r="F2077" s="16">
        <f t="shared" si="64"/>
        <v>5576.17</v>
      </c>
      <c r="G2077" s="17">
        <f t="shared" si="65"/>
        <v>697.02125000000001</v>
      </c>
      <c r="H2077" s="16" t="str">
        <f>VLOOKUP(A2077,[1]CustomerDemographic!$A$2:$M$4001,MATCH($H$1,[1]CustomerDemographic!$A$1:$M$1,0),0)</f>
        <v>Mass Customer</v>
      </c>
      <c r="I2077" s="17">
        <v>54515.717001814191</v>
      </c>
      <c r="J2077" s="16" t="str">
        <f>VLOOKUP(A2077,[1]CustomerDemographic!$A$2:$M$4001,MATCH($J$1,[1]CustomerDemographic!$A$1:$M$1,0),0)</f>
        <v>Manufacturing</v>
      </c>
      <c r="K2077" s="16" t="str">
        <f>VLOOKUP(A2077,[1]CustomerDemographic!$A$2:$M$4001,MATCH($K$1,[1]CustomerDemographic!$A$1:$M$1,0),0)</f>
        <v>F</v>
      </c>
    </row>
    <row r="2078" spans="1:11" x14ac:dyDescent="0.3">
      <c r="A2078" s="16">
        <v>2077</v>
      </c>
      <c r="B2078" s="16">
        <v>3</v>
      </c>
      <c r="C2078" s="16">
        <v>7</v>
      </c>
      <c r="D2078" s="16">
        <v>4642.2</v>
      </c>
      <c r="E2078" s="16">
        <v>2212.48</v>
      </c>
      <c r="F2078" s="16">
        <f t="shared" si="64"/>
        <v>2429.7199999999998</v>
      </c>
      <c r="G2078" s="17">
        <f t="shared" si="65"/>
        <v>809.90666666666664</v>
      </c>
      <c r="H2078" s="16" t="str">
        <f>VLOOKUP(A2078,[1]CustomerDemographic!$A$2:$M$4001,MATCH($H$1,[1]CustomerDemographic!$A$1:$M$1,0),0)</f>
        <v>Mass Customer</v>
      </c>
      <c r="I2078" s="17">
        <v>36662.432664566026</v>
      </c>
      <c r="J2078" s="16" t="str">
        <f>VLOOKUP(A2078,[1]CustomerDemographic!$A$2:$M$4001,MATCH($J$1,[1]CustomerDemographic!$A$1:$M$1,0),0)</f>
        <v>Financial Services</v>
      </c>
      <c r="K2078" s="16" t="str">
        <f>VLOOKUP(A2078,[1]CustomerDemographic!$A$2:$M$4001,MATCH($K$1,[1]CustomerDemographic!$A$1:$M$1,0),0)</f>
        <v>F</v>
      </c>
    </row>
    <row r="2079" spans="1:11" x14ac:dyDescent="0.3">
      <c r="A2079" s="16">
        <v>2078</v>
      </c>
      <c r="B2079" s="16">
        <v>6</v>
      </c>
      <c r="C2079" s="16">
        <v>3</v>
      </c>
      <c r="D2079" s="16">
        <v>7319.86</v>
      </c>
      <c r="E2079" s="16">
        <v>5144.32</v>
      </c>
      <c r="F2079" s="16">
        <f t="shared" si="64"/>
        <v>2175.54</v>
      </c>
      <c r="G2079" s="17">
        <f t="shared" si="65"/>
        <v>362.59</v>
      </c>
      <c r="H2079" s="16" t="str">
        <f>VLOOKUP(A2079,[1]CustomerDemographic!$A$2:$M$4001,MATCH($H$1,[1]CustomerDemographic!$A$1:$M$1,0),0)</f>
        <v>Mass Customer</v>
      </c>
      <c r="I2079" s="17">
        <v>43885.304728894705</v>
      </c>
      <c r="J2079" s="16" t="str">
        <f>VLOOKUP(A2079,[1]CustomerDemographic!$A$2:$M$4001,MATCH($J$1,[1]CustomerDemographic!$A$1:$M$1,0),0)</f>
        <v>Manufacturing</v>
      </c>
      <c r="K2079" s="16" t="str">
        <f>VLOOKUP(A2079,[1]CustomerDemographic!$A$2:$M$4001,MATCH($K$1,[1]CustomerDemographic!$A$1:$M$1,0),0)</f>
        <v>F</v>
      </c>
    </row>
    <row r="2080" spans="1:11" x14ac:dyDescent="0.3">
      <c r="A2080" s="16">
        <v>2079</v>
      </c>
      <c r="B2080" s="16">
        <v>3</v>
      </c>
      <c r="C2080" s="16">
        <v>11</v>
      </c>
      <c r="D2080" s="16">
        <v>4631.3100000000004</v>
      </c>
      <c r="E2080" s="16">
        <v>1938.48</v>
      </c>
      <c r="F2080" s="16">
        <f t="shared" si="64"/>
        <v>2692.8300000000004</v>
      </c>
      <c r="G2080" s="17">
        <f t="shared" si="65"/>
        <v>897.61000000000013</v>
      </c>
      <c r="H2080" s="16" t="str">
        <f>VLOOKUP(A2080,[1]CustomerDemographic!$A$2:$M$4001,MATCH($H$1,[1]CustomerDemographic!$A$1:$M$1,0),0)</f>
        <v>High Net Worth</v>
      </c>
      <c r="I2080" s="17">
        <v>10164.071416658706</v>
      </c>
      <c r="J2080" s="16" t="str">
        <f>VLOOKUP(A2080,[1]CustomerDemographic!$A$2:$M$4001,MATCH($J$1,[1]CustomerDemographic!$A$1:$M$1,0),0)</f>
        <v>N/A</v>
      </c>
      <c r="K2080" s="16" t="str">
        <f>VLOOKUP(A2080,[1]CustomerDemographic!$A$2:$M$4001,MATCH($K$1,[1]CustomerDemographic!$A$1:$M$1,0),0)</f>
        <v>F</v>
      </c>
    </row>
    <row r="2081" spans="1:11" x14ac:dyDescent="0.3">
      <c r="A2081" s="16">
        <v>2080</v>
      </c>
      <c r="B2081" s="16">
        <v>6</v>
      </c>
      <c r="C2081" s="16">
        <v>17</v>
      </c>
      <c r="D2081" s="16">
        <v>6668.6</v>
      </c>
      <c r="E2081" s="16">
        <v>3213.7200000000003</v>
      </c>
      <c r="F2081" s="16">
        <f t="shared" si="64"/>
        <v>3454.88</v>
      </c>
      <c r="G2081" s="17">
        <f t="shared" si="65"/>
        <v>575.81333333333339</v>
      </c>
      <c r="H2081" s="16" t="str">
        <f>VLOOKUP(A2081,[1]CustomerDemographic!$A$2:$M$4001,MATCH($H$1,[1]CustomerDemographic!$A$1:$M$1,0),0)</f>
        <v>High Net Worth</v>
      </c>
      <c r="I2081" s="17">
        <v>21466.841695789164</v>
      </c>
      <c r="J2081" s="16" t="str">
        <f>VLOOKUP(A2081,[1]CustomerDemographic!$A$2:$M$4001,MATCH($J$1,[1]CustomerDemographic!$A$1:$M$1,0),0)</f>
        <v>N/A</v>
      </c>
      <c r="K2081" s="16" t="str">
        <f>VLOOKUP(A2081,[1]CustomerDemographic!$A$2:$M$4001,MATCH($K$1,[1]CustomerDemographic!$A$1:$M$1,0),0)</f>
        <v>F</v>
      </c>
    </row>
    <row r="2082" spans="1:11" x14ac:dyDescent="0.3">
      <c r="A2082" s="16">
        <v>2081</v>
      </c>
      <c r="B2082" s="16">
        <v>5</v>
      </c>
      <c r="C2082" s="16">
        <v>13</v>
      </c>
      <c r="D2082" s="16">
        <v>5586.19</v>
      </c>
      <c r="E2082" s="16">
        <v>3054.23</v>
      </c>
      <c r="F2082" s="16">
        <f t="shared" si="64"/>
        <v>2531.9599999999996</v>
      </c>
      <c r="G2082" s="17">
        <f t="shared" si="65"/>
        <v>506.39199999999994</v>
      </c>
      <c r="H2082" s="16" t="str">
        <f>VLOOKUP(A2082,[1]CustomerDemographic!$A$2:$M$4001,MATCH($H$1,[1]CustomerDemographic!$A$1:$M$1,0),0)</f>
        <v>Mass Customer</v>
      </c>
      <c r="I2082" s="17">
        <v>44850.167449632369</v>
      </c>
      <c r="J2082" s="16" t="str">
        <f>VLOOKUP(A2082,[1]CustomerDemographic!$A$2:$M$4001,MATCH($J$1,[1]CustomerDemographic!$A$1:$M$1,0),0)</f>
        <v>Financial Services</v>
      </c>
      <c r="K2082" s="16" t="str">
        <f>VLOOKUP(A2082,[1]CustomerDemographic!$A$2:$M$4001,MATCH($K$1,[1]CustomerDemographic!$A$1:$M$1,0),0)</f>
        <v>F</v>
      </c>
    </row>
    <row r="2083" spans="1:11" x14ac:dyDescent="0.3">
      <c r="A2083" s="16">
        <v>2082</v>
      </c>
      <c r="B2083" s="16">
        <v>7</v>
      </c>
      <c r="C2083" s="16">
        <v>19</v>
      </c>
      <c r="D2083" s="16">
        <v>6778.8399999999992</v>
      </c>
      <c r="E2083" s="16">
        <v>3875.6699999999996</v>
      </c>
      <c r="F2083" s="16">
        <f t="shared" si="64"/>
        <v>2903.1699999999996</v>
      </c>
      <c r="G2083" s="17">
        <f t="shared" si="65"/>
        <v>414.73857142857139</v>
      </c>
      <c r="H2083" s="16" t="str">
        <f>VLOOKUP(A2083,[1]CustomerDemographic!$A$2:$M$4001,MATCH($H$1,[1]CustomerDemographic!$A$1:$M$1,0),0)</f>
        <v>Affluent Customer</v>
      </c>
      <c r="I2083" s="17">
        <v>1762.7933123269356</v>
      </c>
      <c r="J2083" s="16" t="str">
        <f>VLOOKUP(A2083,[1]CustomerDemographic!$A$2:$M$4001,MATCH($J$1,[1]CustomerDemographic!$A$1:$M$1,0),0)</f>
        <v>Health</v>
      </c>
      <c r="K2083" s="16" t="str">
        <f>VLOOKUP(A2083,[1]CustomerDemographic!$A$2:$M$4001,MATCH($K$1,[1]CustomerDemographic!$A$1:$M$1,0),0)</f>
        <v>F</v>
      </c>
    </row>
    <row r="2084" spans="1:11" x14ac:dyDescent="0.3">
      <c r="A2084" s="16">
        <v>2083</v>
      </c>
      <c r="B2084" s="16">
        <v>9</v>
      </c>
      <c r="C2084" s="16">
        <v>4</v>
      </c>
      <c r="D2084" s="16">
        <v>10347.279999999999</v>
      </c>
      <c r="E2084" s="16">
        <v>6240.9000000000005</v>
      </c>
      <c r="F2084" s="16">
        <f t="shared" si="64"/>
        <v>4106.3799999999983</v>
      </c>
      <c r="G2084" s="17">
        <f t="shared" si="65"/>
        <v>456.26444444444428</v>
      </c>
      <c r="H2084" s="16" t="str">
        <f>VLOOKUP(A2084,[1]CustomerDemographic!$A$2:$M$4001,MATCH($H$1,[1]CustomerDemographic!$A$1:$M$1,0),0)</f>
        <v>Mass Customer</v>
      </c>
      <c r="I2084" s="17">
        <v>27134.872489258098</v>
      </c>
      <c r="J2084" s="16" t="str">
        <f>VLOOKUP(A2084,[1]CustomerDemographic!$A$2:$M$4001,MATCH($J$1,[1]CustomerDemographic!$A$1:$M$1,0),0)</f>
        <v>N/A</v>
      </c>
      <c r="K2084" s="16" t="str">
        <f>VLOOKUP(A2084,[1]CustomerDemographic!$A$2:$M$4001,MATCH($K$1,[1]CustomerDemographic!$A$1:$M$1,0),0)</f>
        <v>F</v>
      </c>
    </row>
    <row r="2085" spans="1:11" x14ac:dyDescent="0.3">
      <c r="A2085" s="16">
        <v>2084</v>
      </c>
      <c r="B2085" s="16">
        <v>2</v>
      </c>
      <c r="C2085" s="16">
        <v>17</v>
      </c>
      <c r="D2085" s="16">
        <v>1415.51</v>
      </c>
      <c r="E2085" s="16">
        <v>962.03000000000009</v>
      </c>
      <c r="F2085" s="16">
        <f t="shared" si="64"/>
        <v>453.4799999999999</v>
      </c>
      <c r="G2085" s="17">
        <f t="shared" si="65"/>
        <v>226.73999999999995</v>
      </c>
      <c r="H2085" s="16" t="str">
        <f>VLOOKUP(A2085,[1]CustomerDemographic!$A$2:$M$4001,MATCH($H$1,[1]CustomerDemographic!$A$1:$M$1,0),0)</f>
        <v>Mass Customer</v>
      </c>
      <c r="I2085" s="17">
        <v>34812.262663993126</v>
      </c>
      <c r="J2085" s="16" t="str">
        <f>VLOOKUP(A2085,[1]CustomerDemographic!$A$2:$M$4001,MATCH($J$1,[1]CustomerDemographic!$A$1:$M$1,0),0)</f>
        <v>IT</v>
      </c>
      <c r="K2085" s="16" t="str">
        <f>VLOOKUP(A2085,[1]CustomerDemographic!$A$2:$M$4001,MATCH($K$1,[1]CustomerDemographic!$A$1:$M$1,0),0)</f>
        <v>F</v>
      </c>
    </row>
    <row r="2086" spans="1:11" x14ac:dyDescent="0.3">
      <c r="A2086" s="16">
        <v>2085</v>
      </c>
      <c r="B2086" s="16">
        <v>3</v>
      </c>
      <c r="C2086" s="16">
        <v>11</v>
      </c>
      <c r="D2086" s="16">
        <v>4294.1399999999994</v>
      </c>
      <c r="E2086" s="16">
        <v>2097.79</v>
      </c>
      <c r="F2086" s="16">
        <f t="shared" si="64"/>
        <v>2196.3499999999995</v>
      </c>
      <c r="G2086" s="17">
        <f t="shared" si="65"/>
        <v>732.11666666666645</v>
      </c>
      <c r="H2086" s="16" t="str">
        <f>VLOOKUP(A2086,[1]CustomerDemographic!$A$2:$M$4001,MATCH($H$1,[1]CustomerDemographic!$A$1:$M$1,0),0)</f>
        <v>Mass Customer</v>
      </c>
      <c r="I2086" s="17">
        <v>4983.8572901747366</v>
      </c>
      <c r="J2086" s="16" t="str">
        <f>VLOOKUP(A2086,[1]CustomerDemographic!$A$2:$M$4001,MATCH($J$1,[1]CustomerDemographic!$A$1:$M$1,0),0)</f>
        <v>Health</v>
      </c>
      <c r="K2086" s="16" t="str">
        <f>VLOOKUP(A2086,[1]CustomerDemographic!$A$2:$M$4001,MATCH($K$1,[1]CustomerDemographic!$A$1:$M$1,0),0)</f>
        <v>F</v>
      </c>
    </row>
    <row r="2087" spans="1:11" x14ac:dyDescent="0.3">
      <c r="A2087" s="16">
        <v>2086</v>
      </c>
      <c r="B2087" s="16">
        <v>3</v>
      </c>
      <c r="C2087" s="16">
        <v>1</v>
      </c>
      <c r="D2087" s="16">
        <v>3812.2200000000003</v>
      </c>
      <c r="E2087" s="16">
        <v>2862.6400000000003</v>
      </c>
      <c r="F2087" s="16">
        <f t="shared" si="64"/>
        <v>949.57999999999993</v>
      </c>
      <c r="G2087" s="17">
        <f t="shared" si="65"/>
        <v>316.52666666666664</v>
      </c>
      <c r="H2087" s="16" t="str">
        <f>VLOOKUP(A2087,[1]CustomerDemographic!$A$2:$M$4001,MATCH($H$1,[1]CustomerDemographic!$A$1:$M$1,0),0)</f>
        <v>High Net Worth</v>
      </c>
      <c r="I2087" s="17">
        <v>13698.200541392151</v>
      </c>
      <c r="J2087" s="16" t="str">
        <f>VLOOKUP(A2087,[1]CustomerDemographic!$A$2:$M$4001,MATCH($J$1,[1]CustomerDemographic!$A$1:$M$1,0),0)</f>
        <v>Financial Services</v>
      </c>
      <c r="K2087" s="16" t="str">
        <f>VLOOKUP(A2087,[1]CustomerDemographic!$A$2:$M$4001,MATCH($K$1,[1]CustomerDemographic!$A$1:$M$1,0),0)</f>
        <v>M</v>
      </c>
    </row>
    <row r="2088" spans="1:11" x14ac:dyDescent="0.3">
      <c r="A2088" s="16">
        <v>2087</v>
      </c>
      <c r="B2088" s="16">
        <v>5</v>
      </c>
      <c r="C2088" s="16">
        <v>15</v>
      </c>
      <c r="D2088" s="16">
        <v>6577.63</v>
      </c>
      <c r="E2088" s="16">
        <v>4953.5199999999995</v>
      </c>
      <c r="F2088" s="16">
        <f t="shared" si="64"/>
        <v>1624.1100000000006</v>
      </c>
      <c r="G2088" s="17">
        <f t="shared" si="65"/>
        <v>324.82200000000012</v>
      </c>
      <c r="H2088" s="16" t="str">
        <f>VLOOKUP(A2088,[1]CustomerDemographic!$A$2:$M$4001,MATCH($H$1,[1]CustomerDemographic!$A$1:$M$1,0),0)</f>
        <v>Mass Customer</v>
      </c>
      <c r="I2088" s="17">
        <v>46189.8146261816</v>
      </c>
      <c r="J2088" s="16" t="str">
        <f>VLOOKUP(A2088,[1]CustomerDemographic!$A$2:$M$4001,MATCH($J$1,[1]CustomerDemographic!$A$1:$M$1,0),0)</f>
        <v>IT</v>
      </c>
      <c r="K2088" s="16" t="str">
        <f>VLOOKUP(A2088,[1]CustomerDemographic!$A$2:$M$4001,MATCH($K$1,[1]CustomerDemographic!$A$1:$M$1,0),0)</f>
        <v>M</v>
      </c>
    </row>
    <row r="2089" spans="1:11" x14ac:dyDescent="0.3">
      <c r="A2089" s="16">
        <v>2088</v>
      </c>
      <c r="B2089" s="16">
        <v>7</v>
      </c>
      <c r="C2089" s="16">
        <v>14</v>
      </c>
      <c r="D2089" s="16">
        <v>8654.02</v>
      </c>
      <c r="E2089" s="16">
        <v>5528.58</v>
      </c>
      <c r="F2089" s="16">
        <f t="shared" si="64"/>
        <v>3125.4400000000005</v>
      </c>
      <c r="G2089" s="17">
        <f t="shared" si="65"/>
        <v>446.49142857142863</v>
      </c>
      <c r="H2089" s="16" t="str">
        <f>VLOOKUP(A2089,[1]CustomerDemographic!$A$2:$M$4001,MATCH($H$1,[1]CustomerDemographic!$A$1:$M$1,0),0)</f>
        <v>Mass Customer</v>
      </c>
      <c r="I2089" s="17">
        <v>73199.647933543427</v>
      </c>
      <c r="J2089" s="16" t="str">
        <f>VLOOKUP(A2089,[1]CustomerDemographic!$A$2:$M$4001,MATCH($J$1,[1]CustomerDemographic!$A$1:$M$1,0),0)</f>
        <v>Financial Services</v>
      </c>
      <c r="K2089" s="16" t="str">
        <f>VLOOKUP(A2089,[1]CustomerDemographic!$A$2:$M$4001,MATCH($K$1,[1]CustomerDemographic!$A$1:$M$1,0),0)</f>
        <v>M</v>
      </c>
    </row>
    <row r="2090" spans="1:11" x14ac:dyDescent="0.3">
      <c r="A2090" s="16">
        <v>2089</v>
      </c>
      <c r="B2090" s="16">
        <v>2</v>
      </c>
      <c r="C2090" s="16">
        <v>15</v>
      </c>
      <c r="D2090" s="16">
        <v>477.32000000000005</v>
      </c>
      <c r="E2090" s="16">
        <v>358</v>
      </c>
      <c r="F2090" s="16">
        <f t="shared" si="64"/>
        <v>119.32000000000005</v>
      </c>
      <c r="G2090" s="17">
        <f t="shared" si="65"/>
        <v>59.660000000000025</v>
      </c>
      <c r="H2090" s="16" t="str">
        <f>VLOOKUP(A2090,[1]CustomerDemographic!$A$2:$M$4001,MATCH($H$1,[1]CustomerDemographic!$A$1:$M$1,0),0)</f>
        <v>High Net Worth</v>
      </c>
      <c r="I2090" s="17">
        <v>6795.2880893726724</v>
      </c>
      <c r="J2090" s="16" t="str">
        <f>VLOOKUP(A2090,[1]CustomerDemographic!$A$2:$M$4001,MATCH($J$1,[1]CustomerDemographic!$A$1:$M$1,0),0)</f>
        <v>Financial Services</v>
      </c>
      <c r="K2090" s="16" t="str">
        <f>VLOOKUP(A2090,[1]CustomerDemographic!$A$2:$M$4001,MATCH($K$1,[1]CustomerDemographic!$A$1:$M$1,0),0)</f>
        <v>M</v>
      </c>
    </row>
    <row r="2091" spans="1:11" x14ac:dyDescent="0.3">
      <c r="A2091" s="16">
        <v>2090</v>
      </c>
      <c r="B2091" s="16">
        <v>2</v>
      </c>
      <c r="C2091" s="16">
        <v>17</v>
      </c>
      <c r="D2091" s="16">
        <v>1020.78</v>
      </c>
      <c r="E2091" s="16">
        <v>731.41</v>
      </c>
      <c r="F2091" s="16">
        <f t="shared" si="64"/>
        <v>289.37</v>
      </c>
      <c r="G2091" s="17">
        <f t="shared" si="65"/>
        <v>144.685</v>
      </c>
      <c r="H2091" s="16" t="str">
        <f>VLOOKUP(A2091,[1]CustomerDemographic!$A$2:$M$4001,MATCH($H$1,[1]CustomerDemographic!$A$1:$M$1,0),0)</f>
        <v>Mass Customer</v>
      </c>
      <c r="I2091" s="17">
        <v>24386.227020338025</v>
      </c>
      <c r="J2091" s="16" t="str">
        <f>VLOOKUP(A2091,[1]CustomerDemographic!$A$2:$M$4001,MATCH($J$1,[1]CustomerDemographic!$A$1:$M$1,0),0)</f>
        <v>Financial Services</v>
      </c>
      <c r="K2091" s="16" t="str">
        <f>VLOOKUP(A2091,[1]CustomerDemographic!$A$2:$M$4001,MATCH($K$1,[1]CustomerDemographic!$A$1:$M$1,0),0)</f>
        <v>M</v>
      </c>
    </row>
    <row r="2092" spans="1:11" x14ac:dyDescent="0.3">
      <c r="A2092" s="16">
        <v>2091</v>
      </c>
      <c r="B2092" s="16">
        <v>3</v>
      </c>
      <c r="C2092" s="16">
        <v>9</v>
      </c>
      <c r="D2092" s="16">
        <v>5499.04</v>
      </c>
      <c r="E2092" s="16">
        <v>2734.4300000000003</v>
      </c>
      <c r="F2092" s="16">
        <f t="shared" si="64"/>
        <v>2764.6099999999997</v>
      </c>
      <c r="G2092" s="17">
        <f t="shared" si="65"/>
        <v>921.53666666666652</v>
      </c>
      <c r="H2092" s="16" t="str">
        <f>VLOOKUP(A2092,[1]CustomerDemographic!$A$2:$M$4001,MATCH($H$1,[1]CustomerDemographic!$A$1:$M$1,0),0)</f>
        <v>Mass Customer</v>
      </c>
      <c r="I2092" s="17">
        <v>27597.726863362928</v>
      </c>
      <c r="J2092" s="16" t="str">
        <f>VLOOKUP(A2092,[1]CustomerDemographic!$A$2:$M$4001,MATCH($J$1,[1]CustomerDemographic!$A$1:$M$1,0),0)</f>
        <v>Argiculture</v>
      </c>
      <c r="K2092" s="16" t="str">
        <f>VLOOKUP(A2092,[1]CustomerDemographic!$A$2:$M$4001,MATCH($K$1,[1]CustomerDemographic!$A$1:$M$1,0),0)</f>
        <v>F</v>
      </c>
    </row>
    <row r="2093" spans="1:11" x14ac:dyDescent="0.3">
      <c r="A2093" s="16">
        <v>2092</v>
      </c>
      <c r="B2093" s="16">
        <v>5</v>
      </c>
      <c r="C2093" s="16">
        <v>18</v>
      </c>
      <c r="D2093" s="16">
        <v>6764.3900000000012</v>
      </c>
      <c r="E2093" s="16">
        <v>3113.36</v>
      </c>
      <c r="F2093" s="16">
        <f t="shared" si="64"/>
        <v>3651.0300000000011</v>
      </c>
      <c r="G2093" s="17">
        <f t="shared" si="65"/>
        <v>730.20600000000024</v>
      </c>
      <c r="H2093" s="16" t="str">
        <f>VLOOKUP(A2093,[1]CustomerDemographic!$A$2:$M$4001,MATCH($H$1,[1]CustomerDemographic!$A$1:$M$1,0),0)</f>
        <v>High Net Worth</v>
      </c>
      <c r="I2093" s="17">
        <v>57746.850053279864</v>
      </c>
      <c r="J2093" s="16" t="str">
        <f>VLOOKUP(A2093,[1]CustomerDemographic!$A$2:$M$4001,MATCH($J$1,[1]CustomerDemographic!$A$1:$M$1,0),0)</f>
        <v>Manufacturing</v>
      </c>
      <c r="K2093" s="16" t="str">
        <f>VLOOKUP(A2093,[1]CustomerDemographic!$A$2:$M$4001,MATCH($K$1,[1]CustomerDemographic!$A$1:$M$1,0),0)</f>
        <v>M</v>
      </c>
    </row>
    <row r="2094" spans="1:11" x14ac:dyDescent="0.3">
      <c r="A2094" s="16">
        <v>2093</v>
      </c>
      <c r="B2094" s="16">
        <v>6</v>
      </c>
      <c r="C2094" s="16">
        <v>2</v>
      </c>
      <c r="D2094" s="16">
        <v>7654.84</v>
      </c>
      <c r="E2094" s="16">
        <v>3994.36</v>
      </c>
      <c r="F2094" s="16">
        <f t="shared" si="64"/>
        <v>3660.48</v>
      </c>
      <c r="G2094" s="17">
        <f t="shared" si="65"/>
        <v>610.08000000000004</v>
      </c>
      <c r="H2094" s="16" t="str">
        <f>VLOOKUP(A2094,[1]CustomerDemographic!$A$2:$M$4001,MATCH($H$1,[1]CustomerDemographic!$A$1:$M$1,0),0)</f>
        <v>High Net Worth</v>
      </c>
      <c r="I2094" s="17">
        <v>90588.080418218276</v>
      </c>
      <c r="J2094" s="16" t="str">
        <f>VLOOKUP(A2094,[1]CustomerDemographic!$A$2:$M$4001,MATCH($J$1,[1]CustomerDemographic!$A$1:$M$1,0),0)</f>
        <v>Financial Services</v>
      </c>
      <c r="K2094" s="16" t="str">
        <f>VLOOKUP(A2094,[1]CustomerDemographic!$A$2:$M$4001,MATCH($K$1,[1]CustomerDemographic!$A$1:$M$1,0),0)</f>
        <v>M</v>
      </c>
    </row>
    <row r="2095" spans="1:11" x14ac:dyDescent="0.3">
      <c r="A2095" s="16">
        <v>2094</v>
      </c>
      <c r="B2095" s="16">
        <v>5</v>
      </c>
      <c r="C2095" s="16">
        <v>16</v>
      </c>
      <c r="D2095" s="16">
        <v>4214.5300000000007</v>
      </c>
      <c r="E2095" s="16">
        <v>2846.16</v>
      </c>
      <c r="F2095" s="16">
        <f t="shared" si="64"/>
        <v>1368.3700000000008</v>
      </c>
      <c r="G2095" s="17">
        <f t="shared" si="65"/>
        <v>273.67400000000015</v>
      </c>
      <c r="H2095" s="16" t="str">
        <f>VLOOKUP(A2095,[1]CustomerDemographic!$A$2:$M$4001,MATCH($H$1,[1]CustomerDemographic!$A$1:$M$1,0),0)</f>
        <v>Mass Customer</v>
      </c>
      <c r="I2095" s="17">
        <v>34063.61664470542</v>
      </c>
      <c r="J2095" s="16" t="str">
        <f>VLOOKUP(A2095,[1]CustomerDemographic!$A$2:$M$4001,MATCH($J$1,[1]CustomerDemographic!$A$1:$M$1,0),0)</f>
        <v>N/A</v>
      </c>
      <c r="K2095" s="16" t="str">
        <f>VLOOKUP(A2095,[1]CustomerDemographic!$A$2:$M$4001,MATCH($K$1,[1]CustomerDemographic!$A$1:$M$1,0),0)</f>
        <v>M</v>
      </c>
    </row>
    <row r="2096" spans="1:11" x14ac:dyDescent="0.3">
      <c r="A2096" s="16">
        <v>2095</v>
      </c>
      <c r="B2096" s="16">
        <v>10</v>
      </c>
      <c r="C2096" s="16">
        <v>8</v>
      </c>
      <c r="D2096" s="16">
        <v>9988.76</v>
      </c>
      <c r="E2096" s="16">
        <v>3794.4600000000005</v>
      </c>
      <c r="F2096" s="16">
        <f t="shared" si="64"/>
        <v>6194.2999999999993</v>
      </c>
      <c r="G2096" s="17">
        <f t="shared" si="65"/>
        <v>619.42999999999995</v>
      </c>
      <c r="H2096" s="16" t="str">
        <f>VLOOKUP(A2096,[1]CustomerDemographic!$A$2:$M$4001,MATCH($H$1,[1]CustomerDemographic!$A$1:$M$1,0),0)</f>
        <v>Affluent Customer</v>
      </c>
      <c r="I2096" s="17">
        <v>69183.860149772881</v>
      </c>
      <c r="J2096" s="16" t="str">
        <f>VLOOKUP(A2096,[1]CustomerDemographic!$A$2:$M$4001,MATCH($J$1,[1]CustomerDemographic!$A$1:$M$1,0),0)</f>
        <v>Manufacturing</v>
      </c>
      <c r="K2096" s="16" t="str">
        <f>VLOOKUP(A2096,[1]CustomerDemographic!$A$2:$M$4001,MATCH($K$1,[1]CustomerDemographic!$A$1:$M$1,0),0)</f>
        <v>F</v>
      </c>
    </row>
    <row r="2097" spans="1:11" x14ac:dyDescent="0.3">
      <c r="A2097" s="16">
        <v>2096</v>
      </c>
      <c r="B2097" s="16">
        <v>5</v>
      </c>
      <c r="C2097" s="16">
        <v>12</v>
      </c>
      <c r="D2097" s="16">
        <v>8229.84</v>
      </c>
      <c r="E2097" s="16">
        <v>3909.4200000000005</v>
      </c>
      <c r="F2097" s="16">
        <f t="shared" si="64"/>
        <v>4320.42</v>
      </c>
      <c r="G2097" s="17">
        <f t="shared" si="65"/>
        <v>864.08400000000006</v>
      </c>
      <c r="H2097" s="16" t="str">
        <f>VLOOKUP(A2097,[1]CustomerDemographic!$A$2:$M$4001,MATCH($H$1,[1]CustomerDemographic!$A$1:$M$1,0),0)</f>
        <v>High Net Worth</v>
      </c>
      <c r="I2097" s="17">
        <v>37418.01416671442</v>
      </c>
      <c r="J2097" s="16" t="str">
        <f>VLOOKUP(A2097,[1]CustomerDemographic!$A$2:$M$4001,MATCH($J$1,[1]CustomerDemographic!$A$1:$M$1,0),0)</f>
        <v>Telecommunications</v>
      </c>
      <c r="K2097" s="16" t="str">
        <f>VLOOKUP(A2097,[1]CustomerDemographic!$A$2:$M$4001,MATCH($K$1,[1]CustomerDemographic!$A$1:$M$1,0),0)</f>
        <v>F</v>
      </c>
    </row>
    <row r="2098" spans="1:11" x14ac:dyDescent="0.3">
      <c r="A2098" s="16">
        <v>2097</v>
      </c>
      <c r="B2098" s="16">
        <v>6</v>
      </c>
      <c r="C2098" s="16">
        <v>21</v>
      </c>
      <c r="D2098" s="16">
        <v>7726.09</v>
      </c>
      <c r="E2098" s="16">
        <v>3078.67</v>
      </c>
      <c r="F2098" s="16">
        <f t="shared" si="64"/>
        <v>4647.42</v>
      </c>
      <c r="G2098" s="17">
        <f t="shared" si="65"/>
        <v>774.57</v>
      </c>
      <c r="H2098" s="16" t="str">
        <f>VLOOKUP(A2098,[1]CustomerDemographic!$A$2:$M$4001,MATCH($H$1,[1]CustomerDemographic!$A$1:$M$1,0),0)</f>
        <v>Mass Customer</v>
      </c>
      <c r="I2098" s="17">
        <v>8167.4109985677451</v>
      </c>
      <c r="J2098" s="16" t="str">
        <f>VLOOKUP(A2098,[1]CustomerDemographic!$A$2:$M$4001,MATCH($J$1,[1]CustomerDemographic!$A$1:$M$1,0),0)</f>
        <v>Telecommunications</v>
      </c>
      <c r="K2098" s="16" t="str">
        <f>VLOOKUP(A2098,[1]CustomerDemographic!$A$2:$M$4001,MATCH($K$1,[1]CustomerDemographic!$A$1:$M$1,0),0)</f>
        <v>M</v>
      </c>
    </row>
    <row r="2099" spans="1:11" x14ac:dyDescent="0.3">
      <c r="A2099" s="16">
        <v>2098</v>
      </c>
      <c r="B2099" s="16">
        <v>6</v>
      </c>
      <c r="C2099" s="16">
        <v>16</v>
      </c>
      <c r="D2099" s="16">
        <v>5472.619999999999</v>
      </c>
      <c r="E2099" s="16">
        <v>3178.95</v>
      </c>
      <c r="F2099" s="16">
        <f t="shared" si="64"/>
        <v>2293.6699999999992</v>
      </c>
      <c r="G2099" s="17">
        <f t="shared" si="65"/>
        <v>382.27833333333319</v>
      </c>
      <c r="H2099" s="16" t="str">
        <f>VLOOKUP(A2099,[1]CustomerDemographic!$A$2:$M$4001,MATCH($H$1,[1]CustomerDemographic!$A$1:$M$1,0),0)</f>
        <v>High Net Worth</v>
      </c>
      <c r="I2099" s="17">
        <v>15653.328064001309</v>
      </c>
      <c r="J2099" s="16" t="str">
        <f>VLOOKUP(A2099,[1]CustomerDemographic!$A$2:$M$4001,MATCH($J$1,[1]CustomerDemographic!$A$1:$M$1,0),0)</f>
        <v>Health</v>
      </c>
      <c r="K2099" s="16" t="str">
        <f>VLOOKUP(A2099,[1]CustomerDemographic!$A$2:$M$4001,MATCH($K$1,[1]CustomerDemographic!$A$1:$M$1,0),0)</f>
        <v>F</v>
      </c>
    </row>
    <row r="2100" spans="1:11" x14ac:dyDescent="0.3">
      <c r="A2100" s="16">
        <v>2099</v>
      </c>
      <c r="B2100" s="16">
        <v>7</v>
      </c>
      <c r="C2100" s="16">
        <v>19</v>
      </c>
      <c r="D2100" s="16">
        <v>8967.0400000000009</v>
      </c>
      <c r="E2100" s="16">
        <v>4390.2800000000007</v>
      </c>
      <c r="F2100" s="16">
        <f t="shared" si="64"/>
        <v>4576.76</v>
      </c>
      <c r="G2100" s="17">
        <f t="shared" si="65"/>
        <v>653.82285714285717</v>
      </c>
      <c r="H2100" s="16" t="str">
        <f>VLOOKUP(A2100,[1]CustomerDemographic!$A$2:$M$4001,MATCH($H$1,[1]CustomerDemographic!$A$1:$M$1,0),0)</f>
        <v>High Net Worth</v>
      </c>
      <c r="I2100" s="17">
        <v>67691.875802921786</v>
      </c>
      <c r="J2100" s="16" t="str">
        <f>VLOOKUP(A2100,[1]CustomerDemographic!$A$2:$M$4001,MATCH($J$1,[1]CustomerDemographic!$A$1:$M$1,0),0)</f>
        <v>Financial Services</v>
      </c>
      <c r="K2100" s="16" t="str">
        <f>VLOOKUP(A2100,[1]CustomerDemographic!$A$2:$M$4001,MATCH($K$1,[1]CustomerDemographic!$A$1:$M$1,0),0)</f>
        <v>M</v>
      </c>
    </row>
    <row r="2101" spans="1:11" x14ac:dyDescent="0.3">
      <c r="A2101" s="16">
        <v>2100</v>
      </c>
      <c r="B2101" s="16">
        <v>5</v>
      </c>
      <c r="C2101" s="16">
        <v>14</v>
      </c>
      <c r="D2101" s="16">
        <v>4288.18</v>
      </c>
      <c r="E2101" s="16">
        <v>1888.6200000000001</v>
      </c>
      <c r="F2101" s="16">
        <f t="shared" si="64"/>
        <v>2399.5600000000004</v>
      </c>
      <c r="G2101" s="17">
        <f t="shared" si="65"/>
        <v>479.91200000000009</v>
      </c>
      <c r="H2101" s="16" t="str">
        <f>VLOOKUP(A2101,[1]CustomerDemographic!$A$2:$M$4001,MATCH($H$1,[1]CustomerDemographic!$A$1:$M$1,0),0)</f>
        <v>Mass Customer</v>
      </c>
      <c r="I2101" s="17">
        <v>17930.928887138354</v>
      </c>
      <c r="J2101" s="16" t="str">
        <f>VLOOKUP(A2101,[1]CustomerDemographic!$A$2:$M$4001,MATCH($J$1,[1]CustomerDemographic!$A$1:$M$1,0),0)</f>
        <v>IT</v>
      </c>
      <c r="K2101" s="16" t="str">
        <f>VLOOKUP(A2101,[1]CustomerDemographic!$A$2:$M$4001,MATCH($K$1,[1]CustomerDemographic!$A$1:$M$1,0),0)</f>
        <v>M</v>
      </c>
    </row>
    <row r="2102" spans="1:11" x14ac:dyDescent="0.3">
      <c r="A2102" s="16">
        <v>2101</v>
      </c>
      <c r="B2102" s="16">
        <v>10</v>
      </c>
      <c r="C2102" s="16">
        <v>2</v>
      </c>
      <c r="D2102" s="16">
        <v>14423.33</v>
      </c>
      <c r="E2102" s="16">
        <v>7090.6399999999994</v>
      </c>
      <c r="F2102" s="16">
        <f t="shared" si="64"/>
        <v>7332.6900000000005</v>
      </c>
      <c r="G2102" s="17">
        <f t="shared" si="65"/>
        <v>733.26900000000001</v>
      </c>
      <c r="H2102" s="16" t="str">
        <f>VLOOKUP(A2102,[1]CustomerDemographic!$A$2:$M$4001,MATCH($H$1,[1]CustomerDemographic!$A$1:$M$1,0),0)</f>
        <v>Mass Customer</v>
      </c>
      <c r="I2102" s="17">
        <v>34457.015945001418</v>
      </c>
      <c r="J2102" s="16" t="str">
        <f>VLOOKUP(A2102,[1]CustomerDemographic!$A$2:$M$4001,MATCH($J$1,[1]CustomerDemographic!$A$1:$M$1,0),0)</f>
        <v>N/A</v>
      </c>
      <c r="K2102" s="16" t="str">
        <f>VLOOKUP(A2102,[1]CustomerDemographic!$A$2:$M$4001,MATCH($K$1,[1]CustomerDemographic!$A$1:$M$1,0),0)</f>
        <v>F</v>
      </c>
    </row>
    <row r="2103" spans="1:11" x14ac:dyDescent="0.3">
      <c r="A2103" s="16">
        <v>2102</v>
      </c>
      <c r="B2103" s="16">
        <v>7</v>
      </c>
      <c r="C2103" s="16">
        <v>5</v>
      </c>
      <c r="D2103" s="16">
        <v>7317.46</v>
      </c>
      <c r="E2103" s="16">
        <v>3382.47</v>
      </c>
      <c r="F2103" s="16">
        <f t="shared" si="64"/>
        <v>3934.9900000000002</v>
      </c>
      <c r="G2103" s="17">
        <f t="shared" si="65"/>
        <v>562.14142857142861</v>
      </c>
      <c r="H2103" s="16" t="str">
        <f>VLOOKUP(A2103,[1]CustomerDemographic!$A$2:$M$4001,MATCH($H$1,[1]CustomerDemographic!$A$1:$M$1,0),0)</f>
        <v>Affluent Customer</v>
      </c>
      <c r="I2103" s="17">
        <v>58813.762522199955</v>
      </c>
      <c r="J2103" s="16" t="str">
        <f>VLOOKUP(A2103,[1]CustomerDemographic!$A$2:$M$4001,MATCH($J$1,[1]CustomerDemographic!$A$1:$M$1,0),0)</f>
        <v>N/A</v>
      </c>
      <c r="K2103" s="16" t="str">
        <f>VLOOKUP(A2103,[1]CustomerDemographic!$A$2:$M$4001,MATCH($K$1,[1]CustomerDemographic!$A$1:$M$1,0),0)</f>
        <v>M</v>
      </c>
    </row>
    <row r="2104" spans="1:11" x14ac:dyDescent="0.3">
      <c r="A2104" s="16">
        <v>2103</v>
      </c>
      <c r="B2104" s="16">
        <v>10</v>
      </c>
      <c r="C2104" s="16">
        <v>18</v>
      </c>
      <c r="D2104" s="16">
        <v>11617.25</v>
      </c>
      <c r="E2104" s="16">
        <v>4864.6200000000008</v>
      </c>
      <c r="F2104" s="16">
        <f t="shared" si="64"/>
        <v>6752.6299999999992</v>
      </c>
      <c r="G2104" s="17">
        <f t="shared" si="65"/>
        <v>675.26299999999992</v>
      </c>
      <c r="H2104" s="16" t="str">
        <f>VLOOKUP(A2104,[1]CustomerDemographic!$A$2:$M$4001,MATCH($H$1,[1]CustomerDemographic!$A$1:$M$1,0),0)</f>
        <v>Affluent Customer</v>
      </c>
      <c r="I2104" s="17">
        <v>9940.9825264967058</v>
      </c>
      <c r="J2104" s="16" t="str">
        <f>VLOOKUP(A2104,[1]CustomerDemographic!$A$2:$M$4001,MATCH($J$1,[1]CustomerDemographic!$A$1:$M$1,0),0)</f>
        <v>Financial Services</v>
      </c>
      <c r="K2104" s="16" t="str">
        <f>VLOOKUP(A2104,[1]CustomerDemographic!$A$2:$M$4001,MATCH($K$1,[1]CustomerDemographic!$A$1:$M$1,0),0)</f>
        <v>M</v>
      </c>
    </row>
    <row r="2105" spans="1:11" x14ac:dyDescent="0.3">
      <c r="A2105" s="16">
        <v>2104</v>
      </c>
      <c r="B2105" s="16">
        <v>8</v>
      </c>
      <c r="C2105" s="16">
        <v>11</v>
      </c>
      <c r="D2105" s="16">
        <v>7415.84</v>
      </c>
      <c r="E2105" s="16">
        <v>5074.26</v>
      </c>
      <c r="F2105" s="16">
        <f t="shared" si="64"/>
        <v>2341.58</v>
      </c>
      <c r="G2105" s="17">
        <f t="shared" si="65"/>
        <v>292.69749999999999</v>
      </c>
      <c r="H2105" s="16" t="str">
        <f>VLOOKUP(A2105,[1]CustomerDemographic!$A$2:$M$4001,MATCH($H$1,[1]CustomerDemographic!$A$1:$M$1,0),0)</f>
        <v>Mass Customer</v>
      </c>
      <c r="I2105" s="17">
        <v>69413.119335433963</v>
      </c>
      <c r="J2105" s="16" t="str">
        <f>VLOOKUP(A2105,[1]CustomerDemographic!$A$2:$M$4001,MATCH($J$1,[1]CustomerDemographic!$A$1:$M$1,0),0)</f>
        <v>Financial Services</v>
      </c>
      <c r="K2105" s="16" t="str">
        <f>VLOOKUP(A2105,[1]CustomerDemographic!$A$2:$M$4001,MATCH($K$1,[1]CustomerDemographic!$A$1:$M$1,0),0)</f>
        <v>F</v>
      </c>
    </row>
    <row r="2106" spans="1:11" x14ac:dyDescent="0.3">
      <c r="A2106" s="16">
        <v>2105</v>
      </c>
      <c r="B2106" s="16">
        <v>5</v>
      </c>
      <c r="C2106" s="16">
        <v>6</v>
      </c>
      <c r="D2106" s="16">
        <v>7196.7699999999986</v>
      </c>
      <c r="E2106" s="16">
        <v>2040.8600000000001</v>
      </c>
      <c r="F2106" s="16">
        <f t="shared" si="64"/>
        <v>5155.909999999998</v>
      </c>
      <c r="G2106" s="17">
        <f t="shared" si="65"/>
        <v>1031.1819999999996</v>
      </c>
      <c r="H2106" s="16" t="str">
        <f>VLOOKUP(A2106,[1]CustomerDemographic!$A$2:$M$4001,MATCH($H$1,[1]CustomerDemographic!$A$1:$M$1,0),0)</f>
        <v>High Net Worth</v>
      </c>
      <c r="I2106" s="17">
        <v>65950.44121598397</v>
      </c>
      <c r="J2106" s="16" t="str">
        <f>VLOOKUP(A2106,[1]CustomerDemographic!$A$2:$M$4001,MATCH($J$1,[1]CustomerDemographic!$A$1:$M$1,0),0)</f>
        <v>Health</v>
      </c>
      <c r="K2106" s="16" t="str">
        <f>VLOOKUP(A2106,[1]CustomerDemographic!$A$2:$M$4001,MATCH($K$1,[1]CustomerDemographic!$A$1:$M$1,0),0)</f>
        <v>M</v>
      </c>
    </row>
    <row r="2107" spans="1:11" x14ac:dyDescent="0.3">
      <c r="A2107" s="16">
        <v>2106</v>
      </c>
      <c r="B2107" s="16">
        <v>4</v>
      </c>
      <c r="C2107" s="16">
        <v>13</v>
      </c>
      <c r="D2107" s="16">
        <v>6782.2800000000007</v>
      </c>
      <c r="E2107" s="16">
        <v>3532.87</v>
      </c>
      <c r="F2107" s="16">
        <f t="shared" si="64"/>
        <v>3249.4100000000008</v>
      </c>
      <c r="G2107" s="17">
        <f t="shared" si="65"/>
        <v>812.35250000000019</v>
      </c>
      <c r="H2107" s="16" t="str">
        <f>VLOOKUP(A2107,[1]CustomerDemographic!$A$2:$M$4001,MATCH($H$1,[1]CustomerDemographic!$A$1:$M$1,0),0)</f>
        <v>High Net Worth</v>
      </c>
      <c r="I2107" s="17">
        <v>33307.693566313355</v>
      </c>
      <c r="J2107" s="16" t="str">
        <f>VLOOKUP(A2107,[1]CustomerDemographic!$A$2:$M$4001,MATCH($J$1,[1]CustomerDemographic!$A$1:$M$1,0),0)</f>
        <v>Financial Services</v>
      </c>
      <c r="K2107" s="16" t="str">
        <f>VLOOKUP(A2107,[1]CustomerDemographic!$A$2:$M$4001,MATCH($K$1,[1]CustomerDemographic!$A$1:$M$1,0),0)</f>
        <v>M</v>
      </c>
    </row>
    <row r="2108" spans="1:11" x14ac:dyDescent="0.3">
      <c r="A2108" s="16">
        <v>2107</v>
      </c>
      <c r="B2108" s="16">
        <v>2</v>
      </c>
      <c r="C2108" s="16">
        <v>4</v>
      </c>
      <c r="D2108" s="16">
        <v>1941</v>
      </c>
      <c r="E2108" s="16">
        <v>1048.5</v>
      </c>
      <c r="F2108" s="16">
        <f t="shared" si="64"/>
        <v>892.5</v>
      </c>
      <c r="G2108" s="17">
        <f t="shared" si="65"/>
        <v>446.25</v>
      </c>
      <c r="H2108" s="16" t="str">
        <f>VLOOKUP(A2108,[1]CustomerDemographic!$A$2:$M$4001,MATCH($H$1,[1]CustomerDemographic!$A$1:$M$1,0),0)</f>
        <v>Affluent Customer</v>
      </c>
      <c r="I2108" s="17">
        <v>35574.571733027784</v>
      </c>
      <c r="J2108" s="16" t="str">
        <f>VLOOKUP(A2108,[1]CustomerDemographic!$A$2:$M$4001,MATCH($J$1,[1]CustomerDemographic!$A$1:$M$1,0),0)</f>
        <v>IT</v>
      </c>
      <c r="K2108" s="16" t="str">
        <f>VLOOKUP(A2108,[1]CustomerDemographic!$A$2:$M$4001,MATCH($K$1,[1]CustomerDemographic!$A$1:$M$1,0),0)</f>
        <v>F</v>
      </c>
    </row>
    <row r="2109" spans="1:11" x14ac:dyDescent="0.3">
      <c r="A2109" s="16">
        <v>2108</v>
      </c>
      <c r="B2109" s="16">
        <v>3</v>
      </c>
      <c r="C2109" s="16">
        <v>18</v>
      </c>
      <c r="D2109" s="16">
        <v>3130.2599999999998</v>
      </c>
      <c r="E2109" s="16">
        <v>1052.96</v>
      </c>
      <c r="F2109" s="16">
        <f t="shared" si="64"/>
        <v>2077.2999999999997</v>
      </c>
      <c r="G2109" s="17">
        <f t="shared" si="65"/>
        <v>692.43333333333328</v>
      </c>
      <c r="H2109" s="16" t="str">
        <f>VLOOKUP(A2109,[1]CustomerDemographic!$A$2:$M$4001,MATCH($H$1,[1]CustomerDemographic!$A$1:$M$1,0),0)</f>
        <v>Mass Customer</v>
      </c>
      <c r="I2109" s="17">
        <v>30879.114319679175</v>
      </c>
      <c r="J2109" s="16" t="str">
        <f>VLOOKUP(A2109,[1]CustomerDemographic!$A$2:$M$4001,MATCH($J$1,[1]CustomerDemographic!$A$1:$M$1,0),0)</f>
        <v>Property</v>
      </c>
      <c r="K2109" s="16" t="str">
        <f>VLOOKUP(A2109,[1]CustomerDemographic!$A$2:$M$4001,MATCH($K$1,[1]CustomerDemographic!$A$1:$M$1,0),0)</f>
        <v>F</v>
      </c>
    </row>
    <row r="2110" spans="1:11" x14ac:dyDescent="0.3">
      <c r="A2110" s="16">
        <v>2109</v>
      </c>
      <c r="B2110" s="16">
        <v>8</v>
      </c>
      <c r="C2110" s="16">
        <v>18</v>
      </c>
      <c r="D2110" s="16">
        <v>7637.1200000000008</v>
      </c>
      <c r="E2110" s="16">
        <v>2373.9899999999998</v>
      </c>
      <c r="F2110" s="16">
        <f t="shared" si="64"/>
        <v>5263.130000000001</v>
      </c>
      <c r="G2110" s="17">
        <f t="shared" si="65"/>
        <v>657.89125000000013</v>
      </c>
      <c r="H2110" s="16" t="str">
        <f>VLOOKUP(A2110,[1]CustomerDemographic!$A$2:$M$4001,MATCH($H$1,[1]CustomerDemographic!$A$1:$M$1,0),0)</f>
        <v>High Net Worth</v>
      </c>
      <c r="I2110" s="17">
        <v>70761.8071440848</v>
      </c>
      <c r="J2110" s="16" t="str">
        <f>VLOOKUP(A2110,[1]CustomerDemographic!$A$2:$M$4001,MATCH($J$1,[1]CustomerDemographic!$A$1:$M$1,0),0)</f>
        <v>Health</v>
      </c>
      <c r="K2110" s="16" t="str">
        <f>VLOOKUP(A2110,[1]CustomerDemographic!$A$2:$M$4001,MATCH($K$1,[1]CustomerDemographic!$A$1:$M$1,0),0)</f>
        <v>F</v>
      </c>
    </row>
    <row r="2111" spans="1:11" x14ac:dyDescent="0.3">
      <c r="A2111" s="16">
        <v>2110</v>
      </c>
      <c r="B2111" s="16">
        <v>7</v>
      </c>
      <c r="C2111" s="16">
        <v>14</v>
      </c>
      <c r="D2111" s="16">
        <v>7589.57</v>
      </c>
      <c r="E2111" s="16">
        <v>4599.2100000000009</v>
      </c>
      <c r="F2111" s="16">
        <f t="shared" si="64"/>
        <v>2990.3599999999988</v>
      </c>
      <c r="G2111" s="17">
        <f t="shared" si="65"/>
        <v>427.19428571428551</v>
      </c>
      <c r="H2111" s="16" t="str">
        <f>VLOOKUP(A2111,[1]CustomerDemographic!$A$2:$M$4001,MATCH($H$1,[1]CustomerDemographic!$A$1:$M$1,0),0)</f>
        <v>High Net Worth</v>
      </c>
      <c r="I2111" s="17">
        <v>52864.158735796802</v>
      </c>
      <c r="J2111" s="16" t="str">
        <f>VLOOKUP(A2111,[1]CustomerDemographic!$A$2:$M$4001,MATCH($J$1,[1]CustomerDemographic!$A$1:$M$1,0),0)</f>
        <v>Manufacturing</v>
      </c>
      <c r="K2111" s="16" t="str">
        <f>VLOOKUP(A2111,[1]CustomerDemographic!$A$2:$M$4001,MATCH($K$1,[1]CustomerDemographic!$A$1:$M$1,0),0)</f>
        <v>M</v>
      </c>
    </row>
    <row r="2112" spans="1:11" x14ac:dyDescent="0.3">
      <c r="A2112" s="16">
        <v>2111</v>
      </c>
      <c r="B2112" s="16">
        <v>9</v>
      </c>
      <c r="C2112" s="16">
        <v>12</v>
      </c>
      <c r="D2112" s="16">
        <v>11111.3</v>
      </c>
      <c r="E2112" s="16">
        <v>6320.48</v>
      </c>
      <c r="F2112" s="16">
        <f t="shared" si="64"/>
        <v>4790.82</v>
      </c>
      <c r="G2112" s="17">
        <f t="shared" si="65"/>
        <v>532.31333333333328</v>
      </c>
      <c r="H2112" s="16" t="str">
        <f>VLOOKUP(A2112,[1]CustomerDemographic!$A$2:$M$4001,MATCH($H$1,[1]CustomerDemographic!$A$1:$M$1,0),0)</f>
        <v>Affluent Customer</v>
      </c>
      <c r="I2112" s="17">
        <v>55335.295783443129</v>
      </c>
      <c r="J2112" s="16" t="str">
        <f>VLOOKUP(A2112,[1]CustomerDemographic!$A$2:$M$4001,MATCH($J$1,[1]CustomerDemographic!$A$1:$M$1,0),0)</f>
        <v>Property</v>
      </c>
      <c r="K2112" s="16" t="str">
        <f>VLOOKUP(A2112,[1]CustomerDemographic!$A$2:$M$4001,MATCH($K$1,[1]CustomerDemographic!$A$1:$M$1,0),0)</f>
        <v>M</v>
      </c>
    </row>
    <row r="2113" spans="1:11" x14ac:dyDescent="0.3">
      <c r="A2113" s="16">
        <v>2112</v>
      </c>
      <c r="B2113" s="16">
        <v>4</v>
      </c>
      <c r="C2113" s="16">
        <v>6</v>
      </c>
      <c r="D2113" s="16">
        <v>5958.11</v>
      </c>
      <c r="E2113" s="16">
        <v>2261.6799999999994</v>
      </c>
      <c r="F2113" s="16">
        <f t="shared" si="64"/>
        <v>3696.4300000000003</v>
      </c>
      <c r="G2113" s="17">
        <f t="shared" si="65"/>
        <v>924.10750000000007</v>
      </c>
      <c r="H2113" s="16" t="str">
        <f>VLOOKUP(A2113,[1]CustomerDemographic!$A$2:$M$4001,MATCH($H$1,[1]CustomerDemographic!$A$1:$M$1,0),0)</f>
        <v>Mass Customer</v>
      </c>
      <c r="I2113" s="17">
        <v>51734.418514752222</v>
      </c>
      <c r="J2113" s="16" t="str">
        <f>VLOOKUP(A2113,[1]CustomerDemographic!$A$2:$M$4001,MATCH($J$1,[1]CustomerDemographic!$A$1:$M$1,0),0)</f>
        <v>Financial Services</v>
      </c>
      <c r="K2113" s="16" t="str">
        <f>VLOOKUP(A2113,[1]CustomerDemographic!$A$2:$M$4001,MATCH($K$1,[1]CustomerDemographic!$A$1:$M$1,0),0)</f>
        <v>F</v>
      </c>
    </row>
    <row r="2114" spans="1:11" x14ac:dyDescent="0.3">
      <c r="A2114" s="16">
        <v>2113</v>
      </c>
      <c r="B2114" s="16">
        <v>4</v>
      </c>
      <c r="C2114" s="16">
        <v>17</v>
      </c>
      <c r="D2114" s="16">
        <v>4987.47</v>
      </c>
      <c r="E2114" s="16">
        <v>1997.83</v>
      </c>
      <c r="F2114" s="16">
        <f t="shared" si="64"/>
        <v>2989.6400000000003</v>
      </c>
      <c r="G2114" s="17">
        <f t="shared" si="65"/>
        <v>747.41000000000008</v>
      </c>
      <c r="H2114" s="16" t="str">
        <f>VLOOKUP(A2114,[1]CustomerDemographic!$A$2:$M$4001,MATCH($H$1,[1]CustomerDemographic!$A$1:$M$1,0),0)</f>
        <v>Affluent Customer</v>
      </c>
      <c r="I2114" s="17">
        <v>9104.7704669149225</v>
      </c>
      <c r="J2114" s="16" t="str">
        <f>VLOOKUP(A2114,[1]CustomerDemographic!$A$2:$M$4001,MATCH($J$1,[1]CustomerDemographic!$A$1:$M$1,0),0)</f>
        <v>Manufacturing</v>
      </c>
      <c r="K2114" s="16" t="str">
        <f>VLOOKUP(A2114,[1]CustomerDemographic!$A$2:$M$4001,MATCH($K$1,[1]CustomerDemographic!$A$1:$M$1,0),0)</f>
        <v>F</v>
      </c>
    </row>
    <row r="2115" spans="1:11" x14ac:dyDescent="0.3">
      <c r="A2115" s="16">
        <v>2114</v>
      </c>
      <c r="B2115" s="16">
        <v>6</v>
      </c>
      <c r="C2115" s="16">
        <v>19</v>
      </c>
      <c r="D2115" s="16">
        <v>6706.4599999999991</v>
      </c>
      <c r="E2115" s="16">
        <v>3708.8999999999996</v>
      </c>
      <c r="F2115" s="16">
        <f t="shared" ref="F2115:F2178" si="66">D2115-E2115</f>
        <v>2997.5599999999995</v>
      </c>
      <c r="G2115" s="17">
        <f t="shared" ref="G2115:G2178" si="67">F2115/B2115</f>
        <v>499.59333333333325</v>
      </c>
      <c r="H2115" s="16" t="str">
        <f>VLOOKUP(A2115,[1]CustomerDemographic!$A$2:$M$4001,MATCH($H$1,[1]CustomerDemographic!$A$1:$M$1,0),0)</f>
        <v>High Net Worth</v>
      </c>
      <c r="I2115" s="17">
        <v>15496.692283968305</v>
      </c>
      <c r="J2115" s="16" t="str">
        <f>VLOOKUP(A2115,[1]CustomerDemographic!$A$2:$M$4001,MATCH($J$1,[1]CustomerDemographic!$A$1:$M$1,0),0)</f>
        <v>Argiculture</v>
      </c>
      <c r="K2115" s="16" t="str">
        <f>VLOOKUP(A2115,[1]CustomerDemographic!$A$2:$M$4001,MATCH($K$1,[1]CustomerDemographic!$A$1:$M$1,0),0)</f>
        <v>M</v>
      </c>
    </row>
    <row r="2116" spans="1:11" x14ac:dyDescent="0.3">
      <c r="A2116" s="16">
        <v>2115</v>
      </c>
      <c r="B2116" s="16">
        <v>2</v>
      </c>
      <c r="C2116" s="16">
        <v>17</v>
      </c>
      <c r="D2116" s="16">
        <v>2204.4499999999998</v>
      </c>
      <c r="E2116" s="16">
        <v>1035.51</v>
      </c>
      <c r="F2116" s="16">
        <f t="shared" si="66"/>
        <v>1168.9399999999998</v>
      </c>
      <c r="G2116" s="17">
        <f t="shared" si="67"/>
        <v>584.46999999999991</v>
      </c>
      <c r="H2116" s="16" t="str">
        <f>VLOOKUP(A2116,[1]CustomerDemographic!$A$2:$M$4001,MATCH($H$1,[1]CustomerDemographic!$A$1:$M$1,0),0)</f>
        <v>Mass Customer</v>
      </c>
      <c r="I2116" s="17">
        <v>66162.445895158977</v>
      </c>
      <c r="J2116" s="16" t="str">
        <f>VLOOKUP(A2116,[1]CustomerDemographic!$A$2:$M$4001,MATCH($J$1,[1]CustomerDemographic!$A$1:$M$1,0),0)</f>
        <v>Health</v>
      </c>
      <c r="K2116" s="16" t="str">
        <f>VLOOKUP(A2116,[1]CustomerDemographic!$A$2:$M$4001,MATCH($K$1,[1]CustomerDemographic!$A$1:$M$1,0),0)</f>
        <v>M</v>
      </c>
    </row>
    <row r="2117" spans="1:11" x14ac:dyDescent="0.3">
      <c r="A2117" s="16">
        <v>2116</v>
      </c>
      <c r="B2117" s="16">
        <v>4</v>
      </c>
      <c r="C2117" s="16">
        <v>9</v>
      </c>
      <c r="D2117" s="16">
        <v>5827.96</v>
      </c>
      <c r="E2117" s="16">
        <v>1699.3300000000002</v>
      </c>
      <c r="F2117" s="16">
        <f t="shared" si="66"/>
        <v>4128.63</v>
      </c>
      <c r="G2117" s="17">
        <f t="shared" si="67"/>
        <v>1032.1575</v>
      </c>
      <c r="H2117" s="16" t="str">
        <f>VLOOKUP(A2117,[1]CustomerDemographic!$A$2:$M$4001,MATCH($H$1,[1]CustomerDemographic!$A$1:$M$1,0),0)</f>
        <v>Affluent Customer</v>
      </c>
      <c r="I2117" s="17">
        <v>3162.7221985104566</v>
      </c>
      <c r="J2117" s="16" t="str">
        <f>VLOOKUP(A2117,[1]CustomerDemographic!$A$2:$M$4001,MATCH($J$1,[1]CustomerDemographic!$A$1:$M$1,0),0)</f>
        <v>Financial Services</v>
      </c>
      <c r="K2117" s="16" t="str">
        <f>VLOOKUP(A2117,[1]CustomerDemographic!$A$2:$M$4001,MATCH($K$1,[1]CustomerDemographic!$A$1:$M$1,0),0)</f>
        <v>M</v>
      </c>
    </row>
    <row r="2118" spans="1:11" x14ac:dyDescent="0.3">
      <c r="A2118" s="16">
        <v>2117</v>
      </c>
      <c r="B2118" s="16">
        <v>5</v>
      </c>
      <c r="C2118" s="16">
        <v>3</v>
      </c>
      <c r="D2118" s="16">
        <v>3925.1699999999996</v>
      </c>
      <c r="E2118" s="16">
        <v>1200.42</v>
      </c>
      <c r="F2118" s="16">
        <f t="shared" si="66"/>
        <v>2724.7499999999995</v>
      </c>
      <c r="G2118" s="17">
        <f t="shared" si="67"/>
        <v>544.94999999999993</v>
      </c>
      <c r="H2118" s="16" t="str">
        <f>VLOOKUP(A2118,[1]CustomerDemographic!$A$2:$M$4001,MATCH($H$1,[1]CustomerDemographic!$A$1:$M$1,0),0)</f>
        <v>Affluent Customer</v>
      </c>
      <c r="I2118" s="17">
        <v>57235.431210414092</v>
      </c>
      <c r="J2118" s="16" t="str">
        <f>VLOOKUP(A2118,[1]CustomerDemographic!$A$2:$M$4001,MATCH($J$1,[1]CustomerDemographic!$A$1:$M$1,0),0)</f>
        <v>Health</v>
      </c>
      <c r="K2118" s="16" t="str">
        <f>VLOOKUP(A2118,[1]CustomerDemographic!$A$2:$M$4001,MATCH($K$1,[1]CustomerDemographic!$A$1:$M$1,0),0)</f>
        <v>M</v>
      </c>
    </row>
    <row r="2119" spans="1:11" x14ac:dyDescent="0.3">
      <c r="A2119" s="16">
        <v>2118</v>
      </c>
      <c r="B2119" s="16">
        <v>6</v>
      </c>
      <c r="C2119" s="16">
        <v>7</v>
      </c>
      <c r="D2119" s="16">
        <v>6724.4000000000005</v>
      </c>
      <c r="E2119" s="16">
        <v>4339.33</v>
      </c>
      <c r="F2119" s="16">
        <f t="shared" si="66"/>
        <v>2385.0700000000006</v>
      </c>
      <c r="G2119" s="17">
        <f t="shared" si="67"/>
        <v>397.51166666666677</v>
      </c>
      <c r="H2119" s="16" t="str">
        <f>VLOOKUP(A2119,[1]CustomerDemographic!$A$2:$M$4001,MATCH($H$1,[1]CustomerDemographic!$A$1:$M$1,0),0)</f>
        <v>High Net Worth</v>
      </c>
      <c r="I2119" s="17">
        <v>26611.351204048507</v>
      </c>
      <c r="J2119" s="16" t="str">
        <f>VLOOKUP(A2119,[1]CustomerDemographic!$A$2:$M$4001,MATCH($J$1,[1]CustomerDemographic!$A$1:$M$1,0),0)</f>
        <v>N/A</v>
      </c>
      <c r="K2119" s="16" t="str">
        <f>VLOOKUP(A2119,[1]CustomerDemographic!$A$2:$M$4001,MATCH($K$1,[1]CustomerDemographic!$A$1:$M$1,0),0)</f>
        <v>M</v>
      </c>
    </row>
    <row r="2120" spans="1:11" x14ac:dyDescent="0.3">
      <c r="A2120" s="16">
        <v>2119</v>
      </c>
      <c r="B2120" s="16">
        <v>4</v>
      </c>
      <c r="C2120" s="16">
        <v>17</v>
      </c>
      <c r="D2120" s="16">
        <v>5477.5999999999995</v>
      </c>
      <c r="E2120" s="16">
        <v>2682.2799999999997</v>
      </c>
      <c r="F2120" s="16">
        <f t="shared" si="66"/>
        <v>2795.3199999999997</v>
      </c>
      <c r="G2120" s="17">
        <f t="shared" si="67"/>
        <v>698.82999999999993</v>
      </c>
      <c r="H2120" s="16" t="str">
        <f>VLOOKUP(A2120,[1]CustomerDemographic!$A$2:$M$4001,MATCH($H$1,[1]CustomerDemographic!$A$1:$M$1,0),0)</f>
        <v>Mass Customer</v>
      </c>
      <c r="I2120" s="17">
        <v>4249.6725694643374</v>
      </c>
      <c r="J2120" s="16" t="str">
        <f>VLOOKUP(A2120,[1]CustomerDemographic!$A$2:$M$4001,MATCH($J$1,[1]CustomerDemographic!$A$1:$M$1,0),0)</f>
        <v>Financial Services</v>
      </c>
      <c r="K2120" s="16" t="str">
        <f>VLOOKUP(A2120,[1]CustomerDemographic!$A$2:$M$4001,MATCH($K$1,[1]CustomerDemographic!$A$1:$M$1,0),0)</f>
        <v>F</v>
      </c>
    </row>
    <row r="2121" spans="1:11" x14ac:dyDescent="0.3">
      <c r="A2121" s="16">
        <v>2120</v>
      </c>
      <c r="B2121" s="16">
        <v>8</v>
      </c>
      <c r="C2121" s="16">
        <v>1</v>
      </c>
      <c r="D2121" s="16">
        <v>11028.330000000002</v>
      </c>
      <c r="E2121" s="16">
        <v>6485.15</v>
      </c>
      <c r="F2121" s="16">
        <f t="shared" si="66"/>
        <v>4543.1800000000021</v>
      </c>
      <c r="G2121" s="17">
        <f t="shared" si="67"/>
        <v>567.89750000000026</v>
      </c>
      <c r="H2121" s="16" t="str">
        <f>VLOOKUP(A2121,[1]CustomerDemographic!$A$2:$M$4001,MATCH($H$1,[1]CustomerDemographic!$A$1:$M$1,0),0)</f>
        <v>Mass Customer</v>
      </c>
      <c r="I2121" s="17">
        <v>65164.727676883391</v>
      </c>
      <c r="J2121" s="16" t="str">
        <f>VLOOKUP(A2121,[1]CustomerDemographic!$A$2:$M$4001,MATCH($J$1,[1]CustomerDemographic!$A$1:$M$1,0),0)</f>
        <v>Manufacturing</v>
      </c>
      <c r="K2121" s="16" t="str">
        <f>VLOOKUP(A2121,[1]CustomerDemographic!$A$2:$M$4001,MATCH($K$1,[1]CustomerDemographic!$A$1:$M$1,0),0)</f>
        <v>M</v>
      </c>
    </row>
    <row r="2122" spans="1:11" x14ac:dyDescent="0.3">
      <c r="A2122" s="16">
        <v>2121</v>
      </c>
      <c r="B2122" s="16">
        <v>9</v>
      </c>
      <c r="C2122" s="16">
        <v>22</v>
      </c>
      <c r="D2122" s="16">
        <v>10142.52</v>
      </c>
      <c r="E2122" s="16">
        <v>5938.2199999999993</v>
      </c>
      <c r="F2122" s="16">
        <f t="shared" si="66"/>
        <v>4204.3000000000011</v>
      </c>
      <c r="G2122" s="17">
        <f t="shared" si="67"/>
        <v>467.14444444444456</v>
      </c>
      <c r="H2122" s="16" t="str">
        <f>VLOOKUP(A2122,[1]CustomerDemographic!$A$2:$M$4001,MATCH($H$1,[1]CustomerDemographic!$A$1:$M$1,0),0)</f>
        <v>Mass Customer</v>
      </c>
      <c r="I2122" s="17">
        <v>28574.560664566037</v>
      </c>
      <c r="J2122" s="16" t="str">
        <f>VLOOKUP(A2122,[1]CustomerDemographic!$A$2:$M$4001,MATCH($J$1,[1]CustomerDemographic!$A$1:$M$1,0),0)</f>
        <v>Financial Services</v>
      </c>
      <c r="K2122" s="16" t="str">
        <f>VLOOKUP(A2122,[1]CustomerDemographic!$A$2:$M$4001,MATCH($K$1,[1]CustomerDemographic!$A$1:$M$1,0),0)</f>
        <v>F</v>
      </c>
    </row>
    <row r="2123" spans="1:11" x14ac:dyDescent="0.3">
      <c r="A2123" s="16">
        <v>2122</v>
      </c>
      <c r="B2123" s="16">
        <v>3</v>
      </c>
      <c r="C2123" s="16">
        <v>11</v>
      </c>
      <c r="D2123" s="16">
        <v>2424.17</v>
      </c>
      <c r="E2123" s="16">
        <v>1120.99</v>
      </c>
      <c r="F2123" s="16">
        <f t="shared" si="66"/>
        <v>1303.18</v>
      </c>
      <c r="G2123" s="17">
        <f t="shared" si="67"/>
        <v>434.39333333333337</v>
      </c>
      <c r="H2123" s="16" t="str">
        <f>VLOOKUP(A2123,[1]CustomerDemographic!$A$2:$M$4001,MATCH($H$1,[1]CustomerDemographic!$A$1:$M$1,0),0)</f>
        <v>High Net Worth</v>
      </c>
      <c r="I2123" s="17">
        <v>14060.809713549124</v>
      </c>
      <c r="J2123" s="16" t="str">
        <f>VLOOKUP(A2123,[1]CustomerDemographic!$A$2:$M$4001,MATCH($J$1,[1]CustomerDemographic!$A$1:$M$1,0),0)</f>
        <v>Health</v>
      </c>
      <c r="K2123" s="16" t="str">
        <f>VLOOKUP(A2123,[1]CustomerDemographic!$A$2:$M$4001,MATCH($K$1,[1]CustomerDemographic!$A$1:$M$1,0),0)</f>
        <v>M</v>
      </c>
    </row>
    <row r="2124" spans="1:11" x14ac:dyDescent="0.3">
      <c r="A2124" s="16">
        <v>2123</v>
      </c>
      <c r="B2124" s="16">
        <v>6</v>
      </c>
      <c r="C2124" s="16">
        <v>2</v>
      </c>
      <c r="D2124" s="16">
        <v>6196.02</v>
      </c>
      <c r="E2124" s="16">
        <v>3906.8100000000004</v>
      </c>
      <c r="F2124" s="16">
        <f t="shared" si="66"/>
        <v>2289.21</v>
      </c>
      <c r="G2124" s="17">
        <f t="shared" si="67"/>
        <v>381.53500000000003</v>
      </c>
      <c r="H2124" s="16" t="str">
        <f>VLOOKUP(A2124,[1]CustomerDemographic!$A$2:$M$4001,MATCH($H$1,[1]CustomerDemographic!$A$1:$M$1,0),0)</f>
        <v>Affluent Customer</v>
      </c>
      <c r="I2124" s="17">
        <v>14694.097638498999</v>
      </c>
      <c r="J2124" s="16" t="str">
        <f>VLOOKUP(A2124,[1]CustomerDemographic!$A$2:$M$4001,MATCH($J$1,[1]CustomerDemographic!$A$1:$M$1,0),0)</f>
        <v>Manufacturing</v>
      </c>
      <c r="K2124" s="16" t="str">
        <f>VLOOKUP(A2124,[1]CustomerDemographic!$A$2:$M$4001,MATCH($K$1,[1]CustomerDemographic!$A$1:$M$1,0),0)</f>
        <v>F</v>
      </c>
    </row>
    <row r="2125" spans="1:11" x14ac:dyDescent="0.3">
      <c r="A2125" s="16">
        <v>2124</v>
      </c>
      <c r="B2125" s="16">
        <v>6</v>
      </c>
      <c r="C2125" s="16">
        <v>18</v>
      </c>
      <c r="D2125" s="16">
        <v>7618.6799999999994</v>
      </c>
      <c r="E2125" s="16">
        <v>3718.36</v>
      </c>
      <c r="F2125" s="16">
        <f t="shared" si="66"/>
        <v>3900.3199999999993</v>
      </c>
      <c r="G2125" s="17">
        <f t="shared" si="67"/>
        <v>650.05333333333317</v>
      </c>
      <c r="H2125" s="16" t="str">
        <f>VLOOKUP(A2125,[1]CustomerDemographic!$A$2:$M$4001,MATCH($H$1,[1]CustomerDemographic!$A$1:$M$1,0),0)</f>
        <v>High Net Worth</v>
      </c>
      <c r="I2125" s="17">
        <v>71120.629275279294</v>
      </c>
      <c r="J2125" s="16" t="str">
        <f>VLOOKUP(A2125,[1]CustomerDemographic!$A$2:$M$4001,MATCH($J$1,[1]CustomerDemographic!$A$1:$M$1,0),0)</f>
        <v>Retail</v>
      </c>
      <c r="K2125" s="16" t="str">
        <f>VLOOKUP(A2125,[1]CustomerDemographic!$A$2:$M$4001,MATCH($K$1,[1]CustomerDemographic!$A$1:$M$1,0),0)</f>
        <v>M</v>
      </c>
    </row>
    <row r="2126" spans="1:11" x14ac:dyDescent="0.3">
      <c r="A2126" s="16">
        <v>2125</v>
      </c>
      <c r="B2126" s="16">
        <v>6</v>
      </c>
      <c r="C2126" s="16">
        <v>18</v>
      </c>
      <c r="D2126" s="16">
        <v>4206.4800000000005</v>
      </c>
      <c r="E2126" s="16">
        <v>2496.1999999999998</v>
      </c>
      <c r="F2126" s="16">
        <f t="shared" si="66"/>
        <v>1710.2800000000007</v>
      </c>
      <c r="G2126" s="17">
        <f t="shared" si="67"/>
        <v>285.04666666666679</v>
      </c>
      <c r="H2126" s="16" t="str">
        <f>VLOOKUP(A2126,[1]CustomerDemographic!$A$2:$M$4001,MATCH($H$1,[1]CustomerDemographic!$A$1:$M$1,0),0)</f>
        <v>High Net Worth</v>
      </c>
      <c r="I2126" s="17">
        <v>7293.8408937267232</v>
      </c>
      <c r="J2126" s="16" t="str">
        <f>VLOOKUP(A2126,[1]CustomerDemographic!$A$2:$M$4001,MATCH($J$1,[1]CustomerDemographic!$A$1:$M$1,0),0)</f>
        <v>Financial Services</v>
      </c>
      <c r="K2126" s="16" t="str">
        <f>VLOOKUP(A2126,[1]CustomerDemographic!$A$2:$M$4001,MATCH($K$1,[1]CustomerDemographic!$A$1:$M$1,0),0)</f>
        <v>F</v>
      </c>
    </row>
    <row r="2127" spans="1:11" x14ac:dyDescent="0.3">
      <c r="A2127" s="16">
        <v>2126</v>
      </c>
      <c r="B2127" s="16">
        <v>4</v>
      </c>
      <c r="C2127" s="16">
        <v>17</v>
      </c>
      <c r="D2127" s="16">
        <v>2963.04</v>
      </c>
      <c r="E2127" s="16">
        <v>2368.98</v>
      </c>
      <c r="F2127" s="16">
        <f t="shared" si="66"/>
        <v>594.05999999999995</v>
      </c>
      <c r="G2127" s="17">
        <f t="shared" si="67"/>
        <v>148.51499999999999</v>
      </c>
      <c r="H2127" s="16" t="str">
        <f>VLOOKUP(A2127,[1]CustomerDemographic!$A$2:$M$4001,MATCH($H$1,[1]CustomerDemographic!$A$1:$M$1,0),0)</f>
        <v>Mass Customer</v>
      </c>
      <c r="I2127" s="17">
        <v>47380.003632197069</v>
      </c>
      <c r="J2127" s="16" t="str">
        <f>VLOOKUP(A2127,[1]CustomerDemographic!$A$2:$M$4001,MATCH($J$1,[1]CustomerDemographic!$A$1:$M$1,0),0)</f>
        <v>Health</v>
      </c>
      <c r="K2127" s="16" t="str">
        <f>VLOOKUP(A2127,[1]CustomerDemographic!$A$2:$M$4001,MATCH($K$1,[1]CustomerDemographic!$A$1:$M$1,0),0)</f>
        <v>M</v>
      </c>
    </row>
    <row r="2128" spans="1:11" x14ac:dyDescent="0.3">
      <c r="A2128" s="16">
        <v>2127</v>
      </c>
      <c r="B2128" s="16">
        <v>5</v>
      </c>
      <c r="C2128" s="16">
        <v>7</v>
      </c>
      <c r="D2128" s="16">
        <v>5437.05</v>
      </c>
      <c r="E2128" s="16">
        <v>3552.43</v>
      </c>
      <c r="F2128" s="16">
        <f t="shared" si="66"/>
        <v>1884.6200000000003</v>
      </c>
      <c r="G2128" s="17">
        <f t="shared" si="67"/>
        <v>376.92400000000009</v>
      </c>
      <c r="H2128" s="16" t="str">
        <f>VLOOKUP(A2128,[1]CustomerDemographic!$A$2:$M$4001,MATCH($H$1,[1]CustomerDemographic!$A$1:$M$1,0),0)</f>
        <v>Mass Customer</v>
      </c>
      <c r="I2128" s="17">
        <v>7522.9457336006863</v>
      </c>
      <c r="J2128" s="16" t="str">
        <f>VLOOKUP(A2128,[1]CustomerDemographic!$A$2:$M$4001,MATCH($J$1,[1]CustomerDemographic!$A$1:$M$1,0),0)</f>
        <v>Manufacturing</v>
      </c>
      <c r="K2128" s="16" t="str">
        <f>VLOOKUP(A2128,[1]CustomerDemographic!$A$2:$M$4001,MATCH($K$1,[1]CustomerDemographic!$A$1:$M$1,0),0)</f>
        <v>F</v>
      </c>
    </row>
    <row r="2129" spans="1:11" x14ac:dyDescent="0.3">
      <c r="A2129" s="16">
        <v>2128</v>
      </c>
      <c r="B2129" s="16">
        <v>2</v>
      </c>
      <c r="C2129" s="16">
        <v>16</v>
      </c>
      <c r="D2129" s="16">
        <v>3787.46</v>
      </c>
      <c r="E2129" s="16">
        <v>2191.16</v>
      </c>
      <c r="F2129" s="16">
        <f t="shared" si="66"/>
        <v>1596.3000000000002</v>
      </c>
      <c r="G2129" s="17">
        <f t="shared" si="67"/>
        <v>798.15000000000009</v>
      </c>
      <c r="H2129" s="16" t="str">
        <f>VLOOKUP(A2129,[1]CustomerDemographic!$A$2:$M$4001,MATCH($H$1,[1]CustomerDemographic!$A$1:$M$1,0),0)</f>
        <v>Affluent Customer</v>
      </c>
      <c r="I2129" s="17">
        <v>98045.557681180144</v>
      </c>
      <c r="J2129" s="16" t="str">
        <f>VLOOKUP(A2129,[1]CustomerDemographic!$A$2:$M$4001,MATCH($J$1,[1]CustomerDemographic!$A$1:$M$1,0),0)</f>
        <v>Property</v>
      </c>
      <c r="K2129" s="16" t="str">
        <f>VLOOKUP(A2129,[1]CustomerDemographic!$A$2:$M$4001,MATCH($K$1,[1]CustomerDemographic!$A$1:$M$1,0),0)</f>
        <v>M</v>
      </c>
    </row>
    <row r="2130" spans="1:11" x14ac:dyDescent="0.3">
      <c r="A2130" s="16">
        <v>2129</v>
      </c>
      <c r="B2130" s="16">
        <v>2</v>
      </c>
      <c r="C2130" s="16">
        <v>3</v>
      </c>
      <c r="D2130" s="16">
        <v>1411.9299999999998</v>
      </c>
      <c r="E2130" s="16">
        <v>538.81000000000006</v>
      </c>
      <c r="F2130" s="16">
        <f t="shared" si="66"/>
        <v>873.11999999999978</v>
      </c>
      <c r="G2130" s="17">
        <f t="shared" si="67"/>
        <v>436.55999999999989</v>
      </c>
      <c r="H2130" s="16" t="str">
        <f>VLOOKUP(A2130,[1]CustomerDemographic!$A$2:$M$4001,MATCH($H$1,[1]CustomerDemographic!$A$1:$M$1,0),0)</f>
        <v>High Net Worth</v>
      </c>
      <c r="I2130" s="17">
        <v>10448.356908622169</v>
      </c>
      <c r="J2130" s="16" t="str">
        <f>VLOOKUP(A2130,[1]CustomerDemographic!$A$2:$M$4001,MATCH($J$1,[1]CustomerDemographic!$A$1:$M$1,0),0)</f>
        <v>Manufacturing</v>
      </c>
      <c r="K2130" s="16" t="str">
        <f>VLOOKUP(A2130,[1]CustomerDemographic!$A$2:$M$4001,MATCH($K$1,[1]CustomerDemographic!$A$1:$M$1,0),0)</f>
        <v>M</v>
      </c>
    </row>
    <row r="2131" spans="1:11" x14ac:dyDescent="0.3">
      <c r="A2131" s="16">
        <v>2130</v>
      </c>
      <c r="B2131" s="16">
        <v>8</v>
      </c>
      <c r="C2131" s="16">
        <v>16</v>
      </c>
      <c r="D2131" s="16">
        <v>9169.4</v>
      </c>
      <c r="E2131" s="16">
        <v>4915.63</v>
      </c>
      <c r="F2131" s="16">
        <f t="shared" si="66"/>
        <v>4253.7699999999995</v>
      </c>
      <c r="G2131" s="17">
        <f t="shared" si="67"/>
        <v>531.72124999999994</v>
      </c>
      <c r="H2131" s="16" t="str">
        <f>VLOOKUP(A2131,[1]CustomerDemographic!$A$2:$M$4001,MATCH($H$1,[1]CustomerDemographic!$A$1:$M$1,0),0)</f>
        <v>High Net Worth</v>
      </c>
      <c r="I2131" s="17">
        <v>8740.4237112575211</v>
      </c>
      <c r="J2131" s="16" t="str">
        <f>VLOOKUP(A2131,[1]CustomerDemographic!$A$2:$M$4001,MATCH($J$1,[1]CustomerDemographic!$A$1:$M$1,0),0)</f>
        <v>Property</v>
      </c>
      <c r="K2131" s="16" t="str">
        <f>VLOOKUP(A2131,[1]CustomerDemographic!$A$2:$M$4001,MATCH($K$1,[1]CustomerDemographic!$A$1:$M$1,0),0)</f>
        <v>F</v>
      </c>
    </row>
    <row r="2132" spans="1:11" x14ac:dyDescent="0.3">
      <c r="A2132" s="16">
        <v>2131</v>
      </c>
      <c r="B2132" s="16">
        <v>5</v>
      </c>
      <c r="C2132" s="16">
        <v>7</v>
      </c>
      <c r="D2132" s="16">
        <v>5423.2300000000005</v>
      </c>
      <c r="E2132" s="16">
        <v>4458.3600000000006</v>
      </c>
      <c r="F2132" s="16">
        <f t="shared" si="66"/>
        <v>964.86999999999989</v>
      </c>
      <c r="G2132" s="17">
        <f t="shared" si="67"/>
        <v>192.97399999999999</v>
      </c>
      <c r="H2132" s="16" t="str">
        <f>VLOOKUP(A2132,[1]CustomerDemographic!$A$2:$M$4001,MATCH($H$1,[1]CustomerDemographic!$A$1:$M$1,0),0)</f>
        <v>Mass Customer</v>
      </c>
      <c r="I2132" s="17">
        <v>18170.278229733602</v>
      </c>
      <c r="J2132" s="16" t="str">
        <f>VLOOKUP(A2132,[1]CustomerDemographic!$A$2:$M$4001,MATCH($J$1,[1]CustomerDemographic!$A$1:$M$1,0),0)</f>
        <v>N/A</v>
      </c>
      <c r="K2132" s="16" t="str">
        <f>VLOOKUP(A2132,[1]CustomerDemographic!$A$2:$M$4001,MATCH($K$1,[1]CustomerDemographic!$A$1:$M$1,0),0)</f>
        <v>F</v>
      </c>
    </row>
    <row r="2133" spans="1:11" x14ac:dyDescent="0.3">
      <c r="A2133" s="16">
        <v>2132</v>
      </c>
      <c r="B2133" s="16">
        <v>8</v>
      </c>
      <c r="C2133" s="16">
        <v>22</v>
      </c>
      <c r="D2133" s="16">
        <v>12668.239999999998</v>
      </c>
      <c r="E2133" s="16">
        <v>6266.41</v>
      </c>
      <c r="F2133" s="16">
        <f t="shared" si="66"/>
        <v>6401.8299999999981</v>
      </c>
      <c r="G2133" s="17">
        <f t="shared" si="67"/>
        <v>800.22874999999976</v>
      </c>
      <c r="H2133" s="16" t="str">
        <f>VLOOKUP(A2133,[1]CustomerDemographic!$A$2:$M$4001,MATCH($H$1,[1]CustomerDemographic!$A$1:$M$1,0),0)</f>
        <v>High Net Worth</v>
      </c>
      <c r="I2133" s="17">
        <v>27271.359116299056</v>
      </c>
      <c r="J2133" s="16" t="str">
        <f>VLOOKUP(A2133,[1]CustomerDemographic!$A$2:$M$4001,MATCH($J$1,[1]CustomerDemographic!$A$1:$M$1,0),0)</f>
        <v>Financial Services</v>
      </c>
      <c r="K2133" s="16" t="str">
        <f>VLOOKUP(A2133,[1]CustomerDemographic!$A$2:$M$4001,MATCH($K$1,[1]CustomerDemographic!$A$1:$M$1,0),0)</f>
        <v>F</v>
      </c>
    </row>
    <row r="2134" spans="1:11" x14ac:dyDescent="0.3">
      <c r="A2134" s="16">
        <v>2133</v>
      </c>
      <c r="B2134" s="16">
        <v>5</v>
      </c>
      <c r="C2134" s="16">
        <v>3</v>
      </c>
      <c r="D2134" s="16">
        <v>6553.44</v>
      </c>
      <c r="E2134" s="16">
        <v>3426.6000000000004</v>
      </c>
      <c r="F2134" s="16">
        <f t="shared" si="66"/>
        <v>3126.8399999999992</v>
      </c>
      <c r="G2134" s="17">
        <f t="shared" si="67"/>
        <v>625.36799999999982</v>
      </c>
      <c r="H2134" s="16" t="str">
        <f>VLOOKUP(A2134,[1]CustomerDemographic!$A$2:$M$4001,MATCH($H$1,[1]CustomerDemographic!$A$1:$M$1,0),0)</f>
        <v>High Net Worth</v>
      </c>
      <c r="I2134" s="17">
        <v>9981.3590661701492</v>
      </c>
      <c r="J2134" s="16" t="str">
        <f>VLOOKUP(A2134,[1]CustomerDemographic!$A$2:$M$4001,MATCH($J$1,[1]CustomerDemographic!$A$1:$M$1,0),0)</f>
        <v>Financial Services</v>
      </c>
      <c r="K2134" s="16" t="str">
        <f>VLOOKUP(A2134,[1]CustomerDemographic!$A$2:$M$4001,MATCH($K$1,[1]CustomerDemographic!$A$1:$M$1,0),0)</f>
        <v>F</v>
      </c>
    </row>
    <row r="2135" spans="1:11" x14ac:dyDescent="0.3">
      <c r="A2135" s="16">
        <v>2134</v>
      </c>
      <c r="B2135" s="16">
        <v>5</v>
      </c>
      <c r="C2135" s="16">
        <v>2</v>
      </c>
      <c r="D2135" s="16">
        <v>6556.68</v>
      </c>
      <c r="E2135" s="16">
        <v>2633.1099999999997</v>
      </c>
      <c r="F2135" s="16">
        <f t="shared" si="66"/>
        <v>3923.5700000000006</v>
      </c>
      <c r="G2135" s="17">
        <f t="shared" si="67"/>
        <v>784.71400000000017</v>
      </c>
      <c r="H2135" s="16" t="str">
        <f>VLOOKUP(A2135,[1]CustomerDemographic!$A$2:$M$4001,MATCH($H$1,[1]CustomerDemographic!$A$1:$M$1,0),0)</f>
        <v>Affluent Customer</v>
      </c>
      <c r="I2135" s="17">
        <v>56524.569853091627</v>
      </c>
      <c r="J2135" s="16" t="str">
        <f>VLOOKUP(A2135,[1]CustomerDemographic!$A$2:$M$4001,MATCH($J$1,[1]CustomerDemographic!$A$1:$M$1,0),0)</f>
        <v>Manufacturing</v>
      </c>
      <c r="K2135" s="16" t="str">
        <f>VLOOKUP(A2135,[1]CustomerDemographic!$A$2:$M$4001,MATCH($K$1,[1]CustomerDemographic!$A$1:$M$1,0),0)</f>
        <v>M</v>
      </c>
    </row>
    <row r="2136" spans="1:11" x14ac:dyDescent="0.3">
      <c r="A2136" s="16">
        <v>2135</v>
      </c>
      <c r="B2136" s="16">
        <v>1</v>
      </c>
      <c r="C2136" s="16">
        <v>15</v>
      </c>
      <c r="D2136" s="16">
        <v>1977.36</v>
      </c>
      <c r="E2136" s="16">
        <v>1759.85</v>
      </c>
      <c r="F2136" s="16">
        <f t="shared" si="66"/>
        <v>217.51</v>
      </c>
      <c r="G2136" s="17">
        <f t="shared" si="67"/>
        <v>217.51</v>
      </c>
      <c r="H2136" s="16" t="str">
        <f>VLOOKUP(A2136,[1]CustomerDemographic!$A$2:$M$4001,MATCH($H$1,[1]CustomerDemographic!$A$1:$M$1,0),0)</f>
        <v>Mass Customer</v>
      </c>
      <c r="I2136" s="17">
        <v>41952.349694643366</v>
      </c>
      <c r="J2136" s="16" t="str">
        <f>VLOOKUP(A2136,[1]CustomerDemographic!$A$2:$M$4001,MATCH($J$1,[1]CustomerDemographic!$A$1:$M$1,0),0)</f>
        <v>N/A</v>
      </c>
      <c r="K2136" s="16" t="str">
        <f>VLOOKUP(A2136,[1]CustomerDemographic!$A$2:$M$4001,MATCH($K$1,[1]CustomerDemographic!$A$1:$M$1,0),0)</f>
        <v>M</v>
      </c>
    </row>
    <row r="2137" spans="1:11" x14ac:dyDescent="0.3">
      <c r="A2137" s="16">
        <v>2136</v>
      </c>
      <c r="B2137" s="16">
        <v>4</v>
      </c>
      <c r="C2137" s="16">
        <v>5</v>
      </c>
      <c r="D2137" s="16">
        <v>6269.92</v>
      </c>
      <c r="E2137" s="16">
        <v>2352.4499999999998</v>
      </c>
      <c r="F2137" s="16">
        <f t="shared" si="66"/>
        <v>3917.4700000000003</v>
      </c>
      <c r="G2137" s="17">
        <f t="shared" si="67"/>
        <v>979.36750000000006</v>
      </c>
      <c r="H2137" s="16" t="str">
        <f>VLOOKUP(A2137,[1]CustomerDemographic!$A$2:$M$4001,MATCH($H$1,[1]CustomerDemographic!$A$1:$M$1,0),0)</f>
        <v>High Net Worth</v>
      </c>
      <c r="I2137" s="17">
        <v>68711.925032225699</v>
      </c>
      <c r="J2137" s="16" t="str">
        <f>VLOOKUP(A2137,[1]CustomerDemographic!$A$2:$M$4001,MATCH($J$1,[1]CustomerDemographic!$A$1:$M$1,0),0)</f>
        <v>Health</v>
      </c>
      <c r="K2137" s="16" t="str">
        <f>VLOOKUP(A2137,[1]CustomerDemographic!$A$2:$M$4001,MATCH($K$1,[1]CustomerDemographic!$A$1:$M$1,0),0)</f>
        <v>F</v>
      </c>
    </row>
    <row r="2138" spans="1:11" x14ac:dyDescent="0.3">
      <c r="A2138" s="16">
        <v>2137</v>
      </c>
      <c r="B2138" s="16">
        <v>4</v>
      </c>
      <c r="C2138" s="16">
        <v>5</v>
      </c>
      <c r="D2138" s="16">
        <v>4683.41</v>
      </c>
      <c r="E2138" s="16">
        <v>3249.61</v>
      </c>
      <c r="F2138" s="16">
        <f t="shared" si="66"/>
        <v>1433.7999999999997</v>
      </c>
      <c r="G2138" s="17">
        <f t="shared" si="67"/>
        <v>358.44999999999993</v>
      </c>
      <c r="H2138" s="16" t="str">
        <f>VLOOKUP(A2138,[1]CustomerDemographic!$A$2:$M$4001,MATCH($H$1,[1]CustomerDemographic!$A$1:$M$1,0),0)</f>
        <v>Affluent Customer</v>
      </c>
      <c r="I2138" s="17">
        <v>14545.300343741048</v>
      </c>
      <c r="J2138" s="16" t="str">
        <f>VLOOKUP(A2138,[1]CustomerDemographic!$A$2:$M$4001,MATCH($J$1,[1]CustomerDemographic!$A$1:$M$1,0),0)</f>
        <v>Manufacturing</v>
      </c>
      <c r="K2138" s="16" t="str">
        <f>VLOOKUP(A2138,[1]CustomerDemographic!$A$2:$M$4001,MATCH($K$1,[1]CustomerDemographic!$A$1:$M$1,0),0)</f>
        <v>F</v>
      </c>
    </row>
    <row r="2139" spans="1:11" x14ac:dyDescent="0.3">
      <c r="A2139" s="16">
        <v>2138</v>
      </c>
      <c r="B2139" s="16">
        <v>7</v>
      </c>
      <c r="C2139" s="16">
        <v>15</v>
      </c>
      <c r="D2139" s="16">
        <v>9725.7800000000007</v>
      </c>
      <c r="E2139" s="16">
        <v>4989.33</v>
      </c>
      <c r="F2139" s="16">
        <f t="shared" si="66"/>
        <v>4736.4500000000007</v>
      </c>
      <c r="G2139" s="17">
        <f t="shared" si="67"/>
        <v>676.63571428571436</v>
      </c>
      <c r="H2139" s="16" t="str">
        <f>VLOOKUP(A2139,[1]CustomerDemographic!$A$2:$M$4001,MATCH($H$1,[1]CustomerDemographic!$A$1:$M$1,0),0)</f>
        <v>High Net Worth</v>
      </c>
      <c r="I2139" s="17">
        <v>29283.405625895164</v>
      </c>
      <c r="J2139" s="16" t="str">
        <f>VLOOKUP(A2139,[1]CustomerDemographic!$A$2:$M$4001,MATCH($J$1,[1]CustomerDemographic!$A$1:$M$1,0),0)</f>
        <v>Manufacturing</v>
      </c>
      <c r="K2139" s="16" t="str">
        <f>VLOOKUP(A2139,[1]CustomerDemographic!$A$2:$M$4001,MATCH($K$1,[1]CustomerDemographic!$A$1:$M$1,0),0)</f>
        <v>F</v>
      </c>
    </row>
    <row r="2140" spans="1:11" x14ac:dyDescent="0.3">
      <c r="A2140" s="16">
        <v>2139</v>
      </c>
      <c r="B2140" s="16">
        <v>5</v>
      </c>
      <c r="C2140" s="16">
        <v>7</v>
      </c>
      <c r="D2140" s="16">
        <v>7480.94</v>
      </c>
      <c r="E2140" s="16">
        <v>2100.2600000000002</v>
      </c>
      <c r="F2140" s="16">
        <f t="shared" si="66"/>
        <v>5380.6799999999994</v>
      </c>
      <c r="G2140" s="17">
        <f t="shared" si="67"/>
        <v>1076.136</v>
      </c>
      <c r="H2140" s="16" t="str">
        <f>VLOOKUP(A2140,[1]CustomerDemographic!$A$2:$M$4001,MATCH($H$1,[1]CustomerDemographic!$A$1:$M$1,0),0)</f>
        <v>Affluent Customer</v>
      </c>
      <c r="I2140" s="17">
        <v>27977.043569177884</v>
      </c>
      <c r="J2140" s="16" t="str">
        <f>VLOOKUP(A2140,[1]CustomerDemographic!$A$2:$M$4001,MATCH($J$1,[1]CustomerDemographic!$A$1:$M$1,0),0)</f>
        <v>IT</v>
      </c>
      <c r="K2140" s="16" t="str">
        <f>VLOOKUP(A2140,[1]CustomerDemographic!$A$2:$M$4001,MATCH($K$1,[1]CustomerDemographic!$A$1:$M$1,0),0)</f>
        <v>F</v>
      </c>
    </row>
    <row r="2141" spans="1:11" x14ac:dyDescent="0.3">
      <c r="A2141" s="16">
        <v>2140</v>
      </c>
      <c r="B2141" s="16">
        <v>8</v>
      </c>
      <c r="C2141" s="16">
        <v>21</v>
      </c>
      <c r="D2141" s="16">
        <v>9047.4399999999987</v>
      </c>
      <c r="E2141" s="16">
        <v>4347.29</v>
      </c>
      <c r="F2141" s="16">
        <f t="shared" si="66"/>
        <v>4700.1499999999987</v>
      </c>
      <c r="G2141" s="17">
        <f t="shared" si="67"/>
        <v>587.51874999999984</v>
      </c>
      <c r="H2141" s="16" t="str">
        <f>VLOOKUP(A2141,[1]CustomerDemographic!$A$2:$M$4001,MATCH($H$1,[1]CustomerDemographic!$A$1:$M$1,0),0)</f>
        <v>High Net Worth</v>
      </c>
      <c r="I2141" s="17">
        <v>32917.26635061585</v>
      </c>
      <c r="J2141" s="16" t="str">
        <f>VLOOKUP(A2141,[1]CustomerDemographic!$A$2:$M$4001,MATCH($J$1,[1]CustomerDemographic!$A$1:$M$1,0),0)</f>
        <v>Telecommunications</v>
      </c>
      <c r="K2141" s="16" t="str">
        <f>VLOOKUP(A2141,[1]CustomerDemographic!$A$2:$M$4001,MATCH($K$1,[1]CustomerDemographic!$A$1:$M$1,0),0)</f>
        <v>M</v>
      </c>
    </row>
    <row r="2142" spans="1:11" x14ac:dyDescent="0.3">
      <c r="A2142" s="16">
        <v>2141</v>
      </c>
      <c r="B2142" s="16">
        <v>4</v>
      </c>
      <c r="C2142" s="16">
        <v>4</v>
      </c>
      <c r="D2142" s="16">
        <v>4820.8500000000004</v>
      </c>
      <c r="E2142" s="16">
        <v>2209.1000000000004</v>
      </c>
      <c r="F2142" s="16">
        <f t="shared" si="66"/>
        <v>2611.75</v>
      </c>
      <c r="G2142" s="17">
        <f t="shared" si="67"/>
        <v>652.9375</v>
      </c>
      <c r="H2142" s="16" t="str">
        <f>VLOOKUP(A2142,[1]CustomerDemographic!$A$2:$M$4001,MATCH($H$1,[1]CustomerDemographic!$A$1:$M$1,0),0)</f>
        <v>High Net Worth</v>
      </c>
      <c r="I2142" s="17">
        <v>31667.06945287883</v>
      </c>
      <c r="J2142" s="16" t="str">
        <f>VLOOKUP(A2142,[1]CustomerDemographic!$A$2:$M$4001,MATCH($J$1,[1]CustomerDemographic!$A$1:$M$1,0),0)</f>
        <v>Financial Services</v>
      </c>
      <c r="K2142" s="16" t="str">
        <f>VLOOKUP(A2142,[1]CustomerDemographic!$A$2:$M$4001,MATCH($K$1,[1]CustomerDemographic!$A$1:$M$1,0),0)</f>
        <v>F</v>
      </c>
    </row>
    <row r="2143" spans="1:11" x14ac:dyDescent="0.3">
      <c r="A2143" s="16">
        <v>2142</v>
      </c>
      <c r="B2143" s="16">
        <v>7</v>
      </c>
      <c r="C2143" s="16">
        <v>7</v>
      </c>
      <c r="D2143" s="16">
        <v>10200.02</v>
      </c>
      <c r="E2143" s="16">
        <v>4941.8999999999996</v>
      </c>
      <c r="F2143" s="16">
        <f t="shared" si="66"/>
        <v>5258.1200000000008</v>
      </c>
      <c r="G2143" s="17">
        <f t="shared" si="67"/>
        <v>751.16000000000008</v>
      </c>
      <c r="H2143" s="16" t="str">
        <f>VLOOKUP(A2143,[1]CustomerDemographic!$A$2:$M$4001,MATCH($H$1,[1]CustomerDemographic!$A$1:$M$1,0),0)</f>
        <v>Affluent Customer</v>
      </c>
      <c r="I2143" s="17">
        <v>45778.809298195345</v>
      </c>
      <c r="J2143" s="16" t="str">
        <f>VLOOKUP(A2143,[1]CustomerDemographic!$A$2:$M$4001,MATCH($J$1,[1]CustomerDemographic!$A$1:$M$1,0),0)</f>
        <v>N/A</v>
      </c>
      <c r="K2143" s="16" t="str">
        <f>VLOOKUP(A2143,[1]CustomerDemographic!$A$2:$M$4001,MATCH($K$1,[1]CustomerDemographic!$A$1:$M$1,0),0)</f>
        <v>F</v>
      </c>
    </row>
    <row r="2144" spans="1:11" x14ac:dyDescent="0.3">
      <c r="A2144" s="16">
        <v>2143</v>
      </c>
      <c r="B2144" s="16">
        <v>4</v>
      </c>
      <c r="C2144" s="16">
        <v>10</v>
      </c>
      <c r="D2144" s="16">
        <v>5641.38</v>
      </c>
      <c r="E2144" s="16">
        <v>3631.96</v>
      </c>
      <c r="F2144" s="16">
        <f t="shared" si="66"/>
        <v>2009.42</v>
      </c>
      <c r="G2144" s="17">
        <f t="shared" si="67"/>
        <v>502.35500000000002</v>
      </c>
      <c r="H2144" s="16" t="str">
        <f>VLOOKUP(A2144,[1]CustomerDemographic!$A$2:$M$4001,MATCH($H$1,[1]CustomerDemographic!$A$1:$M$1,0),0)</f>
        <v>High Net Worth</v>
      </c>
      <c r="I2144" s="17">
        <v>2635.1493363888085</v>
      </c>
      <c r="J2144" s="16" t="str">
        <f>VLOOKUP(A2144,[1]CustomerDemographic!$A$2:$M$4001,MATCH($J$1,[1]CustomerDemographic!$A$1:$M$1,0),0)</f>
        <v>N/A</v>
      </c>
      <c r="K2144" s="16" t="str">
        <f>VLOOKUP(A2144,[1]CustomerDemographic!$A$2:$M$4001,MATCH($K$1,[1]CustomerDemographic!$A$1:$M$1,0),0)</f>
        <v>M</v>
      </c>
    </row>
    <row r="2145" spans="1:11" x14ac:dyDescent="0.3">
      <c r="A2145" s="16">
        <v>2144</v>
      </c>
      <c r="B2145" s="16">
        <v>8</v>
      </c>
      <c r="C2145" s="16">
        <v>9</v>
      </c>
      <c r="D2145" s="16">
        <v>10452.239999999998</v>
      </c>
      <c r="E2145" s="16">
        <v>5198.3600000000006</v>
      </c>
      <c r="F2145" s="16">
        <f t="shared" si="66"/>
        <v>5253.8799999999974</v>
      </c>
      <c r="G2145" s="17">
        <f t="shared" si="67"/>
        <v>656.73499999999967</v>
      </c>
      <c r="H2145" s="16" t="str">
        <f>VLOOKUP(A2145,[1]CustomerDemographic!$A$2:$M$4001,MATCH($H$1,[1]CustomerDemographic!$A$1:$M$1,0),0)</f>
        <v>Mass Customer</v>
      </c>
      <c r="I2145" s="17">
        <v>48998.183958751069</v>
      </c>
      <c r="J2145" s="16" t="str">
        <f>VLOOKUP(A2145,[1]CustomerDemographic!$A$2:$M$4001,MATCH($J$1,[1]CustomerDemographic!$A$1:$M$1,0),0)</f>
        <v>Property</v>
      </c>
      <c r="K2145" s="16" t="str">
        <f>VLOOKUP(A2145,[1]CustomerDemographic!$A$2:$M$4001,MATCH($K$1,[1]CustomerDemographic!$A$1:$M$1,0),0)</f>
        <v>F</v>
      </c>
    </row>
    <row r="2146" spans="1:11" x14ac:dyDescent="0.3">
      <c r="A2146" s="16">
        <v>2145</v>
      </c>
      <c r="B2146" s="16">
        <v>1</v>
      </c>
      <c r="C2146" s="16">
        <v>19</v>
      </c>
      <c r="D2146" s="16">
        <v>748.17</v>
      </c>
      <c r="E2146" s="16">
        <v>448.9</v>
      </c>
      <c r="F2146" s="16">
        <f t="shared" si="66"/>
        <v>299.27</v>
      </c>
      <c r="G2146" s="17">
        <f t="shared" si="67"/>
        <v>299.27</v>
      </c>
      <c r="H2146" s="16" t="str">
        <f>VLOOKUP(A2146,[1]CustomerDemographic!$A$2:$M$4001,MATCH($H$1,[1]CustomerDemographic!$A$1:$M$1,0),0)</f>
        <v>Affluent Customer</v>
      </c>
      <c r="I2146" s="17">
        <v>18850.182029981865</v>
      </c>
      <c r="J2146" s="16" t="str">
        <f>VLOOKUP(A2146,[1]CustomerDemographic!$A$2:$M$4001,MATCH($J$1,[1]CustomerDemographic!$A$1:$M$1,0),0)</f>
        <v>Entertainment</v>
      </c>
      <c r="K2146" s="16" t="str">
        <f>VLOOKUP(A2146,[1]CustomerDemographic!$A$2:$M$4001,MATCH($K$1,[1]CustomerDemographic!$A$1:$M$1,0),0)</f>
        <v>F</v>
      </c>
    </row>
    <row r="2147" spans="1:11" x14ac:dyDescent="0.3">
      <c r="A2147" s="16">
        <v>2146</v>
      </c>
      <c r="B2147" s="16">
        <v>2</v>
      </c>
      <c r="C2147" s="16">
        <v>13</v>
      </c>
      <c r="D2147" s="16">
        <v>2173.1099999999997</v>
      </c>
      <c r="E2147" s="16">
        <v>908.49</v>
      </c>
      <c r="F2147" s="16">
        <f t="shared" si="66"/>
        <v>1264.6199999999997</v>
      </c>
      <c r="G2147" s="17">
        <f t="shared" si="67"/>
        <v>632.30999999999983</v>
      </c>
      <c r="H2147" s="16" t="str">
        <f>VLOOKUP(A2147,[1]CustomerDemographic!$A$2:$M$4001,MATCH($H$1,[1]CustomerDemographic!$A$1:$M$1,0),0)</f>
        <v>Mass Customer</v>
      </c>
      <c r="I2147" s="17">
        <v>16560.655873197746</v>
      </c>
      <c r="J2147" s="16" t="str">
        <f>VLOOKUP(A2147,[1]CustomerDemographic!$A$2:$M$4001,MATCH($J$1,[1]CustomerDemographic!$A$1:$M$1,0),0)</f>
        <v>N/A</v>
      </c>
      <c r="K2147" s="16" t="str">
        <f>VLOOKUP(A2147,[1]CustomerDemographic!$A$2:$M$4001,MATCH($K$1,[1]CustomerDemographic!$A$1:$M$1,0),0)</f>
        <v>M</v>
      </c>
    </row>
    <row r="2148" spans="1:11" x14ac:dyDescent="0.3">
      <c r="A2148" s="16">
        <v>2147</v>
      </c>
      <c r="B2148" s="16">
        <v>3</v>
      </c>
      <c r="C2148" s="16">
        <v>1</v>
      </c>
      <c r="D2148" s="16">
        <v>2953.18</v>
      </c>
      <c r="E2148" s="16">
        <v>1533.68</v>
      </c>
      <c r="F2148" s="16">
        <f t="shared" si="66"/>
        <v>1419.4999999999998</v>
      </c>
      <c r="G2148" s="17">
        <f t="shared" si="67"/>
        <v>473.16666666666657</v>
      </c>
      <c r="H2148" s="16" t="str">
        <f>VLOOKUP(A2148,[1]CustomerDemographic!$A$2:$M$4001,MATCH($H$1,[1]CustomerDemographic!$A$1:$M$1,0),0)</f>
        <v>High Net Worth</v>
      </c>
      <c r="I2148" s="17">
        <v>39706.066347751359</v>
      </c>
      <c r="J2148" s="16" t="str">
        <f>VLOOKUP(A2148,[1]CustomerDemographic!$A$2:$M$4001,MATCH($J$1,[1]CustomerDemographic!$A$1:$M$1,0),0)</f>
        <v>N/A</v>
      </c>
      <c r="K2148" s="16" t="str">
        <f>VLOOKUP(A2148,[1]CustomerDemographic!$A$2:$M$4001,MATCH($K$1,[1]CustomerDemographic!$A$1:$M$1,0),0)</f>
        <v>M</v>
      </c>
    </row>
    <row r="2149" spans="1:11" x14ac:dyDescent="0.3">
      <c r="A2149" s="16">
        <v>2148</v>
      </c>
      <c r="B2149" s="16">
        <v>4</v>
      </c>
      <c r="C2149" s="16">
        <v>15</v>
      </c>
      <c r="D2149" s="16">
        <v>4907.04</v>
      </c>
      <c r="E2149" s="16">
        <v>2560.88</v>
      </c>
      <c r="F2149" s="16">
        <f t="shared" si="66"/>
        <v>2346.16</v>
      </c>
      <c r="G2149" s="17">
        <f t="shared" si="67"/>
        <v>586.54</v>
      </c>
      <c r="H2149" s="16" t="str">
        <f>VLOOKUP(A2149,[1]CustomerDemographic!$A$2:$M$4001,MATCH($H$1,[1]CustomerDemographic!$A$1:$M$1,0),0)</f>
        <v>Mass Customer</v>
      </c>
      <c r="I2149" s="17">
        <v>50333.313913237216</v>
      </c>
      <c r="J2149" s="16" t="str">
        <f>VLOOKUP(A2149,[1]CustomerDemographic!$A$2:$M$4001,MATCH($J$1,[1]CustomerDemographic!$A$1:$M$1,0),0)</f>
        <v>Manufacturing</v>
      </c>
      <c r="K2149" s="16" t="str">
        <f>VLOOKUP(A2149,[1]CustomerDemographic!$A$2:$M$4001,MATCH($K$1,[1]CustomerDemographic!$A$1:$M$1,0),0)</f>
        <v>F</v>
      </c>
    </row>
    <row r="2150" spans="1:11" x14ac:dyDescent="0.3">
      <c r="A2150" s="16">
        <v>2149</v>
      </c>
      <c r="B2150" s="16">
        <v>9</v>
      </c>
      <c r="C2150" s="16">
        <v>6</v>
      </c>
      <c r="D2150" s="16">
        <v>7062.6700000000019</v>
      </c>
      <c r="E2150" s="16">
        <v>1985.57</v>
      </c>
      <c r="F2150" s="16">
        <f t="shared" si="66"/>
        <v>5077.1000000000022</v>
      </c>
      <c r="G2150" s="17">
        <f t="shared" si="67"/>
        <v>564.12222222222249</v>
      </c>
      <c r="H2150" s="16" t="str">
        <f>VLOOKUP(A2150,[1]CustomerDemographic!$A$2:$M$4001,MATCH($H$1,[1]CustomerDemographic!$A$1:$M$1,0),0)</f>
        <v>High Net Worth</v>
      </c>
      <c r="I2150" s="17">
        <v>32163.513925604617</v>
      </c>
      <c r="J2150" s="16" t="str">
        <f>VLOOKUP(A2150,[1]CustomerDemographic!$A$2:$M$4001,MATCH($J$1,[1]CustomerDemographic!$A$1:$M$1,0),0)</f>
        <v>N/A</v>
      </c>
      <c r="K2150" s="16" t="str">
        <f>VLOOKUP(A2150,[1]CustomerDemographic!$A$2:$M$4001,MATCH($K$1,[1]CustomerDemographic!$A$1:$M$1,0),0)</f>
        <v>F</v>
      </c>
    </row>
    <row r="2151" spans="1:11" x14ac:dyDescent="0.3">
      <c r="A2151" s="16">
        <v>2150</v>
      </c>
      <c r="B2151" s="16">
        <v>6</v>
      </c>
      <c r="C2151" s="16">
        <v>8</v>
      </c>
      <c r="D2151" s="16">
        <v>6161.5999999999995</v>
      </c>
      <c r="E2151" s="16">
        <v>3931.3799999999997</v>
      </c>
      <c r="F2151" s="16">
        <f t="shared" si="66"/>
        <v>2230.2199999999998</v>
      </c>
      <c r="G2151" s="17">
        <f t="shared" si="67"/>
        <v>371.70333333333332</v>
      </c>
      <c r="H2151" s="16" t="str">
        <f>VLOOKUP(A2151,[1]CustomerDemographic!$A$2:$M$4001,MATCH($H$1,[1]CustomerDemographic!$A$1:$M$1,0),0)</f>
        <v>Affluent Customer</v>
      </c>
      <c r="I2151" s="17">
        <v>23770.197977656833</v>
      </c>
      <c r="J2151" s="16" t="str">
        <f>VLOOKUP(A2151,[1]CustomerDemographic!$A$2:$M$4001,MATCH($J$1,[1]CustomerDemographic!$A$1:$M$1,0),0)</f>
        <v>Retail</v>
      </c>
      <c r="K2151" s="16" t="str">
        <f>VLOOKUP(A2151,[1]CustomerDemographic!$A$2:$M$4001,MATCH($K$1,[1]CustomerDemographic!$A$1:$M$1,0),0)</f>
        <v>M</v>
      </c>
    </row>
    <row r="2152" spans="1:11" x14ac:dyDescent="0.3">
      <c r="A2152" s="16">
        <v>2151</v>
      </c>
      <c r="B2152" s="16">
        <v>6</v>
      </c>
      <c r="C2152" s="16">
        <v>6</v>
      </c>
      <c r="D2152" s="16">
        <v>9138.82</v>
      </c>
      <c r="E2152" s="16">
        <v>2009.2100000000003</v>
      </c>
      <c r="F2152" s="16">
        <f t="shared" si="66"/>
        <v>7129.61</v>
      </c>
      <c r="G2152" s="17">
        <f t="shared" si="67"/>
        <v>1188.2683333333332</v>
      </c>
      <c r="H2152" s="16" t="str">
        <f>VLOOKUP(A2152,[1]CustomerDemographic!$A$2:$M$4001,MATCH($H$1,[1]CustomerDemographic!$A$1:$M$1,0),0)</f>
        <v>Affluent Customer</v>
      </c>
      <c r="I2152" s="17">
        <v>29153.694410041397</v>
      </c>
      <c r="J2152" s="16" t="str">
        <f>VLOOKUP(A2152,[1]CustomerDemographic!$A$2:$M$4001,MATCH($J$1,[1]CustomerDemographic!$A$1:$M$1,0),0)</f>
        <v>Entertainment</v>
      </c>
      <c r="K2152" s="16" t="str">
        <f>VLOOKUP(A2152,[1]CustomerDemographic!$A$2:$M$4001,MATCH($K$1,[1]CustomerDemographic!$A$1:$M$1,0),0)</f>
        <v>M</v>
      </c>
    </row>
    <row r="2153" spans="1:11" x14ac:dyDescent="0.3">
      <c r="A2153" s="16">
        <v>2152</v>
      </c>
      <c r="B2153" s="16">
        <v>9</v>
      </c>
      <c r="C2153" s="16">
        <v>19</v>
      </c>
      <c r="D2153" s="16">
        <v>9894.84</v>
      </c>
      <c r="E2153" s="16">
        <v>5613.76</v>
      </c>
      <c r="F2153" s="16">
        <f t="shared" si="66"/>
        <v>4281.08</v>
      </c>
      <c r="G2153" s="17">
        <f t="shared" si="67"/>
        <v>475.67555555555555</v>
      </c>
      <c r="H2153" s="16" t="str">
        <f>VLOOKUP(A2153,[1]CustomerDemographic!$A$2:$M$4001,MATCH($H$1,[1]CustomerDemographic!$A$1:$M$1,0),0)</f>
        <v>Mass Customer</v>
      </c>
      <c r="I2153" s="17">
        <v>41692.480716127189</v>
      </c>
      <c r="J2153" s="16" t="str">
        <f>VLOOKUP(A2153,[1]CustomerDemographic!$A$2:$M$4001,MATCH($J$1,[1]CustomerDemographic!$A$1:$M$1,0),0)</f>
        <v>Manufacturing</v>
      </c>
      <c r="K2153" s="16" t="str">
        <f>VLOOKUP(A2153,[1]CustomerDemographic!$A$2:$M$4001,MATCH($K$1,[1]CustomerDemographic!$A$1:$M$1,0),0)</f>
        <v>F</v>
      </c>
    </row>
    <row r="2154" spans="1:11" x14ac:dyDescent="0.3">
      <c r="A2154" s="16">
        <v>2153</v>
      </c>
      <c r="B2154" s="16">
        <v>7</v>
      </c>
      <c r="C2154" s="16">
        <v>10</v>
      </c>
      <c r="D2154" s="16">
        <v>7792.47</v>
      </c>
      <c r="E2154" s="16">
        <v>3749.78</v>
      </c>
      <c r="F2154" s="16">
        <f t="shared" si="66"/>
        <v>4042.69</v>
      </c>
      <c r="G2154" s="17">
        <f t="shared" si="67"/>
        <v>577.52714285714285</v>
      </c>
      <c r="H2154" s="16" t="str">
        <f>VLOOKUP(A2154,[1]CustomerDemographic!$A$2:$M$4001,MATCH($H$1,[1]CustomerDemographic!$A$1:$M$1,0),0)</f>
        <v>Mass Customer</v>
      </c>
      <c r="I2154" s="17">
        <v>17927.601303351468</v>
      </c>
      <c r="J2154" s="16" t="str">
        <f>VLOOKUP(A2154,[1]CustomerDemographic!$A$2:$M$4001,MATCH($J$1,[1]CustomerDemographic!$A$1:$M$1,0),0)</f>
        <v>Financial Services</v>
      </c>
      <c r="K2154" s="16" t="str">
        <f>VLOOKUP(A2154,[1]CustomerDemographic!$A$2:$M$4001,MATCH($K$1,[1]CustomerDemographic!$A$1:$M$1,0),0)</f>
        <v>M</v>
      </c>
    </row>
    <row r="2155" spans="1:11" x14ac:dyDescent="0.3">
      <c r="A2155" s="16">
        <v>2154</v>
      </c>
      <c r="B2155" s="16">
        <v>6</v>
      </c>
      <c r="C2155" s="16">
        <v>6</v>
      </c>
      <c r="D2155" s="16">
        <v>7924.8700000000008</v>
      </c>
      <c r="E2155" s="16">
        <v>3656.7</v>
      </c>
      <c r="F2155" s="16">
        <f t="shared" si="66"/>
        <v>4268.170000000001</v>
      </c>
      <c r="G2155" s="17">
        <f t="shared" si="67"/>
        <v>711.36166666666679</v>
      </c>
      <c r="H2155" s="16" t="str">
        <f>VLOOKUP(A2155,[1]CustomerDemographic!$A$2:$M$4001,MATCH($H$1,[1]CustomerDemographic!$A$1:$M$1,0),0)</f>
        <v>High Net Worth</v>
      </c>
      <c r="I2155" s="17">
        <v>11031.048852477797</v>
      </c>
      <c r="J2155" s="16" t="str">
        <f>VLOOKUP(A2155,[1]CustomerDemographic!$A$2:$M$4001,MATCH($J$1,[1]CustomerDemographic!$A$1:$M$1,0),0)</f>
        <v>Manufacturing</v>
      </c>
      <c r="K2155" s="16" t="str">
        <f>VLOOKUP(A2155,[1]CustomerDemographic!$A$2:$M$4001,MATCH($K$1,[1]CustomerDemographic!$A$1:$M$1,0),0)</f>
        <v>F</v>
      </c>
    </row>
    <row r="2156" spans="1:11" x14ac:dyDescent="0.3">
      <c r="A2156" s="16">
        <v>2155</v>
      </c>
      <c r="B2156" s="16">
        <v>11</v>
      </c>
      <c r="C2156" s="16">
        <v>14</v>
      </c>
      <c r="D2156" s="16">
        <v>8886.39</v>
      </c>
      <c r="E2156" s="16">
        <v>4773.3100000000004</v>
      </c>
      <c r="F2156" s="16">
        <f t="shared" si="66"/>
        <v>4113.079999999999</v>
      </c>
      <c r="G2156" s="17">
        <f t="shared" si="67"/>
        <v>373.91636363636354</v>
      </c>
      <c r="H2156" s="16" t="str">
        <f>VLOOKUP(A2156,[1]CustomerDemographic!$A$2:$M$4001,MATCH($H$1,[1]CustomerDemographic!$A$1:$M$1,0),0)</f>
        <v>Mass Customer</v>
      </c>
      <c r="I2156" s="17">
        <v>12014.053302778579</v>
      </c>
      <c r="J2156" s="16" t="str">
        <f>VLOOKUP(A2156,[1]CustomerDemographic!$A$2:$M$4001,MATCH($J$1,[1]CustomerDemographic!$A$1:$M$1,0),0)</f>
        <v>N/A</v>
      </c>
      <c r="K2156" s="16" t="str">
        <f>VLOOKUP(A2156,[1]CustomerDemographic!$A$2:$M$4001,MATCH($K$1,[1]CustomerDemographic!$A$1:$M$1,0),0)</f>
        <v>F</v>
      </c>
    </row>
    <row r="2157" spans="1:11" x14ac:dyDescent="0.3">
      <c r="A2157" s="16">
        <v>2156</v>
      </c>
      <c r="B2157" s="16">
        <v>6</v>
      </c>
      <c r="C2157" s="16">
        <v>18</v>
      </c>
      <c r="D2157" s="16">
        <v>6988.71</v>
      </c>
      <c r="E2157" s="16">
        <v>4493.28</v>
      </c>
      <c r="F2157" s="16">
        <f t="shared" si="66"/>
        <v>2495.4300000000003</v>
      </c>
      <c r="G2157" s="17">
        <f t="shared" si="67"/>
        <v>415.90500000000003</v>
      </c>
      <c r="H2157" s="16" t="str">
        <f>VLOOKUP(A2157,[1]CustomerDemographic!$A$2:$M$4001,MATCH($H$1,[1]CustomerDemographic!$A$1:$M$1,0),0)</f>
        <v>Mass Customer</v>
      </c>
      <c r="I2157" s="17">
        <v>37212.828945860791</v>
      </c>
      <c r="J2157" s="16" t="str">
        <f>VLOOKUP(A2157,[1]CustomerDemographic!$A$2:$M$4001,MATCH($J$1,[1]CustomerDemographic!$A$1:$M$1,0),0)</f>
        <v>Retail</v>
      </c>
      <c r="K2157" s="16" t="str">
        <f>VLOOKUP(A2157,[1]CustomerDemographic!$A$2:$M$4001,MATCH($K$1,[1]CustomerDemographic!$A$1:$M$1,0),0)</f>
        <v>M</v>
      </c>
    </row>
    <row r="2158" spans="1:11" x14ac:dyDescent="0.3">
      <c r="A2158" s="16">
        <v>2157</v>
      </c>
      <c r="B2158" s="16">
        <v>2</v>
      </c>
      <c r="C2158" s="16">
        <v>19</v>
      </c>
      <c r="D2158" s="16">
        <v>2131.52</v>
      </c>
      <c r="E2158" s="16">
        <v>1792.67</v>
      </c>
      <c r="F2158" s="16">
        <f t="shared" si="66"/>
        <v>338.84999999999991</v>
      </c>
      <c r="G2158" s="17">
        <f t="shared" si="67"/>
        <v>169.42499999999995</v>
      </c>
      <c r="H2158" s="16" t="str">
        <f>VLOOKUP(A2158,[1]CustomerDemographic!$A$2:$M$4001,MATCH($H$1,[1]CustomerDemographic!$A$1:$M$1,0),0)</f>
        <v>Mass Customer</v>
      </c>
      <c r="I2158" s="17">
        <v>11516.837101117158</v>
      </c>
      <c r="J2158" s="16" t="str">
        <f>VLOOKUP(A2158,[1]CustomerDemographic!$A$2:$M$4001,MATCH($J$1,[1]CustomerDemographic!$A$1:$M$1,0),0)</f>
        <v>Property</v>
      </c>
      <c r="K2158" s="16" t="str">
        <f>VLOOKUP(A2158,[1]CustomerDemographic!$A$2:$M$4001,MATCH($K$1,[1]CustomerDemographic!$A$1:$M$1,0),0)</f>
        <v>F</v>
      </c>
    </row>
    <row r="2159" spans="1:11" x14ac:dyDescent="0.3">
      <c r="A2159" s="16">
        <v>2158</v>
      </c>
      <c r="B2159" s="16">
        <v>5</v>
      </c>
      <c r="C2159" s="16">
        <v>6</v>
      </c>
      <c r="D2159" s="16">
        <v>5982.2999999999993</v>
      </c>
      <c r="E2159" s="16">
        <v>4331.6899999999996</v>
      </c>
      <c r="F2159" s="16">
        <f t="shared" si="66"/>
        <v>1650.6099999999997</v>
      </c>
      <c r="G2159" s="17">
        <f t="shared" si="67"/>
        <v>330.12199999999996</v>
      </c>
      <c r="H2159" s="16" t="str">
        <f>VLOOKUP(A2159,[1]CustomerDemographic!$A$2:$M$4001,MATCH($H$1,[1]CustomerDemographic!$A$1:$M$1,0),0)</f>
        <v>Mass Customer</v>
      </c>
      <c r="I2159" s="17">
        <v>24772.538613577781</v>
      </c>
      <c r="J2159" s="16" t="str">
        <f>VLOOKUP(A2159,[1]CustomerDemographic!$A$2:$M$4001,MATCH($J$1,[1]CustomerDemographic!$A$1:$M$1,0),0)</f>
        <v>Entertainment</v>
      </c>
      <c r="K2159" s="16" t="str">
        <f>VLOOKUP(A2159,[1]CustomerDemographic!$A$2:$M$4001,MATCH($K$1,[1]CustomerDemographic!$A$1:$M$1,0),0)</f>
        <v>M</v>
      </c>
    </row>
    <row r="2160" spans="1:11" x14ac:dyDescent="0.3">
      <c r="A2160" s="16">
        <v>2159</v>
      </c>
      <c r="B2160" s="16">
        <v>5</v>
      </c>
      <c r="C2160" s="16">
        <v>6</v>
      </c>
      <c r="D2160" s="16">
        <v>5111.0400000000009</v>
      </c>
      <c r="E2160" s="16">
        <v>3313.34</v>
      </c>
      <c r="F2160" s="16">
        <f t="shared" si="66"/>
        <v>1797.7000000000007</v>
      </c>
      <c r="G2160" s="17">
        <f t="shared" si="67"/>
        <v>359.54000000000013</v>
      </c>
      <c r="H2160" s="16" t="str">
        <f>VLOOKUP(A2160,[1]CustomerDemographic!$A$2:$M$4001,MATCH($H$1,[1]CustomerDemographic!$A$1:$M$1,0),0)</f>
        <v>High Net Worth</v>
      </c>
      <c r="I2160" s="17">
        <v>14383.682801489542</v>
      </c>
      <c r="J2160" s="16" t="str">
        <f>VLOOKUP(A2160,[1]CustomerDemographic!$A$2:$M$4001,MATCH($J$1,[1]CustomerDemographic!$A$1:$M$1,0),0)</f>
        <v>N/A</v>
      </c>
      <c r="K2160" s="16" t="str">
        <f>VLOOKUP(A2160,[1]CustomerDemographic!$A$2:$M$4001,MATCH($K$1,[1]CustomerDemographic!$A$1:$M$1,0),0)</f>
        <v>M</v>
      </c>
    </row>
    <row r="2161" spans="1:11" x14ac:dyDescent="0.3">
      <c r="A2161" s="16">
        <v>2160</v>
      </c>
      <c r="B2161" s="16">
        <v>6</v>
      </c>
      <c r="C2161" s="16">
        <v>15</v>
      </c>
      <c r="D2161" s="16">
        <v>6852.880000000001</v>
      </c>
      <c r="E2161" s="16">
        <v>4180.1100000000006</v>
      </c>
      <c r="F2161" s="16">
        <f t="shared" si="66"/>
        <v>2672.7700000000004</v>
      </c>
      <c r="G2161" s="17">
        <f t="shared" si="67"/>
        <v>445.46166666666676</v>
      </c>
      <c r="H2161" s="16" t="str">
        <f>VLOOKUP(A2161,[1]CustomerDemographic!$A$2:$M$4001,MATCH($H$1,[1]CustomerDemographic!$A$1:$M$1,0),0)</f>
        <v>Mass Customer</v>
      </c>
      <c r="I2161" s="17">
        <v>47666.736733641592</v>
      </c>
      <c r="J2161" s="16" t="str">
        <f>VLOOKUP(A2161,[1]CustomerDemographic!$A$2:$M$4001,MATCH($J$1,[1]CustomerDemographic!$A$1:$M$1,0),0)</f>
        <v>Health</v>
      </c>
      <c r="K2161" s="16" t="str">
        <f>VLOOKUP(A2161,[1]CustomerDemographic!$A$2:$M$4001,MATCH($K$1,[1]CustomerDemographic!$A$1:$M$1,0),0)</f>
        <v>F</v>
      </c>
    </row>
    <row r="2162" spans="1:11" x14ac:dyDescent="0.3">
      <c r="A2162" s="16">
        <v>2161</v>
      </c>
      <c r="B2162" s="16">
        <v>5</v>
      </c>
      <c r="C2162" s="16">
        <v>4</v>
      </c>
      <c r="D2162" s="16">
        <v>5998.47</v>
      </c>
      <c r="E2162" s="16">
        <v>3413.52</v>
      </c>
      <c r="F2162" s="16">
        <f t="shared" si="66"/>
        <v>2584.9500000000003</v>
      </c>
      <c r="G2162" s="17">
        <f t="shared" si="67"/>
        <v>516.99</v>
      </c>
      <c r="H2162" s="16" t="str">
        <f>VLOOKUP(A2162,[1]CustomerDemographic!$A$2:$M$4001,MATCH($H$1,[1]CustomerDemographic!$A$1:$M$1,0),0)</f>
        <v>Mass Customer</v>
      </c>
      <c r="I2162" s="17">
        <v>0</v>
      </c>
      <c r="J2162" s="16" t="str">
        <f>VLOOKUP(A2162,[1]CustomerDemographic!$A$2:$M$4001,MATCH($J$1,[1]CustomerDemographic!$A$1:$M$1,0),0)</f>
        <v>Financial Services</v>
      </c>
      <c r="K2162" s="16" t="str">
        <f>VLOOKUP(A2162,[1]CustomerDemographic!$A$2:$M$4001,MATCH($K$1,[1]CustomerDemographic!$A$1:$M$1,0),0)</f>
        <v>M</v>
      </c>
    </row>
    <row r="2163" spans="1:11" x14ac:dyDescent="0.3">
      <c r="A2163" s="16">
        <v>2162</v>
      </c>
      <c r="B2163" s="16">
        <v>4</v>
      </c>
      <c r="C2163" s="16">
        <v>10</v>
      </c>
      <c r="D2163" s="16">
        <v>4785.3900000000003</v>
      </c>
      <c r="E2163" s="16">
        <v>3006.1299999999997</v>
      </c>
      <c r="F2163" s="16">
        <f t="shared" si="66"/>
        <v>1779.2600000000007</v>
      </c>
      <c r="G2163" s="17">
        <f t="shared" si="67"/>
        <v>444.81500000000017</v>
      </c>
      <c r="H2163" s="16" t="str">
        <f>VLOOKUP(A2163,[1]CustomerDemographic!$A$2:$M$4001,MATCH($H$1,[1]CustomerDemographic!$A$1:$M$1,0),0)</f>
        <v>High Net Worth</v>
      </c>
      <c r="I2163" s="17">
        <v>45612.903488971642</v>
      </c>
      <c r="J2163" s="16" t="str">
        <f>VLOOKUP(A2163,[1]CustomerDemographic!$A$2:$M$4001,MATCH($J$1,[1]CustomerDemographic!$A$1:$M$1,0),0)</f>
        <v>Financial Services</v>
      </c>
      <c r="K2163" s="16" t="str">
        <f>VLOOKUP(A2163,[1]CustomerDemographic!$A$2:$M$4001,MATCH($K$1,[1]CustomerDemographic!$A$1:$M$1,0),0)</f>
        <v>M</v>
      </c>
    </row>
    <row r="2164" spans="1:11" x14ac:dyDescent="0.3">
      <c r="A2164" s="16">
        <v>2163</v>
      </c>
      <c r="B2164" s="16">
        <v>4</v>
      </c>
      <c r="C2164" s="16">
        <v>6</v>
      </c>
      <c r="D2164" s="16">
        <v>3236.7</v>
      </c>
      <c r="E2164" s="16">
        <v>1514.88</v>
      </c>
      <c r="F2164" s="16">
        <f t="shared" si="66"/>
        <v>1721.8199999999997</v>
      </c>
      <c r="G2164" s="17">
        <f t="shared" si="67"/>
        <v>430.45499999999993</v>
      </c>
      <c r="H2164" s="16" t="str">
        <f>VLOOKUP(A2164,[1]CustomerDemographic!$A$2:$M$4001,MATCH($H$1,[1]CustomerDemographic!$A$1:$M$1,0),0)</f>
        <v>Mass Customer</v>
      </c>
      <c r="I2164" s="17">
        <v>1429.0510455456892</v>
      </c>
      <c r="J2164" s="16" t="str">
        <f>VLOOKUP(A2164,[1]CustomerDemographic!$A$2:$M$4001,MATCH($J$1,[1]CustomerDemographic!$A$1:$M$1,0),0)</f>
        <v>N/A</v>
      </c>
      <c r="K2164" s="16" t="str">
        <f>VLOOKUP(A2164,[1]CustomerDemographic!$A$2:$M$4001,MATCH($K$1,[1]CustomerDemographic!$A$1:$M$1,0),0)</f>
        <v>M</v>
      </c>
    </row>
    <row r="2165" spans="1:11" x14ac:dyDescent="0.3">
      <c r="A2165" s="16">
        <v>2164</v>
      </c>
      <c r="B2165" s="16">
        <v>7</v>
      </c>
      <c r="C2165" s="16">
        <v>18</v>
      </c>
      <c r="D2165" s="16">
        <v>8585.81</v>
      </c>
      <c r="E2165" s="16">
        <v>5257.3</v>
      </c>
      <c r="F2165" s="16">
        <f t="shared" si="66"/>
        <v>3328.5099999999993</v>
      </c>
      <c r="G2165" s="17">
        <f t="shared" si="67"/>
        <v>475.50142857142845</v>
      </c>
      <c r="H2165" s="16" t="str">
        <f>VLOOKUP(A2165,[1]CustomerDemographic!$A$2:$M$4001,MATCH($H$1,[1]CustomerDemographic!$A$1:$M$1,0),0)</f>
        <v>Mass Customer</v>
      </c>
      <c r="I2165" s="17">
        <v>58810.537040007621</v>
      </c>
      <c r="J2165" s="16" t="str">
        <f>VLOOKUP(A2165,[1]CustomerDemographic!$A$2:$M$4001,MATCH($J$1,[1]CustomerDemographic!$A$1:$M$1,0),0)</f>
        <v>Financial Services</v>
      </c>
      <c r="K2165" s="16" t="str">
        <f>VLOOKUP(A2165,[1]CustomerDemographic!$A$2:$M$4001,MATCH($K$1,[1]CustomerDemographic!$A$1:$M$1,0),0)</f>
        <v>F</v>
      </c>
    </row>
    <row r="2166" spans="1:11" x14ac:dyDescent="0.3">
      <c r="A2166" s="16">
        <v>2165</v>
      </c>
      <c r="B2166" s="16">
        <v>10</v>
      </c>
      <c r="C2166" s="16"/>
      <c r="D2166" s="16">
        <v>9072.94</v>
      </c>
      <c r="E2166" s="16">
        <v>3020.0099999999998</v>
      </c>
      <c r="F2166" s="16">
        <f t="shared" si="66"/>
        <v>6052.93</v>
      </c>
      <c r="G2166" s="17">
        <f t="shared" si="67"/>
        <v>605.29300000000001</v>
      </c>
      <c r="H2166" s="16" t="str">
        <f>VLOOKUP(A2166,[1]CustomerDemographic!$A$2:$M$4001,MATCH($H$1,[1]CustomerDemographic!$A$1:$M$1,0),0)</f>
        <v>Affluent Customer</v>
      </c>
      <c r="I2166" s="17">
        <v>114530.34371584072</v>
      </c>
      <c r="J2166" s="16" t="str">
        <f>VLOOKUP(A2166,[1]CustomerDemographic!$A$2:$M$4001,MATCH($J$1,[1]CustomerDemographic!$A$1:$M$1,0),0)</f>
        <v>Manufacturing</v>
      </c>
      <c r="K2166" s="16" t="str">
        <f>VLOOKUP(A2166,[1]CustomerDemographic!$A$2:$M$4001,MATCH($K$1,[1]CustomerDemographic!$A$1:$M$1,0),0)</f>
        <v>U</v>
      </c>
    </row>
    <row r="2167" spans="1:11" x14ac:dyDescent="0.3">
      <c r="A2167" s="16">
        <v>2166</v>
      </c>
      <c r="B2167" s="16">
        <v>6</v>
      </c>
      <c r="C2167" s="16">
        <v>16</v>
      </c>
      <c r="D2167" s="16">
        <v>6021.83</v>
      </c>
      <c r="E2167" s="16">
        <v>2950.49</v>
      </c>
      <c r="F2167" s="16">
        <f t="shared" si="66"/>
        <v>3071.34</v>
      </c>
      <c r="G2167" s="17">
        <f t="shared" si="67"/>
        <v>511.89000000000004</v>
      </c>
      <c r="H2167" s="16" t="str">
        <f>VLOOKUP(A2167,[1]CustomerDemographic!$A$2:$M$4001,MATCH($H$1,[1]CustomerDemographic!$A$1:$M$1,0),0)</f>
        <v>Mass Customer</v>
      </c>
      <c r="I2167" s="17">
        <v>26890.998189630482</v>
      </c>
      <c r="J2167" s="16" t="str">
        <f>VLOOKUP(A2167,[1]CustomerDemographic!$A$2:$M$4001,MATCH($J$1,[1]CustomerDemographic!$A$1:$M$1,0),0)</f>
        <v>Property</v>
      </c>
      <c r="K2167" s="16" t="str">
        <f>VLOOKUP(A2167,[1]CustomerDemographic!$A$2:$M$4001,MATCH($K$1,[1]CustomerDemographic!$A$1:$M$1,0),0)</f>
        <v>F</v>
      </c>
    </row>
    <row r="2168" spans="1:11" x14ac:dyDescent="0.3">
      <c r="A2168" s="16">
        <v>2167</v>
      </c>
      <c r="B2168" s="16">
        <v>6</v>
      </c>
      <c r="C2168" s="16">
        <v>1</v>
      </c>
      <c r="D2168" s="16">
        <v>4691.0200000000004</v>
      </c>
      <c r="E2168" s="16">
        <v>3151.42</v>
      </c>
      <c r="F2168" s="16">
        <f t="shared" si="66"/>
        <v>1539.6000000000004</v>
      </c>
      <c r="G2168" s="17">
        <f t="shared" si="67"/>
        <v>256.60000000000008</v>
      </c>
      <c r="H2168" s="16" t="str">
        <f>VLOOKUP(A2168,[1]CustomerDemographic!$A$2:$M$4001,MATCH($H$1,[1]CustomerDemographic!$A$1:$M$1,0),0)</f>
        <v>Mass Customer</v>
      </c>
      <c r="I2168" s="17">
        <v>11614.798940131766</v>
      </c>
      <c r="J2168" s="16" t="str">
        <f>VLOOKUP(A2168,[1]CustomerDemographic!$A$2:$M$4001,MATCH($J$1,[1]CustomerDemographic!$A$1:$M$1,0),0)</f>
        <v>Entertainment</v>
      </c>
      <c r="K2168" s="16" t="str">
        <f>VLOOKUP(A2168,[1]CustomerDemographic!$A$2:$M$4001,MATCH($K$1,[1]CustomerDemographic!$A$1:$M$1,0),0)</f>
        <v>F</v>
      </c>
    </row>
    <row r="2169" spans="1:11" x14ac:dyDescent="0.3">
      <c r="A2169" s="16">
        <v>2168</v>
      </c>
      <c r="B2169" s="16">
        <v>3</v>
      </c>
      <c r="C2169" s="16">
        <v>17</v>
      </c>
      <c r="D2169" s="16">
        <v>3828.0999999999995</v>
      </c>
      <c r="E2169" s="16">
        <v>1964.57</v>
      </c>
      <c r="F2169" s="16">
        <f t="shared" si="66"/>
        <v>1863.5299999999995</v>
      </c>
      <c r="G2169" s="17">
        <f t="shared" si="67"/>
        <v>621.17666666666651</v>
      </c>
      <c r="H2169" s="16" t="str">
        <f>VLOOKUP(A2169,[1]CustomerDemographic!$A$2:$M$4001,MATCH($H$1,[1]CustomerDemographic!$A$1:$M$1,0),0)</f>
        <v>Mass Customer</v>
      </c>
      <c r="I2169" s="17">
        <v>97868.485670295035</v>
      </c>
      <c r="J2169" s="16" t="str">
        <f>VLOOKUP(A2169,[1]CustomerDemographic!$A$2:$M$4001,MATCH($J$1,[1]CustomerDemographic!$A$1:$M$1,0),0)</f>
        <v>Financial Services</v>
      </c>
      <c r="K2169" s="16" t="str">
        <f>VLOOKUP(A2169,[1]CustomerDemographic!$A$2:$M$4001,MATCH($K$1,[1]CustomerDemographic!$A$1:$M$1,0),0)</f>
        <v>M</v>
      </c>
    </row>
    <row r="2170" spans="1:11" x14ac:dyDescent="0.3">
      <c r="A2170" s="16">
        <v>2169</v>
      </c>
      <c r="B2170" s="16">
        <v>5</v>
      </c>
      <c r="C2170" s="16">
        <v>18</v>
      </c>
      <c r="D2170" s="16">
        <v>8555.14</v>
      </c>
      <c r="E2170" s="16">
        <v>2842.63</v>
      </c>
      <c r="F2170" s="16">
        <f t="shared" si="66"/>
        <v>5712.5099999999993</v>
      </c>
      <c r="G2170" s="17">
        <f t="shared" si="67"/>
        <v>1142.502</v>
      </c>
      <c r="H2170" s="16" t="str">
        <f>VLOOKUP(A2170,[1]CustomerDemographic!$A$2:$M$4001,MATCH($H$1,[1]CustomerDemographic!$A$1:$M$1,0),0)</f>
        <v>Mass Customer</v>
      </c>
      <c r="I2170" s="17">
        <v>68928.684397020901</v>
      </c>
      <c r="J2170" s="16" t="str">
        <f>VLOOKUP(A2170,[1]CustomerDemographic!$A$2:$M$4001,MATCH($J$1,[1]CustomerDemographic!$A$1:$M$1,0),0)</f>
        <v>Financial Services</v>
      </c>
      <c r="K2170" s="16" t="str">
        <f>VLOOKUP(A2170,[1]CustomerDemographic!$A$2:$M$4001,MATCH($K$1,[1]CustomerDemographic!$A$1:$M$1,0),0)</f>
        <v>M</v>
      </c>
    </row>
    <row r="2171" spans="1:11" x14ac:dyDescent="0.3">
      <c r="A2171" s="16">
        <v>2170</v>
      </c>
      <c r="B2171" s="16">
        <v>6</v>
      </c>
      <c r="C2171" s="16">
        <v>6</v>
      </c>
      <c r="D2171" s="16">
        <v>7695.7500000000009</v>
      </c>
      <c r="E2171" s="16">
        <v>2867.21</v>
      </c>
      <c r="F2171" s="16">
        <f t="shared" si="66"/>
        <v>4828.5400000000009</v>
      </c>
      <c r="G2171" s="17">
        <f t="shared" si="67"/>
        <v>804.75666666666677</v>
      </c>
      <c r="H2171" s="16" t="str">
        <f>VLOOKUP(A2171,[1]CustomerDemographic!$A$2:$M$4001,MATCH($H$1,[1]CustomerDemographic!$A$1:$M$1,0),0)</f>
        <v>Affluent Customer</v>
      </c>
      <c r="I2171" s="17">
        <v>35344.141428816962</v>
      </c>
      <c r="J2171" s="16" t="str">
        <f>VLOOKUP(A2171,[1]CustomerDemographic!$A$2:$M$4001,MATCH($J$1,[1]CustomerDemographic!$A$1:$M$1,0),0)</f>
        <v>Manufacturing</v>
      </c>
      <c r="K2171" s="16" t="str">
        <f>VLOOKUP(A2171,[1]CustomerDemographic!$A$2:$M$4001,MATCH($K$1,[1]CustomerDemographic!$A$1:$M$1,0),0)</f>
        <v>M</v>
      </c>
    </row>
    <row r="2172" spans="1:11" x14ac:dyDescent="0.3">
      <c r="A2172" s="16">
        <v>2171</v>
      </c>
      <c r="B2172" s="16">
        <v>6</v>
      </c>
      <c r="C2172" s="16">
        <v>10</v>
      </c>
      <c r="D2172" s="16">
        <v>4500.04</v>
      </c>
      <c r="E2172" s="16">
        <v>3248.71</v>
      </c>
      <c r="F2172" s="16">
        <f t="shared" si="66"/>
        <v>1251.33</v>
      </c>
      <c r="G2172" s="17">
        <f t="shared" si="67"/>
        <v>208.55499999999998</v>
      </c>
      <c r="H2172" s="16" t="str">
        <f>VLOOKUP(A2172,[1]CustomerDemographic!$A$2:$M$4001,MATCH($H$1,[1]CustomerDemographic!$A$1:$M$1,0),0)</f>
        <v>High Net Worth</v>
      </c>
      <c r="I2172" s="17">
        <v>57447.949491549691</v>
      </c>
      <c r="J2172" s="16" t="str">
        <f>VLOOKUP(A2172,[1]CustomerDemographic!$A$2:$M$4001,MATCH($J$1,[1]CustomerDemographic!$A$1:$M$1,0),0)</f>
        <v>Health</v>
      </c>
      <c r="K2172" s="16" t="str">
        <f>VLOOKUP(A2172,[1]CustomerDemographic!$A$2:$M$4001,MATCH($K$1,[1]CustomerDemographic!$A$1:$M$1,0),0)</f>
        <v>F</v>
      </c>
    </row>
    <row r="2173" spans="1:11" x14ac:dyDescent="0.3">
      <c r="A2173" s="16">
        <v>2172</v>
      </c>
      <c r="B2173" s="16">
        <v>4</v>
      </c>
      <c r="C2173" s="16">
        <v>13</v>
      </c>
      <c r="D2173" s="16">
        <v>6844.5</v>
      </c>
      <c r="E2173" s="16">
        <v>1437.3500000000001</v>
      </c>
      <c r="F2173" s="16">
        <f t="shared" si="66"/>
        <v>5407.15</v>
      </c>
      <c r="G2173" s="17">
        <f t="shared" si="67"/>
        <v>1351.7874999999999</v>
      </c>
      <c r="H2173" s="16" t="str">
        <f>VLOOKUP(A2173,[1]CustomerDemographic!$A$2:$M$4001,MATCH($H$1,[1]CustomerDemographic!$A$1:$M$1,0),0)</f>
        <v>Affluent Customer</v>
      </c>
      <c r="I2173" s="17">
        <v>46515.778607848741</v>
      </c>
      <c r="J2173" s="16" t="str">
        <f>VLOOKUP(A2173,[1]CustomerDemographic!$A$2:$M$4001,MATCH($J$1,[1]CustomerDemographic!$A$1:$M$1,0),0)</f>
        <v>Health</v>
      </c>
      <c r="K2173" s="16" t="str">
        <f>VLOOKUP(A2173,[1]CustomerDemographic!$A$2:$M$4001,MATCH($K$1,[1]CustomerDemographic!$A$1:$M$1,0),0)</f>
        <v>M</v>
      </c>
    </row>
    <row r="2174" spans="1:11" x14ac:dyDescent="0.3">
      <c r="A2174" s="16">
        <v>2173</v>
      </c>
      <c r="B2174" s="16">
        <v>4</v>
      </c>
      <c r="C2174" s="16">
        <v>22</v>
      </c>
      <c r="D2174" s="16">
        <v>5112.1499999999996</v>
      </c>
      <c r="E2174" s="16">
        <v>2861.8199999999997</v>
      </c>
      <c r="F2174" s="16">
        <f t="shared" si="66"/>
        <v>2250.33</v>
      </c>
      <c r="G2174" s="17">
        <f t="shared" si="67"/>
        <v>562.58249999999998</v>
      </c>
      <c r="H2174" s="16" t="str">
        <f>VLOOKUP(A2174,[1]CustomerDemographic!$A$2:$M$4001,MATCH($H$1,[1]CustomerDemographic!$A$1:$M$1,0),0)</f>
        <v>Mass Customer</v>
      </c>
      <c r="I2174" s="17">
        <v>27689.529191635629</v>
      </c>
      <c r="J2174" s="16" t="str">
        <f>VLOOKUP(A2174,[1]CustomerDemographic!$A$2:$M$4001,MATCH($J$1,[1]CustomerDemographic!$A$1:$M$1,0),0)</f>
        <v>IT</v>
      </c>
      <c r="K2174" s="16" t="str">
        <f>VLOOKUP(A2174,[1]CustomerDemographic!$A$2:$M$4001,MATCH($K$1,[1]CustomerDemographic!$A$1:$M$1,0),0)</f>
        <v>F</v>
      </c>
    </row>
    <row r="2175" spans="1:11" x14ac:dyDescent="0.3">
      <c r="A2175" s="16">
        <v>2174</v>
      </c>
      <c r="B2175" s="16">
        <v>5</v>
      </c>
      <c r="C2175" s="16">
        <v>11</v>
      </c>
      <c r="D2175" s="16">
        <v>6589.83</v>
      </c>
      <c r="E2175" s="16">
        <v>3705.1099999999997</v>
      </c>
      <c r="F2175" s="16">
        <f t="shared" si="66"/>
        <v>2884.7200000000003</v>
      </c>
      <c r="G2175" s="17">
        <f t="shared" si="67"/>
        <v>576.94400000000007</v>
      </c>
      <c r="H2175" s="16" t="str">
        <f>VLOOKUP(A2175,[1]CustomerDemographic!$A$2:$M$4001,MATCH($H$1,[1]CustomerDemographic!$A$1:$M$1,0),0)</f>
        <v>High Net Worth</v>
      </c>
      <c r="I2175" s="17">
        <v>7545.1221999427153</v>
      </c>
      <c r="J2175" s="16" t="str">
        <f>VLOOKUP(A2175,[1]CustomerDemographic!$A$2:$M$4001,MATCH($J$1,[1]CustomerDemographic!$A$1:$M$1,0),0)</f>
        <v>Argiculture</v>
      </c>
      <c r="K2175" s="16" t="str">
        <f>VLOOKUP(A2175,[1]CustomerDemographic!$A$2:$M$4001,MATCH($K$1,[1]CustomerDemographic!$A$1:$M$1,0),0)</f>
        <v>M</v>
      </c>
    </row>
    <row r="2176" spans="1:11" x14ac:dyDescent="0.3">
      <c r="A2176" s="16">
        <v>2175</v>
      </c>
      <c r="B2176" s="16">
        <v>4</v>
      </c>
      <c r="C2176" s="16">
        <v>13</v>
      </c>
      <c r="D2176" s="16">
        <v>4158.6499999999996</v>
      </c>
      <c r="E2176" s="16">
        <v>984.7</v>
      </c>
      <c r="F2176" s="16">
        <f t="shared" si="66"/>
        <v>3173.95</v>
      </c>
      <c r="G2176" s="17">
        <f t="shared" si="67"/>
        <v>793.48749999999995</v>
      </c>
      <c r="H2176" s="16" t="str">
        <f>VLOOKUP(A2176,[1]CustomerDemographic!$A$2:$M$4001,MATCH($H$1,[1]CustomerDemographic!$A$1:$M$1,0),0)</f>
        <v>Mass Customer</v>
      </c>
      <c r="I2176" s="17">
        <v>49113.457985022716</v>
      </c>
      <c r="J2176" s="16" t="str">
        <f>VLOOKUP(A2176,[1]CustomerDemographic!$A$2:$M$4001,MATCH($J$1,[1]CustomerDemographic!$A$1:$M$1,0),0)</f>
        <v>Health</v>
      </c>
      <c r="K2176" s="16" t="str">
        <f>VLOOKUP(A2176,[1]CustomerDemographic!$A$2:$M$4001,MATCH($K$1,[1]CustomerDemographic!$A$1:$M$1,0),0)</f>
        <v>M</v>
      </c>
    </row>
    <row r="2177" spans="1:11" x14ac:dyDescent="0.3">
      <c r="A2177" s="16">
        <v>2176</v>
      </c>
      <c r="B2177" s="16">
        <v>3</v>
      </c>
      <c r="C2177" s="16">
        <v>12</v>
      </c>
      <c r="D2177" s="16">
        <v>2662.8199999999997</v>
      </c>
      <c r="E2177" s="16">
        <v>574.73</v>
      </c>
      <c r="F2177" s="16">
        <f t="shared" si="66"/>
        <v>2088.0899999999997</v>
      </c>
      <c r="G2177" s="17">
        <f t="shared" si="67"/>
        <v>696.02999999999986</v>
      </c>
      <c r="H2177" s="16" t="str">
        <f>VLOOKUP(A2177,[1]CustomerDemographic!$A$2:$M$4001,MATCH($H$1,[1]CustomerDemographic!$A$1:$M$1,0),0)</f>
        <v>High Net Worth</v>
      </c>
      <c r="I2177" s="17">
        <v>51081.769342881686</v>
      </c>
      <c r="J2177" s="16" t="str">
        <f>VLOOKUP(A2177,[1]CustomerDemographic!$A$2:$M$4001,MATCH($J$1,[1]CustomerDemographic!$A$1:$M$1,0),0)</f>
        <v>Property</v>
      </c>
      <c r="K2177" s="16" t="str">
        <f>VLOOKUP(A2177,[1]CustomerDemographic!$A$2:$M$4001,MATCH($K$1,[1]CustomerDemographic!$A$1:$M$1,0),0)</f>
        <v>F</v>
      </c>
    </row>
    <row r="2178" spans="1:11" x14ac:dyDescent="0.3">
      <c r="A2178" s="16">
        <v>2177</v>
      </c>
      <c r="B2178" s="16">
        <v>5</v>
      </c>
      <c r="C2178" s="16">
        <v>9</v>
      </c>
      <c r="D2178" s="16">
        <v>6054.2699999999995</v>
      </c>
      <c r="E2178" s="16">
        <v>3292.0899999999997</v>
      </c>
      <c r="F2178" s="16">
        <f t="shared" si="66"/>
        <v>2762.18</v>
      </c>
      <c r="G2178" s="17">
        <f t="shared" si="67"/>
        <v>552.43599999999992</v>
      </c>
      <c r="H2178" s="16" t="str">
        <f>VLOOKUP(A2178,[1]CustomerDemographic!$A$2:$M$4001,MATCH($H$1,[1]CustomerDemographic!$A$1:$M$1,0),0)</f>
        <v>Mass Customer</v>
      </c>
      <c r="I2178" s="17">
        <v>9831.381105700375</v>
      </c>
      <c r="J2178" s="16" t="str">
        <f>VLOOKUP(A2178,[1]CustomerDemographic!$A$2:$M$4001,MATCH($J$1,[1]CustomerDemographic!$A$1:$M$1,0),0)</f>
        <v>Health</v>
      </c>
      <c r="K2178" s="16" t="str">
        <f>VLOOKUP(A2178,[1]CustomerDemographic!$A$2:$M$4001,MATCH($K$1,[1]CustomerDemographic!$A$1:$M$1,0),0)</f>
        <v>M</v>
      </c>
    </row>
    <row r="2179" spans="1:11" x14ac:dyDescent="0.3">
      <c r="A2179" s="16">
        <v>2178</v>
      </c>
      <c r="B2179" s="16">
        <v>4</v>
      </c>
      <c r="C2179" s="16">
        <v>12</v>
      </c>
      <c r="D2179" s="16">
        <v>3531.64</v>
      </c>
      <c r="E2179" s="16">
        <v>3080.0399999999995</v>
      </c>
      <c r="F2179" s="16">
        <f t="shared" ref="F2179:F2242" si="68">D2179-E2179</f>
        <v>451.60000000000036</v>
      </c>
      <c r="G2179" s="17">
        <f t="shared" ref="G2179:G2242" si="69">F2179/B2179</f>
        <v>112.90000000000009</v>
      </c>
      <c r="H2179" s="16" t="str">
        <f>VLOOKUP(A2179,[1]CustomerDemographic!$A$2:$M$4001,MATCH($H$1,[1]CustomerDemographic!$A$1:$M$1,0),0)</f>
        <v>Mass Customer</v>
      </c>
      <c r="I2179" s="17">
        <v>53094.537061014038</v>
      </c>
      <c r="J2179" s="16" t="str">
        <f>VLOOKUP(A2179,[1]CustomerDemographic!$A$2:$M$4001,MATCH($J$1,[1]CustomerDemographic!$A$1:$M$1,0),0)</f>
        <v>Retail</v>
      </c>
      <c r="K2179" s="16" t="str">
        <f>VLOOKUP(A2179,[1]CustomerDemographic!$A$2:$M$4001,MATCH($K$1,[1]CustomerDemographic!$A$1:$M$1,0),0)</f>
        <v>F</v>
      </c>
    </row>
    <row r="2180" spans="1:11" x14ac:dyDescent="0.3">
      <c r="A2180" s="16">
        <v>2179</v>
      </c>
      <c r="B2180" s="16">
        <v>7</v>
      </c>
      <c r="C2180" s="16">
        <v>17</v>
      </c>
      <c r="D2180" s="16">
        <v>6889.21</v>
      </c>
      <c r="E2180" s="16">
        <v>3257.9399999999996</v>
      </c>
      <c r="F2180" s="16">
        <f t="shared" si="68"/>
        <v>3631.2700000000004</v>
      </c>
      <c r="G2180" s="17">
        <f t="shared" si="69"/>
        <v>518.75285714285724</v>
      </c>
      <c r="H2180" s="16" t="str">
        <f>VLOOKUP(A2180,[1]CustomerDemographic!$A$2:$M$4001,MATCH($H$1,[1]CustomerDemographic!$A$1:$M$1,0),0)</f>
        <v>Mass Customer</v>
      </c>
      <c r="I2180" s="17">
        <v>18136.863162417638</v>
      </c>
      <c r="J2180" s="16" t="str">
        <f>VLOOKUP(A2180,[1]CustomerDemographic!$A$2:$M$4001,MATCH($J$1,[1]CustomerDemographic!$A$1:$M$1,0),0)</f>
        <v>Manufacturing</v>
      </c>
      <c r="K2180" s="16" t="str">
        <f>VLOOKUP(A2180,[1]CustomerDemographic!$A$2:$M$4001,MATCH($K$1,[1]CustomerDemographic!$A$1:$M$1,0),0)</f>
        <v>M</v>
      </c>
    </row>
    <row r="2181" spans="1:11" x14ac:dyDescent="0.3">
      <c r="A2181" s="16">
        <v>2180</v>
      </c>
      <c r="B2181" s="16">
        <v>5</v>
      </c>
      <c r="C2181" s="16">
        <v>13</v>
      </c>
      <c r="D2181" s="16">
        <v>6162.33</v>
      </c>
      <c r="E2181" s="16">
        <v>2634.55</v>
      </c>
      <c r="F2181" s="16">
        <f t="shared" si="68"/>
        <v>3527.7799999999997</v>
      </c>
      <c r="G2181" s="17">
        <f t="shared" si="69"/>
        <v>705.55599999999993</v>
      </c>
      <c r="H2181" s="16" t="str">
        <f>VLOOKUP(A2181,[1]CustomerDemographic!$A$2:$M$4001,MATCH($H$1,[1]CustomerDemographic!$A$1:$M$1,0),0)</f>
        <v>High Net Worth</v>
      </c>
      <c r="I2181" s="17">
        <v>39669.254081924948</v>
      </c>
      <c r="J2181" s="16" t="str">
        <f>VLOOKUP(A2181,[1]CustomerDemographic!$A$2:$M$4001,MATCH($J$1,[1]CustomerDemographic!$A$1:$M$1,0),0)</f>
        <v>N/A</v>
      </c>
      <c r="K2181" s="16" t="str">
        <f>VLOOKUP(A2181,[1]CustomerDemographic!$A$2:$M$4001,MATCH($K$1,[1]CustomerDemographic!$A$1:$M$1,0),0)</f>
        <v>M</v>
      </c>
    </row>
    <row r="2182" spans="1:11" x14ac:dyDescent="0.3">
      <c r="A2182" s="16">
        <v>2181</v>
      </c>
      <c r="B2182" s="16">
        <v>8</v>
      </c>
      <c r="C2182" s="16">
        <v>8</v>
      </c>
      <c r="D2182" s="16">
        <v>6274.1200000000008</v>
      </c>
      <c r="E2182" s="16">
        <v>4508.8</v>
      </c>
      <c r="F2182" s="16">
        <f t="shared" si="68"/>
        <v>1765.3200000000006</v>
      </c>
      <c r="G2182" s="17">
        <f t="shared" si="69"/>
        <v>220.66500000000008</v>
      </c>
      <c r="H2182" s="16" t="str">
        <f>VLOOKUP(A2182,[1]CustomerDemographic!$A$2:$M$4001,MATCH($H$1,[1]CustomerDemographic!$A$1:$M$1,0),0)</f>
        <v>Mass Customer</v>
      </c>
      <c r="I2182" s="17">
        <v>77763.894720301207</v>
      </c>
      <c r="J2182" s="16" t="str">
        <f>VLOOKUP(A2182,[1]CustomerDemographic!$A$2:$M$4001,MATCH($J$1,[1]CustomerDemographic!$A$1:$M$1,0),0)</f>
        <v>IT</v>
      </c>
      <c r="K2182" s="16" t="str">
        <f>VLOOKUP(A2182,[1]CustomerDemographic!$A$2:$M$4001,MATCH($K$1,[1]CustomerDemographic!$A$1:$M$1,0),0)</f>
        <v>M</v>
      </c>
    </row>
    <row r="2183" spans="1:11" x14ac:dyDescent="0.3">
      <c r="A2183" s="16">
        <v>2182</v>
      </c>
      <c r="B2183" s="16">
        <v>8</v>
      </c>
      <c r="C2183" s="16">
        <v>16</v>
      </c>
      <c r="D2183" s="16">
        <v>10722.16</v>
      </c>
      <c r="E2183" s="16">
        <v>5955.3399999999992</v>
      </c>
      <c r="F2183" s="16">
        <f t="shared" si="68"/>
        <v>4766.8200000000006</v>
      </c>
      <c r="G2183" s="17">
        <f t="shared" si="69"/>
        <v>595.85250000000008</v>
      </c>
      <c r="H2183" s="16" t="str">
        <f>VLOOKUP(A2183,[1]CustomerDemographic!$A$2:$M$4001,MATCH($H$1,[1]CustomerDemographic!$A$1:$M$1,0),0)</f>
        <v>High Net Worth</v>
      </c>
      <c r="I2183" s="17">
        <v>18159.139873961616</v>
      </c>
      <c r="J2183" s="16" t="str">
        <f>VLOOKUP(A2183,[1]CustomerDemographic!$A$2:$M$4001,MATCH($J$1,[1]CustomerDemographic!$A$1:$M$1,0),0)</f>
        <v>Entertainment</v>
      </c>
      <c r="K2183" s="16" t="str">
        <f>VLOOKUP(A2183,[1]CustomerDemographic!$A$2:$M$4001,MATCH($K$1,[1]CustomerDemographic!$A$1:$M$1,0),0)</f>
        <v>M</v>
      </c>
    </row>
    <row r="2184" spans="1:11" x14ac:dyDescent="0.3">
      <c r="A2184" s="16">
        <v>2183</v>
      </c>
      <c r="B2184" s="16">
        <v>14</v>
      </c>
      <c r="C2184" s="16">
        <v>7</v>
      </c>
      <c r="D2184" s="16">
        <v>19071.319999999996</v>
      </c>
      <c r="E2184" s="16">
        <v>12558.019999999999</v>
      </c>
      <c r="F2184" s="16">
        <f t="shared" si="68"/>
        <v>6513.2999999999975</v>
      </c>
      <c r="G2184" s="17">
        <f t="shared" si="69"/>
        <v>465.2357142857141</v>
      </c>
      <c r="H2184" s="16" t="str">
        <f>VLOOKUP(A2184,[1]CustomerDemographic!$A$2:$M$4001,MATCH($H$1,[1]CustomerDemographic!$A$1:$M$1,0),0)</f>
        <v>Mass Customer</v>
      </c>
      <c r="I2184" s="17">
        <v>8980.9676425093076</v>
      </c>
      <c r="J2184" s="16" t="str">
        <f>VLOOKUP(A2184,[1]CustomerDemographic!$A$2:$M$4001,MATCH($J$1,[1]CustomerDemographic!$A$1:$M$1,0),0)</f>
        <v>Manufacturing</v>
      </c>
      <c r="K2184" s="16" t="str">
        <f>VLOOKUP(A2184,[1]CustomerDemographic!$A$2:$M$4001,MATCH($K$1,[1]CustomerDemographic!$A$1:$M$1,0),0)</f>
        <v>F</v>
      </c>
    </row>
    <row r="2185" spans="1:11" x14ac:dyDescent="0.3">
      <c r="A2185" s="16">
        <v>2184</v>
      </c>
      <c r="B2185" s="16">
        <v>11</v>
      </c>
      <c r="C2185" s="16">
        <v>11</v>
      </c>
      <c r="D2185" s="16">
        <v>13468.26</v>
      </c>
      <c r="E2185" s="16">
        <v>6345.26</v>
      </c>
      <c r="F2185" s="16">
        <f t="shared" si="68"/>
        <v>7123</v>
      </c>
      <c r="G2185" s="17">
        <f t="shared" si="69"/>
        <v>647.5454545454545</v>
      </c>
      <c r="H2185" s="16" t="str">
        <f>VLOOKUP(A2185,[1]CustomerDemographic!$A$2:$M$4001,MATCH($H$1,[1]CustomerDemographic!$A$1:$M$1,0),0)</f>
        <v>Mass Customer</v>
      </c>
      <c r="I2185" s="17">
        <v>74720.211710111704</v>
      </c>
      <c r="J2185" s="16" t="str">
        <f>VLOOKUP(A2185,[1]CustomerDemographic!$A$2:$M$4001,MATCH($J$1,[1]CustomerDemographic!$A$1:$M$1,0),0)</f>
        <v>Health</v>
      </c>
      <c r="K2185" s="16" t="str">
        <f>VLOOKUP(A2185,[1]CustomerDemographic!$A$2:$M$4001,MATCH($K$1,[1]CustomerDemographic!$A$1:$M$1,0),0)</f>
        <v>M</v>
      </c>
    </row>
    <row r="2186" spans="1:11" x14ac:dyDescent="0.3">
      <c r="A2186" s="16">
        <v>2185</v>
      </c>
      <c r="B2186" s="16">
        <v>7</v>
      </c>
      <c r="C2186" s="16">
        <v>19</v>
      </c>
      <c r="D2186" s="16">
        <v>9578.9700000000012</v>
      </c>
      <c r="E2186" s="16">
        <v>4434.6099999999997</v>
      </c>
      <c r="F2186" s="16">
        <f t="shared" si="68"/>
        <v>5144.3600000000015</v>
      </c>
      <c r="G2186" s="17">
        <f t="shared" si="69"/>
        <v>734.90857142857169</v>
      </c>
      <c r="H2186" s="16" t="str">
        <f>VLOOKUP(A2186,[1]CustomerDemographic!$A$2:$M$4001,MATCH($H$1,[1]CustomerDemographic!$A$1:$M$1,0),0)</f>
        <v>Mass Customer</v>
      </c>
      <c r="I2186" s="17">
        <v>10946.954266399311</v>
      </c>
      <c r="J2186" s="16" t="str">
        <f>VLOOKUP(A2186,[1]CustomerDemographic!$A$2:$M$4001,MATCH($J$1,[1]CustomerDemographic!$A$1:$M$1,0),0)</f>
        <v>Property</v>
      </c>
      <c r="K2186" s="16" t="str">
        <f>VLOOKUP(A2186,[1]CustomerDemographic!$A$2:$M$4001,MATCH($K$1,[1]CustomerDemographic!$A$1:$M$1,0),0)</f>
        <v>F</v>
      </c>
    </row>
    <row r="2187" spans="1:11" x14ac:dyDescent="0.3">
      <c r="A2187" s="16">
        <v>2186</v>
      </c>
      <c r="B2187" s="16">
        <v>3</v>
      </c>
      <c r="C2187" s="16">
        <v>5</v>
      </c>
      <c r="D2187" s="16">
        <v>4245.21</v>
      </c>
      <c r="E2187" s="16">
        <v>2288.8199999999997</v>
      </c>
      <c r="F2187" s="16">
        <f t="shared" si="68"/>
        <v>1956.3900000000003</v>
      </c>
      <c r="G2187" s="17">
        <f t="shared" si="69"/>
        <v>652.13000000000011</v>
      </c>
      <c r="H2187" s="16" t="str">
        <f>VLOOKUP(A2187,[1]CustomerDemographic!$A$2:$M$4001,MATCH($H$1,[1]CustomerDemographic!$A$1:$M$1,0),0)</f>
        <v>High Net Worth</v>
      </c>
      <c r="I2187" s="17">
        <v>56655.267518619301</v>
      </c>
      <c r="J2187" s="16" t="str">
        <f>VLOOKUP(A2187,[1]CustomerDemographic!$A$2:$M$4001,MATCH($J$1,[1]CustomerDemographic!$A$1:$M$1,0),0)</f>
        <v>Health</v>
      </c>
      <c r="K2187" s="16" t="str">
        <f>VLOOKUP(A2187,[1]CustomerDemographic!$A$2:$M$4001,MATCH($K$1,[1]CustomerDemographic!$A$1:$M$1,0),0)</f>
        <v>F</v>
      </c>
    </row>
    <row r="2188" spans="1:11" x14ac:dyDescent="0.3">
      <c r="A2188" s="16">
        <v>2187</v>
      </c>
      <c r="B2188" s="16">
        <v>7</v>
      </c>
      <c r="C2188" s="16">
        <v>2</v>
      </c>
      <c r="D2188" s="16">
        <v>8284.369999999999</v>
      </c>
      <c r="E2188" s="16">
        <v>2640.2</v>
      </c>
      <c r="F2188" s="16">
        <f t="shared" si="68"/>
        <v>5644.1699999999992</v>
      </c>
      <c r="G2188" s="17">
        <f t="shared" si="69"/>
        <v>806.30999999999983</v>
      </c>
      <c r="H2188" s="16" t="str">
        <f>VLOOKUP(A2188,[1]CustomerDemographic!$A$2:$M$4001,MATCH($H$1,[1]CustomerDemographic!$A$1:$M$1,0),0)</f>
        <v>Mass Customer</v>
      </c>
      <c r="I2188" s="17">
        <v>17036.204260097395</v>
      </c>
      <c r="J2188" s="16" t="str">
        <f>VLOOKUP(A2188,[1]CustomerDemographic!$A$2:$M$4001,MATCH($J$1,[1]CustomerDemographic!$A$1:$M$1,0),0)</f>
        <v>Health</v>
      </c>
      <c r="K2188" s="16" t="str">
        <f>VLOOKUP(A2188,[1]CustomerDemographic!$A$2:$M$4001,MATCH($K$1,[1]CustomerDemographic!$A$1:$M$1,0),0)</f>
        <v>F</v>
      </c>
    </row>
    <row r="2189" spans="1:11" x14ac:dyDescent="0.3">
      <c r="A2189" s="16">
        <v>2188</v>
      </c>
      <c r="B2189" s="16">
        <v>6</v>
      </c>
      <c r="C2189" s="16">
        <v>17</v>
      </c>
      <c r="D2189" s="16">
        <v>6671.54</v>
      </c>
      <c r="E2189" s="16">
        <v>1936.2199999999998</v>
      </c>
      <c r="F2189" s="16">
        <f t="shared" si="68"/>
        <v>4735.32</v>
      </c>
      <c r="G2189" s="17">
        <f t="shared" si="69"/>
        <v>789.21999999999991</v>
      </c>
      <c r="H2189" s="16" t="str">
        <f>VLOOKUP(A2189,[1]CustomerDemographic!$A$2:$M$4001,MATCH($H$1,[1]CustomerDemographic!$A$1:$M$1,0),0)</f>
        <v>Mass Customer</v>
      </c>
      <c r="I2189" s="17">
        <v>19214.749696362062</v>
      </c>
      <c r="J2189" s="16" t="str">
        <f>VLOOKUP(A2189,[1]CustomerDemographic!$A$2:$M$4001,MATCH($J$1,[1]CustomerDemographic!$A$1:$M$1,0),0)</f>
        <v>N/A</v>
      </c>
      <c r="K2189" s="16" t="str">
        <f>VLOOKUP(A2189,[1]CustomerDemographic!$A$2:$M$4001,MATCH($K$1,[1]CustomerDemographic!$A$1:$M$1,0),0)</f>
        <v>F</v>
      </c>
    </row>
    <row r="2190" spans="1:11" x14ac:dyDescent="0.3">
      <c r="A2190" s="16">
        <v>2189</v>
      </c>
      <c r="B2190" s="16">
        <v>10</v>
      </c>
      <c r="C2190" s="16">
        <v>4</v>
      </c>
      <c r="D2190" s="16">
        <v>9861.2999999999993</v>
      </c>
      <c r="E2190" s="16">
        <v>4947.22</v>
      </c>
      <c r="F2190" s="16">
        <f t="shared" si="68"/>
        <v>4914.079999999999</v>
      </c>
      <c r="G2190" s="17">
        <f t="shared" si="69"/>
        <v>491.4079999999999</v>
      </c>
      <c r="H2190" s="16" t="str">
        <f>VLOOKUP(A2190,[1]CustomerDemographic!$A$2:$M$4001,MATCH($H$1,[1]CustomerDemographic!$A$1:$M$1,0),0)</f>
        <v>High Net Worth</v>
      </c>
      <c r="I2190" s="17">
        <v>24705.597095388141</v>
      </c>
      <c r="J2190" s="16" t="str">
        <f>VLOOKUP(A2190,[1]CustomerDemographic!$A$2:$M$4001,MATCH($J$1,[1]CustomerDemographic!$A$1:$M$1,0),0)</f>
        <v>Financial Services</v>
      </c>
      <c r="K2190" s="16" t="str">
        <f>VLOOKUP(A2190,[1]CustomerDemographic!$A$2:$M$4001,MATCH($K$1,[1]CustomerDemographic!$A$1:$M$1,0),0)</f>
        <v>M</v>
      </c>
    </row>
    <row r="2191" spans="1:11" x14ac:dyDescent="0.3">
      <c r="A2191" s="16">
        <v>2190</v>
      </c>
      <c r="B2191" s="16">
        <v>8</v>
      </c>
      <c r="C2191" s="16">
        <v>13</v>
      </c>
      <c r="D2191" s="16">
        <v>11980.72</v>
      </c>
      <c r="E2191" s="16">
        <v>5720.41</v>
      </c>
      <c r="F2191" s="16">
        <f t="shared" si="68"/>
        <v>6260.3099999999995</v>
      </c>
      <c r="G2191" s="17">
        <f t="shared" si="69"/>
        <v>782.53874999999994</v>
      </c>
      <c r="H2191" s="16" t="str">
        <f>VLOOKUP(A2191,[1]CustomerDemographic!$A$2:$M$4001,MATCH($H$1,[1]CustomerDemographic!$A$1:$M$1,0),0)</f>
        <v>Affluent Customer</v>
      </c>
      <c r="I2191" s="17">
        <v>47465.065862933247</v>
      </c>
      <c r="J2191" s="16" t="str">
        <f>VLOOKUP(A2191,[1]CustomerDemographic!$A$2:$M$4001,MATCH($J$1,[1]CustomerDemographic!$A$1:$M$1,0),0)</f>
        <v>IT</v>
      </c>
      <c r="K2191" s="16" t="str">
        <f>VLOOKUP(A2191,[1]CustomerDemographic!$A$2:$M$4001,MATCH($K$1,[1]CustomerDemographic!$A$1:$M$1,0),0)</f>
        <v>F</v>
      </c>
    </row>
    <row r="2192" spans="1:11" x14ac:dyDescent="0.3">
      <c r="A2192" s="16">
        <v>2191</v>
      </c>
      <c r="B2192" s="16">
        <v>5</v>
      </c>
      <c r="C2192" s="16">
        <v>4</v>
      </c>
      <c r="D2192" s="16">
        <v>7172.56</v>
      </c>
      <c r="E2192" s="16">
        <v>3348.79</v>
      </c>
      <c r="F2192" s="16">
        <f t="shared" si="68"/>
        <v>3823.7700000000004</v>
      </c>
      <c r="G2192" s="17">
        <f t="shared" si="69"/>
        <v>764.75400000000013</v>
      </c>
      <c r="H2192" s="16" t="str">
        <f>VLOOKUP(A2192,[1]CustomerDemographic!$A$2:$M$4001,MATCH($H$1,[1]CustomerDemographic!$A$1:$M$1,0),0)</f>
        <v>Mass Customer</v>
      </c>
      <c r="I2192" s="17">
        <v>59935.770867946158</v>
      </c>
      <c r="J2192" s="16" t="str">
        <f>VLOOKUP(A2192,[1]CustomerDemographic!$A$2:$M$4001,MATCH($J$1,[1]CustomerDemographic!$A$1:$M$1,0),0)</f>
        <v>N/A</v>
      </c>
      <c r="K2192" s="16" t="str">
        <f>VLOOKUP(A2192,[1]CustomerDemographic!$A$2:$M$4001,MATCH($K$1,[1]CustomerDemographic!$A$1:$M$1,0),0)</f>
        <v>M</v>
      </c>
    </row>
    <row r="2193" spans="1:11" x14ac:dyDescent="0.3">
      <c r="A2193" s="16">
        <v>2192</v>
      </c>
      <c r="B2193" s="16">
        <v>4</v>
      </c>
      <c r="C2193" s="16">
        <v>14</v>
      </c>
      <c r="D2193" s="16">
        <v>2098.1899999999996</v>
      </c>
      <c r="E2193" s="16">
        <v>1112.42</v>
      </c>
      <c r="F2193" s="16">
        <f t="shared" si="68"/>
        <v>985.76999999999953</v>
      </c>
      <c r="G2193" s="17">
        <f t="shared" si="69"/>
        <v>246.44249999999988</v>
      </c>
      <c r="H2193" s="16" t="str">
        <f>VLOOKUP(A2193,[1]CustomerDemographic!$A$2:$M$4001,MATCH($H$1,[1]CustomerDemographic!$A$1:$M$1,0),0)</f>
        <v>Mass Customer</v>
      </c>
      <c r="I2193" s="17">
        <v>7683.560823832714</v>
      </c>
      <c r="J2193" s="16" t="str">
        <f>VLOOKUP(A2193,[1]CustomerDemographic!$A$2:$M$4001,MATCH($J$1,[1]CustomerDemographic!$A$1:$M$1,0),0)</f>
        <v>N/A</v>
      </c>
      <c r="K2193" s="16" t="str">
        <f>VLOOKUP(A2193,[1]CustomerDemographic!$A$2:$M$4001,MATCH($K$1,[1]CustomerDemographic!$A$1:$M$1,0),0)</f>
        <v>M</v>
      </c>
    </row>
    <row r="2194" spans="1:11" x14ac:dyDescent="0.3">
      <c r="A2194" s="16">
        <v>2193</v>
      </c>
      <c r="B2194" s="16">
        <v>4</v>
      </c>
      <c r="C2194" s="16">
        <v>6</v>
      </c>
      <c r="D2194" s="16">
        <v>6086.66</v>
      </c>
      <c r="E2194" s="16">
        <v>3129.2400000000002</v>
      </c>
      <c r="F2194" s="16">
        <f t="shared" si="68"/>
        <v>2957.4199999999996</v>
      </c>
      <c r="G2194" s="17">
        <f t="shared" si="69"/>
        <v>739.3549999999999</v>
      </c>
      <c r="H2194" s="16" t="str">
        <f>VLOOKUP(A2194,[1]CustomerDemographic!$A$2:$M$4001,MATCH($H$1,[1]CustomerDemographic!$A$1:$M$1,0),0)</f>
        <v>Mass Customer</v>
      </c>
      <c r="I2194" s="17">
        <v>4913.9641077055348</v>
      </c>
      <c r="J2194" s="16" t="str">
        <f>VLOOKUP(A2194,[1]CustomerDemographic!$A$2:$M$4001,MATCH($J$1,[1]CustomerDemographic!$A$1:$M$1,0),0)</f>
        <v>N/A</v>
      </c>
      <c r="K2194" s="16" t="str">
        <f>VLOOKUP(A2194,[1]CustomerDemographic!$A$2:$M$4001,MATCH($K$1,[1]CustomerDemographic!$A$1:$M$1,0),0)</f>
        <v>M</v>
      </c>
    </row>
    <row r="2195" spans="1:11" x14ac:dyDescent="0.3">
      <c r="A2195" s="16">
        <v>2194</v>
      </c>
      <c r="B2195" s="16">
        <v>8</v>
      </c>
      <c r="C2195" s="16">
        <v>11</v>
      </c>
      <c r="D2195" s="16">
        <v>8464.84</v>
      </c>
      <c r="E2195" s="16">
        <v>2266.4299999999998</v>
      </c>
      <c r="F2195" s="16">
        <f t="shared" si="68"/>
        <v>6198.41</v>
      </c>
      <c r="G2195" s="17">
        <f t="shared" si="69"/>
        <v>774.80124999999998</v>
      </c>
      <c r="H2195" s="16" t="str">
        <f>VLOOKUP(A2195,[1]CustomerDemographic!$A$2:$M$4001,MATCH($H$1,[1]CustomerDemographic!$A$1:$M$1,0),0)</f>
        <v>Affluent Customer</v>
      </c>
      <c r="I2195" s="17">
        <v>2140.2350615869377</v>
      </c>
      <c r="J2195" s="16" t="str">
        <f>VLOOKUP(A2195,[1]CustomerDemographic!$A$2:$M$4001,MATCH($J$1,[1]CustomerDemographic!$A$1:$M$1,0),0)</f>
        <v>Manufacturing</v>
      </c>
      <c r="K2195" s="16" t="str">
        <f>VLOOKUP(A2195,[1]CustomerDemographic!$A$2:$M$4001,MATCH($K$1,[1]CustomerDemographic!$A$1:$M$1,0),0)</f>
        <v>F</v>
      </c>
    </row>
    <row r="2196" spans="1:11" x14ac:dyDescent="0.3">
      <c r="A2196" s="16">
        <v>2195</v>
      </c>
      <c r="B2196" s="16">
        <v>5</v>
      </c>
      <c r="C2196" s="16">
        <v>13</v>
      </c>
      <c r="D2196" s="16">
        <v>7266.6100000000006</v>
      </c>
      <c r="E2196" s="16">
        <v>3127.3599999999997</v>
      </c>
      <c r="F2196" s="16">
        <f t="shared" si="68"/>
        <v>4139.2500000000009</v>
      </c>
      <c r="G2196" s="17">
        <f t="shared" si="69"/>
        <v>827.85000000000014</v>
      </c>
      <c r="H2196" s="16" t="str">
        <f>VLOOKUP(A2196,[1]CustomerDemographic!$A$2:$M$4001,MATCH($H$1,[1]CustomerDemographic!$A$1:$M$1,0),0)</f>
        <v>Affluent Customer</v>
      </c>
      <c r="I2196" s="17">
        <v>47856.488569177884</v>
      </c>
      <c r="J2196" s="16" t="str">
        <f>VLOOKUP(A2196,[1]CustomerDemographic!$A$2:$M$4001,MATCH($J$1,[1]CustomerDemographic!$A$1:$M$1,0),0)</f>
        <v>Financial Services</v>
      </c>
      <c r="K2196" s="16" t="str">
        <f>VLOOKUP(A2196,[1]CustomerDemographic!$A$2:$M$4001,MATCH($K$1,[1]CustomerDemographic!$A$1:$M$1,0),0)</f>
        <v>F</v>
      </c>
    </row>
    <row r="2197" spans="1:11" x14ac:dyDescent="0.3">
      <c r="A2197" s="16">
        <v>2196</v>
      </c>
      <c r="B2197" s="16">
        <v>5</v>
      </c>
      <c r="C2197" s="16">
        <v>7</v>
      </c>
      <c r="D2197" s="16">
        <v>4425.25</v>
      </c>
      <c r="E2197" s="16">
        <v>3439.7799999999997</v>
      </c>
      <c r="F2197" s="16">
        <f t="shared" si="68"/>
        <v>985.47000000000025</v>
      </c>
      <c r="G2197" s="17">
        <f t="shared" si="69"/>
        <v>197.09400000000005</v>
      </c>
      <c r="H2197" s="16" t="str">
        <f>VLOOKUP(A2197,[1]CustomerDemographic!$A$2:$M$4001,MATCH($H$1,[1]CustomerDemographic!$A$1:$M$1,0),0)</f>
        <v>High Net Worth</v>
      </c>
      <c r="I2197" s="17">
        <v>70086.98985963907</v>
      </c>
      <c r="J2197" s="16" t="str">
        <f>VLOOKUP(A2197,[1]CustomerDemographic!$A$2:$M$4001,MATCH($J$1,[1]CustomerDemographic!$A$1:$M$1,0),0)</f>
        <v>Retail</v>
      </c>
      <c r="K2197" s="16" t="str">
        <f>VLOOKUP(A2197,[1]CustomerDemographic!$A$2:$M$4001,MATCH($K$1,[1]CustomerDemographic!$A$1:$M$1,0),0)</f>
        <v>M</v>
      </c>
    </row>
    <row r="2198" spans="1:11" x14ac:dyDescent="0.3">
      <c r="A2198" s="16">
        <v>2197</v>
      </c>
      <c r="B2198" s="16">
        <v>3</v>
      </c>
      <c r="C2198" s="16">
        <v>7</v>
      </c>
      <c r="D2198" s="16">
        <v>2284.5600000000004</v>
      </c>
      <c r="E2198" s="16">
        <v>1906.4099999999999</v>
      </c>
      <c r="F2198" s="16">
        <f t="shared" si="68"/>
        <v>378.15000000000055</v>
      </c>
      <c r="G2198" s="17">
        <f t="shared" si="69"/>
        <v>126.05000000000018</v>
      </c>
      <c r="H2198" s="16" t="str">
        <f>VLOOKUP(A2198,[1]CustomerDemographic!$A$2:$M$4001,MATCH($H$1,[1]CustomerDemographic!$A$1:$M$1,0),0)</f>
        <v>Mass Customer</v>
      </c>
      <c r="I2198" s="17">
        <v>5005.6407316773739</v>
      </c>
      <c r="J2198" s="16" t="str">
        <f>VLOOKUP(A2198,[1]CustomerDemographic!$A$2:$M$4001,MATCH($J$1,[1]CustomerDemographic!$A$1:$M$1,0),0)</f>
        <v>Financial Services</v>
      </c>
      <c r="K2198" s="16" t="str">
        <f>VLOOKUP(A2198,[1]CustomerDemographic!$A$2:$M$4001,MATCH($K$1,[1]CustomerDemographic!$A$1:$M$1,0),0)</f>
        <v>M</v>
      </c>
    </row>
    <row r="2199" spans="1:11" x14ac:dyDescent="0.3">
      <c r="A2199" s="16">
        <v>2198</v>
      </c>
      <c r="B2199" s="16">
        <v>3</v>
      </c>
      <c r="C2199" s="16">
        <v>1</v>
      </c>
      <c r="D2199" s="16">
        <v>2366.21</v>
      </c>
      <c r="E2199" s="16">
        <v>1213.31</v>
      </c>
      <c r="F2199" s="16">
        <f t="shared" si="68"/>
        <v>1152.9000000000001</v>
      </c>
      <c r="G2199" s="17">
        <f t="shared" si="69"/>
        <v>384.3</v>
      </c>
      <c r="H2199" s="16" t="str">
        <f>VLOOKUP(A2199,[1]CustomerDemographic!$A$2:$M$4001,MATCH($H$1,[1]CustomerDemographic!$A$1:$M$1,0),0)</f>
        <v>Affluent Customer</v>
      </c>
      <c r="I2199" s="17">
        <v>22680.410110570032</v>
      </c>
      <c r="J2199" s="16" t="str">
        <f>VLOOKUP(A2199,[1]CustomerDemographic!$A$2:$M$4001,MATCH($J$1,[1]CustomerDemographic!$A$1:$M$1,0),0)</f>
        <v>Property</v>
      </c>
      <c r="K2199" s="16" t="str">
        <f>VLOOKUP(A2199,[1]CustomerDemographic!$A$2:$M$4001,MATCH($K$1,[1]CustomerDemographic!$A$1:$M$1,0),0)</f>
        <v>M</v>
      </c>
    </row>
    <row r="2200" spans="1:11" x14ac:dyDescent="0.3">
      <c r="A2200" s="16">
        <v>2199</v>
      </c>
      <c r="B2200" s="16">
        <v>4</v>
      </c>
      <c r="C2200" s="16">
        <v>13</v>
      </c>
      <c r="D2200" s="16">
        <v>4628.71</v>
      </c>
      <c r="E2200" s="16">
        <v>1984.68</v>
      </c>
      <c r="F2200" s="16">
        <f t="shared" si="68"/>
        <v>2644.0299999999997</v>
      </c>
      <c r="G2200" s="17">
        <f t="shared" si="69"/>
        <v>661.00749999999994</v>
      </c>
      <c r="H2200" s="16" t="str">
        <f>VLOOKUP(A2200,[1]CustomerDemographic!$A$2:$M$4001,MATCH($H$1,[1]CustomerDemographic!$A$1:$M$1,0),0)</f>
        <v>High Net Worth</v>
      </c>
      <c r="I2200" s="17">
        <v>7727.902618160987</v>
      </c>
      <c r="J2200" s="16" t="str">
        <f>VLOOKUP(A2200,[1]CustomerDemographic!$A$2:$M$4001,MATCH($J$1,[1]CustomerDemographic!$A$1:$M$1,0),0)</f>
        <v>Property</v>
      </c>
      <c r="K2200" s="16" t="str">
        <f>VLOOKUP(A2200,[1]CustomerDemographic!$A$2:$M$4001,MATCH($K$1,[1]CustomerDemographic!$A$1:$M$1,0),0)</f>
        <v>F</v>
      </c>
    </row>
    <row r="2201" spans="1:11" x14ac:dyDescent="0.3">
      <c r="A2201" s="16">
        <v>2200</v>
      </c>
      <c r="B2201" s="16">
        <v>2</v>
      </c>
      <c r="C2201" s="16">
        <v>16</v>
      </c>
      <c r="D2201" s="16">
        <v>2208.44</v>
      </c>
      <c r="E2201" s="16">
        <v>635.34</v>
      </c>
      <c r="F2201" s="16">
        <f t="shared" si="68"/>
        <v>1573.1</v>
      </c>
      <c r="G2201" s="17">
        <f t="shared" si="69"/>
        <v>786.55</v>
      </c>
      <c r="H2201" s="16" t="str">
        <f>VLOOKUP(A2201,[1]CustomerDemographic!$A$2:$M$4001,MATCH($H$1,[1]CustomerDemographic!$A$1:$M$1,0),0)</f>
        <v>Affluent Customer</v>
      </c>
      <c r="I2201" s="17">
        <v>16307.986913491837</v>
      </c>
      <c r="J2201" s="16" t="str">
        <f>VLOOKUP(A2201,[1]CustomerDemographic!$A$2:$M$4001,MATCH($J$1,[1]CustomerDemographic!$A$1:$M$1,0),0)</f>
        <v>N/A</v>
      </c>
      <c r="K2201" s="16" t="str">
        <f>VLOOKUP(A2201,[1]CustomerDemographic!$A$2:$M$4001,MATCH($K$1,[1]CustomerDemographic!$A$1:$M$1,0),0)</f>
        <v>M</v>
      </c>
    </row>
    <row r="2202" spans="1:11" x14ac:dyDescent="0.3">
      <c r="A2202" s="16">
        <v>2201</v>
      </c>
      <c r="B2202" s="16">
        <v>7</v>
      </c>
      <c r="C2202" s="16">
        <v>1</v>
      </c>
      <c r="D2202" s="16">
        <v>10466.460000000001</v>
      </c>
      <c r="E2202" s="16">
        <v>4174.7800000000007</v>
      </c>
      <c r="F2202" s="16">
        <f t="shared" si="68"/>
        <v>6291.68</v>
      </c>
      <c r="G2202" s="17">
        <f t="shared" si="69"/>
        <v>898.81142857142856</v>
      </c>
      <c r="H2202" s="16" t="str">
        <f>VLOOKUP(A2202,[1]CustomerDemographic!$A$2:$M$4001,MATCH($H$1,[1]CustomerDemographic!$A$1:$M$1,0),0)</f>
        <v>Affluent Customer</v>
      </c>
      <c r="I2202" s="17">
        <v>0</v>
      </c>
      <c r="J2202" s="16" t="str">
        <f>VLOOKUP(A2202,[1]CustomerDemographic!$A$2:$M$4001,MATCH($J$1,[1]CustomerDemographic!$A$1:$M$1,0),0)</f>
        <v>Financial Services</v>
      </c>
      <c r="K2202" s="16" t="str">
        <f>VLOOKUP(A2202,[1]CustomerDemographic!$A$2:$M$4001,MATCH($K$1,[1]CustomerDemographic!$A$1:$M$1,0),0)</f>
        <v>F</v>
      </c>
    </row>
    <row r="2203" spans="1:11" x14ac:dyDescent="0.3">
      <c r="A2203" s="16">
        <v>2202</v>
      </c>
      <c r="B2203" s="16">
        <v>10</v>
      </c>
      <c r="C2203" s="16">
        <v>8</v>
      </c>
      <c r="D2203" s="16">
        <v>8507.06</v>
      </c>
      <c r="E2203" s="16">
        <v>3416.4500000000003</v>
      </c>
      <c r="F2203" s="16">
        <f t="shared" si="68"/>
        <v>5090.6099999999988</v>
      </c>
      <c r="G2203" s="17">
        <f t="shared" si="69"/>
        <v>509.06099999999986</v>
      </c>
      <c r="H2203" s="16" t="str">
        <f>VLOOKUP(A2203,[1]CustomerDemographic!$A$2:$M$4001,MATCH($H$1,[1]CustomerDemographic!$A$1:$M$1,0),0)</f>
        <v>Affluent Customer</v>
      </c>
      <c r="I2203" s="17">
        <v>28549.332288742484</v>
      </c>
      <c r="J2203" s="16" t="str">
        <f>VLOOKUP(A2203,[1]CustomerDemographic!$A$2:$M$4001,MATCH($J$1,[1]CustomerDemographic!$A$1:$M$1,0),0)</f>
        <v>Financial Services</v>
      </c>
      <c r="K2203" s="16" t="str">
        <f>VLOOKUP(A2203,[1]CustomerDemographic!$A$2:$M$4001,MATCH($K$1,[1]CustomerDemographic!$A$1:$M$1,0),0)</f>
        <v>F</v>
      </c>
    </row>
    <row r="2204" spans="1:11" x14ac:dyDescent="0.3">
      <c r="A2204" s="16">
        <v>2203</v>
      </c>
      <c r="B2204" s="16">
        <v>5</v>
      </c>
      <c r="C2204" s="16">
        <v>2</v>
      </c>
      <c r="D2204" s="16">
        <v>6421.1</v>
      </c>
      <c r="E2204" s="16">
        <v>2952.0499999999997</v>
      </c>
      <c r="F2204" s="16">
        <f t="shared" si="68"/>
        <v>3469.0500000000006</v>
      </c>
      <c r="G2204" s="17">
        <f t="shared" si="69"/>
        <v>693.81000000000017</v>
      </c>
      <c r="H2204" s="16" t="str">
        <f>VLOOKUP(A2204,[1]CustomerDemographic!$A$2:$M$4001,MATCH($H$1,[1]CustomerDemographic!$A$1:$M$1,0),0)</f>
        <v>High Net Worth</v>
      </c>
      <c r="I2204" s="17">
        <v>53525.591429389853</v>
      </c>
      <c r="J2204" s="16" t="str">
        <f>VLOOKUP(A2204,[1]CustomerDemographic!$A$2:$M$4001,MATCH($J$1,[1]CustomerDemographic!$A$1:$M$1,0),0)</f>
        <v>Health</v>
      </c>
      <c r="K2204" s="16" t="str">
        <f>VLOOKUP(A2204,[1]CustomerDemographic!$A$2:$M$4001,MATCH($K$1,[1]CustomerDemographic!$A$1:$M$1,0),0)</f>
        <v>M</v>
      </c>
    </row>
    <row r="2205" spans="1:11" x14ac:dyDescent="0.3">
      <c r="A2205" s="16">
        <v>2204</v>
      </c>
      <c r="B2205" s="16">
        <v>8</v>
      </c>
      <c r="C2205" s="16">
        <v>7</v>
      </c>
      <c r="D2205" s="16">
        <v>7935.08</v>
      </c>
      <c r="E2205" s="16">
        <v>4588.5</v>
      </c>
      <c r="F2205" s="16">
        <f t="shared" si="68"/>
        <v>3346.58</v>
      </c>
      <c r="G2205" s="17">
        <f t="shared" si="69"/>
        <v>418.32249999999999</v>
      </c>
      <c r="H2205" s="16" t="str">
        <f>VLOOKUP(A2205,[1]CustomerDemographic!$A$2:$M$4001,MATCH($H$1,[1]CustomerDemographic!$A$1:$M$1,0),0)</f>
        <v>High Net Worth</v>
      </c>
      <c r="I2205" s="17">
        <v>18191.830948152383</v>
      </c>
      <c r="J2205" s="16" t="str">
        <f>VLOOKUP(A2205,[1]CustomerDemographic!$A$2:$M$4001,MATCH($J$1,[1]CustomerDemographic!$A$1:$M$1,0),0)</f>
        <v>Entertainment</v>
      </c>
      <c r="K2205" s="16" t="str">
        <f>VLOOKUP(A2205,[1]CustomerDemographic!$A$2:$M$4001,MATCH($K$1,[1]CustomerDemographic!$A$1:$M$1,0),0)</f>
        <v>F</v>
      </c>
    </row>
    <row r="2206" spans="1:11" x14ac:dyDescent="0.3">
      <c r="A2206" s="16">
        <v>2205</v>
      </c>
      <c r="B2206" s="16">
        <v>3</v>
      </c>
      <c r="C2206" s="16"/>
      <c r="D2206" s="16">
        <v>3872.62</v>
      </c>
      <c r="E2206" s="16">
        <v>2090.71</v>
      </c>
      <c r="F2206" s="16">
        <f t="shared" si="68"/>
        <v>1781.9099999999999</v>
      </c>
      <c r="G2206" s="17">
        <f t="shared" si="69"/>
        <v>593.96999999999991</v>
      </c>
      <c r="H2206" s="16" t="str">
        <f>VLOOKUP(A2206,[1]CustomerDemographic!$A$2:$M$4001,MATCH($H$1,[1]CustomerDemographic!$A$1:$M$1,0),0)</f>
        <v>Mass Customer</v>
      </c>
      <c r="I2206" s="17">
        <v>7438.3610598682308</v>
      </c>
      <c r="J2206" s="16" t="str">
        <f>VLOOKUP(A2206,[1]CustomerDemographic!$A$2:$M$4001,MATCH($J$1,[1]CustomerDemographic!$A$1:$M$1,0),0)</f>
        <v>IT</v>
      </c>
      <c r="K2206" s="16" t="str">
        <f>VLOOKUP(A2206,[1]CustomerDemographic!$A$2:$M$4001,MATCH($K$1,[1]CustomerDemographic!$A$1:$M$1,0),0)</f>
        <v>U</v>
      </c>
    </row>
    <row r="2207" spans="1:11" x14ac:dyDescent="0.3">
      <c r="A2207" s="16">
        <v>2206</v>
      </c>
      <c r="B2207" s="16">
        <v>4</v>
      </c>
      <c r="C2207" s="16">
        <v>14</v>
      </c>
      <c r="D2207" s="16">
        <v>4155.3200000000006</v>
      </c>
      <c r="E2207" s="16">
        <v>2690.6600000000003</v>
      </c>
      <c r="F2207" s="16">
        <f t="shared" si="68"/>
        <v>1464.6600000000003</v>
      </c>
      <c r="G2207" s="17">
        <f t="shared" si="69"/>
        <v>366.16500000000008</v>
      </c>
      <c r="H2207" s="16" t="str">
        <f>VLOOKUP(A2207,[1]CustomerDemographic!$A$2:$M$4001,MATCH($H$1,[1]CustomerDemographic!$A$1:$M$1,0),0)</f>
        <v>Affluent Customer</v>
      </c>
      <c r="I2207" s="17">
        <v>15125.608679461471</v>
      </c>
      <c r="J2207" s="16" t="str">
        <f>VLOOKUP(A2207,[1]CustomerDemographic!$A$2:$M$4001,MATCH($J$1,[1]CustomerDemographic!$A$1:$M$1,0),0)</f>
        <v>Financial Services</v>
      </c>
      <c r="K2207" s="16" t="str">
        <f>VLOOKUP(A2207,[1]CustomerDemographic!$A$2:$M$4001,MATCH($K$1,[1]CustomerDemographic!$A$1:$M$1,0),0)</f>
        <v>M</v>
      </c>
    </row>
    <row r="2208" spans="1:11" x14ac:dyDescent="0.3">
      <c r="A2208" s="16">
        <v>2207</v>
      </c>
      <c r="B2208" s="16">
        <v>6</v>
      </c>
      <c r="C2208" s="16">
        <v>16</v>
      </c>
      <c r="D2208" s="16">
        <v>6263.82</v>
      </c>
      <c r="E2208" s="16">
        <v>2659.68</v>
      </c>
      <c r="F2208" s="16">
        <f t="shared" si="68"/>
        <v>3604.14</v>
      </c>
      <c r="G2208" s="17">
        <f t="shared" si="69"/>
        <v>600.68999999999994</v>
      </c>
      <c r="H2208" s="16" t="str">
        <f>VLOOKUP(A2208,[1]CustomerDemographic!$A$2:$M$4001,MATCH($H$1,[1]CustomerDemographic!$A$1:$M$1,0),0)</f>
        <v>Mass Customer</v>
      </c>
      <c r="I2208" s="17">
        <v>25170.233606416499</v>
      </c>
      <c r="J2208" s="16" t="str">
        <f>VLOOKUP(A2208,[1]CustomerDemographic!$A$2:$M$4001,MATCH($J$1,[1]CustomerDemographic!$A$1:$M$1,0),0)</f>
        <v>Manufacturing</v>
      </c>
      <c r="K2208" s="16" t="str">
        <f>VLOOKUP(A2208,[1]CustomerDemographic!$A$2:$M$4001,MATCH($K$1,[1]CustomerDemographic!$A$1:$M$1,0),0)</f>
        <v>F</v>
      </c>
    </row>
    <row r="2209" spans="1:11" x14ac:dyDescent="0.3">
      <c r="A2209" s="16">
        <v>2208</v>
      </c>
      <c r="B2209" s="16">
        <v>6</v>
      </c>
      <c r="C2209" s="16">
        <v>9</v>
      </c>
      <c r="D2209" s="16">
        <v>5236.3099999999995</v>
      </c>
      <c r="E2209" s="16">
        <v>3058.63</v>
      </c>
      <c r="F2209" s="16">
        <f t="shared" si="68"/>
        <v>2177.6799999999994</v>
      </c>
      <c r="G2209" s="17">
        <f t="shared" si="69"/>
        <v>362.94666666666654</v>
      </c>
      <c r="H2209" s="16" t="str">
        <f>VLOOKUP(A2209,[1]CustomerDemographic!$A$2:$M$4001,MATCH($H$1,[1]CustomerDemographic!$A$1:$M$1,0),0)</f>
        <v>Mass Customer</v>
      </c>
      <c r="I2209" s="17">
        <v>50544.373379165467</v>
      </c>
      <c r="J2209" s="16" t="str">
        <f>VLOOKUP(A2209,[1]CustomerDemographic!$A$2:$M$4001,MATCH($J$1,[1]CustomerDemographic!$A$1:$M$1,0),0)</f>
        <v>N/A</v>
      </c>
      <c r="K2209" s="16" t="str">
        <f>VLOOKUP(A2209,[1]CustomerDemographic!$A$2:$M$4001,MATCH($K$1,[1]CustomerDemographic!$A$1:$M$1,0),0)</f>
        <v>F</v>
      </c>
    </row>
    <row r="2210" spans="1:11" x14ac:dyDescent="0.3">
      <c r="A2210" s="16">
        <v>2209</v>
      </c>
      <c r="B2210" s="16">
        <v>1</v>
      </c>
      <c r="C2210" s="16">
        <v>3</v>
      </c>
      <c r="D2210" s="16">
        <v>1240.31</v>
      </c>
      <c r="E2210" s="16">
        <v>795.1</v>
      </c>
      <c r="F2210" s="16">
        <f t="shared" si="68"/>
        <v>445.20999999999992</v>
      </c>
      <c r="G2210" s="17">
        <f t="shared" si="69"/>
        <v>445.20999999999992</v>
      </c>
      <c r="H2210" s="16" t="str">
        <f>VLOOKUP(A2210,[1]CustomerDemographic!$A$2:$M$4001,MATCH($H$1,[1]CustomerDemographic!$A$1:$M$1,0),0)</f>
        <v>Affluent Customer</v>
      </c>
      <c r="I2210" s="17">
        <v>28151.993723288455</v>
      </c>
      <c r="J2210" s="16" t="str">
        <f>VLOOKUP(A2210,[1]CustomerDemographic!$A$2:$M$4001,MATCH($J$1,[1]CustomerDemographic!$A$1:$M$1,0),0)</f>
        <v>Health</v>
      </c>
      <c r="K2210" s="16" t="str">
        <f>VLOOKUP(A2210,[1]CustomerDemographic!$A$2:$M$4001,MATCH($K$1,[1]CustomerDemographic!$A$1:$M$1,0),0)</f>
        <v>M</v>
      </c>
    </row>
    <row r="2211" spans="1:11" x14ac:dyDescent="0.3">
      <c r="A2211" s="16">
        <v>2210</v>
      </c>
      <c r="B2211" s="16">
        <v>9</v>
      </c>
      <c r="C2211" s="16">
        <v>5</v>
      </c>
      <c r="D2211" s="16">
        <v>8133.83</v>
      </c>
      <c r="E2211" s="16">
        <v>3245.1200000000003</v>
      </c>
      <c r="F2211" s="16">
        <f t="shared" si="68"/>
        <v>4888.7099999999991</v>
      </c>
      <c r="G2211" s="17">
        <f t="shared" si="69"/>
        <v>543.18999999999994</v>
      </c>
      <c r="H2211" s="16" t="str">
        <f>VLOOKUP(A2211,[1]CustomerDemographic!$A$2:$M$4001,MATCH($H$1,[1]CustomerDemographic!$A$1:$M$1,0),0)</f>
        <v>High Net Worth</v>
      </c>
      <c r="I2211" s="17">
        <v>20748.618238900024</v>
      </c>
      <c r="J2211" s="16" t="str">
        <f>VLOOKUP(A2211,[1]CustomerDemographic!$A$2:$M$4001,MATCH($J$1,[1]CustomerDemographic!$A$1:$M$1,0),0)</f>
        <v>Health</v>
      </c>
      <c r="K2211" s="16" t="str">
        <f>VLOOKUP(A2211,[1]CustomerDemographic!$A$2:$M$4001,MATCH($K$1,[1]CustomerDemographic!$A$1:$M$1,0),0)</f>
        <v>M</v>
      </c>
    </row>
    <row r="2212" spans="1:11" x14ac:dyDescent="0.3">
      <c r="A2212" s="16">
        <v>2211</v>
      </c>
      <c r="B2212" s="16">
        <v>3</v>
      </c>
      <c r="C2212" s="16">
        <v>18</v>
      </c>
      <c r="D2212" s="16">
        <v>1649.16</v>
      </c>
      <c r="E2212" s="16">
        <v>895.90000000000009</v>
      </c>
      <c r="F2212" s="16">
        <f t="shared" si="68"/>
        <v>753.26</v>
      </c>
      <c r="G2212" s="17">
        <f t="shared" si="69"/>
        <v>251.08666666666667</v>
      </c>
      <c r="H2212" s="16" t="str">
        <f>VLOOKUP(A2212,[1]CustomerDemographic!$A$2:$M$4001,MATCH($H$1,[1]CustomerDemographic!$A$1:$M$1,0),0)</f>
        <v>Mass Customer</v>
      </c>
      <c r="I2212" s="17">
        <v>16401.618716700086</v>
      </c>
      <c r="J2212" s="16" t="str">
        <f>VLOOKUP(A2212,[1]CustomerDemographic!$A$2:$M$4001,MATCH($J$1,[1]CustomerDemographic!$A$1:$M$1,0),0)</f>
        <v>Manufacturing</v>
      </c>
      <c r="K2212" s="16" t="str">
        <f>VLOOKUP(A2212,[1]CustomerDemographic!$A$2:$M$4001,MATCH($K$1,[1]CustomerDemographic!$A$1:$M$1,0),0)</f>
        <v>F</v>
      </c>
    </row>
    <row r="2213" spans="1:11" x14ac:dyDescent="0.3">
      <c r="A2213" s="16">
        <v>2212</v>
      </c>
      <c r="B2213" s="16">
        <v>6</v>
      </c>
      <c r="C2213" s="16">
        <v>20</v>
      </c>
      <c r="D2213" s="16">
        <v>4951.08</v>
      </c>
      <c r="E2213" s="16">
        <v>2228.36</v>
      </c>
      <c r="F2213" s="16">
        <f t="shared" si="68"/>
        <v>2722.72</v>
      </c>
      <c r="G2213" s="17">
        <f t="shared" si="69"/>
        <v>453.78666666666663</v>
      </c>
      <c r="H2213" s="16" t="str">
        <f>VLOOKUP(A2213,[1]CustomerDemographic!$A$2:$M$4001,MATCH($H$1,[1]CustomerDemographic!$A$1:$M$1,0),0)</f>
        <v>Affluent Customer</v>
      </c>
      <c r="I2213" s="17">
        <v>30530.418810274041</v>
      </c>
      <c r="J2213" s="16" t="str">
        <f>VLOOKUP(A2213,[1]CustomerDemographic!$A$2:$M$4001,MATCH($J$1,[1]CustomerDemographic!$A$1:$M$1,0),0)</f>
        <v>Manufacturing</v>
      </c>
      <c r="K2213" s="16" t="str">
        <f>VLOOKUP(A2213,[1]CustomerDemographic!$A$2:$M$4001,MATCH($K$1,[1]CustomerDemographic!$A$1:$M$1,0),0)</f>
        <v>F</v>
      </c>
    </row>
    <row r="2214" spans="1:11" x14ac:dyDescent="0.3">
      <c r="A2214" s="16">
        <v>2213</v>
      </c>
      <c r="B2214" s="16">
        <v>5</v>
      </c>
      <c r="C2214" s="16">
        <v>6</v>
      </c>
      <c r="D2214" s="16">
        <v>7240.5</v>
      </c>
      <c r="E2214" s="16">
        <v>3028.03</v>
      </c>
      <c r="F2214" s="16">
        <f t="shared" si="68"/>
        <v>4212.4699999999993</v>
      </c>
      <c r="G2214" s="17">
        <f t="shared" si="69"/>
        <v>842.49399999999991</v>
      </c>
      <c r="H2214" s="16" t="str">
        <f>VLOOKUP(A2214,[1]CustomerDemographic!$A$2:$M$4001,MATCH($H$1,[1]CustomerDemographic!$A$1:$M$1,0),0)</f>
        <v>Affluent Customer</v>
      </c>
      <c r="I2214" s="17">
        <v>49714.237027458359</v>
      </c>
      <c r="J2214" s="16" t="str">
        <f>VLOOKUP(A2214,[1]CustomerDemographic!$A$2:$M$4001,MATCH($J$1,[1]CustomerDemographic!$A$1:$M$1,0),0)</f>
        <v>N/A</v>
      </c>
      <c r="K2214" s="16" t="str">
        <f>VLOOKUP(A2214,[1]CustomerDemographic!$A$2:$M$4001,MATCH($K$1,[1]CustomerDemographic!$A$1:$M$1,0),0)</f>
        <v>F</v>
      </c>
    </row>
    <row r="2215" spans="1:11" x14ac:dyDescent="0.3">
      <c r="A2215" s="16">
        <v>2214</v>
      </c>
      <c r="B2215" s="16">
        <v>5</v>
      </c>
      <c r="C2215" s="16">
        <v>8</v>
      </c>
      <c r="D2215" s="16">
        <v>5053.0499999999993</v>
      </c>
      <c r="E2215" s="16">
        <v>2724.5399999999995</v>
      </c>
      <c r="F2215" s="16">
        <f t="shared" si="68"/>
        <v>2328.5099999999998</v>
      </c>
      <c r="G2215" s="17">
        <f t="shared" si="69"/>
        <v>465.70199999999994</v>
      </c>
      <c r="H2215" s="16" t="str">
        <f>VLOOKUP(A2215,[1]CustomerDemographic!$A$2:$M$4001,MATCH($H$1,[1]CustomerDemographic!$A$1:$M$1,0),0)</f>
        <v>High Net Worth</v>
      </c>
      <c r="I2215" s="17">
        <v>20372.498241191635</v>
      </c>
      <c r="J2215" s="16" t="str">
        <f>VLOOKUP(A2215,[1]CustomerDemographic!$A$2:$M$4001,MATCH($J$1,[1]CustomerDemographic!$A$1:$M$1,0),0)</f>
        <v>Manufacturing</v>
      </c>
      <c r="K2215" s="16" t="str">
        <f>VLOOKUP(A2215,[1]CustomerDemographic!$A$2:$M$4001,MATCH($K$1,[1]CustomerDemographic!$A$1:$M$1,0),0)</f>
        <v>M</v>
      </c>
    </row>
    <row r="2216" spans="1:11" x14ac:dyDescent="0.3">
      <c r="A2216" s="16">
        <v>2215</v>
      </c>
      <c r="B2216" s="16">
        <v>2</v>
      </c>
      <c r="C2216" s="16">
        <v>18</v>
      </c>
      <c r="D2216" s="16">
        <v>1965.6799999999998</v>
      </c>
      <c r="E2216" s="16">
        <v>1638.4499999999998</v>
      </c>
      <c r="F2216" s="16">
        <f t="shared" si="68"/>
        <v>327.23</v>
      </c>
      <c r="G2216" s="17">
        <f t="shared" si="69"/>
        <v>163.61500000000001</v>
      </c>
      <c r="H2216" s="16" t="str">
        <f>VLOOKUP(A2216,[1]CustomerDemographic!$A$2:$M$4001,MATCH($H$1,[1]CustomerDemographic!$A$1:$M$1,0),0)</f>
        <v>Mass Customer</v>
      </c>
      <c r="I2216" s="17">
        <v>11671.949843597824</v>
      </c>
      <c r="J2216" s="16" t="str">
        <f>VLOOKUP(A2216,[1]CustomerDemographic!$A$2:$M$4001,MATCH($J$1,[1]CustomerDemographic!$A$1:$M$1,0),0)</f>
        <v>Financial Services</v>
      </c>
      <c r="K2216" s="16" t="str">
        <f>VLOOKUP(A2216,[1]CustomerDemographic!$A$2:$M$4001,MATCH($K$1,[1]CustomerDemographic!$A$1:$M$1,0),0)</f>
        <v>F</v>
      </c>
    </row>
    <row r="2217" spans="1:11" x14ac:dyDescent="0.3">
      <c r="A2217" s="16">
        <v>2216</v>
      </c>
      <c r="B2217" s="16">
        <v>3</v>
      </c>
      <c r="C2217" s="16">
        <v>10</v>
      </c>
      <c r="D2217" s="16">
        <v>3352.32</v>
      </c>
      <c r="E2217" s="16">
        <v>1707.71</v>
      </c>
      <c r="F2217" s="16">
        <f t="shared" si="68"/>
        <v>1644.6100000000001</v>
      </c>
      <c r="G2217" s="17">
        <f t="shared" si="69"/>
        <v>548.20333333333338</v>
      </c>
      <c r="H2217" s="16" t="str">
        <f>VLOOKUP(A2217,[1]CustomerDemographic!$A$2:$M$4001,MATCH($H$1,[1]CustomerDemographic!$A$1:$M$1,0),0)</f>
        <v>High Net Worth</v>
      </c>
      <c r="I2217" s="17">
        <v>38535.801075623021</v>
      </c>
      <c r="J2217" s="16" t="str">
        <f>VLOOKUP(A2217,[1]CustomerDemographic!$A$2:$M$4001,MATCH($J$1,[1]CustomerDemographic!$A$1:$M$1,0),0)</f>
        <v>Property</v>
      </c>
      <c r="K2217" s="16" t="str">
        <f>VLOOKUP(A2217,[1]CustomerDemographic!$A$2:$M$4001,MATCH($K$1,[1]CustomerDemographic!$A$1:$M$1,0),0)</f>
        <v>F</v>
      </c>
    </row>
    <row r="2218" spans="1:11" x14ac:dyDescent="0.3">
      <c r="A2218" s="16">
        <v>2217</v>
      </c>
      <c r="B2218" s="16">
        <v>7</v>
      </c>
      <c r="C2218" s="16">
        <v>16</v>
      </c>
      <c r="D2218" s="16">
        <v>6891.28</v>
      </c>
      <c r="E2218" s="16">
        <v>2985.86</v>
      </c>
      <c r="F2218" s="16">
        <f t="shared" si="68"/>
        <v>3905.4199999999996</v>
      </c>
      <c r="G2218" s="17">
        <f t="shared" si="69"/>
        <v>557.91714285714284</v>
      </c>
      <c r="H2218" s="16" t="str">
        <f>VLOOKUP(A2218,[1]CustomerDemographic!$A$2:$M$4001,MATCH($H$1,[1]CustomerDemographic!$A$1:$M$1,0),0)</f>
        <v>Mass Customer</v>
      </c>
      <c r="I2218" s="17">
        <v>22665.732542251495</v>
      </c>
      <c r="J2218" s="16" t="str">
        <f>VLOOKUP(A2218,[1]CustomerDemographic!$A$2:$M$4001,MATCH($J$1,[1]CustomerDemographic!$A$1:$M$1,0),0)</f>
        <v>Financial Services</v>
      </c>
      <c r="K2218" s="16" t="str">
        <f>VLOOKUP(A2218,[1]CustomerDemographic!$A$2:$M$4001,MATCH($K$1,[1]CustomerDemographic!$A$1:$M$1,0),0)</f>
        <v>M</v>
      </c>
    </row>
    <row r="2219" spans="1:11" x14ac:dyDescent="0.3">
      <c r="A2219" s="16">
        <v>2218</v>
      </c>
      <c r="B2219" s="16">
        <v>3</v>
      </c>
      <c r="C2219" s="16">
        <v>4</v>
      </c>
      <c r="D2219" s="16">
        <v>4304.09</v>
      </c>
      <c r="E2219" s="16">
        <v>1560.53</v>
      </c>
      <c r="F2219" s="16">
        <f t="shared" si="68"/>
        <v>2743.5600000000004</v>
      </c>
      <c r="G2219" s="17">
        <f t="shared" si="69"/>
        <v>914.5200000000001</v>
      </c>
      <c r="H2219" s="16" t="str">
        <f>VLOOKUP(A2219,[1]CustomerDemographic!$A$2:$M$4001,MATCH($H$1,[1]CustomerDemographic!$A$1:$M$1,0),0)</f>
        <v>Affluent Customer</v>
      </c>
      <c r="I2219" s="17">
        <v>49656.442220949095</v>
      </c>
      <c r="J2219" s="16" t="str">
        <f>VLOOKUP(A2219,[1]CustomerDemographic!$A$2:$M$4001,MATCH($J$1,[1]CustomerDemographic!$A$1:$M$1,0),0)</f>
        <v>Health</v>
      </c>
      <c r="K2219" s="16" t="str">
        <f>VLOOKUP(A2219,[1]CustomerDemographic!$A$2:$M$4001,MATCH($K$1,[1]CustomerDemographic!$A$1:$M$1,0),0)</f>
        <v>F</v>
      </c>
    </row>
    <row r="2220" spans="1:11" x14ac:dyDescent="0.3">
      <c r="A2220" s="16">
        <v>2219</v>
      </c>
      <c r="B2220" s="16">
        <v>5</v>
      </c>
      <c r="C2220" s="16">
        <v>3</v>
      </c>
      <c r="D2220" s="16">
        <v>6319.34</v>
      </c>
      <c r="E2220" s="16">
        <v>2826.3199999999997</v>
      </c>
      <c r="F2220" s="16">
        <f t="shared" si="68"/>
        <v>3493.0200000000004</v>
      </c>
      <c r="G2220" s="17">
        <f t="shared" si="69"/>
        <v>698.60400000000004</v>
      </c>
      <c r="H2220" s="16" t="str">
        <f>VLOOKUP(A2220,[1]CustomerDemographic!$A$2:$M$4001,MATCH($H$1,[1]CustomerDemographic!$A$1:$M$1,0),0)</f>
        <v>High Net Worth</v>
      </c>
      <c r="I2220" s="17">
        <v>33781.869283463602</v>
      </c>
      <c r="J2220" s="16" t="str">
        <f>VLOOKUP(A2220,[1]CustomerDemographic!$A$2:$M$4001,MATCH($J$1,[1]CustomerDemographic!$A$1:$M$1,0),0)</f>
        <v>N/A</v>
      </c>
      <c r="K2220" s="16" t="str">
        <f>VLOOKUP(A2220,[1]CustomerDemographic!$A$2:$M$4001,MATCH($K$1,[1]CustomerDemographic!$A$1:$M$1,0),0)</f>
        <v>M</v>
      </c>
    </row>
    <row r="2221" spans="1:11" x14ac:dyDescent="0.3">
      <c r="A2221" s="16">
        <v>2220</v>
      </c>
      <c r="B2221" s="16">
        <v>4</v>
      </c>
      <c r="C2221" s="16">
        <v>13</v>
      </c>
      <c r="D2221" s="16">
        <v>4529.8999999999996</v>
      </c>
      <c r="E2221" s="16">
        <v>2400.83</v>
      </c>
      <c r="F2221" s="16">
        <f t="shared" si="68"/>
        <v>2129.0699999999997</v>
      </c>
      <c r="G2221" s="17">
        <f t="shared" si="69"/>
        <v>532.26749999999993</v>
      </c>
      <c r="H2221" s="16" t="str">
        <f>VLOOKUP(A2221,[1]CustomerDemographic!$A$2:$M$4001,MATCH($H$1,[1]CustomerDemographic!$A$1:$M$1,0),0)</f>
        <v>Mass Customer</v>
      </c>
      <c r="I2221" s="17">
        <v>7730.0931614628098</v>
      </c>
      <c r="J2221" s="16" t="str">
        <f>VLOOKUP(A2221,[1]CustomerDemographic!$A$2:$M$4001,MATCH($J$1,[1]CustomerDemographic!$A$1:$M$1,0),0)</f>
        <v>Financial Services</v>
      </c>
      <c r="K2221" s="16" t="str">
        <f>VLOOKUP(A2221,[1]CustomerDemographic!$A$2:$M$4001,MATCH($K$1,[1]CustomerDemographic!$A$1:$M$1,0),0)</f>
        <v>M</v>
      </c>
    </row>
    <row r="2222" spans="1:11" x14ac:dyDescent="0.3">
      <c r="A2222" s="16">
        <v>2221</v>
      </c>
      <c r="B2222" s="16">
        <v>8</v>
      </c>
      <c r="C2222" s="16">
        <v>7</v>
      </c>
      <c r="D2222" s="16">
        <v>9100.5199999999986</v>
      </c>
      <c r="E2222" s="16">
        <v>4449.26</v>
      </c>
      <c r="F2222" s="16">
        <f t="shared" si="68"/>
        <v>4651.2599999999984</v>
      </c>
      <c r="G2222" s="17">
        <f t="shared" si="69"/>
        <v>581.4074999999998</v>
      </c>
      <c r="H2222" s="16" t="str">
        <f>VLOOKUP(A2222,[1]CustomerDemographic!$A$2:$M$4001,MATCH($H$1,[1]CustomerDemographic!$A$1:$M$1,0),0)</f>
        <v>Affluent Customer</v>
      </c>
      <c r="I2222" s="17">
        <v>123876.89447149812</v>
      </c>
      <c r="J2222" s="16" t="str">
        <f>VLOOKUP(A2222,[1]CustomerDemographic!$A$2:$M$4001,MATCH($J$1,[1]CustomerDemographic!$A$1:$M$1,0),0)</f>
        <v>Argiculture</v>
      </c>
      <c r="K2222" s="16" t="str">
        <f>VLOOKUP(A2222,[1]CustomerDemographic!$A$2:$M$4001,MATCH($K$1,[1]CustomerDemographic!$A$1:$M$1,0),0)</f>
        <v>M</v>
      </c>
    </row>
    <row r="2223" spans="1:11" x14ac:dyDescent="0.3">
      <c r="A2223" s="16">
        <v>2222</v>
      </c>
      <c r="B2223" s="16">
        <v>6</v>
      </c>
      <c r="C2223" s="16">
        <v>14</v>
      </c>
      <c r="D2223" s="16">
        <v>7051.67</v>
      </c>
      <c r="E2223" s="16">
        <v>3230.4000000000005</v>
      </c>
      <c r="F2223" s="16">
        <f t="shared" si="68"/>
        <v>3821.2699999999995</v>
      </c>
      <c r="G2223" s="17">
        <f t="shared" si="69"/>
        <v>636.87833333333322</v>
      </c>
      <c r="H2223" s="16" t="str">
        <f>VLOOKUP(A2223,[1]CustomerDemographic!$A$2:$M$4001,MATCH($H$1,[1]CustomerDemographic!$A$1:$M$1,0),0)</f>
        <v>Mass Customer</v>
      </c>
      <c r="I2223" s="17">
        <v>23904.791084216562</v>
      </c>
      <c r="J2223" s="16" t="str">
        <f>VLOOKUP(A2223,[1]CustomerDemographic!$A$2:$M$4001,MATCH($J$1,[1]CustomerDemographic!$A$1:$M$1,0),0)</f>
        <v>Financial Services</v>
      </c>
      <c r="K2223" s="16" t="str">
        <f>VLOOKUP(A2223,[1]CustomerDemographic!$A$2:$M$4001,MATCH($K$1,[1]CustomerDemographic!$A$1:$M$1,0),0)</f>
        <v>F</v>
      </c>
    </row>
    <row r="2224" spans="1:11" x14ac:dyDescent="0.3">
      <c r="A2224" s="16">
        <v>2223</v>
      </c>
      <c r="B2224" s="16">
        <v>7</v>
      </c>
      <c r="C2224" s="16">
        <v>12</v>
      </c>
      <c r="D2224" s="16">
        <v>5883.75</v>
      </c>
      <c r="E2224" s="16">
        <v>2345.33</v>
      </c>
      <c r="F2224" s="16">
        <f t="shared" si="68"/>
        <v>3538.42</v>
      </c>
      <c r="G2224" s="17">
        <f t="shared" si="69"/>
        <v>505.48857142857145</v>
      </c>
      <c r="H2224" s="16" t="str">
        <f>VLOOKUP(A2224,[1]CustomerDemographic!$A$2:$M$4001,MATCH($H$1,[1]CustomerDemographic!$A$1:$M$1,0),0)</f>
        <v>Mass Customer</v>
      </c>
      <c r="I2224" s="17">
        <v>21737.169590375248</v>
      </c>
      <c r="J2224" s="16" t="str">
        <f>VLOOKUP(A2224,[1]CustomerDemographic!$A$2:$M$4001,MATCH($J$1,[1]CustomerDemographic!$A$1:$M$1,0),0)</f>
        <v>Health</v>
      </c>
      <c r="K2224" s="16" t="str">
        <f>VLOOKUP(A2224,[1]CustomerDemographic!$A$2:$M$4001,MATCH($K$1,[1]CustomerDemographic!$A$1:$M$1,0),0)</f>
        <v>F</v>
      </c>
    </row>
    <row r="2225" spans="1:11" x14ac:dyDescent="0.3">
      <c r="A2225" s="16">
        <v>2224</v>
      </c>
      <c r="B2225" s="16">
        <v>3</v>
      </c>
      <c r="C2225" s="16">
        <v>4</v>
      </c>
      <c r="D2225" s="16">
        <v>2568.2200000000003</v>
      </c>
      <c r="E2225" s="16">
        <v>1527.21</v>
      </c>
      <c r="F2225" s="16">
        <f t="shared" si="68"/>
        <v>1041.0100000000002</v>
      </c>
      <c r="G2225" s="17">
        <f t="shared" si="69"/>
        <v>347.00333333333339</v>
      </c>
      <c r="H2225" s="16" t="str">
        <f>VLOOKUP(A2225,[1]CustomerDemographic!$A$2:$M$4001,MATCH($H$1,[1]CustomerDemographic!$A$1:$M$1,0),0)</f>
        <v>High Net Worth</v>
      </c>
      <c r="I2225" s="17">
        <v>17859.55987252936</v>
      </c>
      <c r="J2225" s="16" t="str">
        <f>VLOOKUP(A2225,[1]CustomerDemographic!$A$2:$M$4001,MATCH($J$1,[1]CustomerDemographic!$A$1:$M$1,0),0)</f>
        <v>Retail</v>
      </c>
      <c r="K2225" s="16" t="str">
        <f>VLOOKUP(A2225,[1]CustomerDemographic!$A$2:$M$4001,MATCH($K$1,[1]CustomerDemographic!$A$1:$M$1,0),0)</f>
        <v>F</v>
      </c>
    </row>
    <row r="2226" spans="1:11" x14ac:dyDescent="0.3">
      <c r="A2226" s="16">
        <v>2225</v>
      </c>
      <c r="B2226" s="16">
        <v>3</v>
      </c>
      <c r="C2226" s="16">
        <v>19</v>
      </c>
      <c r="D2226" s="16">
        <v>5546.3099999999995</v>
      </c>
      <c r="E2226" s="16">
        <v>2034.2099999999998</v>
      </c>
      <c r="F2226" s="16">
        <f t="shared" si="68"/>
        <v>3512.0999999999995</v>
      </c>
      <c r="G2226" s="17">
        <f t="shared" si="69"/>
        <v>1170.6999999999998</v>
      </c>
      <c r="H2226" s="16" t="str">
        <f>VLOOKUP(A2226,[1]CustomerDemographic!$A$2:$M$4001,MATCH($H$1,[1]CustomerDemographic!$A$1:$M$1,0),0)</f>
        <v>Affluent Customer</v>
      </c>
      <c r="I2226" s="17">
        <v>20605.512643941562</v>
      </c>
      <c r="J2226" s="16" t="str">
        <f>VLOOKUP(A2226,[1]CustomerDemographic!$A$2:$M$4001,MATCH($J$1,[1]CustomerDemographic!$A$1:$M$1,0),0)</f>
        <v>Health</v>
      </c>
      <c r="K2226" s="16" t="str">
        <f>VLOOKUP(A2226,[1]CustomerDemographic!$A$2:$M$4001,MATCH($K$1,[1]CustomerDemographic!$A$1:$M$1,0),0)</f>
        <v>F</v>
      </c>
    </row>
    <row r="2227" spans="1:11" x14ac:dyDescent="0.3">
      <c r="A2227" s="16">
        <v>2226</v>
      </c>
      <c r="B2227" s="16">
        <v>8</v>
      </c>
      <c r="C2227" s="16">
        <v>11</v>
      </c>
      <c r="D2227" s="16">
        <v>8295.5500000000011</v>
      </c>
      <c r="E2227" s="16">
        <v>5173.8500000000004</v>
      </c>
      <c r="F2227" s="16">
        <f t="shared" si="68"/>
        <v>3121.7000000000007</v>
      </c>
      <c r="G2227" s="17">
        <f t="shared" si="69"/>
        <v>390.21250000000009</v>
      </c>
      <c r="H2227" s="16" t="str">
        <f>VLOOKUP(A2227,[1]CustomerDemographic!$A$2:$M$4001,MATCH($H$1,[1]CustomerDemographic!$A$1:$M$1,0),0)</f>
        <v>Mass Customer</v>
      </c>
      <c r="I2227" s="17">
        <v>47156.631863158305</v>
      </c>
      <c r="J2227" s="16" t="str">
        <f>VLOOKUP(A2227,[1]CustomerDemographic!$A$2:$M$4001,MATCH($J$1,[1]CustomerDemographic!$A$1:$M$1,0),0)</f>
        <v>Entertainment</v>
      </c>
      <c r="K2227" s="16" t="str">
        <f>VLOOKUP(A2227,[1]CustomerDemographic!$A$2:$M$4001,MATCH($K$1,[1]CustomerDemographic!$A$1:$M$1,0),0)</f>
        <v>F</v>
      </c>
    </row>
    <row r="2228" spans="1:11" x14ac:dyDescent="0.3">
      <c r="A2228" s="16">
        <v>2227</v>
      </c>
      <c r="B2228" s="16">
        <v>5</v>
      </c>
      <c r="C2228" s="16">
        <v>9</v>
      </c>
      <c r="D2228" s="16">
        <v>5068.82</v>
      </c>
      <c r="E2228" s="16">
        <v>2900.4199999999996</v>
      </c>
      <c r="F2228" s="16">
        <f t="shared" si="68"/>
        <v>2168.4</v>
      </c>
      <c r="G2228" s="17">
        <f t="shared" si="69"/>
        <v>433.68</v>
      </c>
      <c r="H2228" s="16" t="str">
        <f>VLOOKUP(A2228,[1]CustomerDemographic!$A$2:$M$4001,MATCH($H$1,[1]CustomerDemographic!$A$1:$M$1,0),0)</f>
        <v>Affluent Customer</v>
      </c>
      <c r="I2228" s="17">
        <v>64799.798013940599</v>
      </c>
      <c r="J2228" s="16" t="str">
        <f>VLOOKUP(A2228,[1]CustomerDemographic!$A$2:$M$4001,MATCH($J$1,[1]CustomerDemographic!$A$1:$M$1,0),0)</f>
        <v>Property</v>
      </c>
      <c r="K2228" s="16" t="str">
        <f>VLOOKUP(A2228,[1]CustomerDemographic!$A$2:$M$4001,MATCH($K$1,[1]CustomerDemographic!$A$1:$M$1,0),0)</f>
        <v>M</v>
      </c>
    </row>
    <row r="2229" spans="1:11" x14ac:dyDescent="0.3">
      <c r="A2229" s="16">
        <v>2228</v>
      </c>
      <c r="B2229" s="16">
        <v>4</v>
      </c>
      <c r="C2229" s="16">
        <v>9</v>
      </c>
      <c r="D2229" s="16">
        <v>3579.45</v>
      </c>
      <c r="E2229" s="16">
        <v>2154.1799999999998</v>
      </c>
      <c r="F2229" s="16">
        <f t="shared" si="68"/>
        <v>1425.27</v>
      </c>
      <c r="G2229" s="17">
        <f t="shared" si="69"/>
        <v>356.3175</v>
      </c>
      <c r="H2229" s="16" t="str">
        <f>VLOOKUP(A2229,[1]CustomerDemographic!$A$2:$M$4001,MATCH($H$1,[1]CustomerDemographic!$A$1:$M$1,0),0)</f>
        <v>High Net Worth</v>
      </c>
      <c r="I2229" s="17">
        <v>22447.648177217598</v>
      </c>
      <c r="J2229" s="16" t="str">
        <f>VLOOKUP(A2229,[1]CustomerDemographic!$A$2:$M$4001,MATCH($J$1,[1]CustomerDemographic!$A$1:$M$1,0),0)</f>
        <v>Manufacturing</v>
      </c>
      <c r="K2229" s="16" t="str">
        <f>VLOOKUP(A2229,[1]CustomerDemographic!$A$2:$M$4001,MATCH($K$1,[1]CustomerDemographic!$A$1:$M$1,0),0)</f>
        <v>F</v>
      </c>
    </row>
    <row r="2230" spans="1:11" x14ac:dyDescent="0.3">
      <c r="A2230" s="16">
        <v>2229</v>
      </c>
      <c r="B2230" s="16">
        <v>4</v>
      </c>
      <c r="C2230" s="16">
        <v>7</v>
      </c>
      <c r="D2230" s="16">
        <v>3937.92</v>
      </c>
      <c r="E2230" s="16">
        <v>1823.68</v>
      </c>
      <c r="F2230" s="16">
        <f t="shared" si="68"/>
        <v>2114.2399999999998</v>
      </c>
      <c r="G2230" s="17">
        <f t="shared" si="69"/>
        <v>528.55999999999995</v>
      </c>
      <c r="H2230" s="16" t="str">
        <f>VLOOKUP(A2230,[1]CustomerDemographic!$A$2:$M$4001,MATCH($H$1,[1]CustomerDemographic!$A$1:$M$1,0),0)</f>
        <v>Affluent Customer</v>
      </c>
      <c r="I2230" s="17">
        <v>14846.409880099842</v>
      </c>
      <c r="J2230" s="16" t="str">
        <f>VLOOKUP(A2230,[1]CustomerDemographic!$A$2:$M$4001,MATCH($J$1,[1]CustomerDemographic!$A$1:$M$1,0),0)</f>
        <v>Financial Services</v>
      </c>
      <c r="K2230" s="16" t="str">
        <f>VLOOKUP(A2230,[1]CustomerDemographic!$A$2:$M$4001,MATCH($K$1,[1]CustomerDemographic!$A$1:$M$1,0),0)</f>
        <v>F</v>
      </c>
    </row>
    <row r="2231" spans="1:11" x14ac:dyDescent="0.3">
      <c r="A2231" s="16">
        <v>2230</v>
      </c>
      <c r="B2231" s="16">
        <v>7</v>
      </c>
      <c r="C2231" s="16">
        <v>19</v>
      </c>
      <c r="D2231" s="16">
        <v>9308.57</v>
      </c>
      <c r="E2231" s="16">
        <v>6188.9900000000007</v>
      </c>
      <c r="F2231" s="16">
        <f t="shared" si="68"/>
        <v>3119.579999999999</v>
      </c>
      <c r="G2231" s="17">
        <f t="shared" si="69"/>
        <v>445.65428571428555</v>
      </c>
      <c r="H2231" s="16" t="str">
        <f>VLOOKUP(A2231,[1]CustomerDemographic!$A$2:$M$4001,MATCH($H$1,[1]CustomerDemographic!$A$1:$M$1,0),0)</f>
        <v>Mass Customer</v>
      </c>
      <c r="I2231" s="17">
        <v>28722.923563448865</v>
      </c>
      <c r="J2231" s="16" t="str">
        <f>VLOOKUP(A2231,[1]CustomerDemographic!$A$2:$M$4001,MATCH($J$1,[1]CustomerDemographic!$A$1:$M$1,0),0)</f>
        <v>N/A</v>
      </c>
      <c r="K2231" s="16" t="str">
        <f>VLOOKUP(A2231,[1]CustomerDemographic!$A$2:$M$4001,MATCH($K$1,[1]CustomerDemographic!$A$1:$M$1,0),0)</f>
        <v>F</v>
      </c>
    </row>
    <row r="2232" spans="1:11" x14ac:dyDescent="0.3">
      <c r="A2232" s="16">
        <v>2231</v>
      </c>
      <c r="B2232" s="16">
        <v>3</v>
      </c>
      <c r="C2232" s="16">
        <v>13</v>
      </c>
      <c r="D2232" s="16">
        <v>4555.37</v>
      </c>
      <c r="E2232" s="16">
        <v>1870.27</v>
      </c>
      <c r="F2232" s="16">
        <f t="shared" si="68"/>
        <v>2685.1</v>
      </c>
      <c r="G2232" s="17">
        <f t="shared" si="69"/>
        <v>895.0333333333333</v>
      </c>
      <c r="H2232" s="16" t="str">
        <f>VLOOKUP(A2232,[1]CustomerDemographic!$A$2:$M$4001,MATCH($H$1,[1]CustomerDemographic!$A$1:$M$1,0),0)</f>
        <v>Mass Customer</v>
      </c>
      <c r="I2232" s="17">
        <v>54205.476665711845</v>
      </c>
      <c r="J2232" s="16" t="str">
        <f>VLOOKUP(A2232,[1]CustomerDemographic!$A$2:$M$4001,MATCH($J$1,[1]CustomerDemographic!$A$1:$M$1,0),0)</f>
        <v>N/A</v>
      </c>
      <c r="K2232" s="16" t="str">
        <f>VLOOKUP(A2232,[1]CustomerDemographic!$A$2:$M$4001,MATCH($K$1,[1]CustomerDemographic!$A$1:$M$1,0),0)</f>
        <v>F</v>
      </c>
    </row>
    <row r="2233" spans="1:11" x14ac:dyDescent="0.3">
      <c r="A2233" s="16">
        <v>2232</v>
      </c>
      <c r="B2233" s="16">
        <v>6</v>
      </c>
      <c r="C2233" s="16">
        <v>11</v>
      </c>
      <c r="D2233" s="16">
        <v>5666.03</v>
      </c>
      <c r="E2233" s="16">
        <v>3467.4700000000003</v>
      </c>
      <c r="F2233" s="16">
        <f t="shared" si="68"/>
        <v>2198.5599999999995</v>
      </c>
      <c r="G2233" s="17">
        <f t="shared" si="69"/>
        <v>366.42666666666656</v>
      </c>
      <c r="H2233" s="16" t="str">
        <f>VLOOKUP(A2233,[1]CustomerDemographic!$A$2:$M$4001,MATCH($H$1,[1]CustomerDemographic!$A$1:$M$1,0),0)</f>
        <v>Mass Customer</v>
      </c>
      <c r="I2233" s="17">
        <v>51251.714662465383</v>
      </c>
      <c r="J2233" s="16" t="str">
        <f>VLOOKUP(A2233,[1]CustomerDemographic!$A$2:$M$4001,MATCH($J$1,[1]CustomerDemographic!$A$1:$M$1,0),0)</f>
        <v>N/A</v>
      </c>
      <c r="K2233" s="16" t="str">
        <f>VLOOKUP(A2233,[1]CustomerDemographic!$A$2:$M$4001,MATCH($K$1,[1]CustomerDemographic!$A$1:$M$1,0),0)</f>
        <v>M</v>
      </c>
    </row>
    <row r="2234" spans="1:11" x14ac:dyDescent="0.3">
      <c r="A2234" s="16">
        <v>2233</v>
      </c>
      <c r="B2234" s="16">
        <v>7</v>
      </c>
      <c r="C2234" s="16">
        <v>8</v>
      </c>
      <c r="D2234" s="16">
        <v>6778.2599999999993</v>
      </c>
      <c r="E2234" s="16">
        <v>4445.67</v>
      </c>
      <c r="F2234" s="16">
        <f t="shared" si="68"/>
        <v>2332.5899999999992</v>
      </c>
      <c r="G2234" s="17">
        <f t="shared" si="69"/>
        <v>333.22714285714272</v>
      </c>
      <c r="H2234" s="16" t="str">
        <f>VLOOKUP(A2234,[1]CustomerDemographic!$A$2:$M$4001,MATCH($H$1,[1]CustomerDemographic!$A$1:$M$1,0),0)</f>
        <v>Mass Customer</v>
      </c>
      <c r="I2234" s="17">
        <v>17911.096646887909</v>
      </c>
      <c r="J2234" s="16" t="str">
        <f>VLOOKUP(A2234,[1]CustomerDemographic!$A$2:$M$4001,MATCH($J$1,[1]CustomerDemographic!$A$1:$M$1,0),0)</f>
        <v>N/A</v>
      </c>
      <c r="K2234" s="16" t="str">
        <f>VLOOKUP(A2234,[1]CustomerDemographic!$A$2:$M$4001,MATCH($K$1,[1]CustomerDemographic!$A$1:$M$1,0),0)</f>
        <v>F</v>
      </c>
    </row>
    <row r="2235" spans="1:11" x14ac:dyDescent="0.3">
      <c r="A2235" s="16">
        <v>2234</v>
      </c>
      <c r="B2235" s="16">
        <v>6</v>
      </c>
      <c r="C2235" s="16">
        <v>18</v>
      </c>
      <c r="D2235" s="16">
        <v>3299.58</v>
      </c>
      <c r="E2235" s="16">
        <v>1580.42</v>
      </c>
      <c r="F2235" s="16">
        <f t="shared" si="68"/>
        <v>1719.1599999999999</v>
      </c>
      <c r="G2235" s="17">
        <f t="shared" si="69"/>
        <v>286.52666666666664</v>
      </c>
      <c r="H2235" s="16" t="str">
        <f>VLOOKUP(A2235,[1]CustomerDemographic!$A$2:$M$4001,MATCH($H$1,[1]CustomerDemographic!$A$1:$M$1,0),0)</f>
        <v>Mass Customer</v>
      </c>
      <c r="I2235" s="17">
        <v>62682.248070275942</v>
      </c>
      <c r="J2235" s="16" t="str">
        <f>VLOOKUP(A2235,[1]CustomerDemographic!$A$2:$M$4001,MATCH($J$1,[1]CustomerDemographic!$A$1:$M$1,0),0)</f>
        <v>Manufacturing</v>
      </c>
      <c r="K2235" s="16" t="str">
        <f>VLOOKUP(A2235,[1]CustomerDemographic!$A$2:$M$4001,MATCH($K$1,[1]CustomerDemographic!$A$1:$M$1,0),0)</f>
        <v>M</v>
      </c>
    </row>
    <row r="2236" spans="1:11" x14ac:dyDescent="0.3">
      <c r="A2236" s="16">
        <v>2235</v>
      </c>
      <c r="B2236" s="16">
        <v>6</v>
      </c>
      <c r="C2236" s="16">
        <v>16</v>
      </c>
      <c r="D2236" s="16">
        <v>7834.2700000000013</v>
      </c>
      <c r="E2236" s="16">
        <v>4184.3500000000004</v>
      </c>
      <c r="F2236" s="16">
        <f t="shared" si="68"/>
        <v>3649.920000000001</v>
      </c>
      <c r="G2236" s="17">
        <f t="shared" si="69"/>
        <v>608.32000000000016</v>
      </c>
      <c r="H2236" s="16" t="str">
        <f>VLOOKUP(A2236,[1]CustomerDemographic!$A$2:$M$4001,MATCH($H$1,[1]CustomerDemographic!$A$1:$M$1,0),0)</f>
        <v>Affluent Customer</v>
      </c>
      <c r="I2236" s="17">
        <v>16411.921695789173</v>
      </c>
      <c r="J2236" s="16" t="str">
        <f>VLOOKUP(A2236,[1]CustomerDemographic!$A$2:$M$4001,MATCH($J$1,[1]CustomerDemographic!$A$1:$M$1,0),0)</f>
        <v>Health</v>
      </c>
      <c r="K2236" s="16" t="str">
        <f>VLOOKUP(A2236,[1]CustomerDemographic!$A$2:$M$4001,MATCH($K$1,[1]CustomerDemographic!$A$1:$M$1,0),0)</f>
        <v>F</v>
      </c>
    </row>
    <row r="2237" spans="1:11" x14ac:dyDescent="0.3">
      <c r="A2237" s="16">
        <v>2236</v>
      </c>
      <c r="B2237" s="16">
        <v>3</v>
      </c>
      <c r="C2237" s="16">
        <v>13</v>
      </c>
      <c r="D2237" s="16">
        <v>4226.47</v>
      </c>
      <c r="E2237" s="16">
        <v>2102.7600000000002</v>
      </c>
      <c r="F2237" s="16">
        <f t="shared" si="68"/>
        <v>2123.71</v>
      </c>
      <c r="G2237" s="17">
        <f t="shared" si="69"/>
        <v>707.90333333333331</v>
      </c>
      <c r="H2237" s="16" t="str">
        <f>VLOOKUP(A2237,[1]CustomerDemographic!$A$2:$M$4001,MATCH($H$1,[1]CustomerDemographic!$A$1:$M$1,0),0)</f>
        <v>Affluent Customer</v>
      </c>
      <c r="I2237" s="17">
        <v>45506.123784970878</v>
      </c>
      <c r="J2237" s="16" t="str">
        <f>VLOOKUP(A2237,[1]CustomerDemographic!$A$2:$M$4001,MATCH($J$1,[1]CustomerDemographic!$A$1:$M$1,0),0)</f>
        <v>Manufacturing</v>
      </c>
      <c r="K2237" s="16" t="str">
        <f>VLOOKUP(A2237,[1]CustomerDemographic!$A$2:$M$4001,MATCH($K$1,[1]CustomerDemographic!$A$1:$M$1,0),0)</f>
        <v>M</v>
      </c>
    </row>
    <row r="2238" spans="1:11" x14ac:dyDescent="0.3">
      <c r="A2238" s="16">
        <v>2237</v>
      </c>
      <c r="B2238" s="16">
        <v>7</v>
      </c>
      <c r="C2238" s="16">
        <v>9</v>
      </c>
      <c r="D2238" s="16">
        <v>7412.94</v>
      </c>
      <c r="E2238" s="16">
        <v>4911.5200000000004</v>
      </c>
      <c r="F2238" s="16">
        <f t="shared" si="68"/>
        <v>2501.4199999999992</v>
      </c>
      <c r="G2238" s="17">
        <f t="shared" si="69"/>
        <v>357.34571428571417</v>
      </c>
      <c r="H2238" s="16" t="str">
        <f>VLOOKUP(A2238,[1]CustomerDemographic!$A$2:$M$4001,MATCH($H$1,[1]CustomerDemographic!$A$1:$M$1,0),0)</f>
        <v>Mass Customer</v>
      </c>
      <c r="I2238" s="17">
        <v>20249.391564021767</v>
      </c>
      <c r="J2238" s="16" t="str">
        <f>VLOOKUP(A2238,[1]CustomerDemographic!$A$2:$M$4001,MATCH($J$1,[1]CustomerDemographic!$A$1:$M$1,0),0)</f>
        <v>N/A</v>
      </c>
      <c r="K2238" s="16" t="str">
        <f>VLOOKUP(A2238,[1]CustomerDemographic!$A$2:$M$4001,MATCH($K$1,[1]CustomerDemographic!$A$1:$M$1,0),0)</f>
        <v>F</v>
      </c>
    </row>
    <row r="2239" spans="1:11" x14ac:dyDescent="0.3">
      <c r="A2239" s="16">
        <v>2238</v>
      </c>
      <c r="B2239" s="16">
        <v>3</v>
      </c>
      <c r="C2239" s="16">
        <v>14</v>
      </c>
      <c r="D2239" s="16">
        <v>4185.99</v>
      </c>
      <c r="E2239" s="16">
        <v>1774.1599999999999</v>
      </c>
      <c r="F2239" s="16">
        <f t="shared" si="68"/>
        <v>2411.83</v>
      </c>
      <c r="G2239" s="17">
        <f t="shared" si="69"/>
        <v>803.94333333333327</v>
      </c>
      <c r="H2239" s="16" t="str">
        <f>VLOOKUP(A2239,[1]CustomerDemographic!$A$2:$M$4001,MATCH($H$1,[1]CustomerDemographic!$A$1:$M$1,0),0)</f>
        <v>Mass Customer</v>
      </c>
      <c r="I2239" s="17">
        <v>35039.819272414767</v>
      </c>
      <c r="J2239" s="16" t="str">
        <f>VLOOKUP(A2239,[1]CustomerDemographic!$A$2:$M$4001,MATCH($J$1,[1]CustomerDemographic!$A$1:$M$1,0),0)</f>
        <v>Retail</v>
      </c>
      <c r="K2239" s="16" t="str">
        <f>VLOOKUP(A2239,[1]CustomerDemographic!$A$2:$M$4001,MATCH($K$1,[1]CustomerDemographic!$A$1:$M$1,0),0)</f>
        <v>F</v>
      </c>
    </row>
    <row r="2240" spans="1:11" x14ac:dyDescent="0.3">
      <c r="A2240" s="16">
        <v>2239</v>
      </c>
      <c r="B2240" s="16">
        <v>2</v>
      </c>
      <c r="C2240" s="16">
        <v>8</v>
      </c>
      <c r="D2240" s="16">
        <v>1693.21</v>
      </c>
      <c r="E2240" s="16">
        <v>956.48</v>
      </c>
      <c r="F2240" s="16">
        <f t="shared" si="68"/>
        <v>736.73</v>
      </c>
      <c r="G2240" s="17">
        <f t="shared" si="69"/>
        <v>368.36500000000001</v>
      </c>
      <c r="H2240" s="16" t="str">
        <f>VLOOKUP(A2240,[1]CustomerDemographic!$A$2:$M$4001,MATCH($H$1,[1]CustomerDemographic!$A$1:$M$1,0),0)</f>
        <v>High Net Worth</v>
      </c>
      <c r="I2240" s="17">
        <v>14491.093678984054</v>
      </c>
      <c r="J2240" s="16" t="str">
        <f>VLOOKUP(A2240,[1]CustomerDemographic!$A$2:$M$4001,MATCH($J$1,[1]CustomerDemographic!$A$1:$M$1,0),0)</f>
        <v>Property</v>
      </c>
      <c r="K2240" s="16" t="str">
        <f>VLOOKUP(A2240,[1]CustomerDemographic!$A$2:$M$4001,MATCH($K$1,[1]CustomerDemographic!$A$1:$M$1,0),0)</f>
        <v>F</v>
      </c>
    </row>
    <row r="2241" spans="1:11" x14ac:dyDescent="0.3">
      <c r="A2241" s="16">
        <v>2240</v>
      </c>
      <c r="B2241" s="16">
        <v>12</v>
      </c>
      <c r="C2241" s="16">
        <v>16</v>
      </c>
      <c r="D2241" s="16">
        <v>13961.45</v>
      </c>
      <c r="E2241" s="16">
        <v>7833.1500000000005</v>
      </c>
      <c r="F2241" s="16">
        <f t="shared" si="68"/>
        <v>6128.3</v>
      </c>
      <c r="G2241" s="17">
        <f t="shared" si="69"/>
        <v>510.69166666666666</v>
      </c>
      <c r="H2241" s="16" t="str">
        <f>VLOOKUP(A2241,[1]CustomerDemographic!$A$2:$M$4001,MATCH($H$1,[1]CustomerDemographic!$A$1:$M$1,0),0)</f>
        <v>High Net Worth</v>
      </c>
      <c r="I2241" s="17">
        <v>10002.243483242622</v>
      </c>
      <c r="J2241" s="16" t="str">
        <f>VLOOKUP(A2241,[1]CustomerDemographic!$A$2:$M$4001,MATCH($J$1,[1]CustomerDemographic!$A$1:$M$1,0),0)</f>
        <v>Manufacturing</v>
      </c>
      <c r="K2241" s="16" t="str">
        <f>VLOOKUP(A2241,[1]CustomerDemographic!$A$2:$M$4001,MATCH($K$1,[1]CustomerDemographic!$A$1:$M$1,0),0)</f>
        <v>M</v>
      </c>
    </row>
    <row r="2242" spans="1:11" x14ac:dyDescent="0.3">
      <c r="A2242" s="16">
        <v>2241</v>
      </c>
      <c r="B2242" s="16">
        <v>4</v>
      </c>
      <c r="C2242" s="16">
        <v>10</v>
      </c>
      <c r="D2242" s="16">
        <v>4335</v>
      </c>
      <c r="E2242" s="16">
        <v>2880.61</v>
      </c>
      <c r="F2242" s="16">
        <f t="shared" si="68"/>
        <v>1454.3899999999999</v>
      </c>
      <c r="G2242" s="17">
        <f t="shared" si="69"/>
        <v>363.59749999999997</v>
      </c>
      <c r="H2242" s="16" t="str">
        <f>VLOOKUP(A2242,[1]CustomerDemographic!$A$2:$M$4001,MATCH($H$1,[1]CustomerDemographic!$A$1:$M$1,0),0)</f>
        <v>High Net Worth</v>
      </c>
      <c r="I2242" s="17">
        <v>7926.0062315341502</v>
      </c>
      <c r="J2242" s="16" t="str">
        <f>VLOOKUP(A2242,[1]CustomerDemographic!$A$2:$M$4001,MATCH($J$1,[1]CustomerDemographic!$A$1:$M$1,0),0)</f>
        <v>Financial Services</v>
      </c>
      <c r="K2242" s="16" t="str">
        <f>VLOOKUP(A2242,[1]CustomerDemographic!$A$2:$M$4001,MATCH($K$1,[1]CustomerDemographic!$A$1:$M$1,0),0)</f>
        <v>M</v>
      </c>
    </row>
    <row r="2243" spans="1:11" x14ac:dyDescent="0.3">
      <c r="A2243" s="16">
        <v>2242</v>
      </c>
      <c r="B2243" s="16">
        <v>3</v>
      </c>
      <c r="C2243" s="16">
        <v>21</v>
      </c>
      <c r="D2243" s="16">
        <v>2540.1099999999997</v>
      </c>
      <c r="E2243" s="16">
        <v>1641.29</v>
      </c>
      <c r="F2243" s="16">
        <f t="shared" ref="F2243:F2306" si="70">D2243-E2243</f>
        <v>898.81999999999971</v>
      </c>
      <c r="G2243" s="17">
        <f t="shared" ref="G2243:G2306" si="71">F2243/B2243</f>
        <v>299.60666666666657</v>
      </c>
      <c r="H2243" s="16" t="str">
        <f>VLOOKUP(A2243,[1]CustomerDemographic!$A$2:$M$4001,MATCH($H$1,[1]CustomerDemographic!$A$1:$M$1,0),0)</f>
        <v>Mass Customer</v>
      </c>
      <c r="I2243" s="17">
        <v>40136.187878831275</v>
      </c>
      <c r="J2243" s="16" t="str">
        <f>VLOOKUP(A2243,[1]CustomerDemographic!$A$2:$M$4001,MATCH($J$1,[1]CustomerDemographic!$A$1:$M$1,0),0)</f>
        <v>N/A</v>
      </c>
      <c r="K2243" s="16" t="str">
        <f>VLOOKUP(A2243,[1]CustomerDemographic!$A$2:$M$4001,MATCH($K$1,[1]CustomerDemographic!$A$1:$M$1,0),0)</f>
        <v>F</v>
      </c>
    </row>
    <row r="2244" spans="1:11" x14ac:dyDescent="0.3">
      <c r="A2244" s="16">
        <v>2243</v>
      </c>
      <c r="B2244" s="16">
        <v>3</v>
      </c>
      <c r="C2244" s="16">
        <v>7</v>
      </c>
      <c r="D2244" s="16">
        <v>2141.0500000000002</v>
      </c>
      <c r="E2244" s="16">
        <v>1025.9000000000001</v>
      </c>
      <c r="F2244" s="16">
        <f t="shared" si="70"/>
        <v>1115.1500000000001</v>
      </c>
      <c r="G2244" s="17">
        <f t="shared" si="71"/>
        <v>371.7166666666667</v>
      </c>
      <c r="H2244" s="16" t="str">
        <f>VLOOKUP(A2244,[1]CustomerDemographic!$A$2:$M$4001,MATCH($H$1,[1]CustomerDemographic!$A$1:$M$1,0),0)</f>
        <v>Affluent Customer</v>
      </c>
      <c r="I2244" s="17">
        <v>3944.0122191758401</v>
      </c>
      <c r="J2244" s="16" t="str">
        <f>VLOOKUP(A2244,[1]CustomerDemographic!$A$2:$M$4001,MATCH($J$1,[1]CustomerDemographic!$A$1:$M$1,0),0)</f>
        <v>N/A</v>
      </c>
      <c r="K2244" s="16" t="str">
        <f>VLOOKUP(A2244,[1]CustomerDemographic!$A$2:$M$4001,MATCH($K$1,[1]CustomerDemographic!$A$1:$M$1,0),0)</f>
        <v>F</v>
      </c>
    </row>
    <row r="2245" spans="1:11" x14ac:dyDescent="0.3">
      <c r="A2245" s="16">
        <v>2244</v>
      </c>
      <c r="B2245" s="16">
        <v>5</v>
      </c>
      <c r="C2245" s="16">
        <v>5</v>
      </c>
      <c r="D2245" s="16">
        <v>5963.92</v>
      </c>
      <c r="E2245" s="16">
        <v>4167.92</v>
      </c>
      <c r="F2245" s="16">
        <f t="shared" si="70"/>
        <v>1796</v>
      </c>
      <c r="G2245" s="17">
        <f t="shared" si="71"/>
        <v>359.2</v>
      </c>
      <c r="H2245" s="16" t="str">
        <f>VLOOKUP(A2245,[1]CustomerDemographic!$A$2:$M$4001,MATCH($H$1,[1]CustomerDemographic!$A$1:$M$1,0),0)</f>
        <v>Mass Customer</v>
      </c>
      <c r="I2245" s="17">
        <v>2725.0683543397308</v>
      </c>
      <c r="J2245" s="16" t="str">
        <f>VLOOKUP(A2245,[1]CustomerDemographic!$A$2:$M$4001,MATCH($J$1,[1]CustomerDemographic!$A$1:$M$1,0),0)</f>
        <v>Manufacturing</v>
      </c>
      <c r="K2245" s="16" t="str">
        <f>VLOOKUP(A2245,[1]CustomerDemographic!$A$2:$M$4001,MATCH($K$1,[1]CustomerDemographic!$A$1:$M$1,0),0)</f>
        <v>M</v>
      </c>
    </row>
    <row r="2246" spans="1:11" x14ac:dyDescent="0.3">
      <c r="A2246" s="16">
        <v>2245</v>
      </c>
      <c r="B2246" s="16">
        <v>7</v>
      </c>
      <c r="C2246" s="16">
        <v>3</v>
      </c>
      <c r="D2246" s="16">
        <v>7779.9000000000005</v>
      </c>
      <c r="E2246" s="16">
        <v>4459.12</v>
      </c>
      <c r="F2246" s="16">
        <f t="shared" si="70"/>
        <v>3320.7800000000007</v>
      </c>
      <c r="G2246" s="17">
        <f t="shared" si="71"/>
        <v>474.39714285714297</v>
      </c>
      <c r="H2246" s="16" t="str">
        <f>VLOOKUP(A2246,[1]CustomerDemographic!$A$2:$M$4001,MATCH($H$1,[1]CustomerDemographic!$A$1:$M$1,0),0)</f>
        <v>Mass Customer</v>
      </c>
      <c r="I2246" s="17">
        <v>11458.360733314239</v>
      </c>
      <c r="J2246" s="16" t="str">
        <f>VLOOKUP(A2246,[1]CustomerDemographic!$A$2:$M$4001,MATCH($J$1,[1]CustomerDemographic!$A$1:$M$1,0),0)</f>
        <v>Argiculture</v>
      </c>
      <c r="K2246" s="16" t="str">
        <f>VLOOKUP(A2246,[1]CustomerDemographic!$A$2:$M$4001,MATCH($K$1,[1]CustomerDemographic!$A$1:$M$1,0),0)</f>
        <v>F</v>
      </c>
    </row>
    <row r="2247" spans="1:11" x14ac:dyDescent="0.3">
      <c r="A2247" s="16">
        <v>2246</v>
      </c>
      <c r="B2247" s="16">
        <v>4</v>
      </c>
      <c r="C2247" s="16">
        <v>13</v>
      </c>
      <c r="D2247" s="16">
        <v>4027.99</v>
      </c>
      <c r="E2247" s="16">
        <v>1810.5</v>
      </c>
      <c r="F2247" s="16">
        <f t="shared" si="70"/>
        <v>2217.4899999999998</v>
      </c>
      <c r="G2247" s="17">
        <f t="shared" si="71"/>
        <v>554.37249999999995</v>
      </c>
      <c r="H2247" s="16" t="str">
        <f>VLOOKUP(A2247,[1]CustomerDemographic!$A$2:$M$4001,MATCH($H$1,[1]CustomerDemographic!$A$1:$M$1,0),0)</f>
        <v>Mass Customer</v>
      </c>
      <c r="I2247" s="17">
        <v>13967.795160889906</v>
      </c>
      <c r="J2247" s="16" t="str">
        <f>VLOOKUP(A2247,[1]CustomerDemographic!$A$2:$M$4001,MATCH($J$1,[1]CustomerDemographic!$A$1:$M$1,0),0)</f>
        <v>N/A</v>
      </c>
      <c r="K2247" s="16" t="str">
        <f>VLOOKUP(A2247,[1]CustomerDemographic!$A$2:$M$4001,MATCH($K$1,[1]CustomerDemographic!$A$1:$M$1,0),0)</f>
        <v>M</v>
      </c>
    </row>
    <row r="2248" spans="1:11" x14ac:dyDescent="0.3">
      <c r="A2248" s="16">
        <v>2247</v>
      </c>
      <c r="B2248" s="16">
        <v>7</v>
      </c>
      <c r="C2248" s="16">
        <v>1</v>
      </c>
      <c r="D2248" s="16">
        <v>8149.4800000000005</v>
      </c>
      <c r="E2248" s="16">
        <v>3192.1800000000003</v>
      </c>
      <c r="F2248" s="16">
        <f t="shared" si="70"/>
        <v>4957.3</v>
      </c>
      <c r="G2248" s="17">
        <f t="shared" si="71"/>
        <v>708.18571428571431</v>
      </c>
      <c r="H2248" s="16" t="str">
        <f>VLOOKUP(A2248,[1]CustomerDemographic!$A$2:$M$4001,MATCH($H$1,[1]CustomerDemographic!$A$1:$M$1,0),0)</f>
        <v>High Net Worth</v>
      </c>
      <c r="I2248" s="17">
        <v>35348.805217498062</v>
      </c>
      <c r="J2248" s="16" t="str">
        <f>VLOOKUP(A2248,[1]CustomerDemographic!$A$2:$M$4001,MATCH($J$1,[1]CustomerDemographic!$A$1:$M$1,0),0)</f>
        <v>Retail</v>
      </c>
      <c r="K2248" s="16" t="str">
        <f>VLOOKUP(A2248,[1]CustomerDemographic!$A$2:$M$4001,MATCH($K$1,[1]CustomerDemographic!$A$1:$M$1,0),0)</f>
        <v>F</v>
      </c>
    </row>
    <row r="2249" spans="1:11" x14ac:dyDescent="0.3">
      <c r="A2249" s="16">
        <v>2248</v>
      </c>
      <c r="B2249" s="16">
        <v>8</v>
      </c>
      <c r="C2249" s="16">
        <v>1</v>
      </c>
      <c r="D2249" s="16">
        <v>8369.31</v>
      </c>
      <c r="E2249" s="16">
        <v>4454.8099999999995</v>
      </c>
      <c r="F2249" s="16">
        <f t="shared" si="70"/>
        <v>3914.5</v>
      </c>
      <c r="G2249" s="17">
        <f t="shared" si="71"/>
        <v>489.3125</v>
      </c>
      <c r="H2249" s="16" t="str">
        <f>VLOOKUP(A2249,[1]CustomerDemographic!$A$2:$M$4001,MATCH($H$1,[1]CustomerDemographic!$A$1:$M$1,0),0)</f>
        <v>Mass Customer</v>
      </c>
      <c r="I2249" s="17">
        <v>0</v>
      </c>
      <c r="J2249" s="16" t="str">
        <f>VLOOKUP(A2249,[1]CustomerDemographic!$A$2:$M$4001,MATCH($J$1,[1]CustomerDemographic!$A$1:$M$1,0),0)</f>
        <v>Manufacturing</v>
      </c>
      <c r="K2249" s="16" t="str">
        <f>VLOOKUP(A2249,[1]CustomerDemographic!$A$2:$M$4001,MATCH($K$1,[1]CustomerDemographic!$A$1:$M$1,0),0)</f>
        <v>F</v>
      </c>
    </row>
    <row r="2250" spans="1:11" x14ac:dyDescent="0.3">
      <c r="A2250" s="16">
        <v>2249</v>
      </c>
      <c r="B2250" s="16">
        <v>5</v>
      </c>
      <c r="C2250" s="16">
        <v>5</v>
      </c>
      <c r="D2250" s="16">
        <v>5600.46</v>
      </c>
      <c r="E2250" s="16">
        <v>3542.9999999999995</v>
      </c>
      <c r="F2250" s="16">
        <f t="shared" si="70"/>
        <v>2057.4600000000005</v>
      </c>
      <c r="G2250" s="17">
        <f t="shared" si="71"/>
        <v>411.49200000000008</v>
      </c>
      <c r="H2250" s="16" t="str">
        <f>VLOOKUP(A2250,[1]CustomerDemographic!$A$2:$M$4001,MATCH($H$1,[1]CustomerDemographic!$A$1:$M$1,0),0)</f>
        <v>Mass Customer</v>
      </c>
      <c r="I2250" s="17">
        <v>21519.126994175494</v>
      </c>
      <c r="J2250" s="16" t="str">
        <f>VLOOKUP(A2250,[1]CustomerDemographic!$A$2:$M$4001,MATCH($J$1,[1]CustomerDemographic!$A$1:$M$1,0),0)</f>
        <v>Financial Services</v>
      </c>
      <c r="K2250" s="16" t="str">
        <f>VLOOKUP(A2250,[1]CustomerDemographic!$A$2:$M$4001,MATCH($K$1,[1]CustomerDemographic!$A$1:$M$1,0),0)</f>
        <v>F</v>
      </c>
    </row>
    <row r="2251" spans="1:11" x14ac:dyDescent="0.3">
      <c r="A2251" s="16">
        <v>2250</v>
      </c>
      <c r="B2251" s="16">
        <v>3</v>
      </c>
      <c r="C2251" s="16">
        <v>7</v>
      </c>
      <c r="D2251" s="16">
        <v>3011.79</v>
      </c>
      <c r="E2251" s="16">
        <v>1936.91</v>
      </c>
      <c r="F2251" s="16">
        <f t="shared" si="70"/>
        <v>1074.8799999999999</v>
      </c>
      <c r="G2251" s="17">
        <f t="shared" si="71"/>
        <v>358.29333333333329</v>
      </c>
      <c r="H2251" s="16" t="str">
        <f>VLOOKUP(A2251,[1]CustomerDemographic!$A$2:$M$4001,MATCH($H$1,[1]CustomerDemographic!$A$1:$M$1,0),0)</f>
        <v>High Net Worth</v>
      </c>
      <c r="I2251" s="17">
        <v>46491.519268977361</v>
      </c>
      <c r="J2251" s="16" t="str">
        <f>VLOOKUP(A2251,[1]CustomerDemographic!$A$2:$M$4001,MATCH($J$1,[1]CustomerDemographic!$A$1:$M$1,0),0)</f>
        <v>Telecommunications</v>
      </c>
      <c r="K2251" s="16" t="str">
        <f>VLOOKUP(A2251,[1]CustomerDemographic!$A$2:$M$4001,MATCH($K$1,[1]CustomerDemographic!$A$1:$M$1,0),0)</f>
        <v>M</v>
      </c>
    </row>
    <row r="2252" spans="1:11" x14ac:dyDescent="0.3">
      <c r="A2252" s="16">
        <v>2251</v>
      </c>
      <c r="B2252" s="16">
        <v>7</v>
      </c>
      <c r="C2252" s="16">
        <v>19</v>
      </c>
      <c r="D2252" s="16">
        <v>5798.7100000000009</v>
      </c>
      <c r="E2252" s="16">
        <v>3460.26</v>
      </c>
      <c r="F2252" s="16">
        <f t="shared" si="70"/>
        <v>2338.4500000000007</v>
      </c>
      <c r="G2252" s="17">
        <f t="shared" si="71"/>
        <v>334.0642857142858</v>
      </c>
      <c r="H2252" s="16" t="str">
        <f>VLOOKUP(A2252,[1]CustomerDemographic!$A$2:$M$4001,MATCH($H$1,[1]CustomerDemographic!$A$1:$M$1,0),0)</f>
        <v>High Net Worth</v>
      </c>
      <c r="I2252" s="17">
        <v>20309.399455743343</v>
      </c>
      <c r="J2252" s="16" t="str">
        <f>VLOOKUP(A2252,[1]CustomerDemographic!$A$2:$M$4001,MATCH($J$1,[1]CustomerDemographic!$A$1:$M$1,0),0)</f>
        <v>Property</v>
      </c>
      <c r="K2252" s="16" t="str">
        <f>VLOOKUP(A2252,[1]CustomerDemographic!$A$2:$M$4001,MATCH($K$1,[1]CustomerDemographic!$A$1:$M$1,0),0)</f>
        <v>M</v>
      </c>
    </row>
    <row r="2253" spans="1:11" x14ac:dyDescent="0.3">
      <c r="A2253" s="16">
        <v>2252</v>
      </c>
      <c r="B2253" s="16">
        <v>4</v>
      </c>
      <c r="C2253" s="16"/>
      <c r="D2253" s="16">
        <v>4900.68</v>
      </c>
      <c r="E2253" s="16">
        <v>3333.1099999999997</v>
      </c>
      <c r="F2253" s="16">
        <f t="shared" si="70"/>
        <v>1567.5700000000006</v>
      </c>
      <c r="G2253" s="17">
        <f t="shared" si="71"/>
        <v>391.89250000000015</v>
      </c>
      <c r="H2253" s="16" t="str">
        <f>VLOOKUP(A2253,[1]CustomerDemographic!$A$2:$M$4001,MATCH($H$1,[1]CustomerDemographic!$A$1:$M$1,0),0)</f>
        <v>High Net Worth</v>
      </c>
      <c r="I2253" s="17">
        <v>40682.844457175604</v>
      </c>
      <c r="J2253" s="16" t="str">
        <f>VLOOKUP(A2253,[1]CustomerDemographic!$A$2:$M$4001,MATCH($J$1,[1]CustomerDemographic!$A$1:$M$1,0),0)</f>
        <v>IT</v>
      </c>
      <c r="K2253" s="16" t="str">
        <f>VLOOKUP(A2253,[1]CustomerDemographic!$A$2:$M$4001,MATCH($K$1,[1]CustomerDemographic!$A$1:$M$1,0),0)</f>
        <v>U</v>
      </c>
    </row>
    <row r="2254" spans="1:11" x14ac:dyDescent="0.3">
      <c r="A2254" s="16">
        <v>2253</v>
      </c>
      <c r="B2254" s="16">
        <v>6</v>
      </c>
      <c r="C2254" s="16">
        <v>13</v>
      </c>
      <c r="D2254" s="16">
        <v>7418.94</v>
      </c>
      <c r="E2254" s="16">
        <v>5635.57</v>
      </c>
      <c r="F2254" s="16">
        <f t="shared" si="70"/>
        <v>1783.37</v>
      </c>
      <c r="G2254" s="17">
        <f t="shared" si="71"/>
        <v>297.2283333333333</v>
      </c>
      <c r="H2254" s="16" t="str">
        <f>VLOOKUP(A2254,[1]CustomerDemographic!$A$2:$M$4001,MATCH($H$1,[1]CustomerDemographic!$A$1:$M$1,0),0)</f>
        <v>Affluent Customer</v>
      </c>
      <c r="I2254" s="17">
        <v>70060.035038670874</v>
      </c>
      <c r="J2254" s="16" t="str">
        <f>VLOOKUP(A2254,[1]CustomerDemographic!$A$2:$M$4001,MATCH($J$1,[1]CustomerDemographic!$A$1:$M$1,0),0)</f>
        <v>Manufacturing</v>
      </c>
      <c r="K2254" s="16" t="str">
        <f>VLOOKUP(A2254,[1]CustomerDemographic!$A$2:$M$4001,MATCH($K$1,[1]CustomerDemographic!$A$1:$M$1,0),0)</f>
        <v>F</v>
      </c>
    </row>
    <row r="2255" spans="1:11" x14ac:dyDescent="0.3">
      <c r="A2255" s="16">
        <v>2254</v>
      </c>
      <c r="B2255" s="16">
        <v>5</v>
      </c>
      <c r="C2255" s="16">
        <v>18</v>
      </c>
      <c r="D2255" s="16">
        <v>5373.7</v>
      </c>
      <c r="E2255" s="16">
        <v>3054.81</v>
      </c>
      <c r="F2255" s="16">
        <f t="shared" si="70"/>
        <v>2318.89</v>
      </c>
      <c r="G2255" s="17">
        <f t="shared" si="71"/>
        <v>463.77799999999996</v>
      </c>
      <c r="H2255" s="16" t="str">
        <f>VLOOKUP(A2255,[1]CustomerDemographic!$A$2:$M$4001,MATCH($H$1,[1]CustomerDemographic!$A$1:$M$1,0),0)</f>
        <v>Affluent Customer</v>
      </c>
      <c r="I2255" s="17">
        <v>25221.377223336203</v>
      </c>
      <c r="J2255" s="16" t="str">
        <f>VLOOKUP(A2255,[1]CustomerDemographic!$A$2:$M$4001,MATCH($J$1,[1]CustomerDemographic!$A$1:$M$1,0),0)</f>
        <v>Health</v>
      </c>
      <c r="K2255" s="16" t="str">
        <f>VLOOKUP(A2255,[1]CustomerDemographic!$A$2:$M$4001,MATCH($K$1,[1]CustomerDemographic!$A$1:$M$1,0),0)</f>
        <v>F</v>
      </c>
    </row>
    <row r="2256" spans="1:11" x14ac:dyDescent="0.3">
      <c r="A2256" s="16">
        <v>2255</v>
      </c>
      <c r="B2256" s="16">
        <v>2</v>
      </c>
      <c r="C2256" s="16">
        <v>5</v>
      </c>
      <c r="D2256" s="16">
        <v>3277.4700000000003</v>
      </c>
      <c r="E2256" s="16">
        <v>1818.77</v>
      </c>
      <c r="F2256" s="16">
        <f t="shared" si="70"/>
        <v>1458.7000000000003</v>
      </c>
      <c r="G2256" s="17">
        <f t="shared" si="71"/>
        <v>729.35000000000014</v>
      </c>
      <c r="H2256" s="16" t="str">
        <f>VLOOKUP(A2256,[1]CustomerDemographic!$A$2:$M$4001,MATCH($H$1,[1]CustomerDemographic!$A$1:$M$1,0),0)</f>
        <v>Affluent Customer</v>
      </c>
      <c r="I2256" s="17">
        <v>7241.295700372385</v>
      </c>
      <c r="J2256" s="16" t="str">
        <f>VLOOKUP(A2256,[1]CustomerDemographic!$A$2:$M$4001,MATCH($J$1,[1]CustomerDemographic!$A$1:$M$1,0),0)</f>
        <v>Health</v>
      </c>
      <c r="K2256" s="16" t="str">
        <f>VLOOKUP(A2256,[1]CustomerDemographic!$A$2:$M$4001,MATCH($K$1,[1]CustomerDemographic!$A$1:$M$1,0),0)</f>
        <v>M</v>
      </c>
    </row>
    <row r="2257" spans="1:11" x14ac:dyDescent="0.3">
      <c r="A2257" s="16">
        <v>2256</v>
      </c>
      <c r="B2257" s="16">
        <v>3</v>
      </c>
      <c r="C2257" s="16">
        <v>15</v>
      </c>
      <c r="D2257" s="16">
        <v>4499.8500000000004</v>
      </c>
      <c r="E2257" s="16">
        <v>3038.85</v>
      </c>
      <c r="F2257" s="16">
        <f t="shared" si="70"/>
        <v>1461.0000000000005</v>
      </c>
      <c r="G2257" s="17">
        <f t="shared" si="71"/>
        <v>487.00000000000017</v>
      </c>
      <c r="H2257" s="16" t="str">
        <f>VLOOKUP(A2257,[1]CustomerDemographic!$A$2:$M$4001,MATCH($H$1,[1]CustomerDemographic!$A$1:$M$1,0),0)</f>
        <v>Mass Customer</v>
      </c>
      <c r="I2257" s="17">
        <v>54916.363658932503</v>
      </c>
      <c r="J2257" s="16" t="str">
        <f>VLOOKUP(A2257,[1]CustomerDemographic!$A$2:$M$4001,MATCH($J$1,[1]CustomerDemographic!$A$1:$M$1,0),0)</f>
        <v>Retail</v>
      </c>
      <c r="K2257" s="16" t="str">
        <f>VLOOKUP(A2257,[1]CustomerDemographic!$A$2:$M$4001,MATCH($K$1,[1]CustomerDemographic!$A$1:$M$1,0),0)</f>
        <v>F</v>
      </c>
    </row>
    <row r="2258" spans="1:11" x14ac:dyDescent="0.3">
      <c r="A2258" s="16">
        <v>2257</v>
      </c>
      <c r="B2258" s="16">
        <v>5</v>
      </c>
      <c r="C2258" s="16">
        <v>15</v>
      </c>
      <c r="D2258" s="16">
        <v>6440.81</v>
      </c>
      <c r="E2258" s="16">
        <v>2247.4899999999998</v>
      </c>
      <c r="F2258" s="16">
        <f t="shared" si="70"/>
        <v>4193.3200000000006</v>
      </c>
      <c r="G2258" s="17">
        <f t="shared" si="71"/>
        <v>838.6640000000001</v>
      </c>
      <c r="H2258" s="16" t="str">
        <f>VLOOKUP(A2258,[1]CustomerDemographic!$A$2:$M$4001,MATCH($H$1,[1]CustomerDemographic!$A$1:$M$1,0),0)</f>
        <v>Mass Customer</v>
      </c>
      <c r="I2258" s="17">
        <v>26519.144182182761</v>
      </c>
      <c r="J2258" s="16" t="str">
        <f>VLOOKUP(A2258,[1]CustomerDemographic!$A$2:$M$4001,MATCH($J$1,[1]CustomerDemographic!$A$1:$M$1,0),0)</f>
        <v>Entertainment</v>
      </c>
      <c r="K2258" s="16" t="str">
        <f>VLOOKUP(A2258,[1]CustomerDemographic!$A$2:$M$4001,MATCH($K$1,[1]CustomerDemographic!$A$1:$M$1,0),0)</f>
        <v>M</v>
      </c>
    </row>
    <row r="2259" spans="1:11" x14ac:dyDescent="0.3">
      <c r="A2259" s="16">
        <v>2258</v>
      </c>
      <c r="B2259" s="16">
        <v>6</v>
      </c>
      <c r="C2259" s="16">
        <v>7</v>
      </c>
      <c r="D2259" s="16">
        <v>7710.9000000000005</v>
      </c>
      <c r="E2259" s="16">
        <v>3829.12</v>
      </c>
      <c r="F2259" s="16">
        <f t="shared" si="70"/>
        <v>3881.7800000000007</v>
      </c>
      <c r="G2259" s="17">
        <f t="shared" si="71"/>
        <v>646.96333333333348</v>
      </c>
      <c r="H2259" s="16" t="str">
        <f>VLOOKUP(A2259,[1]CustomerDemographic!$A$2:$M$4001,MATCH($H$1,[1]CustomerDemographic!$A$1:$M$1,0),0)</f>
        <v>High Net Worth</v>
      </c>
      <c r="I2259" s="17">
        <v>4184.3461128616445</v>
      </c>
      <c r="J2259" s="16" t="str">
        <f>VLOOKUP(A2259,[1]CustomerDemographic!$A$2:$M$4001,MATCH($J$1,[1]CustomerDemographic!$A$1:$M$1,0),0)</f>
        <v>Retail</v>
      </c>
      <c r="K2259" s="16" t="str">
        <f>VLOOKUP(A2259,[1]CustomerDemographic!$A$2:$M$4001,MATCH($K$1,[1]CustomerDemographic!$A$1:$M$1,0),0)</f>
        <v>F</v>
      </c>
    </row>
    <row r="2260" spans="1:11" x14ac:dyDescent="0.3">
      <c r="A2260" s="16">
        <v>2259</v>
      </c>
      <c r="B2260" s="16">
        <v>4</v>
      </c>
      <c r="C2260" s="16">
        <v>2</v>
      </c>
      <c r="D2260" s="16">
        <v>4205.21</v>
      </c>
      <c r="E2260" s="16">
        <v>1604.72</v>
      </c>
      <c r="F2260" s="16">
        <f t="shared" si="70"/>
        <v>2600.4899999999998</v>
      </c>
      <c r="G2260" s="17">
        <f t="shared" si="71"/>
        <v>650.12249999999995</v>
      </c>
      <c r="H2260" s="16" t="str">
        <f>VLOOKUP(A2260,[1]CustomerDemographic!$A$2:$M$4001,MATCH($H$1,[1]CustomerDemographic!$A$1:$M$1,0),0)</f>
        <v>Affluent Customer</v>
      </c>
      <c r="I2260" s="17">
        <v>78860.761808077921</v>
      </c>
      <c r="J2260" s="16" t="str">
        <f>VLOOKUP(A2260,[1]CustomerDemographic!$A$2:$M$4001,MATCH($J$1,[1]CustomerDemographic!$A$1:$M$1,0),0)</f>
        <v>N/A</v>
      </c>
      <c r="K2260" s="16" t="str">
        <f>VLOOKUP(A2260,[1]CustomerDemographic!$A$2:$M$4001,MATCH($K$1,[1]CustomerDemographic!$A$1:$M$1,0),0)</f>
        <v>F</v>
      </c>
    </row>
    <row r="2261" spans="1:11" x14ac:dyDescent="0.3">
      <c r="A2261" s="16">
        <v>2260</v>
      </c>
      <c r="B2261" s="16">
        <v>6</v>
      </c>
      <c r="C2261" s="16">
        <v>11</v>
      </c>
      <c r="D2261" s="16">
        <v>8234.9000000000015</v>
      </c>
      <c r="E2261" s="16">
        <v>2856.3</v>
      </c>
      <c r="F2261" s="16">
        <f t="shared" si="70"/>
        <v>5378.6000000000013</v>
      </c>
      <c r="G2261" s="17">
        <f t="shared" si="71"/>
        <v>896.43333333333351</v>
      </c>
      <c r="H2261" s="16" t="str">
        <f>VLOOKUP(A2261,[1]CustomerDemographic!$A$2:$M$4001,MATCH($H$1,[1]CustomerDemographic!$A$1:$M$1,0),0)</f>
        <v>High Net Worth</v>
      </c>
      <c r="I2261" s="17">
        <v>21365.761117158414</v>
      </c>
      <c r="J2261" s="16" t="str">
        <f>VLOOKUP(A2261,[1]CustomerDemographic!$A$2:$M$4001,MATCH($J$1,[1]CustomerDemographic!$A$1:$M$1,0),0)</f>
        <v>Argiculture</v>
      </c>
      <c r="K2261" s="16" t="str">
        <f>VLOOKUP(A2261,[1]CustomerDemographic!$A$2:$M$4001,MATCH($K$1,[1]CustomerDemographic!$A$1:$M$1,0),0)</f>
        <v>M</v>
      </c>
    </row>
    <row r="2262" spans="1:11" x14ac:dyDescent="0.3">
      <c r="A2262" s="16">
        <v>2261</v>
      </c>
      <c r="B2262" s="16">
        <v>4</v>
      </c>
      <c r="C2262" s="16">
        <v>13</v>
      </c>
      <c r="D2262" s="16">
        <v>3875.6100000000006</v>
      </c>
      <c r="E2262" s="16">
        <v>2410.4500000000003</v>
      </c>
      <c r="F2262" s="16">
        <f t="shared" si="70"/>
        <v>1465.1600000000003</v>
      </c>
      <c r="G2262" s="17">
        <f t="shared" si="71"/>
        <v>366.29000000000008</v>
      </c>
      <c r="H2262" s="16" t="str">
        <f>VLOOKUP(A2262,[1]CustomerDemographic!$A$2:$M$4001,MATCH($H$1,[1]CustomerDemographic!$A$1:$M$1,0),0)</f>
        <v>Mass Customer</v>
      </c>
      <c r="I2262" s="17">
        <v>18459.597020910907</v>
      </c>
      <c r="J2262" s="16" t="str">
        <f>VLOOKUP(A2262,[1]CustomerDemographic!$A$2:$M$4001,MATCH($J$1,[1]CustomerDemographic!$A$1:$M$1,0),0)</f>
        <v>Health</v>
      </c>
      <c r="K2262" s="16" t="str">
        <f>VLOOKUP(A2262,[1]CustomerDemographic!$A$2:$M$4001,MATCH($K$1,[1]CustomerDemographic!$A$1:$M$1,0),0)</f>
        <v>M</v>
      </c>
    </row>
    <row r="2263" spans="1:11" x14ac:dyDescent="0.3">
      <c r="A2263" s="16">
        <v>2262</v>
      </c>
      <c r="B2263" s="16">
        <v>4</v>
      </c>
      <c r="C2263" s="16">
        <v>2</v>
      </c>
      <c r="D2263" s="16">
        <v>3058.55</v>
      </c>
      <c r="E2263" s="16">
        <v>1555.87</v>
      </c>
      <c r="F2263" s="16">
        <f t="shared" si="70"/>
        <v>1502.6800000000003</v>
      </c>
      <c r="G2263" s="17">
        <f t="shared" si="71"/>
        <v>375.67000000000007</v>
      </c>
      <c r="H2263" s="16" t="str">
        <f>VLOOKUP(A2263,[1]CustomerDemographic!$A$2:$M$4001,MATCH($H$1,[1]CustomerDemographic!$A$1:$M$1,0),0)</f>
        <v>Mass Customer</v>
      </c>
      <c r="I2263" s="17">
        <v>2322.2525024348315</v>
      </c>
      <c r="J2263" s="16" t="str">
        <f>VLOOKUP(A2263,[1]CustomerDemographic!$A$2:$M$4001,MATCH($J$1,[1]CustomerDemographic!$A$1:$M$1,0),0)</f>
        <v>Health</v>
      </c>
      <c r="K2263" s="16" t="str">
        <f>VLOOKUP(A2263,[1]CustomerDemographic!$A$2:$M$4001,MATCH($K$1,[1]CustomerDemographic!$A$1:$M$1,0),0)</f>
        <v>F</v>
      </c>
    </row>
    <row r="2264" spans="1:11" x14ac:dyDescent="0.3">
      <c r="A2264" s="16">
        <v>2263</v>
      </c>
      <c r="B2264" s="16">
        <v>5</v>
      </c>
      <c r="C2264" s="16">
        <v>21</v>
      </c>
      <c r="D2264" s="16">
        <v>6359.93</v>
      </c>
      <c r="E2264" s="16">
        <v>2988.45</v>
      </c>
      <c r="F2264" s="16">
        <f t="shared" si="70"/>
        <v>3371.4800000000005</v>
      </c>
      <c r="G2264" s="17">
        <f t="shared" si="71"/>
        <v>674.29600000000005</v>
      </c>
      <c r="H2264" s="16" t="str">
        <f>VLOOKUP(A2264,[1]CustomerDemographic!$A$2:$M$4001,MATCH($H$1,[1]CustomerDemographic!$A$1:$M$1,0),0)</f>
        <v>Mass Customer</v>
      </c>
      <c r="I2264" s="17">
        <v>28067.097175594376</v>
      </c>
      <c r="J2264" s="16" t="str">
        <f>VLOOKUP(A2264,[1]CustomerDemographic!$A$2:$M$4001,MATCH($J$1,[1]CustomerDemographic!$A$1:$M$1,0),0)</f>
        <v>Argiculture</v>
      </c>
      <c r="K2264" s="16" t="str">
        <f>VLOOKUP(A2264,[1]CustomerDemographic!$A$2:$M$4001,MATCH($K$1,[1]CustomerDemographic!$A$1:$M$1,0),0)</f>
        <v>F</v>
      </c>
    </row>
    <row r="2265" spans="1:11" x14ac:dyDescent="0.3">
      <c r="A2265" s="16">
        <v>2264</v>
      </c>
      <c r="B2265" s="16">
        <v>6</v>
      </c>
      <c r="C2265" s="16">
        <v>9</v>
      </c>
      <c r="D2265" s="16">
        <v>5198.18</v>
      </c>
      <c r="E2265" s="16">
        <v>2640.5599999999995</v>
      </c>
      <c r="F2265" s="16">
        <f t="shared" si="70"/>
        <v>2557.6200000000008</v>
      </c>
      <c r="G2265" s="17">
        <f t="shared" si="71"/>
        <v>426.27000000000015</v>
      </c>
      <c r="H2265" s="16" t="str">
        <f>VLOOKUP(A2265,[1]CustomerDemographic!$A$2:$M$4001,MATCH($H$1,[1]CustomerDemographic!$A$1:$M$1,0),0)</f>
        <v>Affluent Customer</v>
      </c>
      <c r="I2265" s="17">
        <v>59167.697699799479</v>
      </c>
      <c r="J2265" s="16" t="str">
        <f>VLOOKUP(A2265,[1]CustomerDemographic!$A$2:$M$4001,MATCH($J$1,[1]CustomerDemographic!$A$1:$M$1,0),0)</f>
        <v>Health</v>
      </c>
      <c r="K2265" s="16" t="str">
        <f>VLOOKUP(A2265,[1]CustomerDemographic!$A$2:$M$4001,MATCH($K$1,[1]CustomerDemographic!$A$1:$M$1,0),0)</f>
        <v>F</v>
      </c>
    </row>
    <row r="2266" spans="1:11" x14ac:dyDescent="0.3">
      <c r="A2266" s="16">
        <v>2265</v>
      </c>
      <c r="B2266" s="16">
        <v>3</v>
      </c>
      <c r="C2266" s="16">
        <v>5</v>
      </c>
      <c r="D2266" s="16">
        <v>3990.7799999999997</v>
      </c>
      <c r="E2266" s="16">
        <v>2002.0200000000002</v>
      </c>
      <c r="F2266" s="16">
        <f t="shared" si="70"/>
        <v>1988.7599999999995</v>
      </c>
      <c r="G2266" s="17">
        <f t="shared" si="71"/>
        <v>662.91999999999985</v>
      </c>
      <c r="H2266" s="16" t="str">
        <f>VLOOKUP(A2266,[1]CustomerDemographic!$A$2:$M$4001,MATCH($H$1,[1]CustomerDemographic!$A$1:$M$1,0),0)</f>
        <v>Mass Customer</v>
      </c>
      <c r="I2266" s="17">
        <v>38699.230589679588</v>
      </c>
      <c r="J2266" s="16" t="str">
        <f>VLOOKUP(A2266,[1]CustomerDemographic!$A$2:$M$4001,MATCH($J$1,[1]CustomerDemographic!$A$1:$M$1,0),0)</f>
        <v>Property</v>
      </c>
      <c r="K2266" s="16" t="str">
        <f>VLOOKUP(A2266,[1]CustomerDemographic!$A$2:$M$4001,MATCH($K$1,[1]CustomerDemographic!$A$1:$M$1,0),0)</f>
        <v>M</v>
      </c>
    </row>
    <row r="2267" spans="1:11" x14ac:dyDescent="0.3">
      <c r="A2267" s="16">
        <v>2266</v>
      </c>
      <c r="B2267" s="16">
        <v>10</v>
      </c>
      <c r="C2267" s="16">
        <v>1</v>
      </c>
      <c r="D2267" s="16">
        <v>8911.5999999999985</v>
      </c>
      <c r="E2267" s="16">
        <v>4741.7700000000004</v>
      </c>
      <c r="F2267" s="16">
        <f t="shared" si="70"/>
        <v>4169.8299999999981</v>
      </c>
      <c r="G2267" s="17">
        <f t="shared" si="71"/>
        <v>416.98299999999983</v>
      </c>
      <c r="H2267" s="16" t="str">
        <f>VLOOKUP(A2267,[1]CustomerDemographic!$A$2:$M$4001,MATCH($H$1,[1]CustomerDemographic!$A$1:$M$1,0),0)</f>
        <v>High Net Worth</v>
      </c>
      <c r="I2267" s="17">
        <v>51673.193757662557</v>
      </c>
      <c r="J2267" s="16" t="str">
        <f>VLOOKUP(A2267,[1]CustomerDemographic!$A$2:$M$4001,MATCH($J$1,[1]CustomerDemographic!$A$1:$M$1,0),0)</f>
        <v>Retail</v>
      </c>
      <c r="K2267" s="16" t="str">
        <f>VLOOKUP(A2267,[1]CustomerDemographic!$A$2:$M$4001,MATCH($K$1,[1]CustomerDemographic!$A$1:$M$1,0),0)</f>
        <v>M</v>
      </c>
    </row>
    <row r="2268" spans="1:11" x14ac:dyDescent="0.3">
      <c r="A2268" s="16">
        <v>2267</v>
      </c>
      <c r="B2268" s="16">
        <v>5</v>
      </c>
      <c r="C2268" s="16">
        <v>14</v>
      </c>
      <c r="D2268" s="16">
        <v>5466.6399999999994</v>
      </c>
      <c r="E2268" s="16">
        <v>3666.74</v>
      </c>
      <c r="F2268" s="16">
        <f t="shared" si="70"/>
        <v>1799.8999999999996</v>
      </c>
      <c r="G2268" s="17">
        <f t="shared" si="71"/>
        <v>359.9799999999999</v>
      </c>
      <c r="H2268" s="16" t="str">
        <f>VLOOKUP(A2268,[1]CustomerDemographic!$A$2:$M$4001,MATCH($H$1,[1]CustomerDemographic!$A$1:$M$1,0),0)</f>
        <v>Affluent Customer</v>
      </c>
      <c r="I2268" s="17">
        <v>130845.04984245202</v>
      </c>
      <c r="J2268" s="16" t="str">
        <f>VLOOKUP(A2268,[1]CustomerDemographic!$A$2:$M$4001,MATCH($J$1,[1]CustomerDemographic!$A$1:$M$1,0),0)</f>
        <v>N/A</v>
      </c>
      <c r="K2268" s="16" t="str">
        <f>VLOOKUP(A2268,[1]CustomerDemographic!$A$2:$M$4001,MATCH($K$1,[1]CustomerDemographic!$A$1:$M$1,0),0)</f>
        <v>F</v>
      </c>
    </row>
    <row r="2269" spans="1:11" x14ac:dyDescent="0.3">
      <c r="A2269" s="16">
        <v>2268</v>
      </c>
      <c r="B2269" s="16">
        <v>8</v>
      </c>
      <c r="C2269" s="16">
        <v>19</v>
      </c>
      <c r="D2269" s="16">
        <v>9258.43</v>
      </c>
      <c r="E2269" s="16">
        <v>4785.1100000000006</v>
      </c>
      <c r="F2269" s="16">
        <f t="shared" si="70"/>
        <v>4473.32</v>
      </c>
      <c r="G2269" s="17">
        <f t="shared" si="71"/>
        <v>559.16499999999996</v>
      </c>
      <c r="H2269" s="16" t="str">
        <f>VLOOKUP(A2269,[1]CustomerDemographic!$A$2:$M$4001,MATCH($H$1,[1]CustomerDemographic!$A$1:$M$1,0),0)</f>
        <v>Mass Customer</v>
      </c>
      <c r="I2269" s="17">
        <v>3104.0091406473794</v>
      </c>
      <c r="J2269" s="16" t="str">
        <f>VLOOKUP(A2269,[1]CustomerDemographic!$A$2:$M$4001,MATCH($J$1,[1]CustomerDemographic!$A$1:$M$1,0),0)</f>
        <v>Health</v>
      </c>
      <c r="K2269" s="16" t="str">
        <f>VLOOKUP(A2269,[1]CustomerDemographic!$A$2:$M$4001,MATCH($K$1,[1]CustomerDemographic!$A$1:$M$1,0),0)</f>
        <v>F</v>
      </c>
    </row>
    <row r="2270" spans="1:11" x14ac:dyDescent="0.3">
      <c r="A2270" s="16">
        <v>2269</v>
      </c>
      <c r="B2270" s="16">
        <v>7</v>
      </c>
      <c r="C2270" s="16">
        <v>9</v>
      </c>
      <c r="D2270" s="16">
        <v>9233.33</v>
      </c>
      <c r="E2270" s="16">
        <v>3828.6899999999996</v>
      </c>
      <c r="F2270" s="16">
        <f t="shared" si="70"/>
        <v>5404.64</v>
      </c>
      <c r="G2270" s="17">
        <f t="shared" si="71"/>
        <v>772.09142857142865</v>
      </c>
      <c r="H2270" s="16" t="str">
        <f>VLOOKUP(A2270,[1]CustomerDemographic!$A$2:$M$4001,MATCH($H$1,[1]CustomerDemographic!$A$1:$M$1,0),0)</f>
        <v>Mass Customer</v>
      </c>
      <c r="I2270" s="17">
        <v>14010.971140647369</v>
      </c>
      <c r="J2270" s="16" t="str">
        <f>VLOOKUP(A2270,[1]CustomerDemographic!$A$2:$M$4001,MATCH($J$1,[1]CustomerDemographic!$A$1:$M$1,0),0)</f>
        <v>N/A</v>
      </c>
      <c r="K2270" s="16" t="str">
        <f>VLOOKUP(A2270,[1]CustomerDemographic!$A$2:$M$4001,MATCH($K$1,[1]CustomerDemographic!$A$1:$M$1,0),0)</f>
        <v>F</v>
      </c>
    </row>
    <row r="2271" spans="1:11" x14ac:dyDescent="0.3">
      <c r="A2271" s="16">
        <v>2270</v>
      </c>
      <c r="B2271" s="16">
        <v>5</v>
      </c>
      <c r="C2271" s="16">
        <v>9</v>
      </c>
      <c r="D2271" s="16">
        <v>7588.2899999999991</v>
      </c>
      <c r="E2271" s="16">
        <v>2433.6099999999997</v>
      </c>
      <c r="F2271" s="16">
        <f t="shared" si="70"/>
        <v>5154.6799999999994</v>
      </c>
      <c r="G2271" s="17">
        <f t="shared" si="71"/>
        <v>1030.9359999999999</v>
      </c>
      <c r="H2271" s="16" t="str">
        <f>VLOOKUP(A2271,[1]CustomerDemographic!$A$2:$M$4001,MATCH($H$1,[1]CustomerDemographic!$A$1:$M$1,0),0)</f>
        <v>Affluent Customer</v>
      </c>
      <c r="I2271" s="17">
        <v>1293.7757146949295</v>
      </c>
      <c r="J2271" s="16" t="str">
        <f>VLOOKUP(A2271,[1]CustomerDemographic!$A$2:$M$4001,MATCH($J$1,[1]CustomerDemographic!$A$1:$M$1,0),0)</f>
        <v>Retail</v>
      </c>
      <c r="K2271" s="16" t="str">
        <f>VLOOKUP(A2271,[1]CustomerDemographic!$A$2:$M$4001,MATCH($K$1,[1]CustomerDemographic!$A$1:$M$1,0),0)</f>
        <v>M</v>
      </c>
    </row>
    <row r="2272" spans="1:11" x14ac:dyDescent="0.3">
      <c r="A2272" s="16">
        <v>2271</v>
      </c>
      <c r="B2272" s="16">
        <v>1</v>
      </c>
      <c r="C2272" s="16">
        <v>18</v>
      </c>
      <c r="D2272" s="16">
        <v>1362.99</v>
      </c>
      <c r="E2272" s="16">
        <v>57.74</v>
      </c>
      <c r="F2272" s="16">
        <f t="shared" si="70"/>
        <v>1305.25</v>
      </c>
      <c r="G2272" s="17">
        <f t="shared" si="71"/>
        <v>1305.25</v>
      </c>
      <c r="H2272" s="16" t="str">
        <f>VLOOKUP(A2272,[1]CustomerDemographic!$A$2:$M$4001,MATCH($H$1,[1]CustomerDemographic!$A$1:$M$1,0),0)</f>
        <v>Mass Customer</v>
      </c>
      <c r="I2272" s="17">
        <v>42238.798502816753</v>
      </c>
      <c r="J2272" s="16" t="str">
        <f>VLOOKUP(A2272,[1]CustomerDemographic!$A$2:$M$4001,MATCH($J$1,[1]CustomerDemographic!$A$1:$M$1,0),0)</f>
        <v>Telecommunications</v>
      </c>
      <c r="K2272" s="16" t="str">
        <f>VLOOKUP(A2272,[1]CustomerDemographic!$A$2:$M$4001,MATCH($K$1,[1]CustomerDemographic!$A$1:$M$1,0),0)</f>
        <v>M</v>
      </c>
    </row>
    <row r="2273" spans="1:11" x14ac:dyDescent="0.3">
      <c r="A2273" s="16">
        <v>2272</v>
      </c>
      <c r="B2273" s="16">
        <v>6</v>
      </c>
      <c r="C2273" s="16">
        <v>1</v>
      </c>
      <c r="D2273" s="16">
        <v>8116.8</v>
      </c>
      <c r="E2273" s="16">
        <v>4772.6699999999992</v>
      </c>
      <c r="F2273" s="16">
        <f t="shared" si="70"/>
        <v>3344.130000000001</v>
      </c>
      <c r="G2273" s="17">
        <f t="shared" si="71"/>
        <v>557.35500000000013</v>
      </c>
      <c r="H2273" s="16" t="str">
        <f>VLOOKUP(A2273,[1]CustomerDemographic!$A$2:$M$4001,MATCH($H$1,[1]CustomerDemographic!$A$1:$M$1,0),0)</f>
        <v>Mass Customer</v>
      </c>
      <c r="I2273" s="17">
        <v>38507.022348897153</v>
      </c>
      <c r="J2273" s="16" t="str">
        <f>VLOOKUP(A2273,[1]CustomerDemographic!$A$2:$M$4001,MATCH($J$1,[1]CustomerDemographic!$A$1:$M$1,0),0)</f>
        <v>Manufacturing</v>
      </c>
      <c r="K2273" s="16" t="str">
        <f>VLOOKUP(A2273,[1]CustomerDemographic!$A$2:$M$4001,MATCH($K$1,[1]CustomerDemographic!$A$1:$M$1,0),0)</f>
        <v>F</v>
      </c>
    </row>
    <row r="2274" spans="1:11" x14ac:dyDescent="0.3">
      <c r="A2274" s="16">
        <v>2273</v>
      </c>
      <c r="B2274" s="16">
        <v>10</v>
      </c>
      <c r="C2274" s="16">
        <v>9</v>
      </c>
      <c r="D2274" s="16">
        <v>9867.3499999999985</v>
      </c>
      <c r="E2274" s="16">
        <v>7072.01</v>
      </c>
      <c r="F2274" s="16">
        <f t="shared" si="70"/>
        <v>2795.3399999999983</v>
      </c>
      <c r="G2274" s="17">
        <f t="shared" si="71"/>
        <v>279.53399999999982</v>
      </c>
      <c r="H2274" s="16" t="str">
        <f>VLOOKUP(A2274,[1]CustomerDemographic!$A$2:$M$4001,MATCH($H$1,[1]CustomerDemographic!$A$1:$M$1,0),0)</f>
        <v>Mass Customer</v>
      </c>
      <c r="I2274" s="17">
        <v>26448.081472357488</v>
      </c>
      <c r="J2274" s="16" t="str">
        <f>VLOOKUP(A2274,[1]CustomerDemographic!$A$2:$M$4001,MATCH($J$1,[1]CustomerDemographic!$A$1:$M$1,0),0)</f>
        <v>N/A</v>
      </c>
      <c r="K2274" s="16" t="str">
        <f>VLOOKUP(A2274,[1]CustomerDemographic!$A$2:$M$4001,MATCH($K$1,[1]CustomerDemographic!$A$1:$M$1,0),0)</f>
        <v>F</v>
      </c>
    </row>
    <row r="2275" spans="1:11" x14ac:dyDescent="0.3">
      <c r="A2275" s="16">
        <v>2274</v>
      </c>
      <c r="B2275" s="16">
        <v>2</v>
      </c>
      <c r="C2275" s="16">
        <v>13</v>
      </c>
      <c r="D2275" s="16">
        <v>142.97999999999999</v>
      </c>
      <c r="E2275" s="16">
        <v>107.24</v>
      </c>
      <c r="F2275" s="16">
        <f t="shared" si="70"/>
        <v>35.739999999999995</v>
      </c>
      <c r="G2275" s="17">
        <f t="shared" si="71"/>
        <v>17.869999999999997</v>
      </c>
      <c r="H2275" s="16" t="str">
        <f>VLOOKUP(A2275,[1]CustomerDemographic!$A$2:$M$4001,MATCH($H$1,[1]CustomerDemographic!$A$1:$M$1,0),0)</f>
        <v>Mass Customer</v>
      </c>
      <c r="I2275" s="17">
        <v>3116.2891778859894</v>
      </c>
      <c r="J2275" s="16" t="str">
        <f>VLOOKUP(A2275,[1]CustomerDemographic!$A$2:$M$4001,MATCH($J$1,[1]CustomerDemographic!$A$1:$M$1,0),0)</f>
        <v>Manufacturing</v>
      </c>
      <c r="K2275" s="16" t="str">
        <f>VLOOKUP(A2275,[1]CustomerDemographic!$A$2:$M$4001,MATCH($K$1,[1]CustomerDemographic!$A$1:$M$1,0),0)</f>
        <v>F</v>
      </c>
    </row>
    <row r="2276" spans="1:11" x14ac:dyDescent="0.3">
      <c r="A2276" s="16">
        <v>2275</v>
      </c>
      <c r="B2276" s="16">
        <v>6</v>
      </c>
      <c r="C2276" s="16">
        <v>8</v>
      </c>
      <c r="D2276" s="16">
        <v>8288.9999999999982</v>
      </c>
      <c r="E2276" s="16">
        <v>2600.71</v>
      </c>
      <c r="F2276" s="16">
        <f t="shared" si="70"/>
        <v>5688.2899999999981</v>
      </c>
      <c r="G2276" s="17">
        <f t="shared" si="71"/>
        <v>948.04833333333306</v>
      </c>
      <c r="H2276" s="16" t="str">
        <f>VLOOKUP(A2276,[1]CustomerDemographic!$A$2:$M$4001,MATCH($H$1,[1]CustomerDemographic!$A$1:$M$1,0),0)</f>
        <v>High Net Worth</v>
      </c>
      <c r="I2276" s="17">
        <v>8372.06157834431</v>
      </c>
      <c r="J2276" s="16" t="str">
        <f>VLOOKUP(A2276,[1]CustomerDemographic!$A$2:$M$4001,MATCH($J$1,[1]CustomerDemographic!$A$1:$M$1,0),0)</f>
        <v>Financial Services</v>
      </c>
      <c r="K2276" s="16" t="str">
        <f>VLOOKUP(A2276,[1]CustomerDemographic!$A$2:$M$4001,MATCH($K$1,[1]CustomerDemographic!$A$1:$M$1,0),0)</f>
        <v>F</v>
      </c>
    </row>
    <row r="2277" spans="1:11" x14ac:dyDescent="0.3">
      <c r="A2277" s="16">
        <v>2276</v>
      </c>
      <c r="B2277" s="16">
        <v>4</v>
      </c>
      <c r="C2277" s="16">
        <v>12</v>
      </c>
      <c r="D2277" s="16">
        <v>4714.45</v>
      </c>
      <c r="E2277" s="16">
        <v>2409.6800000000003</v>
      </c>
      <c r="F2277" s="16">
        <f t="shared" si="70"/>
        <v>2304.7699999999995</v>
      </c>
      <c r="G2277" s="17">
        <f t="shared" si="71"/>
        <v>576.19249999999988</v>
      </c>
      <c r="H2277" s="16" t="str">
        <f>VLOOKUP(A2277,[1]CustomerDemographic!$A$2:$M$4001,MATCH($H$1,[1]CustomerDemographic!$A$1:$M$1,0),0)</f>
        <v>Mass Customer</v>
      </c>
      <c r="I2277" s="17">
        <v>17067.046367230007</v>
      </c>
      <c r="J2277" s="16" t="str">
        <f>VLOOKUP(A2277,[1]CustomerDemographic!$A$2:$M$4001,MATCH($J$1,[1]CustomerDemographic!$A$1:$M$1,0),0)</f>
        <v>N/A</v>
      </c>
      <c r="K2277" s="16" t="str">
        <f>VLOOKUP(A2277,[1]CustomerDemographic!$A$2:$M$4001,MATCH($K$1,[1]CustomerDemographic!$A$1:$M$1,0),0)</f>
        <v>F</v>
      </c>
    </row>
    <row r="2278" spans="1:11" x14ac:dyDescent="0.3">
      <c r="A2278" s="16">
        <v>2277</v>
      </c>
      <c r="B2278" s="16">
        <v>4</v>
      </c>
      <c r="C2278" s="16">
        <v>7</v>
      </c>
      <c r="D2278" s="16">
        <v>4721.53</v>
      </c>
      <c r="E2278" s="16">
        <v>2007.81</v>
      </c>
      <c r="F2278" s="16">
        <f t="shared" si="70"/>
        <v>2713.72</v>
      </c>
      <c r="G2278" s="17">
        <f t="shared" si="71"/>
        <v>678.43</v>
      </c>
      <c r="H2278" s="16" t="str">
        <f>VLOOKUP(A2278,[1]CustomerDemographic!$A$2:$M$4001,MATCH($H$1,[1]CustomerDemographic!$A$1:$M$1,0),0)</f>
        <v>High Net Worth</v>
      </c>
      <c r="I2278" s="17">
        <v>47128.054024634766</v>
      </c>
      <c r="J2278" s="16" t="str">
        <f>VLOOKUP(A2278,[1]CustomerDemographic!$A$2:$M$4001,MATCH($J$1,[1]CustomerDemographic!$A$1:$M$1,0),0)</f>
        <v>Financial Services</v>
      </c>
      <c r="K2278" s="16" t="str">
        <f>VLOOKUP(A2278,[1]CustomerDemographic!$A$2:$M$4001,MATCH($K$1,[1]CustomerDemographic!$A$1:$M$1,0),0)</f>
        <v>F</v>
      </c>
    </row>
    <row r="2279" spans="1:11" x14ac:dyDescent="0.3">
      <c r="A2279" s="16">
        <v>2278</v>
      </c>
      <c r="B2279" s="16">
        <v>4</v>
      </c>
      <c r="C2279" s="16">
        <v>8</v>
      </c>
      <c r="D2279" s="16">
        <v>1635.2399999999998</v>
      </c>
      <c r="E2279" s="16">
        <v>1355.46</v>
      </c>
      <c r="F2279" s="16">
        <f t="shared" si="70"/>
        <v>279.77999999999975</v>
      </c>
      <c r="G2279" s="17">
        <f t="shared" si="71"/>
        <v>69.944999999999936</v>
      </c>
      <c r="H2279" s="16" t="str">
        <f>VLOOKUP(A2279,[1]CustomerDemographic!$A$2:$M$4001,MATCH($H$1,[1]CustomerDemographic!$A$1:$M$1,0),0)</f>
        <v>Affluent Customer</v>
      </c>
      <c r="I2279" s="17">
        <v>20346.592282058631</v>
      </c>
      <c r="J2279" s="16" t="str">
        <f>VLOOKUP(A2279,[1]CustomerDemographic!$A$2:$M$4001,MATCH($J$1,[1]CustomerDemographic!$A$1:$M$1,0),0)</f>
        <v>Health</v>
      </c>
      <c r="K2279" s="16" t="str">
        <f>VLOOKUP(A2279,[1]CustomerDemographic!$A$2:$M$4001,MATCH($K$1,[1]CustomerDemographic!$A$1:$M$1,0),0)</f>
        <v>M</v>
      </c>
    </row>
    <row r="2280" spans="1:11" x14ac:dyDescent="0.3">
      <c r="A2280" s="16">
        <v>2279</v>
      </c>
      <c r="B2280" s="16">
        <v>8</v>
      </c>
      <c r="C2280" s="16">
        <v>3</v>
      </c>
      <c r="D2280" s="16">
        <v>7565.6999999999989</v>
      </c>
      <c r="E2280" s="16">
        <v>3556.9400000000005</v>
      </c>
      <c r="F2280" s="16">
        <f t="shared" si="70"/>
        <v>4008.7599999999984</v>
      </c>
      <c r="G2280" s="17">
        <f t="shared" si="71"/>
        <v>501.0949999999998</v>
      </c>
      <c r="H2280" s="16" t="str">
        <f>VLOOKUP(A2280,[1]CustomerDemographic!$A$2:$M$4001,MATCH($H$1,[1]CustomerDemographic!$A$1:$M$1,0),0)</f>
        <v>Mass Customer</v>
      </c>
      <c r="I2280" s="17">
        <v>56960.023871997386</v>
      </c>
      <c r="J2280" s="16" t="str">
        <f>VLOOKUP(A2280,[1]CustomerDemographic!$A$2:$M$4001,MATCH($J$1,[1]CustomerDemographic!$A$1:$M$1,0),0)</f>
        <v>Health</v>
      </c>
      <c r="K2280" s="16" t="str">
        <f>VLOOKUP(A2280,[1]CustomerDemographic!$A$2:$M$4001,MATCH($K$1,[1]CustomerDemographic!$A$1:$M$1,0),0)</f>
        <v>M</v>
      </c>
    </row>
    <row r="2281" spans="1:11" x14ac:dyDescent="0.3">
      <c r="A2281" s="16">
        <v>2280</v>
      </c>
      <c r="B2281" s="16">
        <v>5</v>
      </c>
      <c r="C2281" s="16">
        <v>9</v>
      </c>
      <c r="D2281" s="16">
        <v>6373.32</v>
      </c>
      <c r="E2281" s="16">
        <v>4670.7900000000009</v>
      </c>
      <c r="F2281" s="16">
        <f t="shared" si="70"/>
        <v>1702.5299999999988</v>
      </c>
      <c r="G2281" s="17">
        <f t="shared" si="71"/>
        <v>340.50599999999974</v>
      </c>
      <c r="H2281" s="16" t="str">
        <f>VLOOKUP(A2281,[1]CustomerDemographic!$A$2:$M$4001,MATCH($H$1,[1]CustomerDemographic!$A$1:$M$1,0),0)</f>
        <v>Mass Customer</v>
      </c>
      <c r="I2281" s="17">
        <v>52747.577278716693</v>
      </c>
      <c r="J2281" s="16" t="str">
        <f>VLOOKUP(A2281,[1]CustomerDemographic!$A$2:$M$4001,MATCH($J$1,[1]CustomerDemographic!$A$1:$M$1,0),0)</f>
        <v>N/A</v>
      </c>
      <c r="K2281" s="16" t="str">
        <f>VLOOKUP(A2281,[1]CustomerDemographic!$A$2:$M$4001,MATCH($K$1,[1]CustomerDemographic!$A$1:$M$1,0),0)</f>
        <v>F</v>
      </c>
    </row>
    <row r="2282" spans="1:11" x14ac:dyDescent="0.3">
      <c r="A2282" s="16">
        <v>2281</v>
      </c>
      <c r="B2282" s="16">
        <v>6</v>
      </c>
      <c r="C2282" s="16">
        <v>14</v>
      </c>
      <c r="D2282" s="16">
        <v>6617.76</v>
      </c>
      <c r="E2282" s="16">
        <v>2991.0600000000004</v>
      </c>
      <c r="F2282" s="16">
        <f t="shared" si="70"/>
        <v>3626.7</v>
      </c>
      <c r="G2282" s="17">
        <f t="shared" si="71"/>
        <v>604.44999999999993</v>
      </c>
      <c r="H2282" s="16" t="str">
        <f>VLOOKUP(A2282,[1]CustomerDemographic!$A$2:$M$4001,MATCH($H$1,[1]CustomerDemographic!$A$1:$M$1,0),0)</f>
        <v>High Net Worth</v>
      </c>
      <c r="I2282" s="17">
        <v>7145.6132463068298</v>
      </c>
      <c r="J2282" s="16" t="str">
        <f>VLOOKUP(A2282,[1]CustomerDemographic!$A$2:$M$4001,MATCH($J$1,[1]CustomerDemographic!$A$1:$M$1,0),0)</f>
        <v>N/A</v>
      </c>
      <c r="K2282" s="16" t="str">
        <f>VLOOKUP(A2282,[1]CustomerDemographic!$A$2:$M$4001,MATCH($K$1,[1]CustomerDemographic!$A$1:$M$1,0),0)</f>
        <v>F</v>
      </c>
    </row>
    <row r="2283" spans="1:11" x14ac:dyDescent="0.3">
      <c r="A2283" s="16">
        <v>2282</v>
      </c>
      <c r="B2283" s="16">
        <v>6</v>
      </c>
      <c r="C2283" s="16">
        <v>7</v>
      </c>
      <c r="D2283" s="16">
        <v>6818.6100000000006</v>
      </c>
      <c r="E2283" s="16">
        <v>3687.1</v>
      </c>
      <c r="F2283" s="16">
        <f t="shared" si="70"/>
        <v>3131.5100000000007</v>
      </c>
      <c r="G2283" s="17">
        <f t="shared" si="71"/>
        <v>521.91833333333341</v>
      </c>
      <c r="H2283" s="16" t="str">
        <f>VLOOKUP(A2283,[1]CustomerDemographic!$A$2:$M$4001,MATCH($H$1,[1]CustomerDemographic!$A$1:$M$1,0),0)</f>
        <v>Affluent Customer</v>
      </c>
      <c r="I2283" s="17">
        <v>16032.159455743342</v>
      </c>
      <c r="J2283" s="16" t="str">
        <f>VLOOKUP(A2283,[1]CustomerDemographic!$A$2:$M$4001,MATCH($J$1,[1]CustomerDemographic!$A$1:$M$1,0),0)</f>
        <v>Financial Services</v>
      </c>
      <c r="K2283" s="16" t="str">
        <f>VLOOKUP(A2283,[1]CustomerDemographic!$A$2:$M$4001,MATCH($K$1,[1]CustomerDemographic!$A$1:$M$1,0),0)</f>
        <v>M</v>
      </c>
    </row>
    <row r="2284" spans="1:11" x14ac:dyDescent="0.3">
      <c r="A2284" s="16">
        <v>2283</v>
      </c>
      <c r="B2284" s="16">
        <v>7</v>
      </c>
      <c r="C2284" s="16">
        <v>16</v>
      </c>
      <c r="D2284" s="16">
        <v>7052.93</v>
      </c>
      <c r="E2284" s="16">
        <v>2578.2999999999997</v>
      </c>
      <c r="F2284" s="16">
        <f t="shared" si="70"/>
        <v>4474.630000000001</v>
      </c>
      <c r="G2284" s="17">
        <f t="shared" si="71"/>
        <v>639.23285714285726</v>
      </c>
      <c r="H2284" s="16" t="str">
        <f>VLOOKUP(A2284,[1]CustomerDemographic!$A$2:$M$4001,MATCH($H$1,[1]CustomerDemographic!$A$1:$M$1,0),0)</f>
        <v>High Net Worth</v>
      </c>
      <c r="I2284" s="17">
        <v>15242.839873961619</v>
      </c>
      <c r="J2284" s="16" t="str">
        <f>VLOOKUP(A2284,[1]CustomerDemographic!$A$2:$M$4001,MATCH($J$1,[1]CustomerDemographic!$A$1:$M$1,0),0)</f>
        <v>N/A</v>
      </c>
      <c r="K2284" s="16" t="str">
        <f>VLOOKUP(A2284,[1]CustomerDemographic!$A$2:$M$4001,MATCH($K$1,[1]CustomerDemographic!$A$1:$M$1,0),0)</f>
        <v>M</v>
      </c>
    </row>
    <row r="2285" spans="1:11" x14ac:dyDescent="0.3">
      <c r="A2285" s="16">
        <v>2284</v>
      </c>
      <c r="B2285" s="16">
        <v>7</v>
      </c>
      <c r="C2285" s="16">
        <v>14</v>
      </c>
      <c r="D2285" s="16">
        <v>7556.94</v>
      </c>
      <c r="E2285" s="16">
        <v>2821.27</v>
      </c>
      <c r="F2285" s="16">
        <f t="shared" si="70"/>
        <v>4735.67</v>
      </c>
      <c r="G2285" s="17">
        <f t="shared" si="71"/>
        <v>676.52428571428572</v>
      </c>
      <c r="H2285" s="16" t="str">
        <f>VLOOKUP(A2285,[1]CustomerDemographic!$A$2:$M$4001,MATCH($H$1,[1]CustomerDemographic!$A$1:$M$1,0),0)</f>
        <v>High Net Worth</v>
      </c>
      <c r="I2285" s="17">
        <v>32958.171962188491</v>
      </c>
      <c r="J2285" s="16" t="str">
        <f>VLOOKUP(A2285,[1]CustomerDemographic!$A$2:$M$4001,MATCH($J$1,[1]CustomerDemographic!$A$1:$M$1,0),0)</f>
        <v>Telecommunications</v>
      </c>
      <c r="K2285" s="16" t="str">
        <f>VLOOKUP(A2285,[1]CustomerDemographic!$A$2:$M$4001,MATCH($K$1,[1]CustomerDemographic!$A$1:$M$1,0),0)</f>
        <v>F</v>
      </c>
    </row>
    <row r="2286" spans="1:11" x14ac:dyDescent="0.3">
      <c r="A2286" s="16">
        <v>2285</v>
      </c>
      <c r="B2286" s="16">
        <v>7</v>
      </c>
      <c r="C2286" s="16">
        <v>5</v>
      </c>
      <c r="D2286" s="16">
        <v>4829.54</v>
      </c>
      <c r="E2286" s="16">
        <v>3033.25</v>
      </c>
      <c r="F2286" s="16">
        <f t="shared" si="70"/>
        <v>1796.29</v>
      </c>
      <c r="G2286" s="17">
        <f t="shared" si="71"/>
        <v>256.61285714285714</v>
      </c>
      <c r="H2286" s="16" t="str">
        <f>VLOOKUP(A2286,[1]CustomerDemographic!$A$2:$M$4001,MATCH($H$1,[1]CustomerDemographic!$A$1:$M$1,0),0)</f>
        <v>High Net Worth</v>
      </c>
      <c r="I2286" s="17">
        <v>40267.592631051273</v>
      </c>
      <c r="J2286" s="16" t="str">
        <f>VLOOKUP(A2286,[1]CustomerDemographic!$A$2:$M$4001,MATCH($J$1,[1]CustomerDemographic!$A$1:$M$1,0),0)</f>
        <v>Health</v>
      </c>
      <c r="K2286" s="16" t="str">
        <f>VLOOKUP(A2286,[1]CustomerDemographic!$A$2:$M$4001,MATCH($K$1,[1]CustomerDemographic!$A$1:$M$1,0),0)</f>
        <v>F</v>
      </c>
    </row>
    <row r="2287" spans="1:11" x14ac:dyDescent="0.3">
      <c r="A2287" s="16">
        <v>2286</v>
      </c>
      <c r="B2287" s="16">
        <v>5</v>
      </c>
      <c r="C2287" s="16">
        <v>5</v>
      </c>
      <c r="D2287" s="16">
        <v>4606.01</v>
      </c>
      <c r="E2287" s="16">
        <v>1727.28</v>
      </c>
      <c r="F2287" s="16">
        <f t="shared" si="70"/>
        <v>2878.7300000000005</v>
      </c>
      <c r="G2287" s="17">
        <f t="shared" si="71"/>
        <v>575.74600000000009</v>
      </c>
      <c r="H2287" s="16" t="str">
        <f>VLOOKUP(A2287,[1]CustomerDemographic!$A$2:$M$4001,MATCH($H$1,[1]CustomerDemographic!$A$1:$M$1,0),0)</f>
        <v>High Net Worth</v>
      </c>
      <c r="I2287" s="17">
        <v>23534.064835290752</v>
      </c>
      <c r="J2287" s="16" t="str">
        <f>VLOOKUP(A2287,[1]CustomerDemographic!$A$2:$M$4001,MATCH($J$1,[1]CustomerDemographic!$A$1:$M$1,0),0)</f>
        <v>Manufacturing</v>
      </c>
      <c r="K2287" s="16" t="str">
        <f>VLOOKUP(A2287,[1]CustomerDemographic!$A$2:$M$4001,MATCH($K$1,[1]CustomerDemographic!$A$1:$M$1,0),0)</f>
        <v>F</v>
      </c>
    </row>
    <row r="2288" spans="1:11" x14ac:dyDescent="0.3">
      <c r="A2288" s="16">
        <v>2287</v>
      </c>
      <c r="B2288" s="16">
        <v>2</v>
      </c>
      <c r="C2288" s="16">
        <v>20</v>
      </c>
      <c r="D2288" s="16">
        <v>1083.52</v>
      </c>
      <c r="E2288" s="16">
        <v>809.81999999999994</v>
      </c>
      <c r="F2288" s="16">
        <f t="shared" si="70"/>
        <v>273.70000000000005</v>
      </c>
      <c r="G2288" s="17">
        <f t="shared" si="71"/>
        <v>136.85000000000002</v>
      </c>
      <c r="H2288" s="16" t="str">
        <f>VLOOKUP(A2288,[1]CustomerDemographic!$A$2:$M$4001,MATCH($H$1,[1]CustomerDemographic!$A$1:$M$1,0),0)</f>
        <v>High Net Worth</v>
      </c>
      <c r="I2288" s="17">
        <v>4415.6897622457755</v>
      </c>
      <c r="J2288" s="16" t="str">
        <f>VLOOKUP(A2288,[1]CustomerDemographic!$A$2:$M$4001,MATCH($J$1,[1]CustomerDemographic!$A$1:$M$1,0),0)</f>
        <v>Telecommunications</v>
      </c>
      <c r="K2288" s="16" t="str">
        <f>VLOOKUP(A2288,[1]CustomerDemographic!$A$2:$M$4001,MATCH($K$1,[1]CustomerDemographic!$A$1:$M$1,0),0)</f>
        <v>F</v>
      </c>
    </row>
    <row r="2289" spans="1:11" x14ac:dyDescent="0.3">
      <c r="A2289" s="16">
        <v>2288</v>
      </c>
      <c r="B2289" s="16">
        <v>6</v>
      </c>
      <c r="C2289" s="16">
        <v>8</v>
      </c>
      <c r="D2289" s="16">
        <v>6972.7000000000007</v>
      </c>
      <c r="E2289" s="16">
        <v>2534.23</v>
      </c>
      <c r="F2289" s="16">
        <f t="shared" si="70"/>
        <v>4438.4700000000012</v>
      </c>
      <c r="G2289" s="17">
        <f t="shared" si="71"/>
        <v>739.74500000000023</v>
      </c>
      <c r="H2289" s="16" t="str">
        <f>VLOOKUP(A2289,[1]CustomerDemographic!$A$2:$M$4001,MATCH($H$1,[1]CustomerDemographic!$A$1:$M$1,0),0)</f>
        <v>High Net Worth</v>
      </c>
      <c r="I2289" s="17">
        <v>7588.1639890330207</v>
      </c>
      <c r="J2289" s="16" t="str">
        <f>VLOOKUP(A2289,[1]CustomerDemographic!$A$2:$M$4001,MATCH($J$1,[1]CustomerDemographic!$A$1:$M$1,0),0)</f>
        <v>Manufacturing</v>
      </c>
      <c r="K2289" s="16" t="str">
        <f>VLOOKUP(A2289,[1]CustomerDemographic!$A$2:$M$4001,MATCH($K$1,[1]CustomerDemographic!$A$1:$M$1,0),0)</f>
        <v>M</v>
      </c>
    </row>
    <row r="2290" spans="1:11" x14ac:dyDescent="0.3">
      <c r="A2290" s="16">
        <v>2289</v>
      </c>
      <c r="B2290" s="16">
        <v>4</v>
      </c>
      <c r="C2290" s="16">
        <v>13</v>
      </c>
      <c r="D2290" s="16">
        <v>4560.12</v>
      </c>
      <c r="E2290" s="16">
        <v>2335.37</v>
      </c>
      <c r="F2290" s="16">
        <f t="shared" si="70"/>
        <v>2224.75</v>
      </c>
      <c r="G2290" s="17">
        <f t="shared" si="71"/>
        <v>556.1875</v>
      </c>
      <c r="H2290" s="16" t="str">
        <f>VLOOKUP(A2290,[1]CustomerDemographic!$A$2:$M$4001,MATCH($H$1,[1]CustomerDemographic!$A$1:$M$1,0),0)</f>
        <v>Affluent Customer</v>
      </c>
      <c r="I2290" s="17">
        <v>25137.575947293048</v>
      </c>
      <c r="J2290" s="16" t="str">
        <f>VLOOKUP(A2290,[1]CustomerDemographic!$A$2:$M$4001,MATCH($J$1,[1]CustomerDemographic!$A$1:$M$1,0),0)</f>
        <v>Health</v>
      </c>
      <c r="K2290" s="16" t="str">
        <f>VLOOKUP(A2290,[1]CustomerDemographic!$A$2:$M$4001,MATCH($K$1,[1]CustomerDemographic!$A$1:$M$1,0),0)</f>
        <v>F</v>
      </c>
    </row>
    <row r="2291" spans="1:11" x14ac:dyDescent="0.3">
      <c r="A2291" s="16">
        <v>2290</v>
      </c>
      <c r="B2291" s="16">
        <v>5</v>
      </c>
      <c r="C2291" s="16">
        <v>5</v>
      </c>
      <c r="D2291" s="16">
        <v>5602.6100000000006</v>
      </c>
      <c r="E2291" s="16">
        <v>1376.8400000000001</v>
      </c>
      <c r="F2291" s="16">
        <f t="shared" si="70"/>
        <v>4225.7700000000004</v>
      </c>
      <c r="G2291" s="17">
        <f t="shared" si="71"/>
        <v>845.15400000000011</v>
      </c>
      <c r="H2291" s="16" t="str">
        <f>VLOOKUP(A2291,[1]CustomerDemographic!$A$2:$M$4001,MATCH($H$1,[1]CustomerDemographic!$A$1:$M$1,0),0)</f>
        <v>Mass Customer</v>
      </c>
      <c r="I2291" s="17">
        <v>84377.388931538226</v>
      </c>
      <c r="J2291" s="16" t="str">
        <f>VLOOKUP(A2291,[1]CustomerDemographic!$A$2:$M$4001,MATCH($J$1,[1]CustomerDemographic!$A$1:$M$1,0),0)</f>
        <v>Manufacturing</v>
      </c>
      <c r="K2291" s="16" t="str">
        <f>VLOOKUP(A2291,[1]CustomerDemographic!$A$2:$M$4001,MATCH($K$1,[1]CustomerDemographic!$A$1:$M$1,0),0)</f>
        <v>M</v>
      </c>
    </row>
    <row r="2292" spans="1:11" x14ac:dyDescent="0.3">
      <c r="A2292" s="16">
        <v>2291</v>
      </c>
      <c r="B2292" s="16">
        <v>1</v>
      </c>
      <c r="C2292" s="16">
        <v>4</v>
      </c>
      <c r="D2292" s="16">
        <v>792.9</v>
      </c>
      <c r="E2292" s="16">
        <v>594.67999999999995</v>
      </c>
      <c r="F2292" s="16">
        <f t="shared" si="70"/>
        <v>198.22000000000003</v>
      </c>
      <c r="G2292" s="17">
        <f t="shared" si="71"/>
        <v>198.22000000000003</v>
      </c>
      <c r="H2292" s="16" t="str">
        <f>VLOOKUP(A2292,[1]CustomerDemographic!$A$2:$M$4001,MATCH($H$1,[1]CustomerDemographic!$A$1:$M$1,0),0)</f>
        <v>Affluent Customer</v>
      </c>
      <c r="I2292" s="17">
        <v>0</v>
      </c>
      <c r="J2292" s="16" t="str">
        <f>VLOOKUP(A2292,[1]CustomerDemographic!$A$2:$M$4001,MATCH($J$1,[1]CustomerDemographic!$A$1:$M$1,0),0)</f>
        <v>Manufacturing</v>
      </c>
      <c r="K2292" s="16" t="str">
        <f>VLOOKUP(A2292,[1]CustomerDemographic!$A$2:$M$4001,MATCH($K$1,[1]CustomerDemographic!$A$1:$M$1,0),0)</f>
        <v>M</v>
      </c>
    </row>
    <row r="2293" spans="1:11" x14ac:dyDescent="0.3">
      <c r="A2293" s="16">
        <v>2292</v>
      </c>
      <c r="B2293" s="16">
        <v>7</v>
      </c>
      <c r="C2293" s="16">
        <v>2</v>
      </c>
      <c r="D2293" s="16">
        <v>8732.619999999999</v>
      </c>
      <c r="E2293" s="16">
        <v>3963.77</v>
      </c>
      <c r="F2293" s="16">
        <f t="shared" si="70"/>
        <v>4768.8499999999985</v>
      </c>
      <c r="G2293" s="17">
        <f t="shared" si="71"/>
        <v>681.26428571428551</v>
      </c>
      <c r="H2293" s="16" t="str">
        <f>VLOOKUP(A2293,[1]CustomerDemographic!$A$2:$M$4001,MATCH($H$1,[1]CustomerDemographic!$A$1:$M$1,0),0)</f>
        <v>Mass Customer</v>
      </c>
      <c r="I2293" s="17">
        <v>5001.817888857061</v>
      </c>
      <c r="J2293" s="16" t="str">
        <f>VLOOKUP(A2293,[1]CustomerDemographic!$A$2:$M$4001,MATCH($J$1,[1]CustomerDemographic!$A$1:$M$1,0),0)</f>
        <v>Health</v>
      </c>
      <c r="K2293" s="16" t="str">
        <f>VLOOKUP(A2293,[1]CustomerDemographic!$A$2:$M$4001,MATCH($K$1,[1]CustomerDemographic!$A$1:$M$1,0),0)</f>
        <v>F</v>
      </c>
    </row>
    <row r="2294" spans="1:11" x14ac:dyDescent="0.3">
      <c r="A2294" s="16">
        <v>2293</v>
      </c>
      <c r="B2294" s="16">
        <v>5</v>
      </c>
      <c r="C2294" s="16">
        <v>16</v>
      </c>
      <c r="D2294" s="16">
        <v>5018.5200000000004</v>
      </c>
      <c r="E2294" s="16">
        <v>3607.99</v>
      </c>
      <c r="F2294" s="16">
        <f t="shared" si="70"/>
        <v>1410.5300000000007</v>
      </c>
      <c r="G2294" s="17">
        <f t="shared" si="71"/>
        <v>282.10600000000011</v>
      </c>
      <c r="H2294" s="16" t="str">
        <f>VLOOKUP(A2294,[1]CustomerDemographic!$A$2:$M$4001,MATCH($H$1,[1]CustomerDemographic!$A$1:$M$1,0),0)</f>
        <v>Affluent Customer</v>
      </c>
      <c r="I2294" s="17">
        <v>90468.755212833014</v>
      </c>
      <c r="J2294" s="16" t="str">
        <f>VLOOKUP(A2294,[1]CustomerDemographic!$A$2:$M$4001,MATCH($J$1,[1]CustomerDemographic!$A$1:$M$1,0),0)</f>
        <v>Financial Services</v>
      </c>
      <c r="K2294" s="16" t="str">
        <f>VLOOKUP(A2294,[1]CustomerDemographic!$A$2:$M$4001,MATCH($K$1,[1]CustomerDemographic!$A$1:$M$1,0),0)</f>
        <v>F</v>
      </c>
    </row>
    <row r="2295" spans="1:11" x14ac:dyDescent="0.3">
      <c r="A2295" s="16">
        <v>2294</v>
      </c>
      <c r="B2295" s="16">
        <v>7</v>
      </c>
      <c r="C2295" s="16">
        <v>21</v>
      </c>
      <c r="D2295" s="16">
        <v>9680.2199999999993</v>
      </c>
      <c r="E2295" s="16">
        <v>4629.96</v>
      </c>
      <c r="F2295" s="16">
        <f t="shared" si="70"/>
        <v>5050.2599999999993</v>
      </c>
      <c r="G2295" s="17">
        <f t="shared" si="71"/>
        <v>721.46571428571417</v>
      </c>
      <c r="H2295" s="16" t="str">
        <f>VLOOKUP(A2295,[1]CustomerDemographic!$A$2:$M$4001,MATCH($H$1,[1]CustomerDemographic!$A$1:$M$1,0),0)</f>
        <v>Mass Customer</v>
      </c>
      <c r="I2295" s="17">
        <v>14572.728544829562</v>
      </c>
      <c r="J2295" s="16" t="str">
        <f>VLOOKUP(A2295,[1]CustomerDemographic!$A$2:$M$4001,MATCH($J$1,[1]CustomerDemographic!$A$1:$M$1,0),0)</f>
        <v>Manufacturing</v>
      </c>
      <c r="K2295" s="16" t="str">
        <f>VLOOKUP(A2295,[1]CustomerDemographic!$A$2:$M$4001,MATCH($K$1,[1]CustomerDemographic!$A$1:$M$1,0),0)</f>
        <v>M</v>
      </c>
    </row>
    <row r="2296" spans="1:11" x14ac:dyDescent="0.3">
      <c r="A2296" s="16">
        <v>2295</v>
      </c>
      <c r="B2296" s="16">
        <v>4</v>
      </c>
      <c r="C2296" s="16"/>
      <c r="D2296" s="16">
        <v>5830.1399999999994</v>
      </c>
      <c r="E2296" s="16">
        <v>2139.88</v>
      </c>
      <c r="F2296" s="16">
        <f t="shared" si="70"/>
        <v>3690.2599999999993</v>
      </c>
      <c r="G2296" s="17">
        <f t="shared" si="71"/>
        <v>922.56499999999983</v>
      </c>
      <c r="H2296" s="16" t="str">
        <f>VLOOKUP(A2296,[1]CustomerDemographic!$A$2:$M$4001,MATCH($H$1,[1]CustomerDemographic!$A$1:$M$1,0),0)</f>
        <v>Mass Customer</v>
      </c>
      <c r="I2296" s="17">
        <v>20419.622768070276</v>
      </c>
      <c r="J2296" s="16" t="str">
        <f>VLOOKUP(A2296,[1]CustomerDemographic!$A$2:$M$4001,MATCH($J$1,[1]CustomerDemographic!$A$1:$M$1,0),0)</f>
        <v>IT</v>
      </c>
      <c r="K2296" s="16" t="str">
        <f>VLOOKUP(A2296,[1]CustomerDemographic!$A$2:$M$4001,MATCH($K$1,[1]CustomerDemographic!$A$1:$M$1,0),0)</f>
        <v>U</v>
      </c>
    </row>
    <row r="2297" spans="1:11" x14ac:dyDescent="0.3">
      <c r="A2297" s="16">
        <v>2296</v>
      </c>
      <c r="B2297" s="16">
        <v>4</v>
      </c>
      <c r="C2297" s="16">
        <v>1</v>
      </c>
      <c r="D2297" s="16">
        <v>5259.05</v>
      </c>
      <c r="E2297" s="16">
        <v>1666.5500000000002</v>
      </c>
      <c r="F2297" s="16">
        <f t="shared" si="70"/>
        <v>3592.5</v>
      </c>
      <c r="G2297" s="17">
        <f t="shared" si="71"/>
        <v>898.125</v>
      </c>
      <c r="H2297" s="16" t="str">
        <f>VLOOKUP(A2297,[1]CustomerDemographic!$A$2:$M$4001,MATCH($H$1,[1]CustomerDemographic!$A$1:$M$1,0),0)</f>
        <v>Affluent Customer</v>
      </c>
      <c r="I2297" s="17">
        <v>11745.855618733885</v>
      </c>
      <c r="J2297" s="16" t="str">
        <f>VLOOKUP(A2297,[1]CustomerDemographic!$A$2:$M$4001,MATCH($J$1,[1]CustomerDemographic!$A$1:$M$1,0),0)</f>
        <v>Retail</v>
      </c>
      <c r="K2297" s="16" t="str">
        <f>VLOOKUP(A2297,[1]CustomerDemographic!$A$2:$M$4001,MATCH($K$1,[1]CustomerDemographic!$A$1:$M$1,0),0)</f>
        <v>F</v>
      </c>
    </row>
    <row r="2298" spans="1:11" x14ac:dyDescent="0.3">
      <c r="A2298" s="16">
        <v>2297</v>
      </c>
      <c r="B2298" s="16">
        <v>5</v>
      </c>
      <c r="C2298" s="16">
        <v>19</v>
      </c>
      <c r="D2298" s="16">
        <v>6232.6900000000005</v>
      </c>
      <c r="E2298" s="16">
        <v>1957.81</v>
      </c>
      <c r="F2298" s="16">
        <f t="shared" si="70"/>
        <v>4274.880000000001</v>
      </c>
      <c r="G2298" s="17">
        <f t="shared" si="71"/>
        <v>854.97600000000023</v>
      </c>
      <c r="H2298" s="16" t="str">
        <f>VLOOKUP(A2298,[1]CustomerDemographic!$A$2:$M$4001,MATCH($H$1,[1]CustomerDemographic!$A$1:$M$1,0),0)</f>
        <v>Affluent Customer</v>
      </c>
      <c r="I2298" s="17">
        <v>82974.698661319591</v>
      </c>
      <c r="J2298" s="16" t="str">
        <f>VLOOKUP(A2298,[1]CustomerDemographic!$A$2:$M$4001,MATCH($J$1,[1]CustomerDemographic!$A$1:$M$1,0),0)</f>
        <v>Manufacturing</v>
      </c>
      <c r="K2298" s="16" t="str">
        <f>VLOOKUP(A2298,[1]CustomerDemographic!$A$2:$M$4001,MATCH($K$1,[1]CustomerDemographic!$A$1:$M$1,0),0)</f>
        <v>F</v>
      </c>
    </row>
    <row r="2299" spans="1:11" x14ac:dyDescent="0.3">
      <c r="A2299" s="16">
        <v>2298</v>
      </c>
      <c r="B2299" s="16">
        <v>6</v>
      </c>
      <c r="C2299" s="16">
        <v>5</v>
      </c>
      <c r="D2299" s="16">
        <v>6997.85</v>
      </c>
      <c r="E2299" s="16">
        <v>3857.84</v>
      </c>
      <c r="F2299" s="16">
        <f t="shared" si="70"/>
        <v>3140.01</v>
      </c>
      <c r="G2299" s="17">
        <f t="shared" si="71"/>
        <v>523.33500000000004</v>
      </c>
      <c r="H2299" s="16" t="str">
        <f>VLOOKUP(A2299,[1]CustomerDemographic!$A$2:$M$4001,MATCH($H$1,[1]CustomerDemographic!$A$1:$M$1,0),0)</f>
        <v>Mass Customer</v>
      </c>
      <c r="I2299" s="17">
        <v>19389.278449345937</v>
      </c>
      <c r="J2299" s="16" t="str">
        <f>VLOOKUP(A2299,[1]CustomerDemographic!$A$2:$M$4001,MATCH($J$1,[1]CustomerDemographic!$A$1:$M$1,0),0)</f>
        <v>Property</v>
      </c>
      <c r="K2299" s="16" t="str">
        <f>VLOOKUP(A2299,[1]CustomerDemographic!$A$2:$M$4001,MATCH($K$1,[1]CustomerDemographic!$A$1:$M$1,0),0)</f>
        <v>M</v>
      </c>
    </row>
    <row r="2300" spans="1:11" x14ac:dyDescent="0.3">
      <c r="A2300" s="16">
        <v>2299</v>
      </c>
      <c r="B2300" s="16">
        <v>6</v>
      </c>
      <c r="C2300" s="16">
        <v>7</v>
      </c>
      <c r="D2300" s="16">
        <v>4359.32</v>
      </c>
      <c r="E2300" s="16">
        <v>1216.57</v>
      </c>
      <c r="F2300" s="16">
        <f t="shared" si="70"/>
        <v>3142.75</v>
      </c>
      <c r="G2300" s="17">
        <f t="shared" si="71"/>
        <v>523.79166666666663</v>
      </c>
      <c r="H2300" s="16" t="str">
        <f>VLOOKUP(A2300,[1]CustomerDemographic!$A$2:$M$4001,MATCH($H$1,[1]CustomerDemographic!$A$1:$M$1,0),0)</f>
        <v>High Net Worth</v>
      </c>
      <c r="I2300" s="17">
        <v>10799.972523632194</v>
      </c>
      <c r="J2300" s="16" t="str">
        <f>VLOOKUP(A2300,[1]CustomerDemographic!$A$2:$M$4001,MATCH($J$1,[1]CustomerDemographic!$A$1:$M$1,0),0)</f>
        <v>Property</v>
      </c>
      <c r="K2300" s="16" t="str">
        <f>VLOOKUP(A2300,[1]CustomerDemographic!$A$2:$M$4001,MATCH($K$1,[1]CustomerDemographic!$A$1:$M$1,0),0)</f>
        <v>M</v>
      </c>
    </row>
    <row r="2301" spans="1:11" x14ac:dyDescent="0.3">
      <c r="A2301" s="16">
        <v>2300</v>
      </c>
      <c r="B2301" s="16">
        <v>4</v>
      </c>
      <c r="C2301" s="16">
        <v>3</v>
      </c>
      <c r="D2301" s="16">
        <v>7346.11</v>
      </c>
      <c r="E2301" s="16">
        <v>4534</v>
      </c>
      <c r="F2301" s="16">
        <f t="shared" si="70"/>
        <v>2812.1099999999997</v>
      </c>
      <c r="G2301" s="17">
        <f t="shared" si="71"/>
        <v>703.02749999999992</v>
      </c>
      <c r="H2301" s="16" t="str">
        <f>VLOOKUP(A2301,[1]CustomerDemographic!$A$2:$M$4001,MATCH($H$1,[1]CustomerDemographic!$A$1:$M$1,0),0)</f>
        <v>Mass Customer</v>
      </c>
      <c r="I2301" s="17">
        <v>36072.026613741458</v>
      </c>
      <c r="J2301" s="16" t="str">
        <f>VLOOKUP(A2301,[1]CustomerDemographic!$A$2:$M$4001,MATCH($J$1,[1]CustomerDemographic!$A$1:$M$1,0),0)</f>
        <v>Financial Services</v>
      </c>
      <c r="K2301" s="16" t="str">
        <f>VLOOKUP(A2301,[1]CustomerDemographic!$A$2:$M$4001,MATCH($K$1,[1]CustomerDemographic!$A$1:$M$1,0),0)</f>
        <v>M</v>
      </c>
    </row>
    <row r="2302" spans="1:11" x14ac:dyDescent="0.3">
      <c r="A2302" s="16">
        <v>2301</v>
      </c>
      <c r="B2302" s="16">
        <v>6</v>
      </c>
      <c r="C2302" s="16">
        <v>19</v>
      </c>
      <c r="D2302" s="16">
        <v>9265.9500000000007</v>
      </c>
      <c r="E2302" s="16">
        <v>4561.03</v>
      </c>
      <c r="F2302" s="16">
        <f t="shared" si="70"/>
        <v>4704.920000000001</v>
      </c>
      <c r="G2302" s="17">
        <f t="shared" si="71"/>
        <v>784.15333333333353</v>
      </c>
      <c r="H2302" s="16" t="str">
        <f>VLOOKUP(A2302,[1]CustomerDemographic!$A$2:$M$4001,MATCH($H$1,[1]CustomerDemographic!$A$1:$M$1,0),0)</f>
        <v>Mass Customer</v>
      </c>
      <c r="I2302" s="17">
        <v>45399.292101976498</v>
      </c>
      <c r="J2302" s="16" t="str">
        <f>VLOOKUP(A2302,[1]CustomerDemographic!$A$2:$M$4001,MATCH($J$1,[1]CustomerDemographic!$A$1:$M$1,0),0)</f>
        <v>Financial Services</v>
      </c>
      <c r="K2302" s="16" t="str">
        <f>VLOOKUP(A2302,[1]CustomerDemographic!$A$2:$M$4001,MATCH($K$1,[1]CustomerDemographic!$A$1:$M$1,0),0)</f>
        <v>M</v>
      </c>
    </row>
    <row r="2303" spans="1:11" x14ac:dyDescent="0.3">
      <c r="A2303" s="16">
        <v>2302</v>
      </c>
      <c r="B2303" s="16">
        <v>3</v>
      </c>
      <c r="C2303" s="16">
        <v>4</v>
      </c>
      <c r="D2303" s="16">
        <v>4412.84</v>
      </c>
      <c r="E2303" s="16">
        <v>1801.69</v>
      </c>
      <c r="F2303" s="16">
        <f t="shared" si="70"/>
        <v>2611.15</v>
      </c>
      <c r="G2303" s="17">
        <f t="shared" si="71"/>
        <v>870.38333333333333</v>
      </c>
      <c r="H2303" s="16" t="str">
        <f>VLOOKUP(A2303,[1]CustomerDemographic!$A$2:$M$4001,MATCH($H$1,[1]CustomerDemographic!$A$1:$M$1,0),0)</f>
        <v>Mass Customer</v>
      </c>
      <c r="I2303" s="17">
        <v>31499.297969063296</v>
      </c>
      <c r="J2303" s="16" t="str">
        <f>VLOOKUP(A2303,[1]CustomerDemographic!$A$2:$M$4001,MATCH($J$1,[1]CustomerDemographic!$A$1:$M$1,0),0)</f>
        <v>Retail</v>
      </c>
      <c r="K2303" s="16" t="str">
        <f>VLOOKUP(A2303,[1]CustomerDemographic!$A$2:$M$4001,MATCH($K$1,[1]CustomerDemographic!$A$1:$M$1,0),0)</f>
        <v>F</v>
      </c>
    </row>
    <row r="2304" spans="1:11" x14ac:dyDescent="0.3">
      <c r="A2304" s="16">
        <v>2303</v>
      </c>
      <c r="B2304" s="16">
        <v>2</v>
      </c>
      <c r="C2304" s="16">
        <v>4</v>
      </c>
      <c r="D2304" s="16">
        <v>2696.8599999999997</v>
      </c>
      <c r="E2304" s="16">
        <v>1727.24</v>
      </c>
      <c r="F2304" s="16">
        <f t="shared" si="70"/>
        <v>969.61999999999966</v>
      </c>
      <c r="G2304" s="17">
        <f t="shared" si="71"/>
        <v>484.80999999999983</v>
      </c>
      <c r="H2304" s="16" t="str">
        <f>VLOOKUP(A2304,[1]CustomerDemographic!$A$2:$M$4001,MATCH($H$1,[1]CustomerDemographic!$A$1:$M$1,0),0)</f>
        <v>Mass Customer</v>
      </c>
      <c r="I2304" s="17">
        <v>25583.745064451439</v>
      </c>
      <c r="J2304" s="16" t="str">
        <f>VLOOKUP(A2304,[1]CustomerDemographic!$A$2:$M$4001,MATCH($J$1,[1]CustomerDemographic!$A$1:$M$1,0),0)</f>
        <v>Retail</v>
      </c>
      <c r="K2304" s="16" t="str">
        <f>VLOOKUP(A2304,[1]CustomerDemographic!$A$2:$M$4001,MATCH($K$1,[1]CustomerDemographic!$A$1:$M$1,0),0)</f>
        <v>M</v>
      </c>
    </row>
    <row r="2305" spans="1:11" x14ac:dyDescent="0.3">
      <c r="A2305" s="16">
        <v>2304</v>
      </c>
      <c r="B2305" s="16">
        <v>7</v>
      </c>
      <c r="C2305" s="16">
        <v>11</v>
      </c>
      <c r="D2305" s="16">
        <v>9747.9</v>
      </c>
      <c r="E2305" s="16">
        <v>5626.12</v>
      </c>
      <c r="F2305" s="16">
        <f t="shared" si="70"/>
        <v>4121.78</v>
      </c>
      <c r="G2305" s="17">
        <f t="shared" si="71"/>
        <v>588.8257142857143</v>
      </c>
      <c r="H2305" s="16" t="str">
        <f>VLOOKUP(A2305,[1]CustomerDemographic!$A$2:$M$4001,MATCH($H$1,[1]CustomerDemographic!$A$1:$M$1,0),0)</f>
        <v>Mass Customer</v>
      </c>
      <c r="I2305" s="17">
        <v>53418.001100607929</v>
      </c>
      <c r="J2305" s="16" t="str">
        <f>VLOOKUP(A2305,[1]CustomerDemographic!$A$2:$M$4001,MATCH($J$1,[1]CustomerDemographic!$A$1:$M$1,0),0)</f>
        <v>N/A</v>
      </c>
      <c r="K2305" s="16" t="str">
        <f>VLOOKUP(A2305,[1]CustomerDemographic!$A$2:$M$4001,MATCH($K$1,[1]CustomerDemographic!$A$1:$M$1,0),0)</f>
        <v>F</v>
      </c>
    </row>
    <row r="2306" spans="1:11" x14ac:dyDescent="0.3">
      <c r="A2306" s="16">
        <v>2305</v>
      </c>
      <c r="B2306" s="16">
        <v>5</v>
      </c>
      <c r="C2306" s="16">
        <v>13</v>
      </c>
      <c r="D2306" s="16">
        <v>6011.69</v>
      </c>
      <c r="E2306" s="16">
        <v>2876.3500000000004</v>
      </c>
      <c r="F2306" s="16">
        <f t="shared" si="70"/>
        <v>3135.3399999999992</v>
      </c>
      <c r="G2306" s="17">
        <f t="shared" si="71"/>
        <v>627.06799999999987</v>
      </c>
      <c r="H2306" s="16" t="str">
        <f>VLOOKUP(A2306,[1]CustomerDemographic!$A$2:$M$4001,MATCH($H$1,[1]CustomerDemographic!$A$1:$M$1,0),0)</f>
        <v>Affluent Customer</v>
      </c>
      <c r="I2306" s="17">
        <v>46534.129048983101</v>
      </c>
      <c r="J2306" s="16" t="str">
        <f>VLOOKUP(A2306,[1]CustomerDemographic!$A$2:$M$4001,MATCH($J$1,[1]CustomerDemographic!$A$1:$M$1,0),0)</f>
        <v>Financial Services</v>
      </c>
      <c r="K2306" s="16" t="str">
        <f>VLOOKUP(A2306,[1]CustomerDemographic!$A$2:$M$4001,MATCH($K$1,[1]CustomerDemographic!$A$1:$M$1,0),0)</f>
        <v>F</v>
      </c>
    </row>
    <row r="2307" spans="1:11" x14ac:dyDescent="0.3">
      <c r="A2307" s="16">
        <v>2306</v>
      </c>
      <c r="B2307" s="16">
        <v>4</v>
      </c>
      <c r="C2307" s="16">
        <v>9</v>
      </c>
      <c r="D2307" s="16">
        <v>4938.6399999999994</v>
      </c>
      <c r="E2307" s="16">
        <v>2424.86</v>
      </c>
      <c r="F2307" s="16">
        <f t="shared" ref="F2307:F2370" si="72">D2307-E2307</f>
        <v>2513.7799999999993</v>
      </c>
      <c r="G2307" s="17">
        <f t="shared" ref="G2307:G2370" si="73">F2307/B2307</f>
        <v>628.44499999999982</v>
      </c>
      <c r="H2307" s="16" t="str">
        <f>VLOOKUP(A2307,[1]CustomerDemographic!$A$2:$M$4001,MATCH($H$1,[1]CustomerDemographic!$A$1:$M$1,0),0)</f>
        <v>High Net Worth</v>
      </c>
      <c r="I2307" s="17">
        <v>41069.447504058051</v>
      </c>
      <c r="J2307" s="16" t="str">
        <f>VLOOKUP(A2307,[1]CustomerDemographic!$A$2:$M$4001,MATCH($J$1,[1]CustomerDemographic!$A$1:$M$1,0),0)</f>
        <v>Financial Services</v>
      </c>
      <c r="K2307" s="16" t="str">
        <f>VLOOKUP(A2307,[1]CustomerDemographic!$A$2:$M$4001,MATCH($K$1,[1]CustomerDemographic!$A$1:$M$1,0),0)</f>
        <v>F</v>
      </c>
    </row>
    <row r="2308" spans="1:11" x14ac:dyDescent="0.3">
      <c r="A2308" s="16">
        <v>2307</v>
      </c>
      <c r="B2308" s="16">
        <v>11</v>
      </c>
      <c r="C2308" s="16">
        <v>13</v>
      </c>
      <c r="D2308" s="16">
        <v>10123.709999999999</v>
      </c>
      <c r="E2308" s="16">
        <v>6236.6399999999994</v>
      </c>
      <c r="F2308" s="16">
        <f t="shared" si="72"/>
        <v>3887.0699999999997</v>
      </c>
      <c r="G2308" s="17">
        <f t="shared" si="73"/>
        <v>353.36999999999995</v>
      </c>
      <c r="H2308" s="16" t="str">
        <f>VLOOKUP(A2308,[1]CustomerDemographic!$A$2:$M$4001,MATCH($H$1,[1]CustomerDemographic!$A$1:$M$1,0),0)</f>
        <v>High Net Worth</v>
      </c>
      <c r="I2308" s="17">
        <v>79485.445353193922</v>
      </c>
      <c r="J2308" s="16" t="str">
        <f>VLOOKUP(A2308,[1]CustomerDemographic!$A$2:$M$4001,MATCH($J$1,[1]CustomerDemographic!$A$1:$M$1,0),0)</f>
        <v>Retail</v>
      </c>
      <c r="K2308" s="16" t="str">
        <f>VLOOKUP(A2308,[1]CustomerDemographic!$A$2:$M$4001,MATCH($K$1,[1]CustomerDemographic!$A$1:$M$1,0),0)</f>
        <v>F</v>
      </c>
    </row>
    <row r="2309" spans="1:11" x14ac:dyDescent="0.3">
      <c r="A2309" s="16">
        <v>2308</v>
      </c>
      <c r="B2309" s="16">
        <v>9</v>
      </c>
      <c r="C2309" s="16">
        <v>17</v>
      </c>
      <c r="D2309" s="16">
        <v>11438.37</v>
      </c>
      <c r="E2309" s="16">
        <v>6360.4</v>
      </c>
      <c r="F2309" s="16">
        <f t="shared" si="72"/>
        <v>5077.9700000000012</v>
      </c>
      <c r="G2309" s="17">
        <f t="shared" si="73"/>
        <v>564.21888888888907</v>
      </c>
      <c r="H2309" s="16" t="str">
        <f>VLOOKUP(A2309,[1]CustomerDemographic!$A$2:$M$4001,MATCH($H$1,[1]CustomerDemographic!$A$1:$M$1,0),0)</f>
        <v>Mass Customer</v>
      </c>
      <c r="I2309" s="17">
        <v>65773.082392437704</v>
      </c>
      <c r="J2309" s="16" t="str">
        <f>VLOOKUP(A2309,[1]CustomerDemographic!$A$2:$M$4001,MATCH($J$1,[1]CustomerDemographic!$A$1:$M$1,0),0)</f>
        <v>Financial Services</v>
      </c>
      <c r="K2309" s="16" t="str">
        <f>VLOOKUP(A2309,[1]CustomerDemographic!$A$2:$M$4001,MATCH($K$1,[1]CustomerDemographic!$A$1:$M$1,0),0)</f>
        <v>F</v>
      </c>
    </row>
    <row r="2310" spans="1:11" x14ac:dyDescent="0.3">
      <c r="A2310" s="16">
        <v>2309</v>
      </c>
      <c r="B2310" s="16">
        <v>12</v>
      </c>
      <c r="C2310" s="16">
        <v>14</v>
      </c>
      <c r="D2310" s="16">
        <v>16122.339999999998</v>
      </c>
      <c r="E2310" s="16">
        <v>8960.3499999999985</v>
      </c>
      <c r="F2310" s="16">
        <f t="shared" si="72"/>
        <v>7161.99</v>
      </c>
      <c r="G2310" s="17">
        <f t="shared" si="73"/>
        <v>596.83249999999998</v>
      </c>
      <c r="H2310" s="16" t="str">
        <f>VLOOKUP(A2310,[1]CustomerDemographic!$A$2:$M$4001,MATCH($H$1,[1]CustomerDemographic!$A$1:$M$1,0),0)</f>
        <v>Affluent Customer</v>
      </c>
      <c r="I2310" s="17">
        <v>31660.442131194504</v>
      </c>
      <c r="J2310" s="16" t="str">
        <f>VLOOKUP(A2310,[1]CustomerDemographic!$A$2:$M$4001,MATCH($J$1,[1]CustomerDemographic!$A$1:$M$1,0),0)</f>
        <v>Manufacturing</v>
      </c>
      <c r="K2310" s="16" t="str">
        <f>VLOOKUP(A2310,[1]CustomerDemographic!$A$2:$M$4001,MATCH($K$1,[1]CustomerDemographic!$A$1:$M$1,0),0)</f>
        <v>M</v>
      </c>
    </row>
    <row r="2311" spans="1:11" x14ac:dyDescent="0.3">
      <c r="A2311" s="16">
        <v>2310</v>
      </c>
      <c r="B2311" s="16">
        <v>6</v>
      </c>
      <c r="C2311" s="16">
        <v>11</v>
      </c>
      <c r="D2311" s="16">
        <v>8126.88</v>
      </c>
      <c r="E2311" s="16">
        <v>4104.47</v>
      </c>
      <c r="F2311" s="16">
        <f t="shared" si="72"/>
        <v>4022.41</v>
      </c>
      <c r="G2311" s="17">
        <f t="shared" si="73"/>
        <v>670.40166666666664</v>
      </c>
      <c r="H2311" s="16" t="str">
        <f>VLOOKUP(A2311,[1]CustomerDemographic!$A$2:$M$4001,MATCH($H$1,[1]CustomerDemographic!$A$1:$M$1,0),0)</f>
        <v>High Net Worth</v>
      </c>
      <c r="I2311" s="17">
        <v>30612.508492313562</v>
      </c>
      <c r="J2311" s="16" t="str">
        <f>VLOOKUP(A2311,[1]CustomerDemographic!$A$2:$M$4001,MATCH($J$1,[1]CustomerDemographic!$A$1:$M$1,0),0)</f>
        <v>N/A</v>
      </c>
      <c r="K2311" s="16" t="str">
        <f>VLOOKUP(A2311,[1]CustomerDemographic!$A$2:$M$4001,MATCH($K$1,[1]CustomerDemographic!$A$1:$M$1,0),0)</f>
        <v>M</v>
      </c>
    </row>
    <row r="2312" spans="1:11" x14ac:dyDescent="0.3">
      <c r="A2312" s="16">
        <v>2311</v>
      </c>
      <c r="B2312" s="16">
        <v>5</v>
      </c>
      <c r="C2312" s="16">
        <v>16</v>
      </c>
      <c r="D2312" s="16">
        <v>6375.87</v>
      </c>
      <c r="E2312" s="16">
        <v>1915.75</v>
      </c>
      <c r="F2312" s="16">
        <f t="shared" si="72"/>
        <v>4460.12</v>
      </c>
      <c r="G2312" s="17">
        <f t="shared" si="73"/>
        <v>892.024</v>
      </c>
      <c r="H2312" s="16" t="str">
        <f>VLOOKUP(A2312,[1]CustomerDemographic!$A$2:$M$4001,MATCH($H$1,[1]CustomerDemographic!$A$1:$M$1,0),0)</f>
        <v>Mass Customer</v>
      </c>
      <c r="I2312" s="17">
        <v>5353.1828908622147</v>
      </c>
      <c r="J2312" s="16" t="str">
        <f>VLOOKUP(A2312,[1]CustomerDemographic!$A$2:$M$4001,MATCH($J$1,[1]CustomerDemographic!$A$1:$M$1,0),0)</f>
        <v>Health</v>
      </c>
      <c r="K2312" s="16" t="str">
        <f>VLOOKUP(A2312,[1]CustomerDemographic!$A$2:$M$4001,MATCH($K$1,[1]CustomerDemographic!$A$1:$M$1,0),0)</f>
        <v>F</v>
      </c>
    </row>
    <row r="2313" spans="1:11" x14ac:dyDescent="0.3">
      <c r="A2313" s="16">
        <v>2312</v>
      </c>
      <c r="B2313" s="16">
        <v>5</v>
      </c>
      <c r="C2313" s="16">
        <v>18</v>
      </c>
      <c r="D2313" s="16">
        <v>7250.51</v>
      </c>
      <c r="E2313" s="16">
        <v>3969.9</v>
      </c>
      <c r="F2313" s="16">
        <f t="shared" si="72"/>
        <v>3280.61</v>
      </c>
      <c r="G2313" s="17">
        <f t="shared" si="73"/>
        <v>656.12200000000007</v>
      </c>
      <c r="H2313" s="16" t="str">
        <f>VLOOKUP(A2313,[1]CustomerDemographic!$A$2:$M$4001,MATCH($H$1,[1]CustomerDemographic!$A$1:$M$1,0),0)</f>
        <v>Mass Customer</v>
      </c>
      <c r="I2313" s="17">
        <v>22016.268940131766</v>
      </c>
      <c r="J2313" s="16" t="str">
        <f>VLOOKUP(A2313,[1]CustomerDemographic!$A$2:$M$4001,MATCH($J$1,[1]CustomerDemographic!$A$1:$M$1,0),0)</f>
        <v>Manufacturing</v>
      </c>
      <c r="K2313" s="16" t="str">
        <f>VLOOKUP(A2313,[1]CustomerDemographic!$A$2:$M$4001,MATCH($K$1,[1]CustomerDemographic!$A$1:$M$1,0),0)</f>
        <v>F</v>
      </c>
    </row>
    <row r="2314" spans="1:11" x14ac:dyDescent="0.3">
      <c r="A2314" s="16">
        <v>2313</v>
      </c>
      <c r="B2314" s="16">
        <v>6</v>
      </c>
      <c r="C2314" s="16">
        <v>12</v>
      </c>
      <c r="D2314" s="16">
        <v>4657.8</v>
      </c>
      <c r="E2314" s="16">
        <v>1815.33</v>
      </c>
      <c r="F2314" s="16">
        <f t="shared" si="72"/>
        <v>2842.4700000000003</v>
      </c>
      <c r="G2314" s="17">
        <f t="shared" si="73"/>
        <v>473.74500000000006</v>
      </c>
      <c r="H2314" s="16" t="str">
        <f>VLOOKUP(A2314,[1]CustomerDemographic!$A$2:$M$4001,MATCH($H$1,[1]CustomerDemographic!$A$1:$M$1,0),0)</f>
        <v>Mass Customer</v>
      </c>
      <c r="I2314" s="17">
        <v>48390.185670581479</v>
      </c>
      <c r="J2314" s="16" t="str">
        <f>VLOOKUP(A2314,[1]CustomerDemographic!$A$2:$M$4001,MATCH($J$1,[1]CustomerDemographic!$A$1:$M$1,0),0)</f>
        <v>Manufacturing</v>
      </c>
      <c r="K2314" s="16" t="str">
        <f>VLOOKUP(A2314,[1]CustomerDemographic!$A$2:$M$4001,MATCH($K$1,[1]CustomerDemographic!$A$1:$M$1,0),0)</f>
        <v>F</v>
      </c>
    </row>
    <row r="2315" spans="1:11" x14ac:dyDescent="0.3">
      <c r="A2315" s="16">
        <v>2314</v>
      </c>
      <c r="B2315" s="16">
        <v>3</v>
      </c>
      <c r="C2315" s="16">
        <v>7</v>
      </c>
      <c r="D2315" s="16">
        <v>4114.37</v>
      </c>
      <c r="E2315" s="16">
        <v>1758.6100000000001</v>
      </c>
      <c r="F2315" s="16">
        <f t="shared" si="72"/>
        <v>2355.7599999999998</v>
      </c>
      <c r="G2315" s="17">
        <f t="shared" si="73"/>
        <v>785.25333333333322</v>
      </c>
      <c r="H2315" s="16" t="str">
        <f>VLOOKUP(A2315,[1]CustomerDemographic!$A$2:$M$4001,MATCH($H$1,[1]CustomerDemographic!$A$1:$M$1,0),0)</f>
        <v>High Net Worth</v>
      </c>
      <c r="I2315" s="17">
        <v>17316.069769611648</v>
      </c>
      <c r="J2315" s="16" t="str">
        <f>VLOOKUP(A2315,[1]CustomerDemographic!$A$2:$M$4001,MATCH($J$1,[1]CustomerDemographic!$A$1:$M$1,0),0)</f>
        <v>Health</v>
      </c>
      <c r="K2315" s="16" t="str">
        <f>VLOOKUP(A2315,[1]CustomerDemographic!$A$2:$M$4001,MATCH($K$1,[1]CustomerDemographic!$A$1:$M$1,0),0)</f>
        <v>M</v>
      </c>
    </row>
    <row r="2316" spans="1:11" x14ac:dyDescent="0.3">
      <c r="A2316" s="16">
        <v>2315</v>
      </c>
      <c r="B2316" s="16">
        <v>5</v>
      </c>
      <c r="C2316" s="16">
        <v>8</v>
      </c>
      <c r="D2316" s="16">
        <v>2737.7999999999997</v>
      </c>
      <c r="E2316" s="16">
        <v>2137.04</v>
      </c>
      <c r="F2316" s="16">
        <f t="shared" si="72"/>
        <v>600.75999999999976</v>
      </c>
      <c r="G2316" s="17">
        <f t="shared" si="73"/>
        <v>120.15199999999996</v>
      </c>
      <c r="H2316" s="16" t="str">
        <f>VLOOKUP(A2316,[1]CustomerDemographic!$A$2:$M$4001,MATCH($H$1,[1]CustomerDemographic!$A$1:$M$1,0),0)</f>
        <v>Affluent Customer</v>
      </c>
      <c r="I2316" s="17">
        <v>114402.33059295332</v>
      </c>
      <c r="J2316" s="16" t="str">
        <f>VLOOKUP(A2316,[1]CustomerDemographic!$A$2:$M$4001,MATCH($J$1,[1]CustomerDemographic!$A$1:$M$1,0),0)</f>
        <v>Financial Services</v>
      </c>
      <c r="K2316" s="16" t="str">
        <f>VLOOKUP(A2316,[1]CustomerDemographic!$A$2:$M$4001,MATCH($K$1,[1]CustomerDemographic!$A$1:$M$1,0),0)</f>
        <v>M</v>
      </c>
    </row>
    <row r="2317" spans="1:11" x14ac:dyDescent="0.3">
      <c r="A2317" s="16">
        <v>2316</v>
      </c>
      <c r="B2317" s="16">
        <v>4</v>
      </c>
      <c r="C2317" s="16">
        <v>11</v>
      </c>
      <c r="D2317" s="16">
        <v>2908.85</v>
      </c>
      <c r="E2317" s="16">
        <v>1471.31</v>
      </c>
      <c r="F2317" s="16">
        <f t="shared" si="72"/>
        <v>1437.54</v>
      </c>
      <c r="G2317" s="17">
        <f t="shared" si="73"/>
        <v>359.38499999999999</v>
      </c>
      <c r="H2317" s="16" t="str">
        <f>VLOOKUP(A2317,[1]CustomerDemographic!$A$2:$M$4001,MATCH($H$1,[1]CustomerDemographic!$A$1:$M$1,0),0)</f>
        <v>Affluent Customer</v>
      </c>
      <c r="I2317" s="17">
        <v>50225.370869855818</v>
      </c>
      <c r="J2317" s="16" t="str">
        <f>VLOOKUP(A2317,[1]CustomerDemographic!$A$2:$M$4001,MATCH($J$1,[1]CustomerDemographic!$A$1:$M$1,0),0)</f>
        <v>Financial Services</v>
      </c>
      <c r="K2317" s="16" t="str">
        <f>VLOOKUP(A2317,[1]CustomerDemographic!$A$2:$M$4001,MATCH($K$1,[1]CustomerDemographic!$A$1:$M$1,0),0)</f>
        <v>M</v>
      </c>
    </row>
    <row r="2318" spans="1:11" x14ac:dyDescent="0.3">
      <c r="A2318" s="16">
        <v>2317</v>
      </c>
      <c r="B2318" s="16">
        <v>5</v>
      </c>
      <c r="C2318" s="16">
        <v>16</v>
      </c>
      <c r="D2318" s="16">
        <v>6735.95</v>
      </c>
      <c r="E2318" s="16">
        <v>4020.6600000000003</v>
      </c>
      <c r="F2318" s="16">
        <f t="shared" si="72"/>
        <v>2715.2899999999995</v>
      </c>
      <c r="G2318" s="17">
        <f t="shared" si="73"/>
        <v>543.05799999999988</v>
      </c>
      <c r="H2318" s="16" t="str">
        <f>VLOOKUP(A2318,[1]CustomerDemographic!$A$2:$M$4001,MATCH($H$1,[1]CustomerDemographic!$A$1:$M$1,0),0)</f>
        <v>Mass Customer</v>
      </c>
      <c r="I2318" s="17">
        <v>118197.63250262578</v>
      </c>
      <c r="J2318" s="16" t="str">
        <f>VLOOKUP(A2318,[1]CustomerDemographic!$A$2:$M$4001,MATCH($J$1,[1]CustomerDemographic!$A$1:$M$1,0),0)</f>
        <v>Health</v>
      </c>
      <c r="K2318" s="16" t="str">
        <f>VLOOKUP(A2318,[1]CustomerDemographic!$A$2:$M$4001,MATCH($K$1,[1]CustomerDemographic!$A$1:$M$1,0),0)</f>
        <v>M</v>
      </c>
    </row>
    <row r="2319" spans="1:11" x14ac:dyDescent="0.3">
      <c r="A2319" s="16">
        <v>2318</v>
      </c>
      <c r="B2319" s="16">
        <v>7</v>
      </c>
      <c r="C2319" s="16">
        <v>6</v>
      </c>
      <c r="D2319" s="16">
        <v>8129.6099999999988</v>
      </c>
      <c r="E2319" s="16">
        <v>4502.13</v>
      </c>
      <c r="F2319" s="16">
        <f t="shared" si="72"/>
        <v>3627.4799999999987</v>
      </c>
      <c r="G2319" s="17">
        <f t="shared" si="73"/>
        <v>518.21142857142843</v>
      </c>
      <c r="H2319" s="16" t="str">
        <f>VLOOKUP(A2319,[1]CustomerDemographic!$A$2:$M$4001,MATCH($H$1,[1]CustomerDemographic!$A$1:$M$1,0),0)</f>
        <v>Mass Customer</v>
      </c>
      <c r="I2319" s="17">
        <v>7198.5801059868218</v>
      </c>
      <c r="J2319" s="16" t="str">
        <f>VLOOKUP(A2319,[1]CustomerDemographic!$A$2:$M$4001,MATCH($J$1,[1]CustomerDemographic!$A$1:$M$1,0),0)</f>
        <v>Manufacturing</v>
      </c>
      <c r="K2319" s="16" t="str">
        <f>VLOOKUP(A2319,[1]CustomerDemographic!$A$2:$M$4001,MATCH($K$1,[1]CustomerDemographic!$A$1:$M$1,0),0)</f>
        <v>F</v>
      </c>
    </row>
    <row r="2320" spans="1:11" x14ac:dyDescent="0.3">
      <c r="A2320" s="16">
        <v>2319</v>
      </c>
      <c r="B2320" s="16">
        <v>4</v>
      </c>
      <c r="C2320" s="16">
        <v>18</v>
      </c>
      <c r="D2320" s="16">
        <v>7191.2000000000007</v>
      </c>
      <c r="E2320" s="16">
        <v>2626.3</v>
      </c>
      <c r="F2320" s="16">
        <f t="shared" si="72"/>
        <v>4564.9000000000005</v>
      </c>
      <c r="G2320" s="17">
        <f t="shared" si="73"/>
        <v>1141.2250000000001</v>
      </c>
      <c r="H2320" s="16" t="str">
        <f>VLOOKUP(A2320,[1]CustomerDemographic!$A$2:$M$4001,MATCH($H$1,[1]CustomerDemographic!$A$1:$M$1,0),0)</f>
        <v>High Net Worth</v>
      </c>
      <c r="I2320" s="17">
        <v>47295.816226487157</v>
      </c>
      <c r="J2320" s="16" t="str">
        <f>VLOOKUP(A2320,[1]CustomerDemographic!$A$2:$M$4001,MATCH($J$1,[1]CustomerDemographic!$A$1:$M$1,0),0)</f>
        <v>Entertainment</v>
      </c>
      <c r="K2320" s="16" t="str">
        <f>VLOOKUP(A2320,[1]CustomerDemographic!$A$2:$M$4001,MATCH($K$1,[1]CustomerDemographic!$A$1:$M$1,0),0)</f>
        <v>M</v>
      </c>
    </row>
    <row r="2321" spans="1:11" x14ac:dyDescent="0.3">
      <c r="A2321" s="16">
        <v>2320</v>
      </c>
      <c r="B2321" s="16">
        <v>3</v>
      </c>
      <c r="C2321" s="16">
        <v>16</v>
      </c>
      <c r="D2321" s="16">
        <v>2655.46</v>
      </c>
      <c r="E2321" s="16">
        <v>964.5</v>
      </c>
      <c r="F2321" s="16">
        <f t="shared" si="72"/>
        <v>1690.96</v>
      </c>
      <c r="G2321" s="17">
        <f t="shared" si="73"/>
        <v>563.65333333333331</v>
      </c>
      <c r="H2321" s="16" t="str">
        <f>VLOOKUP(A2321,[1]CustomerDemographic!$A$2:$M$4001,MATCH($H$1,[1]CustomerDemographic!$A$1:$M$1,0),0)</f>
        <v>Affluent Customer</v>
      </c>
      <c r="I2321" s="17">
        <v>29454.713537668275</v>
      </c>
      <c r="J2321" s="16" t="str">
        <f>VLOOKUP(A2321,[1]CustomerDemographic!$A$2:$M$4001,MATCH($J$1,[1]CustomerDemographic!$A$1:$M$1,0),0)</f>
        <v>Manufacturing</v>
      </c>
      <c r="K2321" s="16" t="str">
        <f>VLOOKUP(A2321,[1]CustomerDemographic!$A$2:$M$4001,MATCH($K$1,[1]CustomerDemographic!$A$1:$M$1,0),0)</f>
        <v>F</v>
      </c>
    </row>
    <row r="2322" spans="1:11" x14ac:dyDescent="0.3">
      <c r="A2322" s="16">
        <v>2321</v>
      </c>
      <c r="B2322" s="16">
        <v>3</v>
      </c>
      <c r="C2322" s="16">
        <v>20</v>
      </c>
      <c r="D2322" s="16">
        <v>5473.58</v>
      </c>
      <c r="E2322" s="16">
        <v>2290.0500000000002</v>
      </c>
      <c r="F2322" s="16">
        <f t="shared" si="72"/>
        <v>3183.5299999999997</v>
      </c>
      <c r="G2322" s="17">
        <f t="shared" si="73"/>
        <v>1061.1766666666665</v>
      </c>
      <c r="H2322" s="16" t="str">
        <f>VLOOKUP(A2322,[1]CustomerDemographic!$A$2:$M$4001,MATCH($H$1,[1]CustomerDemographic!$A$1:$M$1,0),0)</f>
        <v>Mass Customer</v>
      </c>
      <c r="I2322" s="17">
        <v>29122.300448009159</v>
      </c>
      <c r="J2322" s="16" t="str">
        <f>VLOOKUP(A2322,[1]CustomerDemographic!$A$2:$M$4001,MATCH($J$1,[1]CustomerDemographic!$A$1:$M$1,0),0)</f>
        <v>Manufacturing</v>
      </c>
      <c r="K2322" s="16" t="str">
        <f>VLOOKUP(A2322,[1]CustomerDemographic!$A$2:$M$4001,MATCH($K$1,[1]CustomerDemographic!$A$1:$M$1,0),0)</f>
        <v>F</v>
      </c>
    </row>
    <row r="2323" spans="1:11" x14ac:dyDescent="0.3">
      <c r="A2323" s="16">
        <v>2322</v>
      </c>
      <c r="B2323" s="16">
        <v>4</v>
      </c>
      <c r="C2323" s="16">
        <v>2</v>
      </c>
      <c r="D2323" s="16">
        <v>4035.5099999999998</v>
      </c>
      <c r="E2323" s="16">
        <v>1450.3600000000001</v>
      </c>
      <c r="F2323" s="16">
        <f t="shared" si="72"/>
        <v>2585.1499999999996</v>
      </c>
      <c r="G2323" s="17">
        <f t="shared" si="73"/>
        <v>646.28749999999991</v>
      </c>
      <c r="H2323" s="16" t="str">
        <f>VLOOKUP(A2323,[1]CustomerDemographic!$A$2:$M$4001,MATCH($H$1,[1]CustomerDemographic!$A$1:$M$1,0),0)</f>
        <v>Mass Customer</v>
      </c>
      <c r="I2323" s="17">
        <v>24155.418012030932</v>
      </c>
      <c r="J2323" s="16" t="str">
        <f>VLOOKUP(A2323,[1]CustomerDemographic!$A$2:$M$4001,MATCH($J$1,[1]CustomerDemographic!$A$1:$M$1,0),0)</f>
        <v>Health</v>
      </c>
      <c r="K2323" s="16" t="str">
        <f>VLOOKUP(A2323,[1]CustomerDemographic!$A$2:$M$4001,MATCH($K$1,[1]CustomerDemographic!$A$1:$M$1,0),0)</f>
        <v>M</v>
      </c>
    </row>
    <row r="2324" spans="1:11" x14ac:dyDescent="0.3">
      <c r="A2324" s="16">
        <v>2323</v>
      </c>
      <c r="B2324" s="16">
        <v>3</v>
      </c>
      <c r="C2324" s="16">
        <v>13</v>
      </c>
      <c r="D2324" s="16">
        <v>4599.45</v>
      </c>
      <c r="E2324" s="16">
        <v>2639.66</v>
      </c>
      <c r="F2324" s="16">
        <f t="shared" si="72"/>
        <v>1959.79</v>
      </c>
      <c r="G2324" s="17">
        <f t="shared" si="73"/>
        <v>653.26333333333332</v>
      </c>
      <c r="H2324" s="16" t="str">
        <f>VLOOKUP(A2324,[1]CustomerDemographic!$A$2:$M$4001,MATCH($H$1,[1]CustomerDemographic!$A$1:$M$1,0),0)</f>
        <v>High Net Worth</v>
      </c>
      <c r="I2324" s="17">
        <v>28979.66266399312</v>
      </c>
      <c r="J2324" s="16" t="str">
        <f>VLOOKUP(A2324,[1]CustomerDemographic!$A$2:$M$4001,MATCH($J$1,[1]CustomerDemographic!$A$1:$M$1,0),0)</f>
        <v>Property</v>
      </c>
      <c r="K2324" s="16" t="str">
        <f>VLOOKUP(A2324,[1]CustomerDemographic!$A$2:$M$4001,MATCH($K$1,[1]CustomerDemographic!$A$1:$M$1,0),0)</f>
        <v>M</v>
      </c>
    </row>
    <row r="2325" spans="1:11" x14ac:dyDescent="0.3">
      <c r="A2325" s="16">
        <v>2324</v>
      </c>
      <c r="B2325" s="16">
        <v>4</v>
      </c>
      <c r="C2325" s="16">
        <v>16</v>
      </c>
      <c r="D2325" s="16">
        <v>4867.58</v>
      </c>
      <c r="E2325" s="16">
        <v>3545.3600000000006</v>
      </c>
      <c r="F2325" s="16">
        <f t="shared" si="72"/>
        <v>1322.2199999999993</v>
      </c>
      <c r="G2325" s="17">
        <f t="shared" si="73"/>
        <v>330.55499999999984</v>
      </c>
      <c r="H2325" s="16" t="str">
        <f>VLOOKUP(A2325,[1]CustomerDemographic!$A$2:$M$4001,MATCH($H$1,[1]CustomerDemographic!$A$1:$M$1,0),0)</f>
        <v>Mass Customer</v>
      </c>
      <c r="I2325" s="17">
        <v>15883.295330850759</v>
      </c>
      <c r="J2325" s="16" t="str">
        <f>VLOOKUP(A2325,[1]CustomerDemographic!$A$2:$M$4001,MATCH($J$1,[1]CustomerDemographic!$A$1:$M$1,0),0)</f>
        <v>Manufacturing</v>
      </c>
      <c r="K2325" s="16" t="str">
        <f>VLOOKUP(A2325,[1]CustomerDemographic!$A$2:$M$4001,MATCH($K$1,[1]CustomerDemographic!$A$1:$M$1,0),0)</f>
        <v>M</v>
      </c>
    </row>
    <row r="2326" spans="1:11" x14ac:dyDescent="0.3">
      <c r="A2326" s="16">
        <v>2325</v>
      </c>
      <c r="B2326" s="16">
        <v>5</v>
      </c>
      <c r="C2326" s="16">
        <v>12</v>
      </c>
      <c r="D2326" s="16">
        <v>6019.48</v>
      </c>
      <c r="E2326" s="16">
        <v>3840.65</v>
      </c>
      <c r="F2326" s="16">
        <f t="shared" si="72"/>
        <v>2178.8299999999995</v>
      </c>
      <c r="G2326" s="17">
        <f t="shared" si="73"/>
        <v>435.76599999999991</v>
      </c>
      <c r="H2326" s="16" t="str">
        <f>VLOOKUP(A2326,[1]CustomerDemographic!$A$2:$M$4001,MATCH($H$1,[1]CustomerDemographic!$A$1:$M$1,0),0)</f>
        <v>High Net Worth</v>
      </c>
      <c r="I2326" s="17">
        <v>50721.844514465782</v>
      </c>
      <c r="J2326" s="16" t="str">
        <f>VLOOKUP(A2326,[1]CustomerDemographic!$A$2:$M$4001,MATCH($J$1,[1]CustomerDemographic!$A$1:$M$1,0),0)</f>
        <v>Retail</v>
      </c>
      <c r="K2326" s="16" t="str">
        <f>VLOOKUP(A2326,[1]CustomerDemographic!$A$2:$M$4001,MATCH($K$1,[1]CustomerDemographic!$A$1:$M$1,0),0)</f>
        <v>M</v>
      </c>
    </row>
    <row r="2327" spans="1:11" x14ac:dyDescent="0.3">
      <c r="A2327" s="16">
        <v>2326</v>
      </c>
      <c r="B2327" s="16">
        <v>1</v>
      </c>
      <c r="C2327" s="16">
        <v>14</v>
      </c>
      <c r="D2327" s="16">
        <v>774.53</v>
      </c>
      <c r="E2327" s="16">
        <v>464.72</v>
      </c>
      <c r="F2327" s="16">
        <f t="shared" si="72"/>
        <v>309.80999999999995</v>
      </c>
      <c r="G2327" s="17">
        <f t="shared" si="73"/>
        <v>309.80999999999995</v>
      </c>
      <c r="H2327" s="16" t="str">
        <f>VLOOKUP(A2327,[1]CustomerDemographic!$A$2:$M$4001,MATCH($H$1,[1]CustomerDemographic!$A$1:$M$1,0),0)</f>
        <v>High Net Worth</v>
      </c>
      <c r="I2327" s="17">
        <v>20104.843551990831</v>
      </c>
      <c r="J2327" s="16" t="str">
        <f>VLOOKUP(A2327,[1]CustomerDemographic!$A$2:$M$4001,MATCH($J$1,[1]CustomerDemographic!$A$1:$M$1,0),0)</f>
        <v>Retail</v>
      </c>
      <c r="K2327" s="16" t="str">
        <f>VLOOKUP(A2327,[1]CustomerDemographic!$A$2:$M$4001,MATCH($K$1,[1]CustomerDemographic!$A$1:$M$1,0),0)</f>
        <v>M</v>
      </c>
    </row>
    <row r="2328" spans="1:11" x14ac:dyDescent="0.3">
      <c r="A2328" s="16">
        <v>2327</v>
      </c>
      <c r="B2328" s="16">
        <v>3</v>
      </c>
      <c r="C2328" s="16">
        <v>6</v>
      </c>
      <c r="D2328" s="16">
        <v>4153.1099999999997</v>
      </c>
      <c r="E2328" s="16">
        <v>1551.32</v>
      </c>
      <c r="F2328" s="16">
        <f t="shared" si="72"/>
        <v>2601.79</v>
      </c>
      <c r="G2328" s="17">
        <f t="shared" si="73"/>
        <v>867.26333333333332</v>
      </c>
      <c r="H2328" s="16" t="str">
        <f>VLOOKUP(A2328,[1]CustomerDemographic!$A$2:$M$4001,MATCH($H$1,[1]CustomerDemographic!$A$1:$M$1,0),0)</f>
        <v>Affluent Customer</v>
      </c>
      <c r="I2328" s="17">
        <v>29494.684322952889</v>
      </c>
      <c r="J2328" s="16" t="str">
        <f>VLOOKUP(A2328,[1]CustomerDemographic!$A$2:$M$4001,MATCH($J$1,[1]CustomerDemographic!$A$1:$M$1,0),0)</f>
        <v>N/A</v>
      </c>
      <c r="K2328" s="16" t="str">
        <f>VLOOKUP(A2328,[1]CustomerDemographic!$A$2:$M$4001,MATCH($K$1,[1]CustomerDemographic!$A$1:$M$1,0),0)</f>
        <v>F</v>
      </c>
    </row>
    <row r="2329" spans="1:11" x14ac:dyDescent="0.3">
      <c r="A2329" s="16">
        <v>2328</v>
      </c>
      <c r="B2329" s="16">
        <v>1</v>
      </c>
      <c r="C2329" s="16">
        <v>8</v>
      </c>
      <c r="D2329" s="16">
        <v>441.49</v>
      </c>
      <c r="E2329" s="16">
        <v>84.99</v>
      </c>
      <c r="F2329" s="16">
        <f t="shared" si="72"/>
        <v>356.5</v>
      </c>
      <c r="G2329" s="17">
        <f t="shared" si="73"/>
        <v>356.5</v>
      </c>
      <c r="H2329" s="16" t="str">
        <f>VLOOKUP(A2329,[1]CustomerDemographic!$A$2:$M$4001,MATCH($H$1,[1]CustomerDemographic!$A$1:$M$1,0),0)</f>
        <v>Mass Customer</v>
      </c>
      <c r="I2329" s="17">
        <v>9072.7476940704655</v>
      </c>
      <c r="J2329" s="16" t="str">
        <f>VLOOKUP(A2329,[1]CustomerDemographic!$A$2:$M$4001,MATCH($J$1,[1]CustomerDemographic!$A$1:$M$1,0),0)</f>
        <v>Health</v>
      </c>
      <c r="K2329" s="16" t="str">
        <f>VLOOKUP(A2329,[1]CustomerDemographic!$A$2:$M$4001,MATCH($K$1,[1]CustomerDemographic!$A$1:$M$1,0),0)</f>
        <v>M</v>
      </c>
    </row>
    <row r="2330" spans="1:11" x14ac:dyDescent="0.3">
      <c r="A2330" s="16">
        <v>2329</v>
      </c>
      <c r="B2330" s="16">
        <v>5</v>
      </c>
      <c r="C2330" s="16">
        <v>20</v>
      </c>
      <c r="D2330" s="16">
        <v>4252.3600000000006</v>
      </c>
      <c r="E2330" s="16">
        <v>1975.46</v>
      </c>
      <c r="F2330" s="16">
        <f t="shared" si="72"/>
        <v>2276.9000000000005</v>
      </c>
      <c r="G2330" s="17">
        <f t="shared" si="73"/>
        <v>455.38000000000011</v>
      </c>
      <c r="H2330" s="16" t="str">
        <f>VLOOKUP(A2330,[1]CustomerDemographic!$A$2:$M$4001,MATCH($H$1,[1]CustomerDemographic!$A$1:$M$1,0),0)</f>
        <v>Affluent Customer</v>
      </c>
      <c r="I2330" s="17">
        <v>29431.712832999132</v>
      </c>
      <c r="J2330" s="16" t="str">
        <f>VLOOKUP(A2330,[1]CustomerDemographic!$A$2:$M$4001,MATCH($J$1,[1]CustomerDemographic!$A$1:$M$1,0),0)</f>
        <v>IT</v>
      </c>
      <c r="K2330" s="16" t="str">
        <f>VLOOKUP(A2330,[1]CustomerDemographic!$A$2:$M$4001,MATCH($K$1,[1]CustomerDemographic!$A$1:$M$1,0),0)</f>
        <v>F</v>
      </c>
    </row>
    <row r="2331" spans="1:11" x14ac:dyDescent="0.3">
      <c r="A2331" s="16">
        <v>2330</v>
      </c>
      <c r="B2331" s="16">
        <v>3</v>
      </c>
      <c r="C2331" s="16">
        <v>9</v>
      </c>
      <c r="D2331" s="16">
        <v>2391.06</v>
      </c>
      <c r="E2331" s="16">
        <v>1187.72</v>
      </c>
      <c r="F2331" s="16">
        <f t="shared" si="72"/>
        <v>1203.3399999999999</v>
      </c>
      <c r="G2331" s="17">
        <f t="shared" si="73"/>
        <v>401.11333333333329</v>
      </c>
      <c r="H2331" s="16" t="str">
        <f>VLOOKUP(A2331,[1]CustomerDemographic!$A$2:$M$4001,MATCH($H$1,[1]CustomerDemographic!$A$1:$M$1,0),0)</f>
        <v>Mass Customer</v>
      </c>
      <c r="I2331" s="17">
        <v>12212.835825455932</v>
      </c>
      <c r="J2331" s="16" t="str">
        <f>VLOOKUP(A2331,[1]CustomerDemographic!$A$2:$M$4001,MATCH($J$1,[1]CustomerDemographic!$A$1:$M$1,0),0)</f>
        <v>Property</v>
      </c>
      <c r="K2331" s="16" t="str">
        <f>VLOOKUP(A2331,[1]CustomerDemographic!$A$2:$M$4001,MATCH($K$1,[1]CustomerDemographic!$A$1:$M$1,0),0)</f>
        <v>F</v>
      </c>
    </row>
    <row r="2332" spans="1:11" x14ac:dyDescent="0.3">
      <c r="A2332" s="16">
        <v>2331</v>
      </c>
      <c r="B2332" s="16">
        <v>7</v>
      </c>
      <c r="C2332" s="16">
        <v>10</v>
      </c>
      <c r="D2332" s="16">
        <v>5341.0399999999991</v>
      </c>
      <c r="E2332" s="16">
        <v>1633.8</v>
      </c>
      <c r="F2332" s="16">
        <f t="shared" si="72"/>
        <v>3707.2399999999989</v>
      </c>
      <c r="G2332" s="17">
        <f t="shared" si="73"/>
        <v>529.60571428571416</v>
      </c>
      <c r="H2332" s="16" t="str">
        <f>VLOOKUP(A2332,[1]CustomerDemographic!$A$2:$M$4001,MATCH($H$1,[1]CustomerDemographic!$A$1:$M$1,0),0)</f>
        <v>Mass Customer</v>
      </c>
      <c r="I2332" s="17">
        <v>0</v>
      </c>
      <c r="J2332" s="16" t="str">
        <f>VLOOKUP(A2332,[1]CustomerDemographic!$A$2:$M$4001,MATCH($J$1,[1]CustomerDemographic!$A$1:$M$1,0),0)</f>
        <v>Financial Services</v>
      </c>
      <c r="K2332" s="16" t="str">
        <f>VLOOKUP(A2332,[1]CustomerDemographic!$A$2:$M$4001,MATCH($K$1,[1]CustomerDemographic!$A$1:$M$1,0),0)</f>
        <v>F</v>
      </c>
    </row>
    <row r="2333" spans="1:11" x14ac:dyDescent="0.3">
      <c r="A2333" s="16">
        <v>2332</v>
      </c>
      <c r="B2333" s="16">
        <v>4</v>
      </c>
      <c r="C2333" s="16">
        <v>10</v>
      </c>
      <c r="D2333" s="16">
        <v>1972.8999999999999</v>
      </c>
      <c r="E2333" s="16">
        <v>1321.26</v>
      </c>
      <c r="F2333" s="16">
        <f t="shared" si="72"/>
        <v>651.63999999999987</v>
      </c>
      <c r="G2333" s="17">
        <f t="shared" si="73"/>
        <v>162.90999999999997</v>
      </c>
      <c r="H2333" s="16" t="str">
        <f>VLOOKUP(A2333,[1]CustomerDemographic!$A$2:$M$4001,MATCH($H$1,[1]CustomerDemographic!$A$1:$M$1,0),0)</f>
        <v>High Net Worth</v>
      </c>
      <c r="I2333" s="17">
        <v>61579.600352652844</v>
      </c>
      <c r="J2333" s="16" t="str">
        <f>VLOOKUP(A2333,[1]CustomerDemographic!$A$2:$M$4001,MATCH($J$1,[1]CustomerDemographic!$A$1:$M$1,0),0)</f>
        <v>Property</v>
      </c>
      <c r="K2333" s="16" t="str">
        <f>VLOOKUP(A2333,[1]CustomerDemographic!$A$2:$M$4001,MATCH($K$1,[1]CustomerDemographic!$A$1:$M$1,0),0)</f>
        <v>M</v>
      </c>
    </row>
    <row r="2334" spans="1:11" x14ac:dyDescent="0.3">
      <c r="A2334" s="16">
        <v>2333</v>
      </c>
      <c r="B2334" s="16">
        <v>4</v>
      </c>
      <c r="C2334" s="16">
        <v>10</v>
      </c>
      <c r="D2334" s="16">
        <v>5216.82</v>
      </c>
      <c r="E2334" s="16">
        <v>3102.92</v>
      </c>
      <c r="F2334" s="16">
        <f t="shared" si="72"/>
        <v>2113.8999999999996</v>
      </c>
      <c r="G2334" s="17">
        <f t="shared" si="73"/>
        <v>528.47499999999991</v>
      </c>
      <c r="H2334" s="16" t="str">
        <f>VLOOKUP(A2334,[1]CustomerDemographic!$A$2:$M$4001,MATCH($H$1,[1]CustomerDemographic!$A$1:$M$1,0),0)</f>
        <v>Mass Customer</v>
      </c>
      <c r="I2334" s="17">
        <v>739.64251503867104</v>
      </c>
      <c r="J2334" s="16" t="str">
        <f>VLOOKUP(A2334,[1]CustomerDemographic!$A$2:$M$4001,MATCH($J$1,[1]CustomerDemographic!$A$1:$M$1,0),0)</f>
        <v>Financial Services</v>
      </c>
      <c r="K2334" s="16" t="str">
        <f>VLOOKUP(A2334,[1]CustomerDemographic!$A$2:$M$4001,MATCH($K$1,[1]CustomerDemographic!$A$1:$M$1,0),0)</f>
        <v>M</v>
      </c>
    </row>
    <row r="2335" spans="1:11" x14ac:dyDescent="0.3">
      <c r="A2335" s="16">
        <v>2334</v>
      </c>
      <c r="B2335" s="16">
        <v>3</v>
      </c>
      <c r="C2335" s="16">
        <v>5</v>
      </c>
      <c r="D2335" s="16">
        <v>3616.74</v>
      </c>
      <c r="E2335" s="16">
        <v>2300.98</v>
      </c>
      <c r="F2335" s="16">
        <f t="shared" si="72"/>
        <v>1315.7599999999998</v>
      </c>
      <c r="G2335" s="17">
        <f t="shared" si="73"/>
        <v>438.58666666666659</v>
      </c>
      <c r="H2335" s="16" t="str">
        <f>VLOOKUP(A2335,[1]CustomerDemographic!$A$2:$M$4001,MATCH($H$1,[1]CustomerDemographic!$A$1:$M$1,0),0)</f>
        <v>Affluent Customer</v>
      </c>
      <c r="I2335" s="17">
        <v>14218.548721201458</v>
      </c>
      <c r="J2335" s="16" t="str">
        <f>VLOOKUP(A2335,[1]CustomerDemographic!$A$2:$M$4001,MATCH($J$1,[1]CustomerDemographic!$A$1:$M$1,0),0)</f>
        <v>Health</v>
      </c>
      <c r="K2335" s="16" t="str">
        <f>VLOOKUP(A2335,[1]CustomerDemographic!$A$2:$M$4001,MATCH($K$1,[1]CustomerDemographic!$A$1:$M$1,0),0)</f>
        <v>M</v>
      </c>
    </row>
    <row r="2336" spans="1:11" x14ac:dyDescent="0.3">
      <c r="A2336" s="16">
        <v>2335</v>
      </c>
      <c r="B2336" s="16">
        <v>7</v>
      </c>
      <c r="C2336" s="16"/>
      <c r="D2336" s="16">
        <v>7350.46</v>
      </c>
      <c r="E2336" s="16">
        <v>3237.48</v>
      </c>
      <c r="F2336" s="16">
        <f t="shared" si="72"/>
        <v>4112.9799999999996</v>
      </c>
      <c r="G2336" s="17">
        <f t="shared" si="73"/>
        <v>587.56857142857132</v>
      </c>
      <c r="H2336" s="16" t="str">
        <f>VLOOKUP(A2336,[1]CustomerDemographic!$A$2:$M$4001,MATCH($H$1,[1]CustomerDemographic!$A$1:$M$1,0),0)</f>
        <v>Mass Customer</v>
      </c>
      <c r="I2336" s="17">
        <v>44114.126336293331</v>
      </c>
      <c r="J2336" s="16" t="str">
        <f>VLOOKUP(A2336,[1]CustomerDemographic!$A$2:$M$4001,MATCH($J$1,[1]CustomerDemographic!$A$1:$M$1,0),0)</f>
        <v>IT</v>
      </c>
      <c r="K2336" s="16" t="str">
        <f>VLOOKUP(A2336,[1]CustomerDemographic!$A$2:$M$4001,MATCH($K$1,[1]CustomerDemographic!$A$1:$M$1,0),0)</f>
        <v>U</v>
      </c>
    </row>
    <row r="2337" spans="1:11" x14ac:dyDescent="0.3">
      <c r="A2337" s="16">
        <v>2336</v>
      </c>
      <c r="B2337" s="16">
        <v>9</v>
      </c>
      <c r="C2337" s="16">
        <v>17</v>
      </c>
      <c r="D2337" s="16">
        <v>10942.55</v>
      </c>
      <c r="E2337" s="16">
        <v>5088.7300000000005</v>
      </c>
      <c r="F2337" s="16">
        <f t="shared" si="72"/>
        <v>5853.8199999999988</v>
      </c>
      <c r="G2337" s="17">
        <f t="shared" si="73"/>
        <v>650.42444444444436</v>
      </c>
      <c r="H2337" s="16" t="str">
        <f>VLOOKUP(A2337,[1]CustomerDemographic!$A$2:$M$4001,MATCH($H$1,[1]CustomerDemographic!$A$1:$M$1,0),0)</f>
        <v>Affluent Customer</v>
      </c>
      <c r="I2337" s="17">
        <v>45398.94805054264</v>
      </c>
      <c r="J2337" s="16" t="str">
        <f>VLOOKUP(A2337,[1]CustomerDemographic!$A$2:$M$4001,MATCH($J$1,[1]CustomerDemographic!$A$1:$M$1,0),0)</f>
        <v>Health</v>
      </c>
      <c r="K2337" s="16" t="str">
        <f>VLOOKUP(A2337,[1]CustomerDemographic!$A$2:$M$4001,MATCH($K$1,[1]CustomerDemographic!$A$1:$M$1,0),0)</f>
        <v>M</v>
      </c>
    </row>
    <row r="2338" spans="1:11" x14ac:dyDescent="0.3">
      <c r="A2338" s="16">
        <v>2337</v>
      </c>
      <c r="B2338" s="16">
        <v>3</v>
      </c>
      <c r="C2338" s="16">
        <v>1</v>
      </c>
      <c r="D2338" s="16">
        <v>2169.36</v>
      </c>
      <c r="E2338" s="16">
        <v>1770.93</v>
      </c>
      <c r="F2338" s="16">
        <f t="shared" si="72"/>
        <v>398.43000000000006</v>
      </c>
      <c r="G2338" s="17">
        <f t="shared" si="73"/>
        <v>132.81000000000003</v>
      </c>
      <c r="H2338" s="16" t="str">
        <f>VLOOKUP(A2338,[1]CustomerDemographic!$A$2:$M$4001,MATCH($H$1,[1]CustomerDemographic!$A$1:$M$1,0),0)</f>
        <v>Mass Customer</v>
      </c>
      <c r="I2338" s="17">
        <v>0</v>
      </c>
      <c r="J2338" s="16" t="str">
        <f>VLOOKUP(A2338,[1]CustomerDemographic!$A$2:$M$4001,MATCH($J$1,[1]CustomerDemographic!$A$1:$M$1,0),0)</f>
        <v>Health</v>
      </c>
      <c r="K2338" s="16" t="str">
        <f>VLOOKUP(A2338,[1]CustomerDemographic!$A$2:$M$4001,MATCH($K$1,[1]CustomerDemographic!$A$1:$M$1,0),0)</f>
        <v>F</v>
      </c>
    </row>
    <row r="2339" spans="1:11" x14ac:dyDescent="0.3">
      <c r="A2339" s="16">
        <v>2338</v>
      </c>
      <c r="B2339" s="16">
        <v>7</v>
      </c>
      <c r="C2339" s="16">
        <v>5</v>
      </c>
      <c r="D2339" s="16">
        <v>7546.18</v>
      </c>
      <c r="E2339" s="16">
        <v>3971.87</v>
      </c>
      <c r="F2339" s="16">
        <f t="shared" si="72"/>
        <v>3574.3100000000004</v>
      </c>
      <c r="G2339" s="17">
        <f t="shared" si="73"/>
        <v>510.61571428571432</v>
      </c>
      <c r="H2339" s="16" t="str">
        <f>VLOOKUP(A2339,[1]CustomerDemographic!$A$2:$M$4001,MATCH($H$1,[1]CustomerDemographic!$A$1:$M$1,0),0)</f>
        <v>Mass Customer</v>
      </c>
      <c r="I2339" s="17">
        <v>9175.2762589515878</v>
      </c>
      <c r="J2339" s="16" t="str">
        <f>VLOOKUP(A2339,[1]CustomerDemographic!$A$2:$M$4001,MATCH($J$1,[1]CustomerDemographic!$A$1:$M$1,0),0)</f>
        <v>Manufacturing</v>
      </c>
      <c r="K2339" s="16" t="str">
        <f>VLOOKUP(A2339,[1]CustomerDemographic!$A$2:$M$4001,MATCH($K$1,[1]CustomerDemographic!$A$1:$M$1,0),0)</f>
        <v>F</v>
      </c>
    </row>
    <row r="2340" spans="1:11" x14ac:dyDescent="0.3">
      <c r="A2340" s="16">
        <v>2339</v>
      </c>
      <c r="B2340" s="16">
        <v>8</v>
      </c>
      <c r="C2340" s="16">
        <v>16</v>
      </c>
      <c r="D2340" s="16">
        <v>8958.4</v>
      </c>
      <c r="E2340" s="16">
        <v>4997.8399999999992</v>
      </c>
      <c r="F2340" s="16">
        <f t="shared" si="72"/>
        <v>3960.5600000000004</v>
      </c>
      <c r="G2340" s="17">
        <f t="shared" si="73"/>
        <v>495.07000000000005</v>
      </c>
      <c r="H2340" s="16" t="str">
        <f>VLOOKUP(A2340,[1]CustomerDemographic!$A$2:$M$4001,MATCH($H$1,[1]CustomerDemographic!$A$1:$M$1,0),0)</f>
        <v>Affluent Customer</v>
      </c>
      <c r="I2340" s="17">
        <v>30404.555390050613</v>
      </c>
      <c r="J2340" s="16" t="str">
        <f>VLOOKUP(A2340,[1]CustomerDemographic!$A$2:$M$4001,MATCH($J$1,[1]CustomerDemographic!$A$1:$M$1,0),0)</f>
        <v>Property</v>
      </c>
      <c r="K2340" s="16" t="str">
        <f>VLOOKUP(A2340,[1]CustomerDemographic!$A$2:$M$4001,MATCH($K$1,[1]CustomerDemographic!$A$1:$M$1,0),0)</f>
        <v>M</v>
      </c>
    </row>
    <row r="2341" spans="1:11" x14ac:dyDescent="0.3">
      <c r="A2341" s="16">
        <v>2340</v>
      </c>
      <c r="B2341" s="16">
        <v>9</v>
      </c>
      <c r="C2341" s="16">
        <v>16</v>
      </c>
      <c r="D2341" s="16">
        <v>9442.2299999999977</v>
      </c>
      <c r="E2341" s="16">
        <v>4856.83</v>
      </c>
      <c r="F2341" s="16">
        <f t="shared" si="72"/>
        <v>4585.3999999999978</v>
      </c>
      <c r="G2341" s="17">
        <f t="shared" si="73"/>
        <v>509.48888888888865</v>
      </c>
      <c r="H2341" s="16" t="str">
        <f>VLOOKUP(A2341,[1]CustomerDemographic!$A$2:$M$4001,MATCH($H$1,[1]CustomerDemographic!$A$1:$M$1,0),0)</f>
        <v>Mass Customer</v>
      </c>
      <c r="I2341" s="17">
        <v>16926.244555523721</v>
      </c>
      <c r="J2341" s="16" t="str">
        <f>VLOOKUP(A2341,[1]CustomerDemographic!$A$2:$M$4001,MATCH($J$1,[1]CustomerDemographic!$A$1:$M$1,0),0)</f>
        <v>Health</v>
      </c>
      <c r="K2341" s="16" t="str">
        <f>VLOOKUP(A2341,[1]CustomerDemographic!$A$2:$M$4001,MATCH($K$1,[1]CustomerDemographic!$A$1:$M$1,0),0)</f>
        <v>M</v>
      </c>
    </row>
    <row r="2342" spans="1:11" x14ac:dyDescent="0.3">
      <c r="A2342" s="16">
        <v>2341</v>
      </c>
      <c r="B2342" s="16">
        <v>7</v>
      </c>
      <c r="C2342" s="16"/>
      <c r="D2342" s="16">
        <v>9978.1299999999992</v>
      </c>
      <c r="E2342" s="16">
        <v>5025.8999999999996</v>
      </c>
      <c r="F2342" s="16">
        <f t="shared" si="72"/>
        <v>4952.2299999999996</v>
      </c>
      <c r="G2342" s="17">
        <f t="shared" si="73"/>
        <v>707.46142857142854</v>
      </c>
      <c r="H2342" s="16" t="str">
        <f>VLOOKUP(A2342,[1]CustomerDemographic!$A$2:$M$4001,MATCH($H$1,[1]CustomerDemographic!$A$1:$M$1,0),0)</f>
        <v>Mass Customer</v>
      </c>
      <c r="I2342" s="17">
        <v>19251.840421082787</v>
      </c>
      <c r="J2342" s="16" t="str">
        <f>VLOOKUP(A2342,[1]CustomerDemographic!$A$2:$M$4001,MATCH($J$1,[1]CustomerDemographic!$A$1:$M$1,0),0)</f>
        <v>IT</v>
      </c>
      <c r="K2342" s="16" t="str">
        <f>VLOOKUP(A2342,[1]CustomerDemographic!$A$2:$M$4001,MATCH($K$1,[1]CustomerDemographic!$A$1:$M$1,0),0)</f>
        <v>U</v>
      </c>
    </row>
    <row r="2343" spans="1:11" x14ac:dyDescent="0.3">
      <c r="A2343" s="16">
        <v>2342</v>
      </c>
      <c r="B2343" s="16">
        <v>2</v>
      </c>
      <c r="C2343" s="16">
        <v>2</v>
      </c>
      <c r="D2343" s="16">
        <v>2849.0299999999997</v>
      </c>
      <c r="E2343" s="16">
        <v>1201.52</v>
      </c>
      <c r="F2343" s="16">
        <f t="shared" si="72"/>
        <v>1647.5099999999998</v>
      </c>
      <c r="G2343" s="17">
        <f t="shared" si="73"/>
        <v>823.75499999999988</v>
      </c>
      <c r="H2343" s="16" t="str">
        <f>VLOOKUP(A2343,[1]CustomerDemographic!$A$2:$M$4001,MATCH($H$1,[1]CustomerDemographic!$A$1:$M$1,0),0)</f>
        <v>Mass Customer</v>
      </c>
      <c r="I2343" s="17">
        <v>14770.885463191064</v>
      </c>
      <c r="J2343" s="16" t="str">
        <f>VLOOKUP(A2343,[1]CustomerDemographic!$A$2:$M$4001,MATCH($J$1,[1]CustomerDemographic!$A$1:$M$1,0),0)</f>
        <v>N/A</v>
      </c>
      <c r="K2343" s="16" t="str">
        <f>VLOOKUP(A2343,[1]CustomerDemographic!$A$2:$M$4001,MATCH($K$1,[1]CustomerDemographic!$A$1:$M$1,0),0)</f>
        <v>F</v>
      </c>
    </row>
    <row r="2344" spans="1:11" x14ac:dyDescent="0.3">
      <c r="A2344" s="16">
        <v>2343</v>
      </c>
      <c r="B2344" s="16">
        <v>3</v>
      </c>
      <c r="C2344" s="16">
        <v>5</v>
      </c>
      <c r="D2344" s="16">
        <v>4215.4000000000005</v>
      </c>
      <c r="E2344" s="16">
        <v>939.74</v>
      </c>
      <c r="F2344" s="16">
        <f t="shared" si="72"/>
        <v>3275.6600000000008</v>
      </c>
      <c r="G2344" s="17">
        <f t="shared" si="73"/>
        <v>1091.886666666667</v>
      </c>
      <c r="H2344" s="16" t="str">
        <f>VLOOKUP(A2344,[1]CustomerDemographic!$A$2:$M$4001,MATCH($H$1,[1]CustomerDemographic!$A$1:$M$1,0),0)</f>
        <v>High Net Worth</v>
      </c>
      <c r="I2344" s="17">
        <v>38393.126473153199</v>
      </c>
      <c r="J2344" s="16" t="str">
        <f>VLOOKUP(A2344,[1]CustomerDemographic!$A$2:$M$4001,MATCH($J$1,[1]CustomerDemographic!$A$1:$M$1,0),0)</f>
        <v>Argiculture</v>
      </c>
      <c r="K2344" s="16" t="str">
        <f>VLOOKUP(A2344,[1]CustomerDemographic!$A$2:$M$4001,MATCH($K$1,[1]CustomerDemographic!$A$1:$M$1,0),0)</f>
        <v>M</v>
      </c>
    </row>
    <row r="2345" spans="1:11" x14ac:dyDescent="0.3">
      <c r="A2345" s="16">
        <v>2344</v>
      </c>
      <c r="B2345" s="16">
        <v>6</v>
      </c>
      <c r="C2345" s="16">
        <v>7</v>
      </c>
      <c r="D2345" s="16">
        <v>6947.2999999999993</v>
      </c>
      <c r="E2345" s="16">
        <v>4342.21</v>
      </c>
      <c r="F2345" s="16">
        <f t="shared" si="72"/>
        <v>2605.0899999999992</v>
      </c>
      <c r="G2345" s="17">
        <f t="shared" si="73"/>
        <v>434.18166666666656</v>
      </c>
      <c r="H2345" s="16" t="str">
        <f>VLOOKUP(A2345,[1]CustomerDemographic!$A$2:$M$4001,MATCH($H$1,[1]CustomerDemographic!$A$1:$M$1,0),0)</f>
        <v>Mass Customer</v>
      </c>
      <c r="I2345" s="17">
        <v>18526.872689773703</v>
      </c>
      <c r="J2345" s="16" t="str">
        <f>VLOOKUP(A2345,[1]CustomerDemographic!$A$2:$M$4001,MATCH($J$1,[1]CustomerDemographic!$A$1:$M$1,0),0)</f>
        <v>Financial Services</v>
      </c>
      <c r="K2345" s="16" t="str">
        <f>VLOOKUP(A2345,[1]CustomerDemographic!$A$2:$M$4001,MATCH($K$1,[1]CustomerDemographic!$A$1:$M$1,0),0)</f>
        <v>M</v>
      </c>
    </row>
    <row r="2346" spans="1:11" x14ac:dyDescent="0.3">
      <c r="A2346" s="16">
        <v>2345</v>
      </c>
      <c r="B2346" s="16">
        <v>4</v>
      </c>
      <c r="C2346" s="16">
        <v>3</v>
      </c>
      <c r="D2346" s="16">
        <v>6939.88</v>
      </c>
      <c r="E2346" s="16">
        <v>2330.7399999999998</v>
      </c>
      <c r="F2346" s="16">
        <f t="shared" si="72"/>
        <v>4609.1400000000003</v>
      </c>
      <c r="G2346" s="17">
        <f t="shared" si="73"/>
        <v>1152.2850000000001</v>
      </c>
      <c r="H2346" s="16" t="str">
        <f>VLOOKUP(A2346,[1]CustomerDemographic!$A$2:$M$4001,MATCH($H$1,[1]CustomerDemographic!$A$1:$M$1,0),0)</f>
        <v>Affluent Customer</v>
      </c>
      <c r="I2346" s="17">
        <v>8354.6356207390436</v>
      </c>
      <c r="J2346" s="16" t="str">
        <f>VLOOKUP(A2346,[1]CustomerDemographic!$A$2:$M$4001,MATCH($J$1,[1]CustomerDemographic!$A$1:$M$1,0),0)</f>
        <v>Retail</v>
      </c>
      <c r="K2346" s="16" t="str">
        <f>VLOOKUP(A2346,[1]CustomerDemographic!$A$2:$M$4001,MATCH($K$1,[1]CustomerDemographic!$A$1:$M$1,0),0)</f>
        <v>F</v>
      </c>
    </row>
    <row r="2347" spans="1:11" x14ac:dyDescent="0.3">
      <c r="A2347" s="16">
        <v>2346</v>
      </c>
      <c r="B2347" s="16">
        <v>5</v>
      </c>
      <c r="C2347" s="16">
        <v>4</v>
      </c>
      <c r="D2347" s="16">
        <v>6429.33</v>
      </c>
      <c r="E2347" s="16">
        <v>3114.0099999999998</v>
      </c>
      <c r="F2347" s="16">
        <f t="shared" si="72"/>
        <v>3315.32</v>
      </c>
      <c r="G2347" s="17">
        <f t="shared" si="73"/>
        <v>663.06400000000008</v>
      </c>
      <c r="H2347" s="16" t="str">
        <f>VLOOKUP(A2347,[1]CustomerDemographic!$A$2:$M$4001,MATCH($H$1,[1]CustomerDemographic!$A$1:$M$1,0),0)</f>
        <v>Mass Customer</v>
      </c>
      <c r="I2347" s="17">
        <v>14937.203391578338</v>
      </c>
      <c r="J2347" s="16" t="str">
        <f>VLOOKUP(A2347,[1]CustomerDemographic!$A$2:$M$4001,MATCH($J$1,[1]CustomerDemographic!$A$1:$M$1,0),0)</f>
        <v>N/A</v>
      </c>
      <c r="K2347" s="16" t="str">
        <f>VLOOKUP(A2347,[1]CustomerDemographic!$A$2:$M$4001,MATCH($K$1,[1]CustomerDemographic!$A$1:$M$1,0),0)</f>
        <v>M</v>
      </c>
    </row>
    <row r="2348" spans="1:11" x14ac:dyDescent="0.3">
      <c r="A2348" s="16">
        <v>2347</v>
      </c>
      <c r="B2348" s="16">
        <v>9</v>
      </c>
      <c r="C2348" s="16">
        <v>11</v>
      </c>
      <c r="D2348" s="16">
        <v>10730.510000000002</v>
      </c>
      <c r="E2348" s="16">
        <v>5090.08</v>
      </c>
      <c r="F2348" s="16">
        <f t="shared" si="72"/>
        <v>5640.4300000000021</v>
      </c>
      <c r="G2348" s="17">
        <f t="shared" si="73"/>
        <v>626.71444444444467</v>
      </c>
      <c r="H2348" s="16" t="str">
        <f>VLOOKUP(A2348,[1]CustomerDemographic!$A$2:$M$4001,MATCH($H$1,[1]CustomerDemographic!$A$1:$M$1,0),0)</f>
        <v>High Net Worth</v>
      </c>
      <c r="I2348" s="17">
        <v>32366.709358759257</v>
      </c>
      <c r="J2348" s="16" t="str">
        <f>VLOOKUP(A2348,[1]CustomerDemographic!$A$2:$M$4001,MATCH($J$1,[1]CustomerDemographic!$A$1:$M$1,0),0)</f>
        <v>N/A</v>
      </c>
      <c r="K2348" s="16" t="str">
        <f>VLOOKUP(A2348,[1]CustomerDemographic!$A$2:$M$4001,MATCH($K$1,[1]CustomerDemographic!$A$1:$M$1,0),0)</f>
        <v>F</v>
      </c>
    </row>
    <row r="2349" spans="1:11" x14ac:dyDescent="0.3">
      <c r="A2349" s="16">
        <v>2348</v>
      </c>
      <c r="B2349" s="16">
        <v>4</v>
      </c>
      <c r="C2349" s="16">
        <v>16</v>
      </c>
      <c r="D2349" s="16">
        <v>2451.77</v>
      </c>
      <c r="E2349" s="16">
        <v>1620.1</v>
      </c>
      <c r="F2349" s="16">
        <f t="shared" si="72"/>
        <v>831.67000000000007</v>
      </c>
      <c r="G2349" s="17">
        <f t="shared" si="73"/>
        <v>207.91750000000002</v>
      </c>
      <c r="H2349" s="16" t="str">
        <f>VLOOKUP(A2349,[1]CustomerDemographic!$A$2:$M$4001,MATCH($H$1,[1]CustomerDemographic!$A$1:$M$1,0),0)</f>
        <v>Mass Customer</v>
      </c>
      <c r="I2349" s="17">
        <v>92627.680435405317</v>
      </c>
      <c r="J2349" s="16" t="str">
        <f>VLOOKUP(A2349,[1]CustomerDemographic!$A$2:$M$4001,MATCH($J$1,[1]CustomerDemographic!$A$1:$M$1,0),0)</f>
        <v>Manufacturing</v>
      </c>
      <c r="K2349" s="16" t="str">
        <f>VLOOKUP(A2349,[1]CustomerDemographic!$A$2:$M$4001,MATCH($K$1,[1]CustomerDemographic!$A$1:$M$1,0),0)</f>
        <v>F</v>
      </c>
    </row>
    <row r="2350" spans="1:11" x14ac:dyDescent="0.3">
      <c r="A2350" s="16">
        <v>2349</v>
      </c>
      <c r="B2350" s="16">
        <v>5</v>
      </c>
      <c r="C2350" s="16">
        <v>3</v>
      </c>
      <c r="D2350" s="16">
        <v>3608.14</v>
      </c>
      <c r="E2350" s="16">
        <v>1107.8799999999999</v>
      </c>
      <c r="F2350" s="16">
        <f t="shared" si="72"/>
        <v>2500.2600000000002</v>
      </c>
      <c r="G2350" s="17">
        <f t="shared" si="73"/>
        <v>500.05200000000002</v>
      </c>
      <c r="H2350" s="16" t="str">
        <f>VLOOKUP(A2350,[1]CustomerDemographic!$A$2:$M$4001,MATCH($H$1,[1]CustomerDemographic!$A$1:$M$1,0),0)</f>
        <v>High Net Worth</v>
      </c>
      <c r="I2350" s="17">
        <v>32362.626355771969</v>
      </c>
      <c r="J2350" s="16" t="str">
        <f>VLOOKUP(A2350,[1]CustomerDemographic!$A$2:$M$4001,MATCH($J$1,[1]CustomerDemographic!$A$1:$M$1,0),0)</f>
        <v>Telecommunications</v>
      </c>
      <c r="K2350" s="16" t="str">
        <f>VLOOKUP(A2350,[1]CustomerDemographic!$A$2:$M$4001,MATCH($K$1,[1]CustomerDemographic!$A$1:$M$1,0),0)</f>
        <v>F</v>
      </c>
    </row>
    <row r="2351" spans="1:11" x14ac:dyDescent="0.3">
      <c r="A2351" s="16">
        <v>2350</v>
      </c>
      <c r="B2351" s="16">
        <v>4</v>
      </c>
      <c r="C2351" s="16">
        <v>14</v>
      </c>
      <c r="D2351" s="16">
        <v>3747.5</v>
      </c>
      <c r="E2351" s="16">
        <v>2981.1800000000003</v>
      </c>
      <c r="F2351" s="16">
        <f t="shared" si="72"/>
        <v>766.31999999999971</v>
      </c>
      <c r="G2351" s="17">
        <f t="shared" si="73"/>
        <v>191.57999999999993</v>
      </c>
      <c r="H2351" s="16" t="str">
        <f>VLOOKUP(A2351,[1]CustomerDemographic!$A$2:$M$4001,MATCH($H$1,[1]CustomerDemographic!$A$1:$M$1,0),0)</f>
        <v>Mass Customer</v>
      </c>
      <c r="I2351" s="17">
        <v>65480.778521913489</v>
      </c>
      <c r="J2351" s="16" t="str">
        <f>VLOOKUP(A2351,[1]CustomerDemographic!$A$2:$M$4001,MATCH($J$1,[1]CustomerDemographic!$A$1:$M$1,0),0)</f>
        <v>N/A</v>
      </c>
      <c r="K2351" s="16" t="str">
        <f>VLOOKUP(A2351,[1]CustomerDemographic!$A$2:$M$4001,MATCH($K$1,[1]CustomerDemographic!$A$1:$M$1,0),0)</f>
        <v>F</v>
      </c>
    </row>
    <row r="2352" spans="1:11" x14ac:dyDescent="0.3">
      <c r="A2352" s="16">
        <v>2351</v>
      </c>
      <c r="B2352" s="16">
        <v>7</v>
      </c>
      <c r="C2352" s="16">
        <v>10</v>
      </c>
      <c r="D2352" s="16">
        <v>6531.8200000000006</v>
      </c>
      <c r="E2352" s="16">
        <v>2463.59</v>
      </c>
      <c r="F2352" s="16">
        <f t="shared" si="72"/>
        <v>4068.2300000000005</v>
      </c>
      <c r="G2352" s="17">
        <f t="shared" si="73"/>
        <v>581.17571428571432</v>
      </c>
      <c r="H2352" s="16" t="str">
        <f>VLOOKUP(A2352,[1]CustomerDemographic!$A$2:$M$4001,MATCH($H$1,[1]CustomerDemographic!$A$1:$M$1,0),0)</f>
        <v>Affluent Customer</v>
      </c>
      <c r="I2352" s="17">
        <v>19388.847766256091</v>
      </c>
      <c r="J2352" s="16" t="str">
        <f>VLOOKUP(A2352,[1]CustomerDemographic!$A$2:$M$4001,MATCH($J$1,[1]CustomerDemographic!$A$1:$M$1,0),0)</f>
        <v>Retail</v>
      </c>
      <c r="K2352" s="16" t="str">
        <f>VLOOKUP(A2352,[1]CustomerDemographic!$A$2:$M$4001,MATCH($K$1,[1]CustomerDemographic!$A$1:$M$1,0),0)</f>
        <v>F</v>
      </c>
    </row>
    <row r="2353" spans="1:11" x14ac:dyDescent="0.3">
      <c r="A2353" s="16">
        <v>2352</v>
      </c>
      <c r="B2353" s="16">
        <v>1</v>
      </c>
      <c r="C2353" s="16">
        <v>13</v>
      </c>
      <c r="D2353" s="16">
        <v>1292.8399999999999</v>
      </c>
      <c r="E2353" s="16">
        <v>13.44</v>
      </c>
      <c r="F2353" s="16">
        <f t="shared" si="72"/>
        <v>1279.3999999999999</v>
      </c>
      <c r="G2353" s="17">
        <f t="shared" si="73"/>
        <v>1279.3999999999999</v>
      </c>
      <c r="H2353" s="16" t="str">
        <f>VLOOKUP(A2353,[1]CustomerDemographic!$A$2:$M$4001,MATCH($H$1,[1]CustomerDemographic!$A$1:$M$1,0),0)</f>
        <v>Mass Customer</v>
      </c>
      <c r="I2353" s="17">
        <v>11172.8289830994</v>
      </c>
      <c r="J2353" s="16" t="str">
        <f>VLOOKUP(A2353,[1]CustomerDemographic!$A$2:$M$4001,MATCH($J$1,[1]CustomerDemographic!$A$1:$M$1,0),0)</f>
        <v>N/A</v>
      </c>
      <c r="K2353" s="16" t="str">
        <f>VLOOKUP(A2353,[1]CustomerDemographic!$A$2:$M$4001,MATCH($K$1,[1]CustomerDemographic!$A$1:$M$1,0),0)</f>
        <v>F</v>
      </c>
    </row>
    <row r="2354" spans="1:11" x14ac:dyDescent="0.3">
      <c r="A2354" s="16">
        <v>2353</v>
      </c>
      <c r="B2354" s="16">
        <v>10</v>
      </c>
      <c r="C2354" s="16">
        <v>12</v>
      </c>
      <c r="D2354" s="16">
        <v>11013.739999999998</v>
      </c>
      <c r="E2354" s="16">
        <v>6171.22</v>
      </c>
      <c r="F2354" s="16">
        <f t="shared" si="72"/>
        <v>4842.5199999999977</v>
      </c>
      <c r="G2354" s="17">
        <f t="shared" si="73"/>
        <v>484.25199999999978</v>
      </c>
      <c r="H2354" s="16" t="str">
        <f>VLOOKUP(A2354,[1]CustomerDemographic!$A$2:$M$4001,MATCH($H$1,[1]CustomerDemographic!$A$1:$M$1,0),0)</f>
        <v>Affluent Customer</v>
      </c>
      <c r="I2354" s="17">
        <v>22904.441429389855</v>
      </c>
      <c r="J2354" s="16" t="str">
        <f>VLOOKUP(A2354,[1]CustomerDemographic!$A$2:$M$4001,MATCH($J$1,[1]CustomerDemographic!$A$1:$M$1,0),0)</f>
        <v>Health</v>
      </c>
      <c r="K2354" s="16" t="str">
        <f>VLOOKUP(A2354,[1]CustomerDemographic!$A$2:$M$4001,MATCH($K$1,[1]CustomerDemographic!$A$1:$M$1,0),0)</f>
        <v>M</v>
      </c>
    </row>
    <row r="2355" spans="1:11" x14ac:dyDescent="0.3">
      <c r="A2355" s="16">
        <v>2354</v>
      </c>
      <c r="B2355" s="16">
        <v>5</v>
      </c>
      <c r="C2355" s="16">
        <v>17</v>
      </c>
      <c r="D2355" s="16">
        <v>4817.55</v>
      </c>
      <c r="E2355" s="16">
        <v>1359.4</v>
      </c>
      <c r="F2355" s="16">
        <f t="shared" si="72"/>
        <v>3458.15</v>
      </c>
      <c r="G2355" s="17">
        <f t="shared" si="73"/>
        <v>691.63</v>
      </c>
      <c r="H2355" s="16" t="str">
        <f>VLOOKUP(A2355,[1]CustomerDemographic!$A$2:$M$4001,MATCH($H$1,[1]CustomerDemographic!$A$1:$M$1,0),0)</f>
        <v>Mass Customer</v>
      </c>
      <c r="I2355" s="17">
        <v>27967.879740110937</v>
      </c>
      <c r="J2355" s="16" t="str">
        <f>VLOOKUP(A2355,[1]CustomerDemographic!$A$2:$M$4001,MATCH($J$1,[1]CustomerDemographic!$A$1:$M$1,0),0)</f>
        <v>Retail</v>
      </c>
      <c r="K2355" s="16" t="str">
        <f>VLOOKUP(A2355,[1]CustomerDemographic!$A$2:$M$4001,MATCH($K$1,[1]CustomerDemographic!$A$1:$M$1,0),0)</f>
        <v>F</v>
      </c>
    </row>
    <row r="2356" spans="1:11" x14ac:dyDescent="0.3">
      <c r="A2356" s="16">
        <v>2355</v>
      </c>
      <c r="B2356" s="16">
        <v>5</v>
      </c>
      <c r="C2356" s="16">
        <v>4</v>
      </c>
      <c r="D2356" s="16">
        <v>5619.56</v>
      </c>
      <c r="E2356" s="16">
        <v>1267.74</v>
      </c>
      <c r="F2356" s="16">
        <f t="shared" si="72"/>
        <v>4351.8200000000006</v>
      </c>
      <c r="G2356" s="17">
        <f t="shared" si="73"/>
        <v>870.36400000000015</v>
      </c>
      <c r="H2356" s="16" t="str">
        <f>VLOOKUP(A2356,[1]CustomerDemographic!$A$2:$M$4001,MATCH($H$1,[1]CustomerDemographic!$A$1:$M$1,0),0)</f>
        <v>Mass Customer</v>
      </c>
      <c r="I2356" s="17">
        <v>13101.48401532513</v>
      </c>
      <c r="J2356" s="16" t="str">
        <f>VLOOKUP(A2356,[1]CustomerDemographic!$A$2:$M$4001,MATCH($J$1,[1]CustomerDemographic!$A$1:$M$1,0),0)</f>
        <v>Manufacturing</v>
      </c>
      <c r="K2356" s="16" t="str">
        <f>VLOOKUP(A2356,[1]CustomerDemographic!$A$2:$M$4001,MATCH($K$1,[1]CustomerDemographic!$A$1:$M$1,0),0)</f>
        <v>M</v>
      </c>
    </row>
    <row r="2357" spans="1:11" x14ac:dyDescent="0.3">
      <c r="A2357" s="16">
        <v>2356</v>
      </c>
      <c r="B2357" s="16">
        <v>4</v>
      </c>
      <c r="C2357" s="16">
        <v>3</v>
      </c>
      <c r="D2357" s="16">
        <v>5020.2700000000004</v>
      </c>
      <c r="E2357" s="16">
        <v>2345.35</v>
      </c>
      <c r="F2357" s="16">
        <f t="shared" si="72"/>
        <v>2674.9200000000005</v>
      </c>
      <c r="G2357" s="17">
        <f t="shared" si="73"/>
        <v>668.73000000000013</v>
      </c>
      <c r="H2357" s="16" t="str">
        <f>VLOOKUP(A2357,[1]CustomerDemographic!$A$2:$M$4001,MATCH($H$1,[1]CustomerDemographic!$A$1:$M$1,0),0)</f>
        <v>Affluent Customer</v>
      </c>
      <c r="I2357" s="17">
        <v>23029.478754893535</v>
      </c>
      <c r="J2357" s="16" t="str">
        <f>VLOOKUP(A2357,[1]CustomerDemographic!$A$2:$M$4001,MATCH($J$1,[1]CustomerDemographic!$A$1:$M$1,0),0)</f>
        <v>Manufacturing</v>
      </c>
      <c r="K2357" s="16" t="str">
        <f>VLOOKUP(A2357,[1]CustomerDemographic!$A$2:$M$4001,MATCH($K$1,[1]CustomerDemographic!$A$1:$M$1,0),0)</f>
        <v>F</v>
      </c>
    </row>
    <row r="2358" spans="1:11" x14ac:dyDescent="0.3">
      <c r="A2358" s="16">
        <v>2357</v>
      </c>
      <c r="B2358" s="16">
        <v>4</v>
      </c>
      <c r="C2358" s="16">
        <v>6</v>
      </c>
      <c r="D2358" s="16">
        <v>5811.12</v>
      </c>
      <c r="E2358" s="16">
        <v>3069.3100000000004</v>
      </c>
      <c r="F2358" s="16">
        <f t="shared" si="72"/>
        <v>2741.8099999999995</v>
      </c>
      <c r="G2358" s="17">
        <f t="shared" si="73"/>
        <v>685.45249999999987</v>
      </c>
      <c r="H2358" s="16" t="str">
        <f>VLOOKUP(A2358,[1]CustomerDemographic!$A$2:$M$4001,MATCH($H$1,[1]CustomerDemographic!$A$1:$M$1,0),0)</f>
        <v>Mass Customer</v>
      </c>
      <c r="I2358" s="17">
        <v>66487.232393501676</v>
      </c>
      <c r="J2358" s="16" t="str">
        <f>VLOOKUP(A2358,[1]CustomerDemographic!$A$2:$M$4001,MATCH($J$1,[1]CustomerDemographic!$A$1:$M$1,0),0)</f>
        <v>Manufacturing</v>
      </c>
      <c r="K2358" s="16" t="str">
        <f>VLOOKUP(A2358,[1]CustomerDemographic!$A$2:$M$4001,MATCH($K$1,[1]CustomerDemographic!$A$1:$M$1,0),0)</f>
        <v>F</v>
      </c>
    </row>
    <row r="2359" spans="1:11" x14ac:dyDescent="0.3">
      <c r="A2359" s="16">
        <v>2358</v>
      </c>
      <c r="B2359" s="16">
        <v>11</v>
      </c>
      <c r="C2359" s="16">
        <v>15</v>
      </c>
      <c r="D2359" s="16">
        <v>8523.43</v>
      </c>
      <c r="E2359" s="16">
        <v>4840.7</v>
      </c>
      <c r="F2359" s="16">
        <f t="shared" si="72"/>
        <v>3682.7300000000005</v>
      </c>
      <c r="G2359" s="17">
        <f t="shared" si="73"/>
        <v>334.79363636363638</v>
      </c>
      <c r="H2359" s="16" t="str">
        <f>VLOOKUP(A2359,[1]CustomerDemographic!$A$2:$M$4001,MATCH($H$1,[1]CustomerDemographic!$A$1:$M$1,0),0)</f>
        <v>High Net Worth</v>
      </c>
      <c r="I2359" s="17">
        <v>33836.616954072379</v>
      </c>
      <c r="J2359" s="16" t="str">
        <f>VLOOKUP(A2359,[1]CustomerDemographic!$A$2:$M$4001,MATCH($J$1,[1]CustomerDemographic!$A$1:$M$1,0),0)</f>
        <v>Retail</v>
      </c>
      <c r="K2359" s="16" t="str">
        <f>VLOOKUP(A2359,[1]CustomerDemographic!$A$2:$M$4001,MATCH($K$1,[1]CustomerDemographic!$A$1:$M$1,0),0)</f>
        <v>M</v>
      </c>
    </row>
    <row r="2360" spans="1:11" x14ac:dyDescent="0.3">
      <c r="A2360" s="16">
        <v>2359</v>
      </c>
      <c r="B2360" s="16">
        <v>8</v>
      </c>
      <c r="C2360" s="16">
        <v>7</v>
      </c>
      <c r="D2360" s="16">
        <v>9029.7400000000016</v>
      </c>
      <c r="E2360" s="16">
        <v>6341.17</v>
      </c>
      <c r="F2360" s="16">
        <f t="shared" si="72"/>
        <v>2688.5700000000015</v>
      </c>
      <c r="G2360" s="17">
        <f t="shared" si="73"/>
        <v>336.07125000000019</v>
      </c>
      <c r="H2360" s="16" t="str">
        <f>VLOOKUP(A2360,[1]CustomerDemographic!$A$2:$M$4001,MATCH($H$1,[1]CustomerDemographic!$A$1:$M$1,0),0)</f>
        <v>High Net Worth</v>
      </c>
      <c r="I2360" s="17">
        <v>47865.079026067026</v>
      </c>
      <c r="J2360" s="16" t="str">
        <f>VLOOKUP(A2360,[1]CustomerDemographic!$A$2:$M$4001,MATCH($J$1,[1]CustomerDemographic!$A$1:$M$1,0),0)</f>
        <v>Property</v>
      </c>
      <c r="K2360" s="16" t="str">
        <f>VLOOKUP(A2360,[1]CustomerDemographic!$A$2:$M$4001,MATCH($K$1,[1]CustomerDemographic!$A$1:$M$1,0),0)</f>
        <v>F</v>
      </c>
    </row>
    <row r="2361" spans="1:11" x14ac:dyDescent="0.3">
      <c r="A2361" s="16">
        <v>2360</v>
      </c>
      <c r="B2361" s="16">
        <v>6</v>
      </c>
      <c r="C2361" s="16">
        <v>5</v>
      </c>
      <c r="D2361" s="16">
        <v>8601.41</v>
      </c>
      <c r="E2361" s="16">
        <v>3639.21</v>
      </c>
      <c r="F2361" s="16">
        <f t="shared" si="72"/>
        <v>4962.2</v>
      </c>
      <c r="G2361" s="17">
        <f t="shared" si="73"/>
        <v>827.0333333333333</v>
      </c>
      <c r="H2361" s="16" t="str">
        <f>VLOOKUP(A2361,[1]CustomerDemographic!$A$2:$M$4001,MATCH($H$1,[1]CustomerDemographic!$A$1:$M$1,0),0)</f>
        <v>High Net Worth</v>
      </c>
      <c r="I2361" s="17">
        <v>69887.056373531945</v>
      </c>
      <c r="J2361" s="16" t="str">
        <f>VLOOKUP(A2361,[1]CustomerDemographic!$A$2:$M$4001,MATCH($J$1,[1]CustomerDemographic!$A$1:$M$1,0),0)</f>
        <v>Financial Services</v>
      </c>
      <c r="K2361" s="16" t="str">
        <f>VLOOKUP(A2361,[1]CustomerDemographic!$A$2:$M$4001,MATCH($K$1,[1]CustomerDemographic!$A$1:$M$1,0),0)</f>
        <v>F</v>
      </c>
    </row>
    <row r="2362" spans="1:11" x14ac:dyDescent="0.3">
      <c r="A2362" s="16">
        <v>2361</v>
      </c>
      <c r="B2362" s="16">
        <v>7</v>
      </c>
      <c r="C2362" s="16">
        <v>20</v>
      </c>
      <c r="D2362" s="16">
        <v>7640.51</v>
      </c>
      <c r="E2362" s="16">
        <v>3462.06</v>
      </c>
      <c r="F2362" s="16">
        <f t="shared" si="72"/>
        <v>4178.4500000000007</v>
      </c>
      <c r="G2362" s="17">
        <f t="shared" si="73"/>
        <v>596.92142857142869</v>
      </c>
      <c r="H2362" s="16" t="str">
        <f>VLOOKUP(A2362,[1]CustomerDemographic!$A$2:$M$4001,MATCH($H$1,[1]CustomerDemographic!$A$1:$M$1,0),0)</f>
        <v>High Net Worth</v>
      </c>
      <c r="I2362" s="17">
        <v>8058.4778791177287</v>
      </c>
      <c r="J2362" s="16" t="str">
        <f>VLOOKUP(A2362,[1]CustomerDemographic!$A$2:$M$4001,MATCH($J$1,[1]CustomerDemographic!$A$1:$M$1,0),0)</f>
        <v>N/A</v>
      </c>
      <c r="K2362" s="16" t="str">
        <f>VLOOKUP(A2362,[1]CustomerDemographic!$A$2:$M$4001,MATCH($K$1,[1]CustomerDemographic!$A$1:$M$1,0),0)</f>
        <v>F</v>
      </c>
    </row>
    <row r="2363" spans="1:11" x14ac:dyDescent="0.3">
      <c r="A2363" s="16">
        <v>2362</v>
      </c>
      <c r="B2363" s="16">
        <v>3</v>
      </c>
      <c r="C2363" s="16">
        <v>19</v>
      </c>
      <c r="D2363" s="16">
        <v>3007.23</v>
      </c>
      <c r="E2363" s="16">
        <v>2047.9099999999999</v>
      </c>
      <c r="F2363" s="16">
        <f t="shared" si="72"/>
        <v>959.32000000000016</v>
      </c>
      <c r="G2363" s="17">
        <f t="shared" si="73"/>
        <v>319.77333333333337</v>
      </c>
      <c r="H2363" s="16" t="str">
        <f>VLOOKUP(A2363,[1]CustomerDemographic!$A$2:$M$4001,MATCH($H$1,[1]CustomerDemographic!$A$1:$M$1,0),0)</f>
        <v>Affluent Customer</v>
      </c>
      <c r="I2363" s="17">
        <v>42678.058126611271</v>
      </c>
      <c r="J2363" s="16" t="str">
        <f>VLOOKUP(A2363,[1]CustomerDemographic!$A$2:$M$4001,MATCH($J$1,[1]CustomerDemographic!$A$1:$M$1,0),0)</f>
        <v>Financial Services</v>
      </c>
      <c r="K2363" s="16" t="str">
        <f>VLOOKUP(A2363,[1]CustomerDemographic!$A$2:$M$4001,MATCH($K$1,[1]CustomerDemographic!$A$1:$M$1,0),0)</f>
        <v>M</v>
      </c>
    </row>
    <row r="2364" spans="1:11" x14ac:dyDescent="0.3">
      <c r="A2364" s="16">
        <v>2363</v>
      </c>
      <c r="B2364" s="16">
        <v>6</v>
      </c>
      <c r="C2364" s="16">
        <v>16</v>
      </c>
      <c r="D2364" s="16">
        <v>5473.37</v>
      </c>
      <c r="E2364" s="16">
        <v>2250.38</v>
      </c>
      <c r="F2364" s="16">
        <f t="shared" si="72"/>
        <v>3222.99</v>
      </c>
      <c r="G2364" s="17">
        <f t="shared" si="73"/>
        <v>537.16499999999996</v>
      </c>
      <c r="H2364" s="16" t="str">
        <f>VLOOKUP(A2364,[1]CustomerDemographic!$A$2:$M$4001,MATCH($H$1,[1]CustomerDemographic!$A$1:$M$1,0),0)</f>
        <v>Mass Customer</v>
      </c>
      <c r="I2364" s="17">
        <v>62198.360767688348</v>
      </c>
      <c r="J2364" s="16" t="str">
        <f>VLOOKUP(A2364,[1]CustomerDemographic!$A$2:$M$4001,MATCH($J$1,[1]CustomerDemographic!$A$1:$M$1,0),0)</f>
        <v>Entertainment</v>
      </c>
      <c r="K2364" s="16" t="str">
        <f>VLOOKUP(A2364,[1]CustomerDemographic!$A$2:$M$4001,MATCH($K$1,[1]CustomerDemographic!$A$1:$M$1,0),0)</f>
        <v>M</v>
      </c>
    </row>
    <row r="2365" spans="1:11" x14ac:dyDescent="0.3">
      <c r="A2365" s="16">
        <v>2364</v>
      </c>
      <c r="B2365" s="16">
        <v>5</v>
      </c>
      <c r="C2365" s="16">
        <v>13</v>
      </c>
      <c r="D2365" s="16">
        <v>8404.8100000000013</v>
      </c>
      <c r="E2365" s="16">
        <v>3578.3100000000004</v>
      </c>
      <c r="F2365" s="16">
        <f t="shared" si="72"/>
        <v>4826.5000000000009</v>
      </c>
      <c r="G2365" s="17">
        <f t="shared" si="73"/>
        <v>965.30000000000018</v>
      </c>
      <c r="H2365" s="16" t="str">
        <f>VLOOKUP(A2365,[1]CustomerDemographic!$A$2:$M$4001,MATCH($H$1,[1]CustomerDemographic!$A$1:$M$1,0),0)</f>
        <v>Mass Customer</v>
      </c>
      <c r="I2365" s="17">
        <v>43402.181199274317</v>
      </c>
      <c r="J2365" s="16" t="str">
        <f>VLOOKUP(A2365,[1]CustomerDemographic!$A$2:$M$4001,MATCH($J$1,[1]CustomerDemographic!$A$1:$M$1,0),0)</f>
        <v>N/A</v>
      </c>
      <c r="K2365" s="16" t="str">
        <f>VLOOKUP(A2365,[1]CustomerDemographic!$A$2:$M$4001,MATCH($K$1,[1]CustomerDemographic!$A$1:$M$1,0),0)</f>
        <v>M</v>
      </c>
    </row>
    <row r="2366" spans="1:11" x14ac:dyDescent="0.3">
      <c r="A2366" s="16">
        <v>2365</v>
      </c>
      <c r="B2366" s="16">
        <v>5</v>
      </c>
      <c r="C2366" s="16">
        <v>3</v>
      </c>
      <c r="D2366" s="16">
        <v>5448.58</v>
      </c>
      <c r="E2366" s="16">
        <v>3036.9500000000003</v>
      </c>
      <c r="F2366" s="16">
        <f t="shared" si="72"/>
        <v>2411.6299999999997</v>
      </c>
      <c r="G2366" s="17">
        <f t="shared" si="73"/>
        <v>482.32599999999991</v>
      </c>
      <c r="H2366" s="16" t="str">
        <f>VLOOKUP(A2366,[1]CustomerDemographic!$A$2:$M$4001,MATCH($H$1,[1]CustomerDemographic!$A$1:$M$1,0),0)</f>
        <v>Mass Customer</v>
      </c>
      <c r="I2366" s="17">
        <v>4771.80388069321</v>
      </c>
      <c r="J2366" s="16" t="str">
        <f>VLOOKUP(A2366,[1]CustomerDemographic!$A$2:$M$4001,MATCH($J$1,[1]CustomerDemographic!$A$1:$M$1,0),0)</f>
        <v>Argiculture</v>
      </c>
      <c r="K2366" s="16" t="str">
        <f>VLOOKUP(A2366,[1]CustomerDemographic!$A$2:$M$4001,MATCH($K$1,[1]CustomerDemographic!$A$1:$M$1,0),0)</f>
        <v>F</v>
      </c>
    </row>
    <row r="2367" spans="1:11" x14ac:dyDescent="0.3">
      <c r="A2367" s="16">
        <v>2366</v>
      </c>
      <c r="B2367" s="16">
        <v>5</v>
      </c>
      <c r="C2367" s="16">
        <v>15</v>
      </c>
      <c r="D2367" s="16">
        <v>5543.95</v>
      </c>
      <c r="E2367" s="16">
        <v>2989.53</v>
      </c>
      <c r="F2367" s="16">
        <f t="shared" si="72"/>
        <v>2554.4199999999996</v>
      </c>
      <c r="G2367" s="17">
        <f t="shared" si="73"/>
        <v>510.8839999999999</v>
      </c>
      <c r="H2367" s="16" t="str">
        <f>VLOOKUP(A2367,[1]CustomerDemographic!$A$2:$M$4001,MATCH($H$1,[1]CustomerDemographic!$A$1:$M$1,0),0)</f>
        <v>Mass Customer</v>
      </c>
      <c r="I2367" s="17">
        <v>24722.898674687291</v>
      </c>
      <c r="J2367" s="16" t="str">
        <f>VLOOKUP(A2367,[1]CustomerDemographic!$A$2:$M$4001,MATCH($J$1,[1]CustomerDemographic!$A$1:$M$1,0),0)</f>
        <v>Health</v>
      </c>
      <c r="K2367" s="16" t="str">
        <f>VLOOKUP(A2367,[1]CustomerDemographic!$A$2:$M$4001,MATCH($K$1,[1]CustomerDemographic!$A$1:$M$1,0),0)</f>
        <v>F</v>
      </c>
    </row>
    <row r="2368" spans="1:11" x14ac:dyDescent="0.3">
      <c r="A2368" s="16">
        <v>2367</v>
      </c>
      <c r="B2368" s="16">
        <v>6</v>
      </c>
      <c r="C2368" s="16">
        <v>16</v>
      </c>
      <c r="D2368" s="16">
        <v>7931.35</v>
      </c>
      <c r="E2368" s="16">
        <v>3743.23</v>
      </c>
      <c r="F2368" s="16">
        <f t="shared" si="72"/>
        <v>4188.1200000000008</v>
      </c>
      <c r="G2368" s="17">
        <f t="shared" si="73"/>
        <v>698.0200000000001</v>
      </c>
      <c r="H2368" s="16" t="str">
        <f>VLOOKUP(A2368,[1]CustomerDemographic!$A$2:$M$4001,MATCH($H$1,[1]CustomerDemographic!$A$1:$M$1,0),0)</f>
        <v>Mass Customer</v>
      </c>
      <c r="I2368" s="17">
        <v>23550.493910054414</v>
      </c>
      <c r="J2368" s="16" t="str">
        <f>VLOOKUP(A2368,[1]CustomerDemographic!$A$2:$M$4001,MATCH($J$1,[1]CustomerDemographic!$A$1:$M$1,0),0)</f>
        <v>Manufacturing</v>
      </c>
      <c r="K2368" s="16" t="str">
        <f>VLOOKUP(A2368,[1]CustomerDemographic!$A$2:$M$4001,MATCH($K$1,[1]CustomerDemographic!$A$1:$M$1,0),0)</f>
        <v>M</v>
      </c>
    </row>
    <row r="2369" spans="1:11" x14ac:dyDescent="0.3">
      <c r="A2369" s="16">
        <v>2368</v>
      </c>
      <c r="B2369" s="16">
        <v>6</v>
      </c>
      <c r="C2369" s="16">
        <v>10</v>
      </c>
      <c r="D2369" s="16">
        <v>7617.0999999999995</v>
      </c>
      <c r="E2369" s="16">
        <v>2941.13</v>
      </c>
      <c r="F2369" s="16">
        <f t="shared" si="72"/>
        <v>4675.9699999999993</v>
      </c>
      <c r="G2369" s="17">
        <f t="shared" si="73"/>
        <v>779.32833333333326</v>
      </c>
      <c r="H2369" s="16" t="str">
        <f>VLOOKUP(A2369,[1]CustomerDemographic!$A$2:$M$4001,MATCH($H$1,[1]CustomerDemographic!$A$1:$M$1,0),0)</f>
        <v>Mass Customer</v>
      </c>
      <c r="I2369" s="17">
        <v>18756.867360514334</v>
      </c>
      <c r="J2369" s="16" t="str">
        <f>VLOOKUP(A2369,[1]CustomerDemographic!$A$2:$M$4001,MATCH($J$1,[1]CustomerDemographic!$A$1:$M$1,0),0)</f>
        <v>Manufacturing</v>
      </c>
      <c r="K2369" s="16" t="str">
        <f>VLOOKUP(A2369,[1]CustomerDemographic!$A$2:$M$4001,MATCH($K$1,[1]CustomerDemographic!$A$1:$M$1,0),0)</f>
        <v>F</v>
      </c>
    </row>
    <row r="2370" spans="1:11" x14ac:dyDescent="0.3">
      <c r="A2370" s="16">
        <v>2369</v>
      </c>
      <c r="B2370" s="16">
        <v>8</v>
      </c>
      <c r="C2370" s="16">
        <v>1</v>
      </c>
      <c r="D2370" s="16">
        <v>11223.939999999999</v>
      </c>
      <c r="E2370" s="16">
        <v>4369.3499999999995</v>
      </c>
      <c r="F2370" s="16">
        <f t="shared" si="72"/>
        <v>6854.5899999999992</v>
      </c>
      <c r="G2370" s="17">
        <f t="shared" si="73"/>
        <v>856.8237499999999</v>
      </c>
      <c r="H2370" s="16" t="str">
        <f>VLOOKUP(A2370,[1]CustomerDemographic!$A$2:$M$4001,MATCH($H$1,[1]CustomerDemographic!$A$1:$M$1,0),0)</f>
        <v>Mass Customer</v>
      </c>
      <c r="I2370" s="17">
        <v>53057.334952735619</v>
      </c>
      <c r="J2370" s="16" t="str">
        <f>VLOOKUP(A2370,[1]CustomerDemographic!$A$2:$M$4001,MATCH($J$1,[1]CustomerDemographic!$A$1:$M$1,0),0)</f>
        <v>Financial Services</v>
      </c>
      <c r="K2370" s="16" t="str">
        <f>VLOOKUP(A2370,[1]CustomerDemographic!$A$2:$M$4001,MATCH($K$1,[1]CustomerDemographic!$A$1:$M$1,0),0)</f>
        <v>F</v>
      </c>
    </row>
    <row r="2371" spans="1:11" x14ac:dyDescent="0.3">
      <c r="A2371" s="16">
        <v>2370</v>
      </c>
      <c r="B2371" s="16">
        <v>3</v>
      </c>
      <c r="C2371" s="16">
        <v>7</v>
      </c>
      <c r="D2371" s="16">
        <v>3107.9700000000003</v>
      </c>
      <c r="E2371" s="16">
        <v>1205.44</v>
      </c>
      <c r="F2371" s="16">
        <f t="shared" ref="F2371:F2434" si="74">D2371-E2371</f>
        <v>1902.5300000000002</v>
      </c>
      <c r="G2371" s="17">
        <f t="shared" ref="G2371:G2434" si="75">F2371/B2371</f>
        <v>634.17666666666673</v>
      </c>
      <c r="H2371" s="16" t="str">
        <f>VLOOKUP(A2371,[1]CustomerDemographic!$A$2:$M$4001,MATCH($H$1,[1]CustomerDemographic!$A$1:$M$1,0),0)</f>
        <v>High Net Worth</v>
      </c>
      <c r="I2371" s="17">
        <v>37950.255723697672</v>
      </c>
      <c r="J2371" s="16" t="str">
        <f>VLOOKUP(A2371,[1]CustomerDemographic!$A$2:$M$4001,MATCH($J$1,[1]CustomerDemographic!$A$1:$M$1,0),0)</f>
        <v>Property</v>
      </c>
      <c r="K2371" s="16" t="str">
        <f>VLOOKUP(A2371,[1]CustomerDemographic!$A$2:$M$4001,MATCH($K$1,[1]CustomerDemographic!$A$1:$M$1,0),0)</f>
        <v>F</v>
      </c>
    </row>
    <row r="2372" spans="1:11" x14ac:dyDescent="0.3">
      <c r="A2372" s="16">
        <v>2371</v>
      </c>
      <c r="B2372" s="16">
        <v>5</v>
      </c>
      <c r="C2372" s="16">
        <v>8</v>
      </c>
      <c r="D2372" s="16">
        <v>7720.0999999999995</v>
      </c>
      <c r="E2372" s="16">
        <v>5077.1500000000005</v>
      </c>
      <c r="F2372" s="16">
        <f t="shared" si="74"/>
        <v>2642.9499999999989</v>
      </c>
      <c r="G2372" s="17">
        <f t="shared" si="75"/>
        <v>528.5899999999998</v>
      </c>
      <c r="H2372" s="16" t="str">
        <f>VLOOKUP(A2372,[1]CustomerDemographic!$A$2:$M$4001,MATCH($H$1,[1]CustomerDemographic!$A$1:$M$1,0),0)</f>
        <v>High Net Worth</v>
      </c>
      <c r="I2372" s="17">
        <v>35906.685678274756</v>
      </c>
      <c r="J2372" s="16" t="str">
        <f>VLOOKUP(A2372,[1]CustomerDemographic!$A$2:$M$4001,MATCH($J$1,[1]CustomerDemographic!$A$1:$M$1,0),0)</f>
        <v>Manufacturing</v>
      </c>
      <c r="K2372" s="16" t="str">
        <f>VLOOKUP(A2372,[1]CustomerDemographic!$A$2:$M$4001,MATCH($K$1,[1]CustomerDemographic!$A$1:$M$1,0),0)</f>
        <v>F</v>
      </c>
    </row>
    <row r="2373" spans="1:11" x14ac:dyDescent="0.3">
      <c r="A2373" s="16">
        <v>2372</v>
      </c>
      <c r="B2373" s="16">
        <v>9</v>
      </c>
      <c r="C2373" s="16">
        <v>10</v>
      </c>
      <c r="D2373" s="16">
        <v>8295</v>
      </c>
      <c r="E2373" s="16">
        <v>5263.8200000000006</v>
      </c>
      <c r="F2373" s="16">
        <f t="shared" si="74"/>
        <v>3031.1799999999994</v>
      </c>
      <c r="G2373" s="17">
        <f t="shared" si="75"/>
        <v>336.7977777777777</v>
      </c>
      <c r="H2373" s="16" t="str">
        <f>VLOOKUP(A2373,[1]CustomerDemographic!$A$2:$M$4001,MATCH($H$1,[1]CustomerDemographic!$A$1:$M$1,0),0)</f>
        <v>Affluent Customer</v>
      </c>
      <c r="I2373" s="17">
        <v>42780.865150386708</v>
      </c>
      <c r="J2373" s="16" t="str">
        <f>VLOOKUP(A2373,[1]CustomerDemographic!$A$2:$M$4001,MATCH($J$1,[1]CustomerDemographic!$A$1:$M$1,0),0)</f>
        <v>Health</v>
      </c>
      <c r="K2373" s="16" t="str">
        <f>VLOOKUP(A2373,[1]CustomerDemographic!$A$2:$M$4001,MATCH($K$1,[1]CustomerDemographic!$A$1:$M$1,0),0)</f>
        <v>M</v>
      </c>
    </row>
    <row r="2374" spans="1:11" x14ac:dyDescent="0.3">
      <c r="A2374" s="16">
        <v>2373</v>
      </c>
      <c r="B2374" s="16">
        <v>4</v>
      </c>
      <c r="C2374" s="16">
        <v>16</v>
      </c>
      <c r="D2374" s="16">
        <v>4758.4400000000005</v>
      </c>
      <c r="E2374" s="16">
        <v>2376.6999999999998</v>
      </c>
      <c r="F2374" s="16">
        <f t="shared" si="74"/>
        <v>2381.7400000000007</v>
      </c>
      <c r="G2374" s="17">
        <f t="shared" si="75"/>
        <v>595.43500000000017</v>
      </c>
      <c r="H2374" s="16" t="str">
        <f>VLOOKUP(A2374,[1]CustomerDemographic!$A$2:$M$4001,MATCH($H$1,[1]CustomerDemographic!$A$1:$M$1,0),0)</f>
        <v>High Net Worth</v>
      </c>
      <c r="I2374" s="17">
        <v>10486.873342881694</v>
      </c>
      <c r="J2374" s="16" t="str">
        <f>VLOOKUP(A2374,[1]CustomerDemographic!$A$2:$M$4001,MATCH($J$1,[1]CustomerDemographic!$A$1:$M$1,0),0)</f>
        <v>Manufacturing</v>
      </c>
      <c r="K2374" s="16" t="str">
        <f>VLOOKUP(A2374,[1]CustomerDemographic!$A$2:$M$4001,MATCH($K$1,[1]CustomerDemographic!$A$1:$M$1,0),0)</f>
        <v>F</v>
      </c>
    </row>
    <row r="2375" spans="1:11" x14ac:dyDescent="0.3">
      <c r="A2375" s="16">
        <v>2374</v>
      </c>
      <c r="B2375" s="16">
        <v>7</v>
      </c>
      <c r="C2375" s="16">
        <v>9</v>
      </c>
      <c r="D2375" s="16">
        <v>7495.68</v>
      </c>
      <c r="E2375" s="16">
        <v>2195.6400000000003</v>
      </c>
      <c r="F2375" s="16">
        <f t="shared" si="74"/>
        <v>5300.04</v>
      </c>
      <c r="G2375" s="17">
        <f t="shared" si="75"/>
        <v>757.14857142857147</v>
      </c>
      <c r="H2375" s="16" t="str">
        <f>VLOOKUP(A2375,[1]CustomerDemographic!$A$2:$M$4001,MATCH($H$1,[1]CustomerDemographic!$A$1:$M$1,0),0)</f>
        <v>Mass Customer</v>
      </c>
      <c r="I2375" s="17">
        <v>3093.6560389573192</v>
      </c>
      <c r="J2375" s="16" t="str">
        <f>VLOOKUP(A2375,[1]CustomerDemographic!$A$2:$M$4001,MATCH($J$1,[1]CustomerDemographic!$A$1:$M$1,0),0)</f>
        <v>Financial Services</v>
      </c>
      <c r="K2375" s="16" t="str">
        <f>VLOOKUP(A2375,[1]CustomerDemographic!$A$2:$M$4001,MATCH($K$1,[1]CustomerDemographic!$A$1:$M$1,0),0)</f>
        <v>M</v>
      </c>
    </row>
    <row r="2376" spans="1:11" x14ac:dyDescent="0.3">
      <c r="A2376" s="16">
        <v>2375</v>
      </c>
      <c r="B2376" s="16">
        <v>7</v>
      </c>
      <c r="C2376" s="16">
        <v>8</v>
      </c>
      <c r="D2376" s="16">
        <v>9972.86</v>
      </c>
      <c r="E2376" s="16">
        <v>4331.3899999999994</v>
      </c>
      <c r="F2376" s="16">
        <f t="shared" si="74"/>
        <v>5641.4700000000012</v>
      </c>
      <c r="G2376" s="17">
        <f t="shared" si="75"/>
        <v>805.92428571428593</v>
      </c>
      <c r="H2376" s="16" t="str">
        <f>VLOOKUP(A2376,[1]CustomerDemographic!$A$2:$M$4001,MATCH($H$1,[1]CustomerDemographic!$A$1:$M$1,0),0)</f>
        <v>Affluent Customer</v>
      </c>
      <c r="I2376" s="17">
        <v>62673.98374781906</v>
      </c>
      <c r="J2376" s="16" t="str">
        <f>VLOOKUP(A2376,[1]CustomerDemographic!$A$2:$M$4001,MATCH($J$1,[1]CustomerDemographic!$A$1:$M$1,0),0)</f>
        <v>Retail</v>
      </c>
      <c r="K2376" s="16" t="str">
        <f>VLOOKUP(A2376,[1]CustomerDemographic!$A$2:$M$4001,MATCH($K$1,[1]CustomerDemographic!$A$1:$M$1,0),0)</f>
        <v>F</v>
      </c>
    </row>
    <row r="2377" spans="1:11" x14ac:dyDescent="0.3">
      <c r="A2377" s="16">
        <v>2376</v>
      </c>
      <c r="B2377" s="16">
        <v>3</v>
      </c>
      <c r="C2377" s="16">
        <v>12</v>
      </c>
      <c r="D2377" s="16">
        <v>3621.9700000000003</v>
      </c>
      <c r="E2377" s="16">
        <v>1701.5400000000002</v>
      </c>
      <c r="F2377" s="16">
        <f t="shared" si="74"/>
        <v>1920.43</v>
      </c>
      <c r="G2377" s="17">
        <f t="shared" si="75"/>
        <v>640.14333333333332</v>
      </c>
      <c r="H2377" s="16" t="str">
        <f>VLOOKUP(A2377,[1]CustomerDemographic!$A$2:$M$4001,MATCH($H$1,[1]CustomerDemographic!$A$1:$M$1,0),0)</f>
        <v>High Net Worth</v>
      </c>
      <c r="I2377" s="17">
        <v>55913.849828129467</v>
      </c>
      <c r="J2377" s="16" t="str">
        <f>VLOOKUP(A2377,[1]CustomerDemographic!$A$2:$M$4001,MATCH($J$1,[1]CustomerDemographic!$A$1:$M$1,0),0)</f>
        <v>N/A</v>
      </c>
      <c r="K2377" s="16" t="str">
        <f>VLOOKUP(A2377,[1]CustomerDemographic!$A$2:$M$4001,MATCH($K$1,[1]CustomerDemographic!$A$1:$M$1,0),0)</f>
        <v>F</v>
      </c>
    </row>
    <row r="2378" spans="1:11" x14ac:dyDescent="0.3">
      <c r="A2378" s="16">
        <v>2377</v>
      </c>
      <c r="B2378" s="16">
        <v>5</v>
      </c>
      <c r="C2378" s="16">
        <v>2</v>
      </c>
      <c r="D2378" s="16">
        <v>8081.98</v>
      </c>
      <c r="E2378" s="16">
        <v>3374.43</v>
      </c>
      <c r="F2378" s="16">
        <f t="shared" si="74"/>
        <v>4707.5499999999993</v>
      </c>
      <c r="G2378" s="17">
        <f t="shared" si="75"/>
        <v>941.50999999999988</v>
      </c>
      <c r="H2378" s="16" t="str">
        <f>VLOOKUP(A2378,[1]CustomerDemographic!$A$2:$M$4001,MATCH($H$1,[1]CustomerDemographic!$A$1:$M$1,0),0)</f>
        <v>High Net Worth</v>
      </c>
      <c r="I2378" s="17">
        <v>10867.37548798952</v>
      </c>
      <c r="J2378" s="16" t="str">
        <f>VLOOKUP(A2378,[1]CustomerDemographic!$A$2:$M$4001,MATCH($J$1,[1]CustomerDemographic!$A$1:$M$1,0),0)</f>
        <v>IT</v>
      </c>
      <c r="K2378" s="16" t="str">
        <f>VLOOKUP(A2378,[1]CustomerDemographic!$A$2:$M$4001,MATCH($K$1,[1]CustomerDemographic!$A$1:$M$1,0),0)</f>
        <v>F</v>
      </c>
    </row>
    <row r="2379" spans="1:11" x14ac:dyDescent="0.3">
      <c r="A2379" s="16">
        <v>2378</v>
      </c>
      <c r="B2379" s="16">
        <v>5</v>
      </c>
      <c r="C2379" s="16">
        <v>1</v>
      </c>
      <c r="D2379" s="16">
        <v>5040.6400000000003</v>
      </c>
      <c r="E2379" s="16">
        <v>2263.16</v>
      </c>
      <c r="F2379" s="16">
        <f t="shared" si="74"/>
        <v>2777.4800000000005</v>
      </c>
      <c r="G2379" s="17">
        <f t="shared" si="75"/>
        <v>555.49600000000009</v>
      </c>
      <c r="H2379" s="16" t="str">
        <f>VLOOKUP(A2379,[1]CustomerDemographic!$A$2:$M$4001,MATCH($H$1,[1]CustomerDemographic!$A$1:$M$1,0),0)</f>
        <v>Affluent Customer</v>
      </c>
      <c r="I2379" s="17">
        <v>4141.6543863813076</v>
      </c>
      <c r="J2379" s="16" t="str">
        <f>VLOOKUP(A2379,[1]CustomerDemographic!$A$2:$M$4001,MATCH($J$1,[1]CustomerDemographic!$A$1:$M$1,0),0)</f>
        <v>Manufacturing</v>
      </c>
      <c r="K2379" s="16" t="str">
        <f>VLOOKUP(A2379,[1]CustomerDemographic!$A$2:$M$4001,MATCH($K$1,[1]CustomerDemographic!$A$1:$M$1,0),0)</f>
        <v>F</v>
      </c>
    </row>
    <row r="2380" spans="1:11" x14ac:dyDescent="0.3">
      <c r="A2380" s="16">
        <v>2379</v>
      </c>
      <c r="B2380" s="16">
        <v>11</v>
      </c>
      <c r="C2380" s="16">
        <v>15</v>
      </c>
      <c r="D2380" s="16">
        <v>13030.070000000002</v>
      </c>
      <c r="E2380" s="16">
        <v>4777.3400000000011</v>
      </c>
      <c r="F2380" s="16">
        <f t="shared" si="74"/>
        <v>8252.73</v>
      </c>
      <c r="G2380" s="17">
        <f t="shared" si="75"/>
        <v>750.24818181818182</v>
      </c>
      <c r="H2380" s="16" t="str">
        <f>VLOOKUP(A2380,[1]CustomerDemographic!$A$2:$M$4001,MATCH($H$1,[1]CustomerDemographic!$A$1:$M$1,0),0)</f>
        <v>Affluent Customer</v>
      </c>
      <c r="I2380" s="17">
        <v>54541.465167573755</v>
      </c>
      <c r="J2380" s="16" t="str">
        <f>VLOOKUP(A2380,[1]CustomerDemographic!$A$2:$M$4001,MATCH($J$1,[1]CustomerDemographic!$A$1:$M$1,0),0)</f>
        <v>Health</v>
      </c>
      <c r="K2380" s="16" t="str">
        <f>VLOOKUP(A2380,[1]CustomerDemographic!$A$2:$M$4001,MATCH($K$1,[1]CustomerDemographic!$A$1:$M$1,0),0)</f>
        <v>F</v>
      </c>
    </row>
    <row r="2381" spans="1:11" x14ac:dyDescent="0.3">
      <c r="A2381" s="16">
        <v>2380</v>
      </c>
      <c r="B2381" s="16">
        <v>6</v>
      </c>
      <c r="C2381" s="16">
        <v>15</v>
      </c>
      <c r="D2381" s="16">
        <v>6658.59</v>
      </c>
      <c r="E2381" s="16">
        <v>2642.6400000000003</v>
      </c>
      <c r="F2381" s="16">
        <f t="shared" si="74"/>
        <v>4015.95</v>
      </c>
      <c r="G2381" s="17">
        <f t="shared" si="75"/>
        <v>669.32499999999993</v>
      </c>
      <c r="H2381" s="16" t="str">
        <f>VLOOKUP(A2381,[1]CustomerDemographic!$A$2:$M$4001,MATCH($H$1,[1]CustomerDemographic!$A$1:$M$1,0),0)</f>
        <v>Mass Customer</v>
      </c>
      <c r="I2381" s="17">
        <v>21144.497679747925</v>
      </c>
      <c r="J2381" s="16" t="str">
        <f>VLOOKUP(A2381,[1]CustomerDemographic!$A$2:$M$4001,MATCH($J$1,[1]CustomerDemographic!$A$1:$M$1,0),0)</f>
        <v>Retail</v>
      </c>
      <c r="K2381" s="16" t="str">
        <f>VLOOKUP(A2381,[1]CustomerDemographic!$A$2:$M$4001,MATCH($K$1,[1]CustomerDemographic!$A$1:$M$1,0),0)</f>
        <v>F</v>
      </c>
    </row>
    <row r="2382" spans="1:11" x14ac:dyDescent="0.3">
      <c r="A2382" s="16">
        <v>2381</v>
      </c>
      <c r="B2382" s="16">
        <v>7</v>
      </c>
      <c r="C2382" s="16">
        <v>5</v>
      </c>
      <c r="D2382" s="16">
        <v>7877.9299999999994</v>
      </c>
      <c r="E2382" s="16">
        <v>5146.05</v>
      </c>
      <c r="F2382" s="16">
        <f t="shared" si="74"/>
        <v>2731.8799999999992</v>
      </c>
      <c r="G2382" s="17">
        <f t="shared" si="75"/>
        <v>390.26857142857131</v>
      </c>
      <c r="H2382" s="16" t="str">
        <f>VLOOKUP(A2382,[1]CustomerDemographic!$A$2:$M$4001,MATCH($H$1,[1]CustomerDemographic!$A$1:$M$1,0),0)</f>
        <v>Affluent Customer</v>
      </c>
      <c r="I2382" s="17">
        <v>26716.070312231455</v>
      </c>
      <c r="J2382" s="16" t="str">
        <f>VLOOKUP(A2382,[1]CustomerDemographic!$A$2:$M$4001,MATCH($J$1,[1]CustomerDemographic!$A$1:$M$1,0),0)</f>
        <v>Argiculture</v>
      </c>
      <c r="K2382" s="16" t="str">
        <f>VLOOKUP(A2382,[1]CustomerDemographic!$A$2:$M$4001,MATCH($K$1,[1]CustomerDemographic!$A$1:$M$1,0),0)</f>
        <v>F</v>
      </c>
    </row>
    <row r="2383" spans="1:11" x14ac:dyDescent="0.3">
      <c r="A2383" s="16">
        <v>2382</v>
      </c>
      <c r="B2383" s="16">
        <v>7</v>
      </c>
      <c r="C2383" s="16">
        <v>4</v>
      </c>
      <c r="D2383" s="16">
        <v>3369.77</v>
      </c>
      <c r="E2383" s="16">
        <v>2068.3399999999997</v>
      </c>
      <c r="F2383" s="16">
        <f t="shared" si="74"/>
        <v>1301.4300000000003</v>
      </c>
      <c r="G2383" s="17">
        <f t="shared" si="75"/>
        <v>185.91857142857148</v>
      </c>
      <c r="H2383" s="16" t="str">
        <f>VLOOKUP(A2383,[1]CustomerDemographic!$A$2:$M$4001,MATCH($H$1,[1]CustomerDemographic!$A$1:$M$1,0),0)</f>
        <v>Mass Customer</v>
      </c>
      <c r="I2383" s="17">
        <v>8678.1475729426675</v>
      </c>
      <c r="J2383" s="16" t="str">
        <f>VLOOKUP(A2383,[1]CustomerDemographic!$A$2:$M$4001,MATCH($J$1,[1]CustomerDemographic!$A$1:$M$1,0),0)</f>
        <v>Retail</v>
      </c>
      <c r="K2383" s="16" t="str">
        <f>VLOOKUP(A2383,[1]CustomerDemographic!$A$2:$M$4001,MATCH($K$1,[1]CustomerDemographic!$A$1:$M$1,0),0)</f>
        <v>M</v>
      </c>
    </row>
    <row r="2384" spans="1:11" x14ac:dyDescent="0.3">
      <c r="A2384" s="16">
        <v>2383</v>
      </c>
      <c r="B2384" s="16">
        <v>9</v>
      </c>
      <c r="C2384" s="16">
        <v>15</v>
      </c>
      <c r="D2384" s="16">
        <v>13104.08</v>
      </c>
      <c r="E2384" s="16">
        <v>7228.01</v>
      </c>
      <c r="F2384" s="16">
        <f t="shared" si="74"/>
        <v>5876.07</v>
      </c>
      <c r="G2384" s="17">
        <f t="shared" si="75"/>
        <v>652.89666666666665</v>
      </c>
      <c r="H2384" s="16" t="str">
        <f>VLOOKUP(A2384,[1]CustomerDemographic!$A$2:$M$4001,MATCH($H$1,[1]CustomerDemographic!$A$1:$M$1,0),0)</f>
        <v>Mass Customer</v>
      </c>
      <c r="I2384" s="17">
        <v>3704.8120509882538</v>
      </c>
      <c r="J2384" s="16" t="str">
        <f>VLOOKUP(A2384,[1]CustomerDemographic!$A$2:$M$4001,MATCH($J$1,[1]CustomerDemographic!$A$1:$M$1,0),0)</f>
        <v>Financial Services</v>
      </c>
      <c r="K2384" s="16" t="str">
        <f>VLOOKUP(A2384,[1]CustomerDemographic!$A$2:$M$4001,MATCH($K$1,[1]CustomerDemographic!$A$1:$M$1,0),0)</f>
        <v>F</v>
      </c>
    </row>
    <row r="2385" spans="1:11" x14ac:dyDescent="0.3">
      <c r="A2385" s="16">
        <v>2384</v>
      </c>
      <c r="B2385" s="16">
        <v>6</v>
      </c>
      <c r="C2385" s="16">
        <v>6</v>
      </c>
      <c r="D2385" s="16">
        <v>5845.17</v>
      </c>
      <c r="E2385" s="16">
        <v>2048.4699999999998</v>
      </c>
      <c r="F2385" s="16">
        <f t="shared" si="74"/>
        <v>3796.7000000000003</v>
      </c>
      <c r="G2385" s="17">
        <f t="shared" si="75"/>
        <v>632.78333333333342</v>
      </c>
      <c r="H2385" s="16" t="str">
        <f>VLOOKUP(A2385,[1]CustomerDemographic!$A$2:$M$4001,MATCH($H$1,[1]CustomerDemographic!$A$1:$M$1,0),0)</f>
        <v>High Net Worth</v>
      </c>
      <c r="I2385" s="17">
        <v>4286.3973196382531</v>
      </c>
      <c r="J2385" s="16" t="str">
        <f>VLOOKUP(A2385,[1]CustomerDemographic!$A$2:$M$4001,MATCH($J$1,[1]CustomerDemographic!$A$1:$M$1,0),0)</f>
        <v>Health</v>
      </c>
      <c r="K2385" s="16" t="str">
        <f>VLOOKUP(A2385,[1]CustomerDemographic!$A$2:$M$4001,MATCH($K$1,[1]CustomerDemographic!$A$1:$M$1,0),0)</f>
        <v>M</v>
      </c>
    </row>
    <row r="2386" spans="1:11" x14ac:dyDescent="0.3">
      <c r="A2386" s="16">
        <v>2385</v>
      </c>
      <c r="B2386" s="16">
        <v>8</v>
      </c>
      <c r="C2386" s="16">
        <v>8</v>
      </c>
      <c r="D2386" s="16">
        <v>7901.9400000000005</v>
      </c>
      <c r="E2386" s="16">
        <v>3104.81</v>
      </c>
      <c r="F2386" s="16">
        <f t="shared" si="74"/>
        <v>4797.130000000001</v>
      </c>
      <c r="G2386" s="17">
        <f t="shared" si="75"/>
        <v>599.64125000000013</v>
      </c>
      <c r="H2386" s="16" t="str">
        <f>VLOOKUP(A2386,[1]CustomerDemographic!$A$2:$M$4001,MATCH($H$1,[1]CustomerDemographic!$A$1:$M$1,0),0)</f>
        <v>Mass Customer</v>
      </c>
      <c r="I2386" s="17">
        <v>13387.059854864894</v>
      </c>
      <c r="J2386" s="16" t="str">
        <f>VLOOKUP(A2386,[1]CustomerDemographic!$A$2:$M$4001,MATCH($J$1,[1]CustomerDemographic!$A$1:$M$1,0),0)</f>
        <v>Health</v>
      </c>
      <c r="K2386" s="16" t="str">
        <f>VLOOKUP(A2386,[1]CustomerDemographic!$A$2:$M$4001,MATCH($K$1,[1]CustomerDemographic!$A$1:$M$1,0),0)</f>
        <v>M</v>
      </c>
    </row>
    <row r="2387" spans="1:11" x14ac:dyDescent="0.3">
      <c r="A2387" s="16">
        <v>2386</v>
      </c>
      <c r="B2387" s="16">
        <v>7</v>
      </c>
      <c r="C2387" s="16">
        <v>2</v>
      </c>
      <c r="D2387" s="16">
        <v>7710.12</v>
      </c>
      <c r="E2387" s="16">
        <v>2256.2600000000002</v>
      </c>
      <c r="F2387" s="16">
        <f t="shared" si="74"/>
        <v>5453.86</v>
      </c>
      <c r="G2387" s="17">
        <f t="shared" si="75"/>
        <v>779.12285714285713</v>
      </c>
      <c r="H2387" s="16" t="str">
        <f>VLOOKUP(A2387,[1]CustomerDemographic!$A$2:$M$4001,MATCH($H$1,[1]CustomerDemographic!$A$1:$M$1,0),0)</f>
        <v>Mass Customer</v>
      </c>
      <c r="I2387" s="17">
        <v>51643.877605270696</v>
      </c>
      <c r="J2387" s="16" t="str">
        <f>VLOOKUP(A2387,[1]CustomerDemographic!$A$2:$M$4001,MATCH($J$1,[1]CustomerDemographic!$A$1:$M$1,0),0)</f>
        <v>Financial Services</v>
      </c>
      <c r="K2387" s="16" t="str">
        <f>VLOOKUP(A2387,[1]CustomerDemographic!$A$2:$M$4001,MATCH($K$1,[1]CustomerDemographic!$A$1:$M$1,0),0)</f>
        <v>F</v>
      </c>
    </row>
    <row r="2388" spans="1:11" x14ac:dyDescent="0.3">
      <c r="A2388" s="16">
        <v>2387</v>
      </c>
      <c r="B2388" s="16">
        <v>2</v>
      </c>
      <c r="C2388" s="16">
        <v>9</v>
      </c>
      <c r="D2388" s="16">
        <v>591.30999999999995</v>
      </c>
      <c r="E2388" s="16">
        <v>443.48</v>
      </c>
      <c r="F2388" s="16">
        <f t="shared" si="74"/>
        <v>147.82999999999993</v>
      </c>
      <c r="G2388" s="17">
        <f t="shared" si="75"/>
        <v>73.914999999999964</v>
      </c>
      <c r="H2388" s="16" t="str">
        <f>VLOOKUP(A2388,[1]CustomerDemographic!$A$2:$M$4001,MATCH($H$1,[1]CustomerDemographic!$A$1:$M$1,0),0)</f>
        <v>High Net Worth</v>
      </c>
      <c r="I2388" s="17">
        <v>45708.637656831837</v>
      </c>
      <c r="J2388" s="16" t="str">
        <f>VLOOKUP(A2388,[1]CustomerDemographic!$A$2:$M$4001,MATCH($J$1,[1]CustomerDemographic!$A$1:$M$1,0),0)</f>
        <v>N/A</v>
      </c>
      <c r="K2388" s="16" t="str">
        <f>VLOOKUP(A2388,[1]CustomerDemographic!$A$2:$M$4001,MATCH($K$1,[1]CustomerDemographic!$A$1:$M$1,0),0)</f>
        <v>M</v>
      </c>
    </row>
    <row r="2389" spans="1:11" x14ac:dyDescent="0.3">
      <c r="A2389" s="16">
        <v>2388</v>
      </c>
      <c r="B2389" s="16">
        <v>7</v>
      </c>
      <c r="C2389" s="16">
        <v>1</v>
      </c>
      <c r="D2389" s="16">
        <v>10013.26</v>
      </c>
      <c r="E2389" s="16">
        <v>4625.6100000000006</v>
      </c>
      <c r="F2389" s="16">
        <f t="shared" si="74"/>
        <v>5387.65</v>
      </c>
      <c r="G2389" s="17">
        <f t="shared" si="75"/>
        <v>769.66428571428571</v>
      </c>
      <c r="H2389" s="16" t="str">
        <f>VLOOKUP(A2389,[1]CustomerDemographic!$A$2:$M$4001,MATCH($H$1,[1]CustomerDemographic!$A$1:$M$1,0),0)</f>
        <v>Mass Customer</v>
      </c>
      <c r="I2389" s="17">
        <v>3448.1676264680623</v>
      </c>
      <c r="J2389" s="16" t="str">
        <f>VLOOKUP(A2389,[1]CustomerDemographic!$A$2:$M$4001,MATCH($J$1,[1]CustomerDemographic!$A$1:$M$1,0),0)</f>
        <v>Financial Services</v>
      </c>
      <c r="K2389" s="16" t="str">
        <f>VLOOKUP(A2389,[1]CustomerDemographic!$A$2:$M$4001,MATCH($K$1,[1]CustomerDemographic!$A$1:$M$1,0),0)</f>
        <v>M</v>
      </c>
    </row>
    <row r="2390" spans="1:11" x14ac:dyDescent="0.3">
      <c r="A2390" s="16">
        <v>2389</v>
      </c>
      <c r="B2390" s="16">
        <v>3</v>
      </c>
      <c r="C2390" s="16">
        <v>7</v>
      </c>
      <c r="D2390" s="16">
        <v>2456.1800000000003</v>
      </c>
      <c r="E2390" s="16">
        <v>1425.99</v>
      </c>
      <c r="F2390" s="16">
        <f t="shared" si="74"/>
        <v>1030.1900000000003</v>
      </c>
      <c r="G2390" s="17">
        <f t="shared" si="75"/>
        <v>343.39666666666676</v>
      </c>
      <c r="H2390" s="16" t="str">
        <f>VLOOKUP(A2390,[1]CustomerDemographic!$A$2:$M$4001,MATCH($H$1,[1]CustomerDemographic!$A$1:$M$1,0),0)</f>
        <v>High Net Worth</v>
      </c>
      <c r="I2390" s="17">
        <v>5910.7634116299068</v>
      </c>
      <c r="J2390" s="16" t="str">
        <f>VLOOKUP(A2390,[1]CustomerDemographic!$A$2:$M$4001,MATCH($J$1,[1]CustomerDemographic!$A$1:$M$1,0),0)</f>
        <v>Retail</v>
      </c>
      <c r="K2390" s="16" t="str">
        <f>VLOOKUP(A2390,[1]CustomerDemographic!$A$2:$M$4001,MATCH($K$1,[1]CustomerDemographic!$A$1:$M$1,0),0)</f>
        <v>M</v>
      </c>
    </row>
    <row r="2391" spans="1:11" x14ac:dyDescent="0.3">
      <c r="A2391" s="16">
        <v>2390</v>
      </c>
      <c r="B2391" s="16">
        <v>6</v>
      </c>
      <c r="C2391" s="16">
        <v>12</v>
      </c>
      <c r="D2391" s="16">
        <v>8204.630000000001</v>
      </c>
      <c r="E2391" s="16">
        <v>3568.05</v>
      </c>
      <c r="F2391" s="16">
        <f t="shared" si="74"/>
        <v>4636.5800000000008</v>
      </c>
      <c r="G2391" s="17">
        <f t="shared" si="75"/>
        <v>772.76333333333343</v>
      </c>
      <c r="H2391" s="16" t="str">
        <f>VLOOKUP(A2391,[1]CustomerDemographic!$A$2:$M$4001,MATCH($H$1,[1]CustomerDemographic!$A$1:$M$1,0),0)</f>
        <v>Mass Customer</v>
      </c>
      <c r="I2391" s="17">
        <v>29079.90786594099</v>
      </c>
      <c r="J2391" s="16" t="str">
        <f>VLOOKUP(A2391,[1]CustomerDemographic!$A$2:$M$4001,MATCH($J$1,[1]CustomerDemographic!$A$1:$M$1,0),0)</f>
        <v>Property</v>
      </c>
      <c r="K2391" s="16" t="str">
        <f>VLOOKUP(A2391,[1]CustomerDemographic!$A$2:$M$4001,MATCH($K$1,[1]CustomerDemographic!$A$1:$M$1,0),0)</f>
        <v>F</v>
      </c>
    </row>
    <row r="2392" spans="1:11" x14ac:dyDescent="0.3">
      <c r="A2392" s="16">
        <v>2391</v>
      </c>
      <c r="B2392" s="16">
        <v>10</v>
      </c>
      <c r="C2392" s="16">
        <v>14</v>
      </c>
      <c r="D2392" s="16">
        <v>10874.649999999998</v>
      </c>
      <c r="E2392" s="16">
        <v>5012.2</v>
      </c>
      <c r="F2392" s="16">
        <f t="shared" si="74"/>
        <v>5862.449999999998</v>
      </c>
      <c r="G2392" s="17">
        <f t="shared" si="75"/>
        <v>586.24499999999978</v>
      </c>
      <c r="H2392" s="16" t="str">
        <f>VLOOKUP(A2392,[1]CustomerDemographic!$A$2:$M$4001,MATCH($H$1,[1]CustomerDemographic!$A$1:$M$1,0),0)</f>
        <v>Mass Customer</v>
      </c>
      <c r="I2392" s="17">
        <v>5144.1382297335995</v>
      </c>
      <c r="J2392" s="16" t="str">
        <f>VLOOKUP(A2392,[1]CustomerDemographic!$A$2:$M$4001,MATCH($J$1,[1]CustomerDemographic!$A$1:$M$1,0),0)</f>
        <v>Health</v>
      </c>
      <c r="K2392" s="16" t="str">
        <f>VLOOKUP(A2392,[1]CustomerDemographic!$A$2:$M$4001,MATCH($K$1,[1]CustomerDemographic!$A$1:$M$1,0),0)</f>
        <v>F</v>
      </c>
    </row>
    <row r="2393" spans="1:11" x14ac:dyDescent="0.3">
      <c r="A2393" s="16">
        <v>2392</v>
      </c>
      <c r="B2393" s="16">
        <v>5</v>
      </c>
      <c r="C2393" s="16">
        <v>2</v>
      </c>
      <c r="D2393" s="16">
        <v>5215.18</v>
      </c>
      <c r="E2393" s="16">
        <v>3667.2999999999997</v>
      </c>
      <c r="F2393" s="16">
        <f t="shared" si="74"/>
        <v>1547.8800000000006</v>
      </c>
      <c r="G2393" s="17">
        <f t="shared" si="75"/>
        <v>309.57600000000014</v>
      </c>
      <c r="H2393" s="16" t="str">
        <f>VLOOKUP(A2393,[1]CustomerDemographic!$A$2:$M$4001,MATCH($H$1,[1]CustomerDemographic!$A$1:$M$1,0),0)</f>
        <v>Affluent Customer</v>
      </c>
      <c r="I2393" s="17">
        <v>21422.622423374389</v>
      </c>
      <c r="J2393" s="16" t="str">
        <f>VLOOKUP(A2393,[1]CustomerDemographic!$A$2:$M$4001,MATCH($J$1,[1]CustomerDemographic!$A$1:$M$1,0),0)</f>
        <v>Manufacturing</v>
      </c>
      <c r="K2393" s="16" t="str">
        <f>VLOOKUP(A2393,[1]CustomerDemographic!$A$2:$M$4001,MATCH($K$1,[1]CustomerDemographic!$A$1:$M$1,0),0)</f>
        <v>F</v>
      </c>
    </row>
    <row r="2394" spans="1:11" x14ac:dyDescent="0.3">
      <c r="A2394" s="16">
        <v>2393</v>
      </c>
      <c r="B2394" s="16">
        <v>2</v>
      </c>
      <c r="C2394" s="16">
        <v>11</v>
      </c>
      <c r="D2394" s="16">
        <v>1228.76</v>
      </c>
      <c r="E2394" s="16">
        <v>1035.79</v>
      </c>
      <c r="F2394" s="16">
        <f t="shared" si="74"/>
        <v>192.97000000000003</v>
      </c>
      <c r="G2394" s="17">
        <f t="shared" si="75"/>
        <v>96.485000000000014</v>
      </c>
      <c r="H2394" s="16" t="str">
        <f>VLOOKUP(A2394,[1]CustomerDemographic!$A$2:$M$4001,MATCH($H$1,[1]CustomerDemographic!$A$1:$M$1,0),0)</f>
        <v>High Net Worth</v>
      </c>
      <c r="I2394" s="17">
        <v>9906.5031274069752</v>
      </c>
      <c r="J2394" s="16" t="str">
        <f>VLOOKUP(A2394,[1]CustomerDemographic!$A$2:$M$4001,MATCH($J$1,[1]CustomerDemographic!$A$1:$M$1,0),0)</f>
        <v>Health</v>
      </c>
      <c r="K2394" s="16" t="str">
        <f>VLOOKUP(A2394,[1]CustomerDemographic!$A$2:$M$4001,MATCH($K$1,[1]CustomerDemographic!$A$1:$M$1,0),0)</f>
        <v>F</v>
      </c>
    </row>
    <row r="2395" spans="1:11" x14ac:dyDescent="0.3">
      <c r="A2395" s="16">
        <v>2394</v>
      </c>
      <c r="B2395" s="16">
        <v>1</v>
      </c>
      <c r="C2395" s="16">
        <v>7</v>
      </c>
      <c r="D2395" s="16">
        <v>980.37</v>
      </c>
      <c r="E2395" s="16">
        <v>234.43</v>
      </c>
      <c r="F2395" s="16">
        <f t="shared" si="74"/>
        <v>745.94</v>
      </c>
      <c r="G2395" s="17">
        <f t="shared" si="75"/>
        <v>745.94</v>
      </c>
      <c r="H2395" s="16" t="str">
        <f>VLOOKUP(A2395,[1]CustomerDemographic!$A$2:$M$4001,MATCH($H$1,[1]CustomerDemographic!$A$1:$M$1,0),0)</f>
        <v>Mass Customer</v>
      </c>
      <c r="I2395" s="17">
        <v>1385.2401795092137</v>
      </c>
      <c r="J2395" s="16" t="str">
        <f>VLOOKUP(A2395,[1]CustomerDemographic!$A$2:$M$4001,MATCH($J$1,[1]CustomerDemographic!$A$1:$M$1,0),0)</f>
        <v>N/A</v>
      </c>
      <c r="K2395" s="16" t="str">
        <f>VLOOKUP(A2395,[1]CustomerDemographic!$A$2:$M$4001,MATCH($K$1,[1]CustomerDemographic!$A$1:$M$1,0),0)</f>
        <v>F</v>
      </c>
    </row>
    <row r="2396" spans="1:11" x14ac:dyDescent="0.3">
      <c r="A2396" s="16">
        <v>2395</v>
      </c>
      <c r="B2396" s="16">
        <v>1</v>
      </c>
      <c r="C2396" s="16">
        <v>16</v>
      </c>
      <c r="D2396" s="16">
        <v>230.91</v>
      </c>
      <c r="E2396" s="16">
        <v>173.18</v>
      </c>
      <c r="F2396" s="16">
        <f t="shared" si="74"/>
        <v>57.72999999999999</v>
      </c>
      <c r="G2396" s="17">
        <f t="shared" si="75"/>
        <v>57.72999999999999</v>
      </c>
      <c r="H2396" s="16" t="str">
        <f>VLOOKUP(A2396,[1]CustomerDemographic!$A$2:$M$4001,MATCH($H$1,[1]CustomerDemographic!$A$1:$M$1,0),0)</f>
        <v>High Net Worth</v>
      </c>
      <c r="I2396" s="17">
        <v>35409.779759381257</v>
      </c>
      <c r="J2396" s="16" t="str">
        <f>VLOOKUP(A2396,[1]CustomerDemographic!$A$2:$M$4001,MATCH($J$1,[1]CustomerDemographic!$A$1:$M$1,0),0)</f>
        <v>N/A</v>
      </c>
      <c r="K2396" s="16" t="str">
        <f>VLOOKUP(A2396,[1]CustomerDemographic!$A$2:$M$4001,MATCH($K$1,[1]CustomerDemographic!$A$1:$M$1,0),0)</f>
        <v>M</v>
      </c>
    </row>
    <row r="2397" spans="1:11" x14ac:dyDescent="0.3">
      <c r="A2397" s="16">
        <v>2396</v>
      </c>
      <c r="B2397" s="16">
        <v>4</v>
      </c>
      <c r="C2397" s="16">
        <v>7</v>
      </c>
      <c r="D2397" s="16">
        <v>4326.13</v>
      </c>
      <c r="E2397" s="16">
        <v>2128.0500000000002</v>
      </c>
      <c r="F2397" s="16">
        <f t="shared" si="74"/>
        <v>2198.08</v>
      </c>
      <c r="G2397" s="17">
        <f t="shared" si="75"/>
        <v>549.52</v>
      </c>
      <c r="H2397" s="16" t="str">
        <f>VLOOKUP(A2397,[1]CustomerDemographic!$A$2:$M$4001,MATCH($H$1,[1]CustomerDemographic!$A$1:$M$1,0),0)</f>
        <v>Affluent Customer</v>
      </c>
      <c r="I2397" s="17">
        <v>79727.306395015738</v>
      </c>
      <c r="J2397" s="16" t="str">
        <f>VLOOKUP(A2397,[1]CustomerDemographic!$A$2:$M$4001,MATCH($J$1,[1]CustomerDemographic!$A$1:$M$1,0),0)</f>
        <v>Retail</v>
      </c>
      <c r="K2397" s="16" t="str">
        <f>VLOOKUP(A2397,[1]CustomerDemographic!$A$2:$M$4001,MATCH($K$1,[1]CustomerDemographic!$A$1:$M$1,0),0)</f>
        <v>F</v>
      </c>
    </row>
    <row r="2398" spans="1:11" x14ac:dyDescent="0.3">
      <c r="A2398" s="16">
        <v>2397</v>
      </c>
      <c r="B2398" s="16">
        <v>9</v>
      </c>
      <c r="C2398" s="16">
        <v>4</v>
      </c>
      <c r="D2398" s="16">
        <v>10464.009999999998</v>
      </c>
      <c r="E2398" s="16">
        <v>6461.6900000000014</v>
      </c>
      <c r="F2398" s="16">
        <f t="shared" si="74"/>
        <v>4002.319999999997</v>
      </c>
      <c r="G2398" s="17">
        <f t="shared" si="75"/>
        <v>444.70222222222191</v>
      </c>
      <c r="H2398" s="16" t="str">
        <f>VLOOKUP(A2398,[1]CustomerDemographic!$A$2:$M$4001,MATCH($H$1,[1]CustomerDemographic!$A$1:$M$1,0),0)</f>
        <v>Affluent Customer</v>
      </c>
      <c r="I2398" s="17">
        <v>60609.50216270407</v>
      </c>
      <c r="J2398" s="16" t="str">
        <f>VLOOKUP(A2398,[1]CustomerDemographic!$A$2:$M$4001,MATCH($J$1,[1]CustomerDemographic!$A$1:$M$1,0),0)</f>
        <v>Retail</v>
      </c>
      <c r="K2398" s="16" t="str">
        <f>VLOOKUP(A2398,[1]CustomerDemographic!$A$2:$M$4001,MATCH($K$1,[1]CustomerDemographic!$A$1:$M$1,0),0)</f>
        <v>M</v>
      </c>
    </row>
    <row r="2399" spans="1:11" x14ac:dyDescent="0.3">
      <c r="A2399" s="16">
        <v>2398</v>
      </c>
      <c r="B2399" s="16">
        <v>3</v>
      </c>
      <c r="C2399" s="16">
        <v>1</v>
      </c>
      <c r="D2399" s="16">
        <v>2426.9299999999998</v>
      </c>
      <c r="E2399" s="16">
        <v>1680.73</v>
      </c>
      <c r="F2399" s="16">
        <f t="shared" si="74"/>
        <v>746.19999999999982</v>
      </c>
      <c r="G2399" s="17">
        <f t="shared" si="75"/>
        <v>248.73333333333326</v>
      </c>
      <c r="H2399" s="16" t="str">
        <f>VLOOKUP(A2399,[1]CustomerDemographic!$A$2:$M$4001,MATCH($H$1,[1]CustomerDemographic!$A$1:$M$1,0),0)</f>
        <v>High Net Worth</v>
      </c>
      <c r="I2399" s="17">
        <v>11706.85745058722</v>
      </c>
      <c r="J2399" s="16" t="str">
        <f>VLOOKUP(A2399,[1]CustomerDemographic!$A$2:$M$4001,MATCH($J$1,[1]CustomerDemographic!$A$1:$M$1,0),0)</f>
        <v>Financial Services</v>
      </c>
      <c r="K2399" s="16" t="str">
        <f>VLOOKUP(A2399,[1]CustomerDemographic!$A$2:$M$4001,MATCH($K$1,[1]CustomerDemographic!$A$1:$M$1,0),0)</f>
        <v>F</v>
      </c>
    </row>
    <row r="2400" spans="1:11" x14ac:dyDescent="0.3">
      <c r="A2400" s="16">
        <v>2399</v>
      </c>
      <c r="B2400" s="16">
        <v>6</v>
      </c>
      <c r="C2400" s="16">
        <v>14</v>
      </c>
      <c r="D2400" s="16">
        <v>6424.44</v>
      </c>
      <c r="E2400" s="16">
        <v>3699.5099999999998</v>
      </c>
      <c r="F2400" s="16">
        <f t="shared" si="74"/>
        <v>2724.93</v>
      </c>
      <c r="G2400" s="17">
        <f t="shared" si="75"/>
        <v>454.15499999999997</v>
      </c>
      <c r="H2400" s="16" t="str">
        <f>VLOOKUP(A2400,[1]CustomerDemographic!$A$2:$M$4001,MATCH($H$1,[1]CustomerDemographic!$A$1:$M$1,0),0)</f>
        <v>High Net Worth</v>
      </c>
      <c r="I2400" s="17">
        <v>12909.57710684618</v>
      </c>
      <c r="J2400" s="16" t="str">
        <f>VLOOKUP(A2400,[1]CustomerDemographic!$A$2:$M$4001,MATCH($J$1,[1]CustomerDemographic!$A$1:$M$1,0),0)</f>
        <v>Manufacturing</v>
      </c>
      <c r="K2400" s="16" t="str">
        <f>VLOOKUP(A2400,[1]CustomerDemographic!$A$2:$M$4001,MATCH($K$1,[1]CustomerDemographic!$A$1:$M$1,0),0)</f>
        <v>F</v>
      </c>
    </row>
    <row r="2401" spans="1:11" x14ac:dyDescent="0.3">
      <c r="A2401" s="16">
        <v>2400</v>
      </c>
      <c r="B2401" s="16">
        <v>8</v>
      </c>
      <c r="C2401" s="16">
        <v>22</v>
      </c>
      <c r="D2401" s="16">
        <v>10452.279999999999</v>
      </c>
      <c r="E2401" s="16">
        <v>5246.53</v>
      </c>
      <c r="F2401" s="16">
        <f t="shared" si="74"/>
        <v>5205.7499999999991</v>
      </c>
      <c r="G2401" s="17">
        <f t="shared" si="75"/>
        <v>650.71874999999989</v>
      </c>
      <c r="H2401" s="16" t="str">
        <f>VLOOKUP(A2401,[1]CustomerDemographic!$A$2:$M$4001,MATCH($H$1,[1]CustomerDemographic!$A$1:$M$1,0),0)</f>
        <v>Mass Customer</v>
      </c>
      <c r="I2401" s="17">
        <v>19903.684846748787</v>
      </c>
      <c r="J2401" s="16" t="str">
        <f>VLOOKUP(A2401,[1]CustomerDemographic!$A$2:$M$4001,MATCH($J$1,[1]CustomerDemographic!$A$1:$M$1,0),0)</f>
        <v>Property</v>
      </c>
      <c r="K2401" s="16" t="str">
        <f>VLOOKUP(A2401,[1]CustomerDemographic!$A$2:$M$4001,MATCH($K$1,[1]CustomerDemographic!$A$1:$M$1,0),0)</f>
        <v>M</v>
      </c>
    </row>
    <row r="2402" spans="1:11" x14ac:dyDescent="0.3">
      <c r="A2402" s="16">
        <v>2401</v>
      </c>
      <c r="B2402" s="16">
        <v>8</v>
      </c>
      <c r="C2402" s="16">
        <v>15</v>
      </c>
      <c r="D2402" s="16">
        <v>10935.929999999998</v>
      </c>
      <c r="E2402" s="16">
        <v>5131.6500000000005</v>
      </c>
      <c r="F2402" s="16">
        <f t="shared" si="74"/>
        <v>5804.2799999999979</v>
      </c>
      <c r="G2402" s="17">
        <f t="shared" si="75"/>
        <v>725.53499999999974</v>
      </c>
      <c r="H2402" s="16" t="str">
        <f>VLOOKUP(A2402,[1]CustomerDemographic!$A$2:$M$4001,MATCH($H$1,[1]CustomerDemographic!$A$1:$M$1,0),0)</f>
        <v>Mass Customer</v>
      </c>
      <c r="I2402" s="17">
        <v>37168.114016614156</v>
      </c>
      <c r="J2402" s="16" t="str">
        <f>VLOOKUP(A2402,[1]CustomerDemographic!$A$2:$M$4001,MATCH($J$1,[1]CustomerDemographic!$A$1:$M$1,0),0)</f>
        <v>N/A</v>
      </c>
      <c r="K2402" s="16" t="str">
        <f>VLOOKUP(A2402,[1]CustomerDemographic!$A$2:$M$4001,MATCH($K$1,[1]CustomerDemographic!$A$1:$M$1,0),0)</f>
        <v>M</v>
      </c>
    </row>
    <row r="2403" spans="1:11" x14ac:dyDescent="0.3">
      <c r="A2403" s="16">
        <v>2402</v>
      </c>
      <c r="B2403" s="16">
        <v>3</v>
      </c>
      <c r="C2403" s="16">
        <v>8</v>
      </c>
      <c r="D2403" s="16">
        <v>4490.75</v>
      </c>
      <c r="E2403" s="16">
        <v>3702.4700000000003</v>
      </c>
      <c r="F2403" s="16">
        <f t="shared" si="74"/>
        <v>788.27999999999975</v>
      </c>
      <c r="G2403" s="17">
        <f t="shared" si="75"/>
        <v>262.75999999999993</v>
      </c>
      <c r="H2403" s="16" t="str">
        <f>VLOOKUP(A2403,[1]CustomerDemographic!$A$2:$M$4001,MATCH($H$1,[1]CustomerDemographic!$A$1:$M$1,0),0)</f>
        <v>Mass Customer</v>
      </c>
      <c r="I2403" s="17">
        <v>16806.358719564592</v>
      </c>
      <c r="J2403" s="16" t="str">
        <f>VLOOKUP(A2403,[1]CustomerDemographic!$A$2:$M$4001,MATCH($J$1,[1]CustomerDemographic!$A$1:$M$1,0),0)</f>
        <v>Financial Services</v>
      </c>
      <c r="K2403" s="16" t="str">
        <f>VLOOKUP(A2403,[1]CustomerDemographic!$A$2:$M$4001,MATCH($K$1,[1]CustomerDemographic!$A$1:$M$1,0),0)</f>
        <v>F</v>
      </c>
    </row>
    <row r="2404" spans="1:11" x14ac:dyDescent="0.3">
      <c r="A2404" s="16">
        <v>2403</v>
      </c>
      <c r="B2404" s="16">
        <v>5</v>
      </c>
      <c r="C2404" s="16">
        <v>12</v>
      </c>
      <c r="D2404" s="16">
        <v>3202.84</v>
      </c>
      <c r="E2404" s="16">
        <v>2236.9899999999998</v>
      </c>
      <c r="F2404" s="16">
        <f t="shared" si="74"/>
        <v>965.85000000000036</v>
      </c>
      <c r="G2404" s="17">
        <f t="shared" si="75"/>
        <v>193.17000000000007</v>
      </c>
      <c r="H2404" s="16" t="str">
        <f>VLOOKUP(A2404,[1]CustomerDemographic!$A$2:$M$4001,MATCH($H$1,[1]CustomerDemographic!$A$1:$M$1,0),0)</f>
        <v>Affluent Customer</v>
      </c>
      <c r="I2404" s="17">
        <v>11978.566501289024</v>
      </c>
      <c r="J2404" s="16" t="str">
        <f>VLOOKUP(A2404,[1]CustomerDemographic!$A$2:$M$4001,MATCH($J$1,[1]CustomerDemographic!$A$1:$M$1,0),0)</f>
        <v>Financial Services</v>
      </c>
      <c r="K2404" s="16" t="str">
        <f>VLOOKUP(A2404,[1]CustomerDemographic!$A$2:$M$4001,MATCH($K$1,[1]CustomerDemographic!$A$1:$M$1,0),0)</f>
        <v>F</v>
      </c>
    </row>
    <row r="2405" spans="1:11" x14ac:dyDescent="0.3">
      <c r="A2405" s="16">
        <v>2404</v>
      </c>
      <c r="B2405" s="16">
        <v>5</v>
      </c>
      <c r="C2405" s="16">
        <v>6</v>
      </c>
      <c r="D2405" s="16">
        <v>7607.2000000000007</v>
      </c>
      <c r="E2405" s="16">
        <v>4628.95</v>
      </c>
      <c r="F2405" s="16">
        <f t="shared" si="74"/>
        <v>2978.2500000000009</v>
      </c>
      <c r="G2405" s="17">
        <f t="shared" si="75"/>
        <v>595.6500000000002</v>
      </c>
      <c r="H2405" s="16" t="str">
        <f>VLOOKUP(A2405,[1]CustomerDemographic!$A$2:$M$4001,MATCH($H$1,[1]CustomerDemographic!$A$1:$M$1,0),0)</f>
        <v>Mass Customer</v>
      </c>
      <c r="I2405" s="17">
        <v>83883.996898691868</v>
      </c>
      <c r="J2405" s="16" t="str">
        <f>VLOOKUP(A2405,[1]CustomerDemographic!$A$2:$M$4001,MATCH($J$1,[1]CustomerDemographic!$A$1:$M$1,0),0)</f>
        <v>Retail</v>
      </c>
      <c r="K2405" s="16" t="str">
        <f>VLOOKUP(A2405,[1]CustomerDemographic!$A$2:$M$4001,MATCH($K$1,[1]CustomerDemographic!$A$1:$M$1,0),0)</f>
        <v>M</v>
      </c>
    </row>
    <row r="2406" spans="1:11" x14ac:dyDescent="0.3">
      <c r="A2406" s="16">
        <v>2405</v>
      </c>
      <c r="B2406" s="16">
        <v>5</v>
      </c>
      <c r="C2406" s="16">
        <v>18</v>
      </c>
      <c r="D2406" s="16">
        <v>2817.81</v>
      </c>
      <c r="E2406" s="16">
        <v>963.94999999999993</v>
      </c>
      <c r="F2406" s="16">
        <f t="shared" si="74"/>
        <v>1853.8600000000001</v>
      </c>
      <c r="G2406" s="17">
        <f t="shared" si="75"/>
        <v>370.77200000000005</v>
      </c>
      <c r="H2406" s="16" t="str">
        <f>VLOOKUP(A2406,[1]CustomerDemographic!$A$2:$M$4001,MATCH($H$1,[1]CustomerDemographic!$A$1:$M$1,0),0)</f>
        <v>Mass Customer</v>
      </c>
      <c r="I2406" s="17">
        <v>29381.964162540418</v>
      </c>
      <c r="J2406" s="16" t="str">
        <f>VLOOKUP(A2406,[1]CustomerDemographic!$A$2:$M$4001,MATCH($J$1,[1]CustomerDemographic!$A$1:$M$1,0),0)</f>
        <v>N/A</v>
      </c>
      <c r="K2406" s="16" t="str">
        <f>VLOOKUP(A2406,[1]CustomerDemographic!$A$2:$M$4001,MATCH($K$1,[1]CustomerDemographic!$A$1:$M$1,0),0)</f>
        <v>F</v>
      </c>
    </row>
    <row r="2407" spans="1:11" x14ac:dyDescent="0.3">
      <c r="A2407" s="16">
        <v>2406</v>
      </c>
      <c r="B2407" s="16">
        <v>4</v>
      </c>
      <c r="C2407" s="16">
        <v>9</v>
      </c>
      <c r="D2407" s="16">
        <v>4117.37</v>
      </c>
      <c r="E2407" s="16">
        <v>2776.15</v>
      </c>
      <c r="F2407" s="16">
        <f t="shared" si="74"/>
        <v>1341.2199999999998</v>
      </c>
      <c r="G2407" s="17">
        <f t="shared" si="75"/>
        <v>335.30499999999995</v>
      </c>
      <c r="H2407" s="16" t="str">
        <f>VLOOKUP(A2407,[1]CustomerDemographic!$A$2:$M$4001,MATCH($H$1,[1]CustomerDemographic!$A$1:$M$1,0),0)</f>
        <v>Affluent Customer</v>
      </c>
      <c r="I2407" s="17">
        <v>72037.6222600974</v>
      </c>
      <c r="J2407" s="16" t="str">
        <f>VLOOKUP(A2407,[1]CustomerDemographic!$A$2:$M$4001,MATCH($J$1,[1]CustomerDemographic!$A$1:$M$1,0),0)</f>
        <v>N/A</v>
      </c>
      <c r="K2407" s="16" t="str">
        <f>VLOOKUP(A2407,[1]CustomerDemographic!$A$2:$M$4001,MATCH($K$1,[1]CustomerDemographic!$A$1:$M$1,0),0)</f>
        <v>M</v>
      </c>
    </row>
    <row r="2408" spans="1:11" x14ac:dyDescent="0.3">
      <c r="A2408" s="16">
        <v>2407</v>
      </c>
      <c r="B2408" s="16">
        <v>5</v>
      </c>
      <c r="C2408" s="16">
        <v>6</v>
      </c>
      <c r="D2408" s="16">
        <v>5107.53</v>
      </c>
      <c r="E2408" s="16">
        <v>3315.1400000000003</v>
      </c>
      <c r="F2408" s="16">
        <f t="shared" si="74"/>
        <v>1792.3899999999994</v>
      </c>
      <c r="G2408" s="17">
        <f t="shared" si="75"/>
        <v>358.47799999999989</v>
      </c>
      <c r="H2408" s="16" t="str">
        <f>VLOOKUP(A2408,[1]CustomerDemographic!$A$2:$M$4001,MATCH($H$1,[1]CustomerDemographic!$A$1:$M$1,0),0)</f>
        <v>High Net Worth</v>
      </c>
      <c r="I2408" s="17">
        <v>63048.760307934681</v>
      </c>
      <c r="J2408" s="16" t="str">
        <f>VLOOKUP(A2408,[1]CustomerDemographic!$A$2:$M$4001,MATCH($J$1,[1]CustomerDemographic!$A$1:$M$1,0),0)</f>
        <v>Financial Services</v>
      </c>
      <c r="K2408" s="16" t="str">
        <f>VLOOKUP(A2408,[1]CustomerDemographic!$A$2:$M$4001,MATCH($K$1,[1]CustomerDemographic!$A$1:$M$1,0),0)</f>
        <v>F</v>
      </c>
    </row>
    <row r="2409" spans="1:11" x14ac:dyDescent="0.3">
      <c r="A2409" s="16">
        <v>2408</v>
      </c>
      <c r="B2409" s="16">
        <v>3</v>
      </c>
      <c r="C2409" s="16">
        <v>16</v>
      </c>
      <c r="D2409" s="16">
        <v>3920.17</v>
      </c>
      <c r="E2409" s="16">
        <v>1096.01</v>
      </c>
      <c r="F2409" s="16">
        <f t="shared" si="74"/>
        <v>2824.16</v>
      </c>
      <c r="G2409" s="17">
        <f t="shared" si="75"/>
        <v>941.38666666666666</v>
      </c>
      <c r="H2409" s="16" t="str">
        <f>VLOOKUP(A2409,[1]CustomerDemographic!$A$2:$M$4001,MATCH($H$1,[1]CustomerDemographic!$A$1:$M$1,0),0)</f>
        <v>Mass Customer</v>
      </c>
      <c r="I2409" s="17">
        <v>28986.234293898597</v>
      </c>
      <c r="J2409" s="16" t="str">
        <f>VLOOKUP(A2409,[1]CustomerDemographic!$A$2:$M$4001,MATCH($J$1,[1]CustomerDemographic!$A$1:$M$1,0),0)</f>
        <v>Health</v>
      </c>
      <c r="K2409" s="16" t="str">
        <f>VLOOKUP(A2409,[1]CustomerDemographic!$A$2:$M$4001,MATCH($K$1,[1]CustomerDemographic!$A$1:$M$1,0),0)</f>
        <v>F</v>
      </c>
    </row>
    <row r="2410" spans="1:11" x14ac:dyDescent="0.3">
      <c r="A2410" s="16">
        <v>2409</v>
      </c>
      <c r="B2410" s="16">
        <v>7</v>
      </c>
      <c r="C2410" s="16">
        <v>12</v>
      </c>
      <c r="D2410" s="16">
        <v>7117.35</v>
      </c>
      <c r="E2410" s="16">
        <v>4039.7899999999995</v>
      </c>
      <c r="F2410" s="16">
        <f t="shared" si="74"/>
        <v>3077.5600000000009</v>
      </c>
      <c r="G2410" s="17">
        <f t="shared" si="75"/>
        <v>439.65142857142871</v>
      </c>
      <c r="H2410" s="16" t="str">
        <f>VLOOKUP(A2410,[1]CustomerDemographic!$A$2:$M$4001,MATCH($H$1,[1]CustomerDemographic!$A$1:$M$1,0),0)</f>
        <v>Mass Customer</v>
      </c>
      <c r="I2410" s="17">
        <v>61177.347473912494</v>
      </c>
      <c r="J2410" s="16" t="str">
        <f>VLOOKUP(A2410,[1]CustomerDemographic!$A$2:$M$4001,MATCH($J$1,[1]CustomerDemographic!$A$1:$M$1,0),0)</f>
        <v>Health</v>
      </c>
      <c r="K2410" s="16" t="str">
        <f>VLOOKUP(A2410,[1]CustomerDemographic!$A$2:$M$4001,MATCH($K$1,[1]CustomerDemographic!$A$1:$M$1,0),0)</f>
        <v>F</v>
      </c>
    </row>
    <row r="2411" spans="1:11" x14ac:dyDescent="0.3">
      <c r="A2411" s="16">
        <v>2410</v>
      </c>
      <c r="B2411" s="16">
        <v>6</v>
      </c>
      <c r="C2411" s="16">
        <v>21</v>
      </c>
      <c r="D2411" s="16">
        <v>6772.02</v>
      </c>
      <c r="E2411" s="16">
        <v>3076.29</v>
      </c>
      <c r="F2411" s="16">
        <f t="shared" si="74"/>
        <v>3695.7300000000005</v>
      </c>
      <c r="G2411" s="17">
        <f t="shared" si="75"/>
        <v>615.95500000000004</v>
      </c>
      <c r="H2411" s="16" t="str">
        <f>VLOOKUP(A2411,[1]CustomerDemographic!$A$2:$M$4001,MATCH($H$1,[1]CustomerDemographic!$A$1:$M$1,0),0)</f>
        <v>Mass Customer</v>
      </c>
      <c r="I2411" s="17">
        <v>0</v>
      </c>
      <c r="J2411" s="16" t="str">
        <f>VLOOKUP(A2411,[1]CustomerDemographic!$A$2:$M$4001,MATCH($J$1,[1]CustomerDemographic!$A$1:$M$1,0),0)</f>
        <v>Manufacturing</v>
      </c>
      <c r="K2411" s="16" t="str">
        <f>VLOOKUP(A2411,[1]CustomerDemographic!$A$2:$M$4001,MATCH($K$1,[1]CustomerDemographic!$A$1:$M$1,0),0)</f>
        <v>F</v>
      </c>
    </row>
    <row r="2412" spans="1:11" x14ac:dyDescent="0.3">
      <c r="A2412" s="16">
        <v>2411</v>
      </c>
      <c r="B2412" s="16">
        <v>4</v>
      </c>
      <c r="C2412" s="16">
        <v>13</v>
      </c>
      <c r="D2412" s="16">
        <v>6535.3899999999994</v>
      </c>
      <c r="E2412" s="16">
        <v>3052</v>
      </c>
      <c r="F2412" s="16">
        <f t="shared" si="74"/>
        <v>3483.3899999999994</v>
      </c>
      <c r="G2412" s="17">
        <f t="shared" si="75"/>
        <v>870.84749999999985</v>
      </c>
      <c r="H2412" s="16" t="str">
        <f>VLOOKUP(A2412,[1]CustomerDemographic!$A$2:$M$4001,MATCH($H$1,[1]CustomerDemographic!$A$1:$M$1,0),0)</f>
        <v>High Net Worth</v>
      </c>
      <c r="I2412" s="17">
        <v>6164.6789389859632</v>
      </c>
      <c r="J2412" s="16" t="str">
        <f>VLOOKUP(A2412,[1]CustomerDemographic!$A$2:$M$4001,MATCH($J$1,[1]CustomerDemographic!$A$1:$M$1,0),0)</f>
        <v>Financial Services</v>
      </c>
      <c r="K2412" s="16" t="str">
        <f>VLOOKUP(A2412,[1]CustomerDemographic!$A$2:$M$4001,MATCH($K$1,[1]CustomerDemographic!$A$1:$M$1,0),0)</f>
        <v>M</v>
      </c>
    </row>
    <row r="2413" spans="1:11" x14ac:dyDescent="0.3">
      <c r="A2413" s="16">
        <v>2412</v>
      </c>
      <c r="B2413" s="16">
        <v>6</v>
      </c>
      <c r="C2413" s="16">
        <v>8</v>
      </c>
      <c r="D2413" s="16">
        <v>7097.64</v>
      </c>
      <c r="E2413" s="16">
        <v>3194.07</v>
      </c>
      <c r="F2413" s="16">
        <f t="shared" si="74"/>
        <v>3903.57</v>
      </c>
      <c r="G2413" s="17">
        <f t="shared" si="75"/>
        <v>650.59500000000003</v>
      </c>
      <c r="H2413" s="16" t="str">
        <f>VLOOKUP(A2413,[1]CustomerDemographic!$A$2:$M$4001,MATCH($H$1,[1]CustomerDemographic!$A$1:$M$1,0),0)</f>
        <v>Affluent Customer</v>
      </c>
      <c r="I2413" s="17">
        <v>13370.036734460036</v>
      </c>
      <c r="J2413" s="16" t="str">
        <f>VLOOKUP(A2413,[1]CustomerDemographic!$A$2:$M$4001,MATCH($J$1,[1]CustomerDemographic!$A$1:$M$1,0),0)</f>
        <v>Manufacturing</v>
      </c>
      <c r="K2413" s="16" t="str">
        <f>VLOOKUP(A2413,[1]CustomerDemographic!$A$2:$M$4001,MATCH($K$1,[1]CustomerDemographic!$A$1:$M$1,0),0)</f>
        <v>F</v>
      </c>
    </row>
    <row r="2414" spans="1:11" x14ac:dyDescent="0.3">
      <c r="A2414" s="16">
        <v>2413</v>
      </c>
      <c r="B2414" s="16">
        <v>7</v>
      </c>
      <c r="C2414" s="16">
        <v>17</v>
      </c>
      <c r="D2414" s="16">
        <v>8666.869999999999</v>
      </c>
      <c r="E2414" s="16">
        <v>4143.6399999999994</v>
      </c>
      <c r="F2414" s="16">
        <f t="shared" si="74"/>
        <v>4523.2299999999996</v>
      </c>
      <c r="G2414" s="17">
        <f t="shared" si="75"/>
        <v>646.17571428571421</v>
      </c>
      <c r="H2414" s="16" t="str">
        <f>VLOOKUP(A2414,[1]CustomerDemographic!$A$2:$M$4001,MATCH($H$1,[1]CustomerDemographic!$A$1:$M$1,0),0)</f>
        <v>High Net Worth</v>
      </c>
      <c r="I2414" s="17">
        <v>55337.022228587804</v>
      </c>
      <c r="J2414" s="16" t="str">
        <f>VLOOKUP(A2414,[1]CustomerDemographic!$A$2:$M$4001,MATCH($J$1,[1]CustomerDemographic!$A$1:$M$1,0),0)</f>
        <v>Manufacturing</v>
      </c>
      <c r="K2414" s="16" t="str">
        <f>VLOOKUP(A2414,[1]CustomerDemographic!$A$2:$M$4001,MATCH($K$1,[1]CustomerDemographic!$A$1:$M$1,0),0)</f>
        <v>M</v>
      </c>
    </row>
    <row r="2415" spans="1:11" x14ac:dyDescent="0.3">
      <c r="A2415" s="16">
        <v>2414</v>
      </c>
      <c r="B2415" s="16">
        <v>3</v>
      </c>
      <c r="C2415" s="16"/>
      <c r="D2415" s="16">
        <v>4553.33</v>
      </c>
      <c r="E2415" s="16">
        <v>2795.8500000000004</v>
      </c>
      <c r="F2415" s="16">
        <f t="shared" si="74"/>
        <v>1757.4799999999996</v>
      </c>
      <c r="G2415" s="17">
        <f t="shared" si="75"/>
        <v>585.82666666666648</v>
      </c>
      <c r="H2415" s="16" t="str">
        <f>VLOOKUP(A2415,[1]CustomerDemographic!$A$2:$M$4001,MATCH($H$1,[1]CustomerDemographic!$A$1:$M$1,0),0)</f>
        <v>Mass Customer</v>
      </c>
      <c r="I2415" s="17">
        <v>56441.366335474908</v>
      </c>
      <c r="J2415" s="16" t="str">
        <f>VLOOKUP(A2415,[1]CustomerDemographic!$A$2:$M$4001,MATCH($J$1,[1]CustomerDemographic!$A$1:$M$1,0),0)</f>
        <v>Health</v>
      </c>
      <c r="K2415" s="16" t="str">
        <f>VLOOKUP(A2415,[1]CustomerDemographic!$A$2:$M$4001,MATCH($K$1,[1]CustomerDemographic!$A$1:$M$1,0),0)</f>
        <v>U</v>
      </c>
    </row>
    <row r="2416" spans="1:11" x14ac:dyDescent="0.3">
      <c r="A2416" s="16">
        <v>2415</v>
      </c>
      <c r="B2416" s="16">
        <v>5</v>
      </c>
      <c r="C2416" s="16">
        <v>3</v>
      </c>
      <c r="D2416" s="16">
        <v>4412.09</v>
      </c>
      <c r="E2416" s="16">
        <v>2567.21</v>
      </c>
      <c r="F2416" s="16">
        <f t="shared" si="74"/>
        <v>1844.88</v>
      </c>
      <c r="G2416" s="17">
        <f t="shared" si="75"/>
        <v>368.976</v>
      </c>
      <c r="H2416" s="16" t="str">
        <f>VLOOKUP(A2416,[1]CustomerDemographic!$A$2:$M$4001,MATCH($H$1,[1]CustomerDemographic!$A$1:$M$1,0),0)</f>
        <v>Mass Customer</v>
      </c>
      <c r="I2416" s="17">
        <v>16932.041141506725</v>
      </c>
      <c r="J2416" s="16" t="str">
        <f>VLOOKUP(A2416,[1]CustomerDemographic!$A$2:$M$4001,MATCH($J$1,[1]CustomerDemographic!$A$1:$M$1,0),0)</f>
        <v>Manufacturing</v>
      </c>
      <c r="K2416" s="16" t="str">
        <f>VLOOKUP(A2416,[1]CustomerDemographic!$A$2:$M$4001,MATCH($K$1,[1]CustomerDemographic!$A$1:$M$1,0),0)</f>
        <v>M</v>
      </c>
    </row>
    <row r="2417" spans="1:11" x14ac:dyDescent="0.3">
      <c r="A2417" s="16">
        <v>2416</v>
      </c>
      <c r="B2417" s="16">
        <v>2</v>
      </c>
      <c r="C2417" s="16">
        <v>16</v>
      </c>
      <c r="D2417" s="16">
        <v>2220.23</v>
      </c>
      <c r="E2417" s="16">
        <v>1920.14</v>
      </c>
      <c r="F2417" s="16">
        <f t="shared" si="74"/>
        <v>300.08999999999992</v>
      </c>
      <c r="G2417" s="17">
        <f t="shared" si="75"/>
        <v>150.04499999999996</v>
      </c>
      <c r="H2417" s="16" t="str">
        <f>VLOOKUP(A2417,[1]CustomerDemographic!$A$2:$M$4001,MATCH($H$1,[1]CustomerDemographic!$A$1:$M$1,0),0)</f>
        <v>Affluent Customer</v>
      </c>
      <c r="I2417" s="17">
        <v>51966.221621311946</v>
      </c>
      <c r="J2417" s="16" t="str">
        <f>VLOOKUP(A2417,[1]CustomerDemographic!$A$2:$M$4001,MATCH($J$1,[1]CustomerDemographic!$A$1:$M$1,0),0)</f>
        <v>Health</v>
      </c>
      <c r="K2417" s="16" t="str">
        <f>VLOOKUP(A2417,[1]CustomerDemographic!$A$2:$M$4001,MATCH($K$1,[1]CustomerDemographic!$A$1:$M$1,0),0)</f>
        <v>M</v>
      </c>
    </row>
    <row r="2418" spans="1:11" x14ac:dyDescent="0.3">
      <c r="A2418" s="16">
        <v>2417</v>
      </c>
      <c r="B2418" s="16">
        <v>1</v>
      </c>
      <c r="C2418" s="16">
        <v>22</v>
      </c>
      <c r="D2418" s="16">
        <v>1129.1300000000001</v>
      </c>
      <c r="E2418" s="16">
        <v>677.48</v>
      </c>
      <c r="F2418" s="16">
        <f t="shared" si="74"/>
        <v>451.65000000000009</v>
      </c>
      <c r="G2418" s="17">
        <f t="shared" si="75"/>
        <v>451.65000000000009</v>
      </c>
      <c r="H2418" s="16" t="str">
        <f>VLOOKUP(A2418,[1]CustomerDemographic!$A$2:$M$4001,MATCH($H$1,[1]CustomerDemographic!$A$1:$M$1,0),0)</f>
        <v>Affluent Customer</v>
      </c>
      <c r="I2418" s="17">
        <v>4944.8730449727891</v>
      </c>
      <c r="J2418" s="16" t="str">
        <f>VLOOKUP(A2418,[1]CustomerDemographic!$A$2:$M$4001,MATCH($J$1,[1]CustomerDemographic!$A$1:$M$1,0),0)</f>
        <v>N/A</v>
      </c>
      <c r="K2418" s="16" t="str">
        <f>VLOOKUP(A2418,[1]CustomerDemographic!$A$2:$M$4001,MATCH($K$1,[1]CustomerDemographic!$A$1:$M$1,0),0)</f>
        <v>F</v>
      </c>
    </row>
    <row r="2419" spans="1:11" x14ac:dyDescent="0.3">
      <c r="A2419" s="16">
        <v>2418</v>
      </c>
      <c r="B2419" s="16">
        <v>7</v>
      </c>
      <c r="C2419" s="16">
        <v>13</v>
      </c>
      <c r="D2419" s="16">
        <v>9068.2800000000007</v>
      </c>
      <c r="E2419" s="16">
        <v>3611.1899999999996</v>
      </c>
      <c r="F2419" s="16">
        <f t="shared" si="74"/>
        <v>5457.0900000000011</v>
      </c>
      <c r="G2419" s="17">
        <f t="shared" si="75"/>
        <v>779.5842857142859</v>
      </c>
      <c r="H2419" s="16" t="str">
        <f>VLOOKUP(A2419,[1]CustomerDemographic!$A$2:$M$4001,MATCH($H$1,[1]CustomerDemographic!$A$1:$M$1,0),0)</f>
        <v>Mass Customer</v>
      </c>
      <c r="I2419" s="17">
        <v>37743.209601833289</v>
      </c>
      <c r="J2419" s="16" t="str">
        <f>VLOOKUP(A2419,[1]CustomerDemographic!$A$2:$M$4001,MATCH($J$1,[1]CustomerDemographic!$A$1:$M$1,0),0)</f>
        <v>Property</v>
      </c>
      <c r="K2419" s="16" t="str">
        <f>VLOOKUP(A2419,[1]CustomerDemographic!$A$2:$M$4001,MATCH($K$1,[1]CustomerDemographic!$A$1:$M$1,0),0)</f>
        <v>F</v>
      </c>
    </row>
    <row r="2420" spans="1:11" x14ac:dyDescent="0.3">
      <c r="A2420" s="16">
        <v>2419</v>
      </c>
      <c r="B2420" s="16">
        <v>8</v>
      </c>
      <c r="C2420" s="16">
        <v>9</v>
      </c>
      <c r="D2420" s="16">
        <v>8651.869999999999</v>
      </c>
      <c r="E2420" s="16">
        <v>5949.37</v>
      </c>
      <c r="F2420" s="16">
        <f t="shared" si="74"/>
        <v>2702.4999999999991</v>
      </c>
      <c r="G2420" s="17">
        <f t="shared" si="75"/>
        <v>337.81249999999989</v>
      </c>
      <c r="H2420" s="16" t="str">
        <f>VLOOKUP(A2420,[1]CustomerDemographic!$A$2:$M$4001,MATCH($H$1,[1]CustomerDemographic!$A$1:$M$1,0),0)</f>
        <v>High Net Worth</v>
      </c>
      <c r="I2420" s="17">
        <v>5642.691034087653</v>
      </c>
      <c r="J2420" s="16" t="str">
        <f>VLOOKUP(A2420,[1]CustomerDemographic!$A$2:$M$4001,MATCH($J$1,[1]CustomerDemographic!$A$1:$M$1,0),0)</f>
        <v>Property</v>
      </c>
      <c r="K2420" s="16" t="str">
        <f>VLOOKUP(A2420,[1]CustomerDemographic!$A$2:$M$4001,MATCH($K$1,[1]CustomerDemographic!$A$1:$M$1,0),0)</f>
        <v>M</v>
      </c>
    </row>
    <row r="2421" spans="1:11" x14ac:dyDescent="0.3">
      <c r="A2421" s="16">
        <v>2420</v>
      </c>
      <c r="B2421" s="16">
        <v>3</v>
      </c>
      <c r="C2421" s="16">
        <v>16</v>
      </c>
      <c r="D2421" s="16">
        <v>2367.71</v>
      </c>
      <c r="E2421" s="16">
        <v>618.14</v>
      </c>
      <c r="F2421" s="16">
        <f t="shared" si="74"/>
        <v>1749.5700000000002</v>
      </c>
      <c r="G2421" s="17">
        <f t="shared" si="75"/>
        <v>583.19000000000005</v>
      </c>
      <c r="H2421" s="16" t="str">
        <f>VLOOKUP(A2421,[1]CustomerDemographic!$A$2:$M$4001,MATCH($H$1,[1]CustomerDemographic!$A$1:$M$1,0),0)</f>
        <v>High Net Worth</v>
      </c>
      <c r="I2421" s="17">
        <v>34058.307361787462</v>
      </c>
      <c r="J2421" s="16" t="str">
        <f>VLOOKUP(A2421,[1]CustomerDemographic!$A$2:$M$4001,MATCH($J$1,[1]CustomerDemographic!$A$1:$M$1,0),0)</f>
        <v>Financial Services</v>
      </c>
      <c r="K2421" s="16" t="str">
        <f>VLOOKUP(A2421,[1]CustomerDemographic!$A$2:$M$4001,MATCH($K$1,[1]CustomerDemographic!$A$1:$M$1,0),0)</f>
        <v>F</v>
      </c>
    </row>
    <row r="2422" spans="1:11" x14ac:dyDescent="0.3">
      <c r="A2422" s="16">
        <v>2421</v>
      </c>
      <c r="B2422" s="16">
        <v>6</v>
      </c>
      <c r="C2422" s="16">
        <v>13</v>
      </c>
      <c r="D2422" s="16">
        <v>2836.38</v>
      </c>
      <c r="E2422" s="16">
        <v>2426.58</v>
      </c>
      <c r="F2422" s="16">
        <f t="shared" si="74"/>
        <v>409.80000000000018</v>
      </c>
      <c r="G2422" s="17">
        <f t="shared" si="75"/>
        <v>68.300000000000026</v>
      </c>
      <c r="H2422" s="16" t="str">
        <f>VLOOKUP(A2422,[1]CustomerDemographic!$A$2:$M$4001,MATCH($H$1,[1]CustomerDemographic!$A$1:$M$1,0),0)</f>
        <v>Affluent Customer</v>
      </c>
      <c r="I2422" s="17">
        <v>26694.938376141821</v>
      </c>
      <c r="J2422" s="16" t="str">
        <f>VLOOKUP(A2422,[1]CustomerDemographic!$A$2:$M$4001,MATCH($J$1,[1]CustomerDemographic!$A$1:$M$1,0),0)</f>
        <v>Health</v>
      </c>
      <c r="K2422" s="16" t="str">
        <f>VLOOKUP(A2422,[1]CustomerDemographic!$A$2:$M$4001,MATCH($K$1,[1]CustomerDemographic!$A$1:$M$1,0),0)</f>
        <v>F</v>
      </c>
    </row>
    <row r="2423" spans="1:11" x14ac:dyDescent="0.3">
      <c r="A2423" s="16">
        <v>2422</v>
      </c>
      <c r="B2423" s="16">
        <v>5</v>
      </c>
      <c r="C2423" s="16">
        <v>13</v>
      </c>
      <c r="D2423" s="16">
        <v>4670.18</v>
      </c>
      <c r="E2423" s="16">
        <v>2063.58</v>
      </c>
      <c r="F2423" s="16">
        <f t="shared" si="74"/>
        <v>2606.6000000000004</v>
      </c>
      <c r="G2423" s="17">
        <f t="shared" si="75"/>
        <v>521.32000000000005</v>
      </c>
      <c r="H2423" s="16" t="str">
        <f>VLOOKUP(A2423,[1]CustomerDemographic!$A$2:$M$4001,MATCH($H$1,[1]CustomerDemographic!$A$1:$M$1,0),0)</f>
        <v>High Net Worth</v>
      </c>
      <c r="I2423" s="17">
        <v>0</v>
      </c>
      <c r="J2423" s="16" t="str">
        <f>VLOOKUP(A2423,[1]CustomerDemographic!$A$2:$M$4001,MATCH($J$1,[1]CustomerDemographic!$A$1:$M$1,0),0)</f>
        <v>Entertainment</v>
      </c>
      <c r="K2423" s="16" t="str">
        <f>VLOOKUP(A2423,[1]CustomerDemographic!$A$2:$M$4001,MATCH($K$1,[1]CustomerDemographic!$A$1:$M$1,0),0)</f>
        <v>F</v>
      </c>
    </row>
    <row r="2424" spans="1:11" x14ac:dyDescent="0.3">
      <c r="A2424" s="16">
        <v>2423</v>
      </c>
      <c r="B2424" s="16">
        <v>1</v>
      </c>
      <c r="C2424" s="16">
        <v>20</v>
      </c>
      <c r="D2424" s="16">
        <v>202.62</v>
      </c>
      <c r="E2424" s="16">
        <v>151.96</v>
      </c>
      <c r="F2424" s="16">
        <f t="shared" si="74"/>
        <v>50.66</v>
      </c>
      <c r="G2424" s="17">
        <f t="shared" si="75"/>
        <v>50.66</v>
      </c>
      <c r="H2424" s="16" t="str">
        <f>VLOOKUP(A2424,[1]CustomerDemographic!$A$2:$M$4001,MATCH($H$1,[1]CustomerDemographic!$A$1:$M$1,0),0)</f>
        <v>Mass Customer</v>
      </c>
      <c r="I2424" s="17">
        <v>8146.0921856201676</v>
      </c>
      <c r="J2424" s="16" t="str">
        <f>VLOOKUP(A2424,[1]CustomerDemographic!$A$2:$M$4001,MATCH($J$1,[1]CustomerDemographic!$A$1:$M$1,0),0)</f>
        <v>IT</v>
      </c>
      <c r="K2424" s="16" t="str">
        <f>VLOOKUP(A2424,[1]CustomerDemographic!$A$2:$M$4001,MATCH($K$1,[1]CustomerDemographic!$A$1:$M$1,0),0)</f>
        <v>M</v>
      </c>
    </row>
    <row r="2425" spans="1:11" x14ac:dyDescent="0.3">
      <c r="A2425" s="16">
        <v>2424</v>
      </c>
      <c r="B2425" s="16">
        <v>6</v>
      </c>
      <c r="C2425" s="16">
        <v>15</v>
      </c>
      <c r="D2425" s="16">
        <v>5579.9500000000007</v>
      </c>
      <c r="E2425" s="16">
        <v>3133.75</v>
      </c>
      <c r="F2425" s="16">
        <f t="shared" si="74"/>
        <v>2446.2000000000007</v>
      </c>
      <c r="G2425" s="17">
        <f t="shared" si="75"/>
        <v>407.7000000000001</v>
      </c>
      <c r="H2425" s="16" t="str">
        <f>VLOOKUP(A2425,[1]CustomerDemographic!$A$2:$M$4001,MATCH($H$1,[1]CustomerDemographic!$A$1:$M$1,0),0)</f>
        <v>Affluent Customer</v>
      </c>
      <c r="I2425" s="17">
        <v>37662.74890432541</v>
      </c>
      <c r="J2425" s="16" t="str">
        <f>VLOOKUP(A2425,[1]CustomerDemographic!$A$2:$M$4001,MATCH($J$1,[1]CustomerDemographic!$A$1:$M$1,0),0)</f>
        <v>N/A</v>
      </c>
      <c r="K2425" s="16" t="str">
        <f>VLOOKUP(A2425,[1]CustomerDemographic!$A$2:$M$4001,MATCH($K$1,[1]CustomerDemographic!$A$1:$M$1,0),0)</f>
        <v>M</v>
      </c>
    </row>
    <row r="2426" spans="1:11" x14ac:dyDescent="0.3">
      <c r="A2426" s="16">
        <v>2425</v>
      </c>
      <c r="B2426" s="16">
        <v>9</v>
      </c>
      <c r="C2426" s="16">
        <v>11</v>
      </c>
      <c r="D2426" s="16">
        <v>8310.5</v>
      </c>
      <c r="E2426" s="16">
        <v>4388.68</v>
      </c>
      <c r="F2426" s="16">
        <f t="shared" si="74"/>
        <v>3921.8199999999997</v>
      </c>
      <c r="G2426" s="17">
        <f t="shared" si="75"/>
        <v>435.75777777777773</v>
      </c>
      <c r="H2426" s="16" t="str">
        <f>VLOOKUP(A2426,[1]CustomerDemographic!$A$2:$M$4001,MATCH($H$1,[1]CustomerDemographic!$A$1:$M$1,0),0)</f>
        <v>Mass Customer</v>
      </c>
      <c r="I2426" s="17">
        <v>16059.559810942421</v>
      </c>
      <c r="J2426" s="16" t="str">
        <f>VLOOKUP(A2426,[1]CustomerDemographic!$A$2:$M$4001,MATCH($J$1,[1]CustomerDemographic!$A$1:$M$1,0),0)</f>
        <v>N/A</v>
      </c>
      <c r="K2426" s="16" t="str">
        <f>VLOOKUP(A2426,[1]CustomerDemographic!$A$2:$M$4001,MATCH($K$1,[1]CustomerDemographic!$A$1:$M$1,0),0)</f>
        <v>M</v>
      </c>
    </row>
    <row r="2427" spans="1:11" x14ac:dyDescent="0.3">
      <c r="A2427" s="16">
        <v>2426</v>
      </c>
      <c r="B2427" s="16">
        <v>5</v>
      </c>
      <c r="C2427" s="16"/>
      <c r="D2427" s="16">
        <v>8399.89</v>
      </c>
      <c r="E2427" s="16">
        <v>4678.3899999999994</v>
      </c>
      <c r="F2427" s="16">
        <f t="shared" si="74"/>
        <v>3721.5</v>
      </c>
      <c r="G2427" s="17">
        <f t="shared" si="75"/>
        <v>744.3</v>
      </c>
      <c r="H2427" s="16" t="str">
        <f>VLOOKUP(A2427,[1]CustomerDemographic!$A$2:$M$4001,MATCH($H$1,[1]CustomerDemographic!$A$1:$M$1,0),0)</f>
        <v>Affluent Customer</v>
      </c>
      <c r="I2427" s="17">
        <v>18550.305005729017</v>
      </c>
      <c r="J2427" s="16" t="str">
        <f>VLOOKUP(A2427,[1]CustomerDemographic!$A$2:$M$4001,MATCH($J$1,[1]CustomerDemographic!$A$1:$M$1,0),0)</f>
        <v>IT</v>
      </c>
      <c r="K2427" s="16" t="str">
        <f>VLOOKUP(A2427,[1]CustomerDemographic!$A$2:$M$4001,MATCH($K$1,[1]CustomerDemographic!$A$1:$M$1,0),0)</f>
        <v>U</v>
      </c>
    </row>
    <row r="2428" spans="1:11" x14ac:dyDescent="0.3">
      <c r="A2428" s="16">
        <v>2427</v>
      </c>
      <c r="B2428" s="16">
        <v>6</v>
      </c>
      <c r="C2428" s="16">
        <v>2</v>
      </c>
      <c r="D2428" s="16">
        <v>7962.3600000000006</v>
      </c>
      <c r="E2428" s="16">
        <v>3574.2299999999996</v>
      </c>
      <c r="F2428" s="16">
        <f t="shared" si="74"/>
        <v>4388.130000000001</v>
      </c>
      <c r="G2428" s="17">
        <f t="shared" si="75"/>
        <v>731.35500000000013</v>
      </c>
      <c r="H2428" s="16" t="str">
        <f>VLOOKUP(A2428,[1]CustomerDemographic!$A$2:$M$4001,MATCH($H$1,[1]CustomerDemographic!$A$1:$M$1,0),0)</f>
        <v>High Net Worth</v>
      </c>
      <c r="I2428" s="17">
        <v>933.56128902893079</v>
      </c>
      <c r="J2428" s="16" t="str">
        <f>VLOOKUP(A2428,[1]CustomerDemographic!$A$2:$M$4001,MATCH($J$1,[1]CustomerDemographic!$A$1:$M$1,0),0)</f>
        <v>N/A</v>
      </c>
      <c r="K2428" s="16" t="str">
        <f>VLOOKUP(A2428,[1]CustomerDemographic!$A$2:$M$4001,MATCH($K$1,[1]CustomerDemographic!$A$1:$M$1,0),0)</f>
        <v>F</v>
      </c>
    </row>
    <row r="2429" spans="1:11" x14ac:dyDescent="0.3">
      <c r="A2429" s="16">
        <v>2428</v>
      </c>
      <c r="B2429" s="16">
        <v>8</v>
      </c>
      <c r="C2429" s="16">
        <v>9</v>
      </c>
      <c r="D2429" s="16">
        <v>9038.36</v>
      </c>
      <c r="E2429" s="16">
        <v>3027.0600000000004</v>
      </c>
      <c r="F2429" s="16">
        <f t="shared" si="74"/>
        <v>6011.3</v>
      </c>
      <c r="G2429" s="17">
        <f t="shared" si="75"/>
        <v>751.41250000000002</v>
      </c>
      <c r="H2429" s="16" t="str">
        <f>VLOOKUP(A2429,[1]CustomerDemographic!$A$2:$M$4001,MATCH($H$1,[1]CustomerDemographic!$A$1:$M$1,0),0)</f>
        <v>Mass Customer</v>
      </c>
      <c r="I2429" s="17">
        <v>11548.525723288454</v>
      </c>
      <c r="J2429" s="16" t="str">
        <f>VLOOKUP(A2429,[1]CustomerDemographic!$A$2:$M$4001,MATCH($J$1,[1]CustomerDemographic!$A$1:$M$1,0),0)</f>
        <v>N/A</v>
      </c>
      <c r="K2429" s="16" t="str">
        <f>VLOOKUP(A2429,[1]CustomerDemographic!$A$2:$M$4001,MATCH($K$1,[1]CustomerDemographic!$A$1:$M$1,0),0)</f>
        <v>M</v>
      </c>
    </row>
    <row r="2430" spans="1:11" x14ac:dyDescent="0.3">
      <c r="A2430" s="16">
        <v>2429</v>
      </c>
      <c r="B2430" s="16">
        <v>3</v>
      </c>
      <c r="C2430" s="16">
        <v>3</v>
      </c>
      <c r="D2430" s="16">
        <v>3811.29</v>
      </c>
      <c r="E2430" s="16">
        <v>927.6400000000001</v>
      </c>
      <c r="F2430" s="16">
        <f t="shared" si="74"/>
        <v>2883.6499999999996</v>
      </c>
      <c r="G2430" s="17">
        <f t="shared" si="75"/>
        <v>961.21666666666658</v>
      </c>
      <c r="H2430" s="16" t="str">
        <f>VLOOKUP(A2430,[1]CustomerDemographic!$A$2:$M$4001,MATCH($H$1,[1]CustomerDemographic!$A$1:$M$1,0),0)</f>
        <v>Mass Customer</v>
      </c>
      <c r="I2430" s="17">
        <v>22760.829039243774</v>
      </c>
      <c r="J2430" s="16" t="str">
        <f>VLOOKUP(A2430,[1]CustomerDemographic!$A$2:$M$4001,MATCH($J$1,[1]CustomerDemographic!$A$1:$M$1,0),0)</f>
        <v>Manufacturing</v>
      </c>
      <c r="K2430" s="16" t="str">
        <f>VLOOKUP(A2430,[1]CustomerDemographic!$A$2:$M$4001,MATCH($K$1,[1]CustomerDemographic!$A$1:$M$1,0),0)</f>
        <v>F</v>
      </c>
    </row>
    <row r="2431" spans="1:11" x14ac:dyDescent="0.3">
      <c r="A2431" s="16">
        <v>2430</v>
      </c>
      <c r="B2431" s="16">
        <v>4</v>
      </c>
      <c r="C2431" s="16">
        <v>5</v>
      </c>
      <c r="D2431" s="16">
        <v>3385.2099999999996</v>
      </c>
      <c r="E2431" s="16">
        <v>720.5</v>
      </c>
      <c r="F2431" s="16">
        <f t="shared" si="74"/>
        <v>2664.7099999999996</v>
      </c>
      <c r="G2431" s="17">
        <f t="shared" si="75"/>
        <v>666.1774999999999</v>
      </c>
      <c r="H2431" s="16" t="str">
        <f>VLOOKUP(A2431,[1]CustomerDemographic!$A$2:$M$4001,MATCH($H$1,[1]CustomerDemographic!$A$1:$M$1,0),0)</f>
        <v>Mass Customer</v>
      </c>
      <c r="I2431" s="17">
        <v>76570.960905184766</v>
      </c>
      <c r="J2431" s="16" t="str">
        <f>VLOOKUP(A2431,[1]CustomerDemographic!$A$2:$M$4001,MATCH($J$1,[1]CustomerDemographic!$A$1:$M$1,0),0)</f>
        <v>N/A</v>
      </c>
      <c r="K2431" s="16" t="str">
        <f>VLOOKUP(A2431,[1]CustomerDemographic!$A$2:$M$4001,MATCH($K$1,[1]CustomerDemographic!$A$1:$M$1,0),0)</f>
        <v>M</v>
      </c>
    </row>
    <row r="2432" spans="1:11" x14ac:dyDescent="0.3">
      <c r="A2432" s="16">
        <v>2431</v>
      </c>
      <c r="B2432" s="16">
        <v>2</v>
      </c>
      <c r="C2432" s="16">
        <v>2</v>
      </c>
      <c r="D2432" s="16">
        <v>1447.1799999999998</v>
      </c>
      <c r="E2432" s="16">
        <v>1279.55</v>
      </c>
      <c r="F2432" s="16">
        <f t="shared" si="74"/>
        <v>167.62999999999988</v>
      </c>
      <c r="G2432" s="17">
        <f t="shared" si="75"/>
        <v>83.814999999999941</v>
      </c>
      <c r="H2432" s="16" t="str">
        <f>VLOOKUP(A2432,[1]CustomerDemographic!$A$2:$M$4001,MATCH($H$1,[1]CustomerDemographic!$A$1:$M$1,0),0)</f>
        <v>Mass Customer</v>
      </c>
      <c r="I2432" s="17">
        <v>41427.309880263543</v>
      </c>
      <c r="J2432" s="16" t="str">
        <f>VLOOKUP(A2432,[1]CustomerDemographic!$A$2:$M$4001,MATCH($J$1,[1]CustomerDemographic!$A$1:$M$1,0),0)</f>
        <v>Financial Services</v>
      </c>
      <c r="K2432" s="16" t="str">
        <f>VLOOKUP(A2432,[1]CustomerDemographic!$A$2:$M$4001,MATCH($K$1,[1]CustomerDemographic!$A$1:$M$1,0),0)</f>
        <v>M</v>
      </c>
    </row>
    <row r="2433" spans="1:11" x14ac:dyDescent="0.3">
      <c r="A2433" s="16">
        <v>2432</v>
      </c>
      <c r="B2433" s="16">
        <v>5</v>
      </c>
      <c r="C2433" s="16">
        <v>5</v>
      </c>
      <c r="D2433" s="16">
        <v>3930.31</v>
      </c>
      <c r="E2433" s="16">
        <v>1856.6600000000003</v>
      </c>
      <c r="F2433" s="16">
        <f t="shared" si="74"/>
        <v>2073.6499999999996</v>
      </c>
      <c r="G2433" s="17">
        <f t="shared" si="75"/>
        <v>414.7299999999999</v>
      </c>
      <c r="H2433" s="16" t="str">
        <f>VLOOKUP(A2433,[1]CustomerDemographic!$A$2:$M$4001,MATCH($H$1,[1]CustomerDemographic!$A$1:$M$1,0),0)</f>
        <v>Affluent Customer</v>
      </c>
      <c r="I2433" s="17">
        <v>9468.5491664279598</v>
      </c>
      <c r="J2433" s="16" t="str">
        <f>VLOOKUP(A2433,[1]CustomerDemographic!$A$2:$M$4001,MATCH($J$1,[1]CustomerDemographic!$A$1:$M$1,0),0)</f>
        <v>Manufacturing</v>
      </c>
      <c r="K2433" s="16" t="str">
        <f>VLOOKUP(A2433,[1]CustomerDemographic!$A$2:$M$4001,MATCH($K$1,[1]CustomerDemographic!$A$1:$M$1,0),0)</f>
        <v>F</v>
      </c>
    </row>
    <row r="2434" spans="1:11" x14ac:dyDescent="0.3">
      <c r="A2434" s="16">
        <v>2433</v>
      </c>
      <c r="B2434" s="16">
        <v>10</v>
      </c>
      <c r="C2434" s="16">
        <v>8</v>
      </c>
      <c r="D2434" s="16">
        <v>10945.11</v>
      </c>
      <c r="E2434" s="16">
        <v>5836.4499999999989</v>
      </c>
      <c r="F2434" s="16">
        <f t="shared" si="74"/>
        <v>5108.6600000000017</v>
      </c>
      <c r="G2434" s="17">
        <f t="shared" si="75"/>
        <v>510.86600000000016</v>
      </c>
      <c r="H2434" s="16" t="str">
        <f>VLOOKUP(A2434,[1]CustomerDemographic!$A$2:$M$4001,MATCH($H$1,[1]CustomerDemographic!$A$1:$M$1,0),0)</f>
        <v>High Net Worth</v>
      </c>
      <c r="I2434" s="17">
        <v>18796.97781724434</v>
      </c>
      <c r="J2434" s="16" t="str">
        <f>VLOOKUP(A2434,[1]CustomerDemographic!$A$2:$M$4001,MATCH($J$1,[1]CustomerDemographic!$A$1:$M$1,0),0)</f>
        <v>N/A</v>
      </c>
      <c r="K2434" s="16" t="str">
        <f>VLOOKUP(A2434,[1]CustomerDemographic!$A$2:$M$4001,MATCH($K$1,[1]CustomerDemographic!$A$1:$M$1,0),0)</f>
        <v>M</v>
      </c>
    </row>
    <row r="2435" spans="1:11" x14ac:dyDescent="0.3">
      <c r="A2435" s="16">
        <v>2434</v>
      </c>
      <c r="B2435" s="16">
        <v>9</v>
      </c>
      <c r="C2435" s="16">
        <v>18</v>
      </c>
      <c r="D2435" s="16">
        <v>10024.410000000002</v>
      </c>
      <c r="E2435" s="16">
        <v>3149.88</v>
      </c>
      <c r="F2435" s="16">
        <f t="shared" ref="F2435:F2498" si="76">D2435-E2435</f>
        <v>6874.5300000000016</v>
      </c>
      <c r="G2435" s="17">
        <f t="shared" ref="G2435:G2498" si="77">F2435/B2435</f>
        <v>763.83666666666682</v>
      </c>
      <c r="H2435" s="16" t="str">
        <f>VLOOKUP(A2435,[1]CustomerDemographic!$A$2:$M$4001,MATCH($H$1,[1]CustomerDemographic!$A$1:$M$1,0),0)</f>
        <v>Affluent Customer</v>
      </c>
      <c r="I2435" s="17">
        <v>9734.0637001268587</v>
      </c>
      <c r="J2435" s="16" t="str">
        <f>VLOOKUP(A2435,[1]CustomerDemographic!$A$2:$M$4001,MATCH($J$1,[1]CustomerDemographic!$A$1:$M$1,0),0)</f>
        <v>N/A</v>
      </c>
      <c r="K2435" s="16" t="str">
        <f>VLOOKUP(A2435,[1]CustomerDemographic!$A$2:$M$4001,MATCH($K$1,[1]CustomerDemographic!$A$1:$M$1,0),0)</f>
        <v>M</v>
      </c>
    </row>
    <row r="2436" spans="1:11" x14ac:dyDescent="0.3">
      <c r="A2436" s="16">
        <v>2435</v>
      </c>
      <c r="B2436" s="16">
        <v>5</v>
      </c>
      <c r="C2436" s="16">
        <v>14</v>
      </c>
      <c r="D2436" s="16">
        <v>6950.4900000000007</v>
      </c>
      <c r="E2436" s="16">
        <v>4293.82</v>
      </c>
      <c r="F2436" s="16">
        <f t="shared" si="76"/>
        <v>2656.670000000001</v>
      </c>
      <c r="G2436" s="17">
        <f t="shared" si="77"/>
        <v>531.33400000000017</v>
      </c>
      <c r="H2436" s="16" t="str">
        <f>VLOOKUP(A2436,[1]CustomerDemographic!$A$2:$M$4001,MATCH($H$1,[1]CustomerDemographic!$A$1:$M$1,0),0)</f>
        <v>Mass Customer</v>
      </c>
      <c r="I2436" s="17">
        <v>36414.904984245186</v>
      </c>
      <c r="J2436" s="16" t="str">
        <f>VLOOKUP(A2436,[1]CustomerDemographic!$A$2:$M$4001,MATCH($J$1,[1]CustomerDemographic!$A$1:$M$1,0),0)</f>
        <v>Manufacturing</v>
      </c>
      <c r="K2436" s="16" t="str">
        <f>VLOOKUP(A2436,[1]CustomerDemographic!$A$2:$M$4001,MATCH($K$1,[1]CustomerDemographic!$A$1:$M$1,0),0)</f>
        <v>F</v>
      </c>
    </row>
    <row r="2437" spans="1:11" x14ac:dyDescent="0.3">
      <c r="A2437" s="16">
        <v>2436</v>
      </c>
      <c r="B2437" s="16">
        <v>4</v>
      </c>
      <c r="C2437" s="16">
        <v>4</v>
      </c>
      <c r="D2437" s="16">
        <v>3919.84</v>
      </c>
      <c r="E2437" s="16">
        <v>2219.6699999999996</v>
      </c>
      <c r="F2437" s="16">
        <f t="shared" si="76"/>
        <v>1700.1700000000005</v>
      </c>
      <c r="G2437" s="17">
        <f t="shared" si="77"/>
        <v>425.04250000000013</v>
      </c>
      <c r="H2437" s="16" t="str">
        <f>VLOOKUP(A2437,[1]CustomerDemographic!$A$2:$M$4001,MATCH($H$1,[1]CustomerDemographic!$A$1:$M$1,0),0)</f>
        <v>Mass Customer</v>
      </c>
      <c r="I2437" s="17">
        <v>12606.391062732742</v>
      </c>
      <c r="J2437" s="16" t="str">
        <f>VLOOKUP(A2437,[1]CustomerDemographic!$A$2:$M$4001,MATCH($J$1,[1]CustomerDemographic!$A$1:$M$1,0),0)</f>
        <v>IT</v>
      </c>
      <c r="K2437" s="16" t="str">
        <f>VLOOKUP(A2437,[1]CustomerDemographic!$A$2:$M$4001,MATCH($K$1,[1]CustomerDemographic!$A$1:$M$1,0),0)</f>
        <v>M</v>
      </c>
    </row>
    <row r="2438" spans="1:11" x14ac:dyDescent="0.3">
      <c r="A2438" s="16">
        <v>2437</v>
      </c>
      <c r="B2438" s="16">
        <v>2</v>
      </c>
      <c r="C2438" s="16">
        <v>18</v>
      </c>
      <c r="D2438" s="16">
        <v>1436.8</v>
      </c>
      <c r="E2438" s="16">
        <v>1061.78</v>
      </c>
      <c r="F2438" s="16">
        <f t="shared" si="76"/>
        <v>375.02</v>
      </c>
      <c r="G2438" s="17">
        <f t="shared" si="77"/>
        <v>187.51</v>
      </c>
      <c r="H2438" s="16" t="str">
        <f>VLOOKUP(A2438,[1]CustomerDemographic!$A$2:$M$4001,MATCH($H$1,[1]CustomerDemographic!$A$1:$M$1,0),0)</f>
        <v>Mass Customer</v>
      </c>
      <c r="I2438" s="17">
        <v>6175.2436694356948</v>
      </c>
      <c r="J2438" s="16" t="str">
        <f>VLOOKUP(A2438,[1]CustomerDemographic!$A$2:$M$4001,MATCH($J$1,[1]CustomerDemographic!$A$1:$M$1,0),0)</f>
        <v>Financial Services</v>
      </c>
      <c r="K2438" s="16" t="str">
        <f>VLOOKUP(A2438,[1]CustomerDemographic!$A$2:$M$4001,MATCH($K$1,[1]CustomerDemographic!$A$1:$M$1,0),0)</f>
        <v>F</v>
      </c>
    </row>
    <row r="2439" spans="1:11" x14ac:dyDescent="0.3">
      <c r="A2439" s="16">
        <v>2438</v>
      </c>
      <c r="B2439" s="16">
        <v>7</v>
      </c>
      <c r="C2439" s="16">
        <v>4</v>
      </c>
      <c r="D2439" s="16">
        <v>6007.4900000000007</v>
      </c>
      <c r="E2439" s="16">
        <v>2948.7599999999998</v>
      </c>
      <c r="F2439" s="16">
        <f t="shared" si="76"/>
        <v>3058.7300000000009</v>
      </c>
      <c r="G2439" s="17">
        <f t="shared" si="77"/>
        <v>436.96142857142871</v>
      </c>
      <c r="H2439" s="16" t="str">
        <f>VLOOKUP(A2439,[1]CustomerDemographic!$A$2:$M$4001,MATCH($H$1,[1]CustomerDemographic!$A$1:$M$1,0),0)</f>
        <v>Mass Customer</v>
      </c>
      <c r="I2439" s="17">
        <v>41334.605345173295</v>
      </c>
      <c r="J2439" s="16" t="str">
        <f>VLOOKUP(A2439,[1]CustomerDemographic!$A$2:$M$4001,MATCH($J$1,[1]CustomerDemographic!$A$1:$M$1,0),0)</f>
        <v>Manufacturing</v>
      </c>
      <c r="K2439" s="16" t="str">
        <f>VLOOKUP(A2439,[1]CustomerDemographic!$A$2:$M$4001,MATCH($K$1,[1]CustomerDemographic!$A$1:$M$1,0),0)</f>
        <v>F</v>
      </c>
    </row>
    <row r="2440" spans="1:11" x14ac:dyDescent="0.3">
      <c r="A2440" s="16">
        <v>2439</v>
      </c>
      <c r="B2440" s="16">
        <v>6</v>
      </c>
      <c r="C2440" s="16">
        <v>15</v>
      </c>
      <c r="D2440" s="16">
        <v>5841.7999999999993</v>
      </c>
      <c r="E2440" s="16">
        <v>3226.34</v>
      </c>
      <c r="F2440" s="16">
        <f t="shared" si="76"/>
        <v>2615.4599999999991</v>
      </c>
      <c r="G2440" s="17">
        <f t="shared" si="77"/>
        <v>435.90999999999985</v>
      </c>
      <c r="H2440" s="16" t="str">
        <f>VLOOKUP(A2440,[1]CustomerDemographic!$A$2:$M$4001,MATCH($H$1,[1]CustomerDemographic!$A$1:$M$1,0),0)</f>
        <v>Affluent Customer</v>
      </c>
      <c r="I2440" s="17">
        <v>56435.449746968399</v>
      </c>
      <c r="J2440" s="16" t="str">
        <f>VLOOKUP(A2440,[1]CustomerDemographic!$A$2:$M$4001,MATCH($J$1,[1]CustomerDemographic!$A$1:$M$1,0),0)</f>
        <v>Manufacturing</v>
      </c>
      <c r="K2440" s="16" t="str">
        <f>VLOOKUP(A2440,[1]CustomerDemographic!$A$2:$M$4001,MATCH($K$1,[1]CustomerDemographic!$A$1:$M$1,0),0)</f>
        <v>F</v>
      </c>
    </row>
    <row r="2441" spans="1:11" x14ac:dyDescent="0.3">
      <c r="A2441" s="16">
        <v>2440</v>
      </c>
      <c r="B2441" s="16">
        <v>4</v>
      </c>
      <c r="C2441" s="16">
        <v>8</v>
      </c>
      <c r="D2441" s="16">
        <v>5001.4400000000005</v>
      </c>
      <c r="E2441" s="16">
        <v>3869.6400000000003</v>
      </c>
      <c r="F2441" s="16">
        <f t="shared" si="76"/>
        <v>1131.8000000000002</v>
      </c>
      <c r="G2441" s="17">
        <f t="shared" si="77"/>
        <v>282.95000000000005</v>
      </c>
      <c r="H2441" s="16" t="str">
        <f>VLOOKUP(A2441,[1]CustomerDemographic!$A$2:$M$4001,MATCH($H$1,[1]CustomerDemographic!$A$1:$M$1,0),0)</f>
        <v>Affluent Customer</v>
      </c>
      <c r="I2441" s="17">
        <v>50084.20149240904</v>
      </c>
      <c r="J2441" s="16" t="str">
        <f>VLOOKUP(A2441,[1]CustomerDemographic!$A$2:$M$4001,MATCH($J$1,[1]CustomerDemographic!$A$1:$M$1,0),0)</f>
        <v>Manufacturing</v>
      </c>
      <c r="K2441" s="16" t="str">
        <f>VLOOKUP(A2441,[1]CustomerDemographic!$A$2:$M$4001,MATCH($K$1,[1]CustomerDemographic!$A$1:$M$1,0),0)</f>
        <v>F</v>
      </c>
    </row>
    <row r="2442" spans="1:11" x14ac:dyDescent="0.3">
      <c r="A2442" s="16">
        <v>2441</v>
      </c>
      <c r="B2442" s="16">
        <v>2</v>
      </c>
      <c r="C2442" s="16">
        <v>5</v>
      </c>
      <c r="D2442" s="16">
        <v>2059.61</v>
      </c>
      <c r="E2442" s="16">
        <v>1616.08</v>
      </c>
      <c r="F2442" s="16">
        <f t="shared" si="76"/>
        <v>443.5300000000002</v>
      </c>
      <c r="G2442" s="17">
        <f t="shared" si="77"/>
        <v>221.7650000000001</v>
      </c>
      <c r="H2442" s="16" t="str">
        <f>VLOOKUP(A2442,[1]CustomerDemographic!$A$2:$M$4001,MATCH($H$1,[1]CustomerDemographic!$A$1:$M$1,0),0)</f>
        <v>High Net Worth</v>
      </c>
      <c r="I2442" s="17">
        <v>44224.173291320541</v>
      </c>
      <c r="J2442" s="16" t="str">
        <f>VLOOKUP(A2442,[1]CustomerDemographic!$A$2:$M$4001,MATCH($J$1,[1]CustomerDemographic!$A$1:$M$1,0),0)</f>
        <v>Property</v>
      </c>
      <c r="K2442" s="16" t="str">
        <f>VLOOKUP(A2442,[1]CustomerDemographic!$A$2:$M$4001,MATCH($K$1,[1]CustomerDemographic!$A$1:$M$1,0),0)</f>
        <v>F</v>
      </c>
    </row>
    <row r="2443" spans="1:11" x14ac:dyDescent="0.3">
      <c r="A2443" s="16">
        <v>2442</v>
      </c>
      <c r="B2443" s="16">
        <v>6</v>
      </c>
      <c r="C2443" s="16">
        <v>17</v>
      </c>
      <c r="D2443" s="16">
        <v>5014.1399999999994</v>
      </c>
      <c r="E2443" s="16">
        <v>2394.6</v>
      </c>
      <c r="F2443" s="16">
        <f t="shared" si="76"/>
        <v>2619.5399999999995</v>
      </c>
      <c r="G2443" s="17">
        <f t="shared" si="77"/>
        <v>436.58999999999992</v>
      </c>
      <c r="H2443" s="16" t="str">
        <f>VLOOKUP(A2443,[1]CustomerDemographic!$A$2:$M$4001,MATCH($H$1,[1]CustomerDemographic!$A$1:$M$1,0),0)</f>
        <v>Affluent Customer</v>
      </c>
      <c r="I2443" s="17">
        <v>73272.07429635388</v>
      </c>
      <c r="J2443" s="16" t="str">
        <f>VLOOKUP(A2443,[1]CustomerDemographic!$A$2:$M$4001,MATCH($J$1,[1]CustomerDemographic!$A$1:$M$1,0),0)</f>
        <v>Health</v>
      </c>
      <c r="K2443" s="16" t="str">
        <f>VLOOKUP(A2443,[1]CustomerDemographic!$A$2:$M$4001,MATCH($K$1,[1]CustomerDemographic!$A$1:$M$1,0),0)</f>
        <v>M</v>
      </c>
    </row>
    <row r="2444" spans="1:11" x14ac:dyDescent="0.3">
      <c r="A2444" s="16">
        <v>2443</v>
      </c>
      <c r="B2444" s="16">
        <v>6</v>
      </c>
      <c r="C2444" s="16">
        <v>20</v>
      </c>
      <c r="D2444" s="16">
        <v>6182.68</v>
      </c>
      <c r="E2444" s="16">
        <v>3142.62</v>
      </c>
      <c r="F2444" s="16">
        <f t="shared" si="76"/>
        <v>3040.0600000000004</v>
      </c>
      <c r="G2444" s="17">
        <f t="shared" si="77"/>
        <v>506.67666666666673</v>
      </c>
      <c r="H2444" s="16" t="str">
        <f>VLOOKUP(A2444,[1]CustomerDemographic!$A$2:$M$4001,MATCH($H$1,[1]CustomerDemographic!$A$1:$M$1,0),0)</f>
        <v>High Net Worth</v>
      </c>
      <c r="I2444" s="17">
        <v>4882.0686303556095</v>
      </c>
      <c r="J2444" s="16" t="str">
        <f>VLOOKUP(A2444,[1]CustomerDemographic!$A$2:$M$4001,MATCH($J$1,[1]CustomerDemographic!$A$1:$M$1,0),0)</f>
        <v>Property</v>
      </c>
      <c r="K2444" s="16" t="str">
        <f>VLOOKUP(A2444,[1]CustomerDemographic!$A$2:$M$4001,MATCH($K$1,[1]CustomerDemographic!$A$1:$M$1,0),0)</f>
        <v>M</v>
      </c>
    </row>
    <row r="2445" spans="1:11" x14ac:dyDescent="0.3">
      <c r="A2445" s="16">
        <v>2444</v>
      </c>
      <c r="B2445" s="16">
        <v>4</v>
      </c>
      <c r="C2445" s="16">
        <v>11</v>
      </c>
      <c r="D2445" s="16">
        <v>5166.3599999999997</v>
      </c>
      <c r="E2445" s="16">
        <v>1896.14</v>
      </c>
      <c r="F2445" s="16">
        <f t="shared" si="76"/>
        <v>3270.2199999999993</v>
      </c>
      <c r="G2445" s="17">
        <f t="shared" si="77"/>
        <v>817.55499999999984</v>
      </c>
      <c r="H2445" s="16" t="str">
        <f>VLOOKUP(A2445,[1]CustomerDemographic!$A$2:$M$4001,MATCH($H$1,[1]CustomerDemographic!$A$1:$M$1,0),0)</f>
        <v>High Net Worth</v>
      </c>
      <c r="I2445" s="17">
        <v>23952.941268022532</v>
      </c>
      <c r="J2445" s="16" t="str">
        <f>VLOOKUP(A2445,[1]CustomerDemographic!$A$2:$M$4001,MATCH($J$1,[1]CustomerDemographic!$A$1:$M$1,0),0)</f>
        <v>Manufacturing</v>
      </c>
      <c r="K2445" s="16" t="str">
        <f>VLOOKUP(A2445,[1]CustomerDemographic!$A$2:$M$4001,MATCH($K$1,[1]CustomerDemographic!$A$1:$M$1,0),0)</f>
        <v>M</v>
      </c>
    </row>
    <row r="2446" spans="1:11" x14ac:dyDescent="0.3">
      <c r="A2446" s="16">
        <v>2445</v>
      </c>
      <c r="B2446" s="16">
        <v>5</v>
      </c>
      <c r="C2446" s="16">
        <v>18</v>
      </c>
      <c r="D2446" s="16">
        <v>5245.21</v>
      </c>
      <c r="E2446" s="16">
        <v>3039.41</v>
      </c>
      <c r="F2446" s="16">
        <f t="shared" si="76"/>
        <v>2205.8000000000002</v>
      </c>
      <c r="G2446" s="17">
        <f t="shared" si="77"/>
        <v>441.16</v>
      </c>
      <c r="H2446" s="16" t="str">
        <f>VLOOKUP(A2446,[1]CustomerDemographic!$A$2:$M$4001,MATCH($H$1,[1]CustomerDemographic!$A$1:$M$1,0),0)</f>
        <v>Affluent Customer</v>
      </c>
      <c r="I2446" s="17">
        <v>28072.042605557148</v>
      </c>
      <c r="J2446" s="16" t="str">
        <f>VLOOKUP(A2446,[1]CustomerDemographic!$A$2:$M$4001,MATCH($J$1,[1]CustomerDemographic!$A$1:$M$1,0),0)</f>
        <v>Retail</v>
      </c>
      <c r="K2446" s="16" t="str">
        <f>VLOOKUP(A2446,[1]CustomerDemographic!$A$2:$M$4001,MATCH($K$1,[1]CustomerDemographic!$A$1:$M$1,0),0)</f>
        <v>M</v>
      </c>
    </row>
    <row r="2447" spans="1:11" x14ac:dyDescent="0.3">
      <c r="A2447" s="16">
        <v>2446</v>
      </c>
      <c r="B2447" s="16">
        <v>7</v>
      </c>
      <c r="C2447" s="16">
        <v>17</v>
      </c>
      <c r="D2447" s="16">
        <v>9602.64</v>
      </c>
      <c r="E2447" s="16">
        <v>4185.17</v>
      </c>
      <c r="F2447" s="16">
        <f t="shared" si="76"/>
        <v>5417.4699999999993</v>
      </c>
      <c r="G2447" s="17">
        <f t="shared" si="77"/>
        <v>773.92428571428559</v>
      </c>
      <c r="H2447" s="16" t="str">
        <f>VLOOKUP(A2447,[1]CustomerDemographic!$A$2:$M$4001,MATCH($H$1,[1]CustomerDemographic!$A$1:$M$1,0),0)</f>
        <v>Affluent Customer</v>
      </c>
      <c r="I2447" s="17">
        <v>46116.997625322248</v>
      </c>
      <c r="J2447" s="16" t="str">
        <f>VLOOKUP(A2447,[1]CustomerDemographic!$A$2:$M$4001,MATCH($J$1,[1]CustomerDemographic!$A$1:$M$1,0),0)</f>
        <v>Retail</v>
      </c>
      <c r="K2447" s="16" t="str">
        <f>VLOOKUP(A2447,[1]CustomerDemographic!$A$2:$M$4001,MATCH($K$1,[1]CustomerDemographic!$A$1:$M$1,0),0)</f>
        <v>M</v>
      </c>
    </row>
    <row r="2448" spans="1:11" x14ac:dyDescent="0.3">
      <c r="A2448" s="16">
        <v>2447</v>
      </c>
      <c r="B2448" s="16">
        <v>7</v>
      </c>
      <c r="C2448" s="16">
        <v>2</v>
      </c>
      <c r="D2448" s="16">
        <v>7729.6400000000012</v>
      </c>
      <c r="E2448" s="16">
        <v>4661.46</v>
      </c>
      <c r="F2448" s="16">
        <f t="shared" si="76"/>
        <v>3068.1800000000012</v>
      </c>
      <c r="G2448" s="17">
        <f t="shared" si="77"/>
        <v>438.31142857142873</v>
      </c>
      <c r="H2448" s="16" t="str">
        <f>VLOOKUP(A2448,[1]CustomerDemographic!$A$2:$M$4001,MATCH($H$1,[1]CustomerDemographic!$A$1:$M$1,0),0)</f>
        <v>Affluent Customer</v>
      </c>
      <c r="I2448" s="17">
        <v>53558.338195359487</v>
      </c>
      <c r="J2448" s="16" t="str">
        <f>VLOOKUP(A2448,[1]CustomerDemographic!$A$2:$M$4001,MATCH($J$1,[1]CustomerDemographic!$A$1:$M$1,0),0)</f>
        <v>N/A</v>
      </c>
      <c r="K2448" s="16" t="str">
        <f>VLOOKUP(A2448,[1]CustomerDemographic!$A$2:$M$4001,MATCH($K$1,[1]CustomerDemographic!$A$1:$M$1,0),0)</f>
        <v>M</v>
      </c>
    </row>
    <row r="2449" spans="1:11" x14ac:dyDescent="0.3">
      <c r="A2449" s="16">
        <v>2448</v>
      </c>
      <c r="B2449" s="16">
        <v>6</v>
      </c>
      <c r="C2449" s="16">
        <v>10</v>
      </c>
      <c r="D2449" s="16">
        <v>5418.88</v>
      </c>
      <c r="E2449" s="16">
        <v>2838.29</v>
      </c>
      <c r="F2449" s="16">
        <f t="shared" si="76"/>
        <v>2580.59</v>
      </c>
      <c r="G2449" s="17">
        <f t="shared" si="77"/>
        <v>430.09833333333336</v>
      </c>
      <c r="H2449" s="16" t="str">
        <f>VLOOKUP(A2449,[1]CustomerDemographic!$A$2:$M$4001,MATCH($H$1,[1]CustomerDemographic!$A$1:$M$1,0),0)</f>
        <v>High Net Worth</v>
      </c>
      <c r="I2449" s="17">
        <v>27168.705244915491</v>
      </c>
      <c r="J2449" s="16" t="str">
        <f>VLOOKUP(A2449,[1]CustomerDemographic!$A$2:$M$4001,MATCH($J$1,[1]CustomerDemographic!$A$1:$M$1,0),0)</f>
        <v>Property</v>
      </c>
      <c r="K2449" s="16" t="str">
        <f>VLOOKUP(A2449,[1]CustomerDemographic!$A$2:$M$4001,MATCH($K$1,[1]CustomerDemographic!$A$1:$M$1,0),0)</f>
        <v>F</v>
      </c>
    </row>
    <row r="2450" spans="1:11" x14ac:dyDescent="0.3">
      <c r="A2450" s="16">
        <v>2449</v>
      </c>
      <c r="B2450" s="16">
        <v>5</v>
      </c>
      <c r="C2450" s="16">
        <v>8</v>
      </c>
      <c r="D2450" s="16">
        <v>6836.96</v>
      </c>
      <c r="E2450" s="16">
        <v>3686.58</v>
      </c>
      <c r="F2450" s="16">
        <f t="shared" si="76"/>
        <v>3150.38</v>
      </c>
      <c r="G2450" s="17">
        <f t="shared" si="77"/>
        <v>630.07600000000002</v>
      </c>
      <c r="H2450" s="16" t="str">
        <f>VLOOKUP(A2450,[1]CustomerDemographic!$A$2:$M$4001,MATCH($H$1,[1]CustomerDemographic!$A$1:$M$1,0),0)</f>
        <v>Affluent Customer</v>
      </c>
      <c r="I2450" s="17">
        <v>21617.877800057286</v>
      </c>
      <c r="J2450" s="16" t="str">
        <f>VLOOKUP(A2450,[1]CustomerDemographic!$A$2:$M$4001,MATCH($J$1,[1]CustomerDemographic!$A$1:$M$1,0),0)</f>
        <v>N/A</v>
      </c>
      <c r="K2450" s="16" t="str">
        <f>VLOOKUP(A2450,[1]CustomerDemographic!$A$2:$M$4001,MATCH($K$1,[1]CustomerDemographic!$A$1:$M$1,0),0)</f>
        <v>M</v>
      </c>
    </row>
    <row r="2451" spans="1:11" x14ac:dyDescent="0.3">
      <c r="A2451" s="16">
        <v>2450</v>
      </c>
      <c r="B2451" s="16">
        <v>2</v>
      </c>
      <c r="C2451" s="16">
        <v>7</v>
      </c>
      <c r="D2451" s="16">
        <v>3861.74</v>
      </c>
      <c r="E2451" s="16">
        <v>1495.81</v>
      </c>
      <c r="F2451" s="16">
        <f t="shared" si="76"/>
        <v>2365.9299999999998</v>
      </c>
      <c r="G2451" s="17">
        <f t="shared" si="77"/>
        <v>1182.9649999999999</v>
      </c>
      <c r="H2451" s="16" t="str">
        <f>VLOOKUP(A2451,[1]CustomerDemographic!$A$2:$M$4001,MATCH($H$1,[1]CustomerDemographic!$A$1:$M$1,0),0)</f>
        <v>Affluent Customer</v>
      </c>
      <c r="I2451" s="17">
        <v>41917.263873961609</v>
      </c>
      <c r="J2451" s="16" t="str">
        <f>VLOOKUP(A2451,[1]CustomerDemographic!$A$2:$M$4001,MATCH($J$1,[1]CustomerDemographic!$A$1:$M$1,0),0)</f>
        <v>Retail</v>
      </c>
      <c r="K2451" s="16" t="str">
        <f>VLOOKUP(A2451,[1]CustomerDemographic!$A$2:$M$4001,MATCH($K$1,[1]CustomerDemographic!$A$1:$M$1,0),0)</f>
        <v>M</v>
      </c>
    </row>
    <row r="2452" spans="1:11" x14ac:dyDescent="0.3">
      <c r="A2452" s="16">
        <v>2451</v>
      </c>
      <c r="B2452" s="16">
        <v>3</v>
      </c>
      <c r="C2452" s="16">
        <v>18</v>
      </c>
      <c r="D2452" s="16">
        <v>3247.85</v>
      </c>
      <c r="E2452" s="16">
        <v>1645.03</v>
      </c>
      <c r="F2452" s="16">
        <f t="shared" si="76"/>
        <v>1602.82</v>
      </c>
      <c r="G2452" s="17">
        <f t="shared" si="77"/>
        <v>534.27333333333331</v>
      </c>
      <c r="H2452" s="16" t="str">
        <f>VLOOKUP(A2452,[1]CustomerDemographic!$A$2:$M$4001,MATCH($H$1,[1]CustomerDemographic!$A$1:$M$1,0),0)</f>
        <v>Affluent Customer</v>
      </c>
      <c r="I2452" s="17">
        <v>69260.579553136646</v>
      </c>
      <c r="J2452" s="16" t="str">
        <f>VLOOKUP(A2452,[1]CustomerDemographic!$A$2:$M$4001,MATCH($J$1,[1]CustomerDemographic!$A$1:$M$1,0),0)</f>
        <v>Argiculture</v>
      </c>
      <c r="K2452" s="16" t="str">
        <f>VLOOKUP(A2452,[1]CustomerDemographic!$A$2:$M$4001,MATCH($K$1,[1]CustomerDemographic!$A$1:$M$1,0),0)</f>
        <v>M</v>
      </c>
    </row>
    <row r="2453" spans="1:11" x14ac:dyDescent="0.3">
      <c r="A2453" s="16">
        <v>2452</v>
      </c>
      <c r="B2453" s="16">
        <v>4</v>
      </c>
      <c r="C2453" s="16">
        <v>17</v>
      </c>
      <c r="D2453" s="16">
        <v>4209.71</v>
      </c>
      <c r="E2453" s="16">
        <v>3061.8500000000004</v>
      </c>
      <c r="F2453" s="16">
        <f t="shared" si="76"/>
        <v>1147.8599999999997</v>
      </c>
      <c r="G2453" s="17">
        <f t="shared" si="77"/>
        <v>286.96499999999992</v>
      </c>
      <c r="H2453" s="16" t="str">
        <f>VLOOKUP(A2453,[1]CustomerDemographic!$A$2:$M$4001,MATCH($H$1,[1]CustomerDemographic!$A$1:$M$1,0),0)</f>
        <v>Mass Customer</v>
      </c>
      <c r="I2453" s="17">
        <v>27170.348152391853</v>
      </c>
      <c r="J2453" s="16" t="str">
        <f>VLOOKUP(A2453,[1]CustomerDemographic!$A$2:$M$4001,MATCH($J$1,[1]CustomerDemographic!$A$1:$M$1,0),0)</f>
        <v>Manufacturing</v>
      </c>
      <c r="K2453" s="16" t="str">
        <f>VLOOKUP(A2453,[1]CustomerDemographic!$A$2:$M$4001,MATCH($K$1,[1]CustomerDemographic!$A$1:$M$1,0),0)</f>
        <v>F</v>
      </c>
    </row>
    <row r="2454" spans="1:11" x14ac:dyDescent="0.3">
      <c r="A2454" s="16">
        <v>2453</v>
      </c>
      <c r="B2454" s="16">
        <v>6</v>
      </c>
      <c r="C2454" s="16">
        <v>9</v>
      </c>
      <c r="D2454" s="16">
        <v>4683.4699999999993</v>
      </c>
      <c r="E2454" s="16">
        <v>2095.67</v>
      </c>
      <c r="F2454" s="16">
        <f t="shared" si="76"/>
        <v>2587.7999999999993</v>
      </c>
      <c r="G2454" s="17">
        <f t="shared" si="77"/>
        <v>431.2999999999999</v>
      </c>
      <c r="H2454" s="16" t="str">
        <f>VLOOKUP(A2454,[1]CustomerDemographic!$A$2:$M$4001,MATCH($H$1,[1]CustomerDemographic!$A$1:$M$1,0),0)</f>
        <v>High Net Worth</v>
      </c>
      <c r="I2454" s="17">
        <v>38388.760856488101</v>
      </c>
      <c r="J2454" s="16" t="str">
        <f>VLOOKUP(A2454,[1]CustomerDemographic!$A$2:$M$4001,MATCH($J$1,[1]CustomerDemographic!$A$1:$M$1,0),0)</f>
        <v>Telecommunications</v>
      </c>
      <c r="K2454" s="16" t="str">
        <f>VLOOKUP(A2454,[1]CustomerDemographic!$A$2:$M$4001,MATCH($K$1,[1]CustomerDemographic!$A$1:$M$1,0),0)</f>
        <v>F</v>
      </c>
    </row>
    <row r="2455" spans="1:11" x14ac:dyDescent="0.3">
      <c r="A2455" s="16">
        <v>2454</v>
      </c>
      <c r="B2455" s="16">
        <v>10</v>
      </c>
      <c r="C2455" s="16">
        <v>12</v>
      </c>
      <c r="D2455" s="16">
        <v>11477.22</v>
      </c>
      <c r="E2455" s="16">
        <v>5205.01</v>
      </c>
      <c r="F2455" s="16">
        <f t="shared" si="76"/>
        <v>6272.2099999999991</v>
      </c>
      <c r="G2455" s="17">
        <f t="shared" si="77"/>
        <v>627.22099999999989</v>
      </c>
      <c r="H2455" s="16" t="str">
        <f>VLOOKUP(A2455,[1]CustomerDemographic!$A$2:$M$4001,MATCH($H$1,[1]CustomerDemographic!$A$1:$M$1,0),0)</f>
        <v>Mass Customer</v>
      </c>
      <c r="I2455" s="17">
        <v>30856.388095920116</v>
      </c>
      <c r="J2455" s="16" t="str">
        <f>VLOOKUP(A2455,[1]CustomerDemographic!$A$2:$M$4001,MATCH($J$1,[1]CustomerDemographic!$A$1:$M$1,0),0)</f>
        <v>Property</v>
      </c>
      <c r="K2455" s="16" t="str">
        <f>VLOOKUP(A2455,[1]CustomerDemographic!$A$2:$M$4001,MATCH($K$1,[1]CustomerDemographic!$A$1:$M$1,0),0)</f>
        <v>F</v>
      </c>
    </row>
    <row r="2456" spans="1:11" x14ac:dyDescent="0.3">
      <c r="A2456" s="16">
        <v>2455</v>
      </c>
      <c r="B2456" s="16">
        <v>8</v>
      </c>
      <c r="C2456" s="16">
        <v>21</v>
      </c>
      <c r="D2456" s="16">
        <v>8482.92</v>
      </c>
      <c r="E2456" s="16">
        <v>3745.2399999999993</v>
      </c>
      <c r="F2456" s="16">
        <f t="shared" si="76"/>
        <v>4737.68</v>
      </c>
      <c r="G2456" s="17">
        <f t="shared" si="77"/>
        <v>592.21</v>
      </c>
      <c r="H2456" s="16" t="str">
        <f>VLOOKUP(A2456,[1]CustomerDemographic!$A$2:$M$4001,MATCH($H$1,[1]CustomerDemographic!$A$1:$M$1,0),0)</f>
        <v>Mass Customer</v>
      </c>
      <c r="I2456" s="17">
        <v>43171.963198875012</v>
      </c>
      <c r="J2456" s="16" t="str">
        <f>VLOOKUP(A2456,[1]CustomerDemographic!$A$2:$M$4001,MATCH($J$1,[1]CustomerDemographic!$A$1:$M$1,0),0)</f>
        <v>Manufacturing</v>
      </c>
      <c r="K2456" s="16" t="str">
        <f>VLOOKUP(A2456,[1]CustomerDemographic!$A$2:$M$4001,MATCH($K$1,[1]CustomerDemographic!$A$1:$M$1,0),0)</f>
        <v>F</v>
      </c>
    </row>
    <row r="2457" spans="1:11" x14ac:dyDescent="0.3">
      <c r="A2457" s="16">
        <v>2456</v>
      </c>
      <c r="B2457" s="16">
        <v>5</v>
      </c>
      <c r="C2457" s="16">
        <v>10</v>
      </c>
      <c r="D2457" s="16">
        <v>5167.119999999999</v>
      </c>
      <c r="E2457" s="16">
        <v>2727.77</v>
      </c>
      <c r="F2457" s="16">
        <f t="shared" si="76"/>
        <v>2439.349999999999</v>
      </c>
      <c r="G2457" s="17">
        <f t="shared" si="77"/>
        <v>487.86999999999978</v>
      </c>
      <c r="H2457" s="16" t="str">
        <f>VLOOKUP(A2457,[1]CustomerDemographic!$A$2:$M$4001,MATCH($H$1,[1]CustomerDemographic!$A$1:$M$1,0),0)</f>
        <v>Mass Customer</v>
      </c>
      <c r="I2457" s="17">
        <v>20120.214482956158</v>
      </c>
      <c r="J2457" s="16" t="str">
        <f>VLOOKUP(A2457,[1]CustomerDemographic!$A$2:$M$4001,MATCH($J$1,[1]CustomerDemographic!$A$1:$M$1,0),0)</f>
        <v>N/A</v>
      </c>
      <c r="K2457" s="16" t="str">
        <f>VLOOKUP(A2457,[1]CustomerDemographic!$A$2:$M$4001,MATCH($K$1,[1]CustomerDemographic!$A$1:$M$1,0),0)</f>
        <v>M</v>
      </c>
    </row>
    <row r="2458" spans="1:11" x14ac:dyDescent="0.3">
      <c r="A2458" s="16">
        <v>2457</v>
      </c>
      <c r="B2458" s="16">
        <v>6</v>
      </c>
      <c r="C2458" s="16">
        <v>15</v>
      </c>
      <c r="D2458" s="16">
        <v>8023.24</v>
      </c>
      <c r="E2458" s="16">
        <v>5266.01</v>
      </c>
      <c r="F2458" s="16">
        <f t="shared" si="76"/>
        <v>2757.2299999999996</v>
      </c>
      <c r="G2458" s="17">
        <f t="shared" si="77"/>
        <v>459.53833333333324</v>
      </c>
      <c r="H2458" s="16" t="str">
        <f>VLOOKUP(A2458,[1]CustomerDemographic!$A$2:$M$4001,MATCH($H$1,[1]CustomerDemographic!$A$1:$M$1,0),0)</f>
        <v>High Net Worth</v>
      </c>
      <c r="I2458" s="17">
        <v>32623.306577866882</v>
      </c>
      <c r="J2458" s="16" t="str">
        <f>VLOOKUP(A2458,[1]CustomerDemographic!$A$2:$M$4001,MATCH($J$1,[1]CustomerDemographic!$A$1:$M$1,0),0)</f>
        <v>IT</v>
      </c>
      <c r="K2458" s="16" t="str">
        <f>VLOOKUP(A2458,[1]CustomerDemographic!$A$2:$M$4001,MATCH($K$1,[1]CustomerDemographic!$A$1:$M$1,0),0)</f>
        <v>M</v>
      </c>
    </row>
    <row r="2459" spans="1:11" x14ac:dyDescent="0.3">
      <c r="A2459" s="16">
        <v>2458</v>
      </c>
      <c r="B2459" s="16">
        <v>7</v>
      </c>
      <c r="C2459" s="16">
        <v>5</v>
      </c>
      <c r="D2459" s="16">
        <v>11224.23</v>
      </c>
      <c r="E2459" s="16">
        <v>3467.44</v>
      </c>
      <c r="F2459" s="16">
        <f t="shared" si="76"/>
        <v>7756.7899999999991</v>
      </c>
      <c r="G2459" s="17">
        <f t="shared" si="77"/>
        <v>1108.1128571428569</v>
      </c>
      <c r="H2459" s="16" t="str">
        <f>VLOOKUP(A2459,[1]CustomerDemographic!$A$2:$M$4001,MATCH($H$1,[1]CustomerDemographic!$A$1:$M$1,0),0)</f>
        <v>High Net Worth</v>
      </c>
      <c r="I2459" s="17">
        <v>68349.907585219131</v>
      </c>
      <c r="J2459" s="16" t="str">
        <f>VLOOKUP(A2459,[1]CustomerDemographic!$A$2:$M$4001,MATCH($J$1,[1]CustomerDemographic!$A$1:$M$1,0),0)</f>
        <v>Manufacturing</v>
      </c>
      <c r="K2459" s="16" t="str">
        <f>VLOOKUP(A2459,[1]CustomerDemographic!$A$2:$M$4001,MATCH($K$1,[1]CustomerDemographic!$A$1:$M$1,0),0)</f>
        <v>F</v>
      </c>
    </row>
    <row r="2460" spans="1:11" x14ac:dyDescent="0.3">
      <c r="A2460" s="16">
        <v>2459</v>
      </c>
      <c r="B2460" s="16">
        <v>11</v>
      </c>
      <c r="C2460" s="16">
        <v>18</v>
      </c>
      <c r="D2460" s="16">
        <v>11877.189999999999</v>
      </c>
      <c r="E2460" s="16">
        <v>7139.89</v>
      </c>
      <c r="F2460" s="16">
        <f t="shared" si="76"/>
        <v>4737.2999999999984</v>
      </c>
      <c r="G2460" s="17">
        <f t="shared" si="77"/>
        <v>430.66363636363621</v>
      </c>
      <c r="H2460" s="16" t="str">
        <f>VLOOKUP(A2460,[1]CustomerDemographic!$A$2:$M$4001,MATCH($H$1,[1]CustomerDemographic!$A$1:$M$1,0),0)</f>
        <v>High Net Worth</v>
      </c>
      <c r="I2460" s="17">
        <v>49893.874838155265</v>
      </c>
      <c r="J2460" s="16" t="str">
        <f>VLOOKUP(A2460,[1]CustomerDemographic!$A$2:$M$4001,MATCH($J$1,[1]CustomerDemographic!$A$1:$M$1,0),0)</f>
        <v>Manufacturing</v>
      </c>
      <c r="K2460" s="16" t="str">
        <f>VLOOKUP(A2460,[1]CustomerDemographic!$A$2:$M$4001,MATCH($K$1,[1]CustomerDemographic!$A$1:$M$1,0),0)</f>
        <v>F</v>
      </c>
    </row>
    <row r="2461" spans="1:11" x14ac:dyDescent="0.3">
      <c r="A2461" s="16">
        <v>2460</v>
      </c>
      <c r="B2461" s="16">
        <v>4</v>
      </c>
      <c r="C2461" s="16">
        <v>12</v>
      </c>
      <c r="D2461" s="16">
        <v>4291.6399999999994</v>
      </c>
      <c r="E2461" s="16">
        <v>3087.38</v>
      </c>
      <c r="F2461" s="16">
        <f t="shared" si="76"/>
        <v>1204.2599999999993</v>
      </c>
      <c r="G2461" s="17">
        <f t="shared" si="77"/>
        <v>301.06499999999983</v>
      </c>
      <c r="H2461" s="16" t="str">
        <f>VLOOKUP(A2461,[1]CustomerDemographic!$A$2:$M$4001,MATCH($H$1,[1]CustomerDemographic!$A$1:$M$1,0),0)</f>
        <v>High Net Worth</v>
      </c>
      <c r="I2461" s="17">
        <v>20092.994055042633</v>
      </c>
      <c r="J2461" s="16" t="str">
        <f>VLOOKUP(A2461,[1]CustomerDemographic!$A$2:$M$4001,MATCH($J$1,[1]CustomerDemographic!$A$1:$M$1,0),0)</f>
        <v>Manufacturing</v>
      </c>
      <c r="K2461" s="16" t="str">
        <f>VLOOKUP(A2461,[1]CustomerDemographic!$A$2:$M$4001,MATCH($K$1,[1]CustomerDemographic!$A$1:$M$1,0),0)</f>
        <v>M</v>
      </c>
    </row>
    <row r="2462" spans="1:11" x14ac:dyDescent="0.3">
      <c r="A2462" s="16">
        <v>2461</v>
      </c>
      <c r="B2462" s="16">
        <v>6</v>
      </c>
      <c r="C2462" s="16">
        <v>17</v>
      </c>
      <c r="D2462" s="16">
        <v>4090.2599999999998</v>
      </c>
      <c r="E2462" s="16">
        <v>2022.7900000000002</v>
      </c>
      <c r="F2462" s="16">
        <f t="shared" si="76"/>
        <v>2067.4699999999993</v>
      </c>
      <c r="G2462" s="17">
        <f t="shared" si="77"/>
        <v>344.57833333333321</v>
      </c>
      <c r="H2462" s="16" t="str">
        <f>VLOOKUP(A2462,[1]CustomerDemographic!$A$2:$M$4001,MATCH($H$1,[1]CustomerDemographic!$A$1:$M$1,0),0)</f>
        <v>Affluent Customer</v>
      </c>
      <c r="I2462" s="17">
        <v>5425.7282396002411</v>
      </c>
      <c r="J2462" s="16" t="str">
        <f>VLOOKUP(A2462,[1]CustomerDemographic!$A$2:$M$4001,MATCH($J$1,[1]CustomerDemographic!$A$1:$M$1,0),0)</f>
        <v>N/A</v>
      </c>
      <c r="K2462" s="16" t="str">
        <f>VLOOKUP(A2462,[1]CustomerDemographic!$A$2:$M$4001,MATCH($K$1,[1]CustomerDemographic!$A$1:$M$1,0),0)</f>
        <v>M</v>
      </c>
    </row>
    <row r="2463" spans="1:11" x14ac:dyDescent="0.3">
      <c r="A2463" s="16">
        <v>2462</v>
      </c>
      <c r="B2463" s="16">
        <v>6</v>
      </c>
      <c r="C2463" s="16">
        <v>21</v>
      </c>
      <c r="D2463" s="16">
        <v>5779.98</v>
      </c>
      <c r="E2463" s="16">
        <v>2273.44</v>
      </c>
      <c r="F2463" s="16">
        <f t="shared" si="76"/>
        <v>3506.5399999999995</v>
      </c>
      <c r="G2463" s="17">
        <f t="shared" si="77"/>
        <v>584.42333333333329</v>
      </c>
      <c r="H2463" s="16" t="str">
        <f>VLOOKUP(A2463,[1]CustomerDemographic!$A$2:$M$4001,MATCH($H$1,[1]CustomerDemographic!$A$1:$M$1,0),0)</f>
        <v>Affluent Customer</v>
      </c>
      <c r="I2463" s="17">
        <v>28101.091437410498</v>
      </c>
      <c r="J2463" s="16" t="str">
        <f>VLOOKUP(A2463,[1]CustomerDemographic!$A$2:$M$4001,MATCH($J$1,[1]CustomerDemographic!$A$1:$M$1,0),0)</f>
        <v>Entertainment</v>
      </c>
      <c r="K2463" s="16" t="str">
        <f>VLOOKUP(A2463,[1]CustomerDemographic!$A$2:$M$4001,MATCH($K$1,[1]CustomerDemographic!$A$1:$M$1,0),0)</f>
        <v>M</v>
      </c>
    </row>
    <row r="2464" spans="1:11" x14ac:dyDescent="0.3">
      <c r="A2464" s="16">
        <v>2463</v>
      </c>
      <c r="B2464" s="16">
        <v>8</v>
      </c>
      <c r="C2464" s="16">
        <v>12</v>
      </c>
      <c r="D2464" s="16">
        <v>9906.8900000000012</v>
      </c>
      <c r="E2464" s="16">
        <v>3934.27</v>
      </c>
      <c r="F2464" s="16">
        <f t="shared" si="76"/>
        <v>5972.6200000000008</v>
      </c>
      <c r="G2464" s="17">
        <f t="shared" si="77"/>
        <v>746.5775000000001</v>
      </c>
      <c r="H2464" s="16" t="str">
        <f>VLOOKUP(A2464,[1]CustomerDemographic!$A$2:$M$4001,MATCH($H$1,[1]CustomerDemographic!$A$1:$M$1,0),0)</f>
        <v>Mass Customer</v>
      </c>
      <c r="I2464" s="17">
        <v>8740.4459879690639</v>
      </c>
      <c r="J2464" s="16" t="str">
        <f>VLOOKUP(A2464,[1]CustomerDemographic!$A$2:$M$4001,MATCH($J$1,[1]CustomerDemographic!$A$1:$M$1,0),0)</f>
        <v>Health</v>
      </c>
      <c r="K2464" s="16" t="str">
        <f>VLOOKUP(A2464,[1]CustomerDemographic!$A$2:$M$4001,MATCH($K$1,[1]CustomerDemographic!$A$1:$M$1,0),0)</f>
        <v>F</v>
      </c>
    </row>
    <row r="2465" spans="1:11" x14ac:dyDescent="0.3">
      <c r="A2465" s="16">
        <v>2464</v>
      </c>
      <c r="B2465" s="16">
        <v>13</v>
      </c>
      <c r="C2465" s="16">
        <v>6</v>
      </c>
      <c r="D2465" s="16">
        <v>14574.059999999998</v>
      </c>
      <c r="E2465" s="16">
        <v>6756.96</v>
      </c>
      <c r="F2465" s="16">
        <f t="shared" si="76"/>
        <v>7817.0999999999976</v>
      </c>
      <c r="G2465" s="17">
        <f t="shared" si="77"/>
        <v>601.31538461538446</v>
      </c>
      <c r="H2465" s="16" t="str">
        <f>VLOOKUP(A2465,[1]CustomerDemographic!$A$2:$M$4001,MATCH($H$1,[1]CustomerDemographic!$A$1:$M$1,0),0)</f>
        <v>Mass Customer</v>
      </c>
      <c r="I2465" s="17">
        <v>4270.1918959865043</v>
      </c>
      <c r="J2465" s="16" t="str">
        <f>VLOOKUP(A2465,[1]CustomerDemographic!$A$2:$M$4001,MATCH($J$1,[1]CustomerDemographic!$A$1:$M$1,0),0)</f>
        <v>Retail</v>
      </c>
      <c r="K2465" s="16" t="str">
        <f>VLOOKUP(A2465,[1]CustomerDemographic!$A$2:$M$4001,MATCH($K$1,[1]CustomerDemographic!$A$1:$M$1,0),0)</f>
        <v>M</v>
      </c>
    </row>
    <row r="2466" spans="1:11" x14ac:dyDescent="0.3">
      <c r="A2466" s="16">
        <v>2465</v>
      </c>
      <c r="B2466" s="16">
        <v>9</v>
      </c>
      <c r="C2466" s="16">
        <v>2</v>
      </c>
      <c r="D2466" s="16">
        <v>9114.4599999999991</v>
      </c>
      <c r="E2466" s="16">
        <v>4730.37</v>
      </c>
      <c r="F2466" s="16">
        <f t="shared" si="76"/>
        <v>4384.0899999999992</v>
      </c>
      <c r="G2466" s="17">
        <f t="shared" si="77"/>
        <v>487.12111111111102</v>
      </c>
      <c r="H2466" s="16" t="str">
        <f>VLOOKUP(A2466,[1]CustomerDemographic!$A$2:$M$4001,MATCH($H$1,[1]CustomerDemographic!$A$1:$M$1,0),0)</f>
        <v>Mass Customer</v>
      </c>
      <c r="I2466" s="17">
        <v>0</v>
      </c>
      <c r="J2466" s="16" t="str">
        <f>VLOOKUP(A2466,[1]CustomerDemographic!$A$2:$M$4001,MATCH($J$1,[1]CustomerDemographic!$A$1:$M$1,0),0)</f>
        <v>N/A</v>
      </c>
      <c r="K2466" s="16" t="str">
        <f>VLOOKUP(A2466,[1]CustomerDemographic!$A$2:$M$4001,MATCH($K$1,[1]CustomerDemographic!$A$1:$M$1,0),0)</f>
        <v>F</v>
      </c>
    </row>
    <row r="2467" spans="1:11" x14ac:dyDescent="0.3">
      <c r="A2467" s="16">
        <v>2466</v>
      </c>
      <c r="B2467" s="16">
        <v>5</v>
      </c>
      <c r="C2467" s="16">
        <v>16</v>
      </c>
      <c r="D2467" s="16">
        <v>4796.1400000000003</v>
      </c>
      <c r="E2467" s="16">
        <v>3219.3199999999997</v>
      </c>
      <c r="F2467" s="16">
        <f t="shared" si="76"/>
        <v>1576.8200000000006</v>
      </c>
      <c r="G2467" s="17">
        <f t="shared" si="77"/>
        <v>315.36400000000015</v>
      </c>
      <c r="H2467" s="16" t="str">
        <f>VLOOKUP(A2467,[1]CustomerDemographic!$A$2:$M$4001,MATCH($H$1,[1]CustomerDemographic!$A$1:$M$1,0),0)</f>
        <v>High Net Worth</v>
      </c>
      <c r="I2467" s="17">
        <v>51106.312709825259</v>
      </c>
      <c r="J2467" s="16" t="str">
        <f>VLOOKUP(A2467,[1]CustomerDemographic!$A$2:$M$4001,MATCH($J$1,[1]CustomerDemographic!$A$1:$M$1,0),0)</f>
        <v>Entertainment</v>
      </c>
      <c r="K2467" s="16" t="str">
        <f>VLOOKUP(A2467,[1]CustomerDemographic!$A$2:$M$4001,MATCH($K$1,[1]CustomerDemographic!$A$1:$M$1,0),0)</f>
        <v>M</v>
      </c>
    </row>
    <row r="2468" spans="1:11" x14ac:dyDescent="0.3">
      <c r="A2468" s="16">
        <v>2467</v>
      </c>
      <c r="B2468" s="16">
        <v>5</v>
      </c>
      <c r="C2468" s="16">
        <v>4</v>
      </c>
      <c r="D2468" s="16">
        <v>2590.13</v>
      </c>
      <c r="E2468" s="16">
        <v>628.33999999999992</v>
      </c>
      <c r="F2468" s="16">
        <f t="shared" si="76"/>
        <v>1961.7900000000002</v>
      </c>
      <c r="G2468" s="17">
        <f t="shared" si="77"/>
        <v>392.35800000000006</v>
      </c>
      <c r="H2468" s="16" t="str">
        <f>VLOOKUP(A2468,[1]CustomerDemographic!$A$2:$M$4001,MATCH($H$1,[1]CustomerDemographic!$A$1:$M$1,0),0)</f>
        <v>Affluent Customer</v>
      </c>
      <c r="I2468" s="17">
        <v>22193.485749641932</v>
      </c>
      <c r="J2468" s="16" t="str">
        <f>VLOOKUP(A2468,[1]CustomerDemographic!$A$2:$M$4001,MATCH($J$1,[1]CustomerDemographic!$A$1:$M$1,0),0)</f>
        <v>Manufacturing</v>
      </c>
      <c r="K2468" s="16" t="str">
        <f>VLOOKUP(A2468,[1]CustomerDemographic!$A$2:$M$4001,MATCH($K$1,[1]CustomerDemographic!$A$1:$M$1,0),0)</f>
        <v>F</v>
      </c>
    </row>
    <row r="2469" spans="1:11" x14ac:dyDescent="0.3">
      <c r="A2469" s="16">
        <v>2468</v>
      </c>
      <c r="B2469" s="16">
        <v>9</v>
      </c>
      <c r="C2469" s="16">
        <v>1</v>
      </c>
      <c r="D2469" s="16">
        <v>11893.32</v>
      </c>
      <c r="E2469" s="16">
        <v>4992.5300000000007</v>
      </c>
      <c r="F2469" s="16">
        <f t="shared" si="76"/>
        <v>6900.7899999999991</v>
      </c>
      <c r="G2469" s="17">
        <f t="shared" si="77"/>
        <v>766.75444444444429</v>
      </c>
      <c r="H2469" s="16" t="str">
        <f>VLOOKUP(A2469,[1]CustomerDemographic!$A$2:$M$4001,MATCH($H$1,[1]CustomerDemographic!$A$1:$M$1,0),0)</f>
        <v>High Net Worth</v>
      </c>
      <c r="I2469" s="17">
        <v>62092.620643559632</v>
      </c>
      <c r="J2469" s="16" t="str">
        <f>VLOOKUP(A2469,[1]CustomerDemographic!$A$2:$M$4001,MATCH($J$1,[1]CustomerDemographic!$A$1:$M$1,0),0)</f>
        <v>Retail</v>
      </c>
      <c r="K2469" s="16" t="str">
        <f>VLOOKUP(A2469,[1]CustomerDemographic!$A$2:$M$4001,MATCH($K$1,[1]CustomerDemographic!$A$1:$M$1,0),0)</f>
        <v>M</v>
      </c>
    </row>
    <row r="2470" spans="1:11" x14ac:dyDescent="0.3">
      <c r="A2470" s="16">
        <v>2469</v>
      </c>
      <c r="B2470" s="16">
        <v>7</v>
      </c>
      <c r="C2470" s="16"/>
      <c r="D2470" s="16">
        <v>10397.559999999998</v>
      </c>
      <c r="E2470" s="16">
        <v>4601.3500000000004</v>
      </c>
      <c r="F2470" s="16">
        <f t="shared" si="76"/>
        <v>5796.2099999999973</v>
      </c>
      <c r="G2470" s="17">
        <f t="shared" si="77"/>
        <v>828.02999999999963</v>
      </c>
      <c r="H2470" s="16" t="str">
        <f>VLOOKUP(A2470,[1]CustomerDemographic!$A$2:$M$4001,MATCH($H$1,[1]CustomerDemographic!$A$1:$M$1,0),0)</f>
        <v>Mass Customer</v>
      </c>
      <c r="I2470" s="17">
        <v>37658.212808937271</v>
      </c>
      <c r="J2470" s="16" t="str">
        <f>VLOOKUP(A2470,[1]CustomerDemographic!$A$2:$M$4001,MATCH($J$1,[1]CustomerDemographic!$A$1:$M$1,0),0)</f>
        <v>IT</v>
      </c>
      <c r="K2470" s="16" t="str">
        <f>VLOOKUP(A2470,[1]CustomerDemographic!$A$2:$M$4001,MATCH($K$1,[1]CustomerDemographic!$A$1:$M$1,0),0)</f>
        <v>U</v>
      </c>
    </row>
    <row r="2471" spans="1:11" x14ac:dyDescent="0.3">
      <c r="A2471" s="16">
        <v>2470</v>
      </c>
      <c r="B2471" s="16">
        <v>4</v>
      </c>
      <c r="C2471" s="16">
        <v>13</v>
      </c>
      <c r="D2471" s="16">
        <v>3356.1</v>
      </c>
      <c r="E2471" s="16">
        <v>532.52</v>
      </c>
      <c r="F2471" s="16">
        <f t="shared" si="76"/>
        <v>2823.58</v>
      </c>
      <c r="G2471" s="17">
        <f t="shared" si="77"/>
        <v>705.89499999999998</v>
      </c>
      <c r="H2471" s="16" t="str">
        <f>VLOOKUP(A2471,[1]CustomerDemographic!$A$2:$M$4001,MATCH($H$1,[1]CustomerDemographic!$A$1:$M$1,0),0)</f>
        <v>Mass Customer</v>
      </c>
      <c r="I2471" s="17">
        <v>23667.892179891151</v>
      </c>
      <c r="J2471" s="16" t="str">
        <f>VLOOKUP(A2471,[1]CustomerDemographic!$A$2:$M$4001,MATCH($J$1,[1]CustomerDemographic!$A$1:$M$1,0),0)</f>
        <v>Argiculture</v>
      </c>
      <c r="K2471" s="16" t="str">
        <f>VLOOKUP(A2471,[1]CustomerDemographic!$A$2:$M$4001,MATCH($K$1,[1]CustomerDemographic!$A$1:$M$1,0),0)</f>
        <v>M</v>
      </c>
    </row>
    <row r="2472" spans="1:11" x14ac:dyDescent="0.3">
      <c r="A2472" s="16">
        <v>2471</v>
      </c>
      <c r="B2472" s="16">
        <v>5</v>
      </c>
      <c r="C2472" s="16">
        <v>8</v>
      </c>
      <c r="D2472" s="16">
        <v>5699.45</v>
      </c>
      <c r="E2472" s="16">
        <v>3208.79</v>
      </c>
      <c r="F2472" s="16">
        <f t="shared" si="76"/>
        <v>2490.66</v>
      </c>
      <c r="G2472" s="17">
        <f t="shared" si="77"/>
        <v>498.13199999999995</v>
      </c>
      <c r="H2472" s="16" t="str">
        <f>VLOOKUP(A2472,[1]CustomerDemographic!$A$2:$M$4001,MATCH($H$1,[1]CustomerDemographic!$A$1:$M$1,0),0)</f>
        <v>Mass Customer</v>
      </c>
      <c r="I2472" s="17">
        <v>99374.023407128538</v>
      </c>
      <c r="J2472" s="16" t="str">
        <f>VLOOKUP(A2472,[1]CustomerDemographic!$A$2:$M$4001,MATCH($J$1,[1]CustomerDemographic!$A$1:$M$1,0),0)</f>
        <v>Manufacturing</v>
      </c>
      <c r="K2472" s="16" t="str">
        <f>VLOOKUP(A2472,[1]CustomerDemographic!$A$2:$M$4001,MATCH($K$1,[1]CustomerDemographic!$A$1:$M$1,0),0)</f>
        <v>M</v>
      </c>
    </row>
    <row r="2473" spans="1:11" x14ac:dyDescent="0.3">
      <c r="A2473" s="16">
        <v>2472</v>
      </c>
      <c r="B2473" s="16">
        <v>6</v>
      </c>
      <c r="C2473" s="16">
        <v>16</v>
      </c>
      <c r="D2473" s="16">
        <v>7612.3499999999995</v>
      </c>
      <c r="E2473" s="16">
        <v>3431.35</v>
      </c>
      <c r="F2473" s="16">
        <f t="shared" si="76"/>
        <v>4181</v>
      </c>
      <c r="G2473" s="17">
        <f t="shared" si="77"/>
        <v>696.83333333333337</v>
      </c>
      <c r="H2473" s="16" t="str">
        <f>VLOOKUP(A2473,[1]CustomerDemographic!$A$2:$M$4001,MATCH($H$1,[1]CustomerDemographic!$A$1:$M$1,0),0)</f>
        <v>High Net Worth</v>
      </c>
      <c r="I2473" s="17">
        <v>50673.51598436795</v>
      </c>
      <c r="J2473" s="16" t="str">
        <f>VLOOKUP(A2473,[1]CustomerDemographic!$A$2:$M$4001,MATCH($J$1,[1]CustomerDemographic!$A$1:$M$1,0),0)</f>
        <v>Health</v>
      </c>
      <c r="K2473" s="16" t="str">
        <f>VLOOKUP(A2473,[1]CustomerDemographic!$A$2:$M$4001,MATCH($K$1,[1]CustomerDemographic!$A$1:$M$1,0),0)</f>
        <v>M</v>
      </c>
    </row>
    <row r="2474" spans="1:11" x14ac:dyDescent="0.3">
      <c r="A2474" s="16">
        <v>2473</v>
      </c>
      <c r="B2474" s="16">
        <v>5</v>
      </c>
      <c r="C2474" s="16">
        <v>13</v>
      </c>
      <c r="D2474" s="16">
        <v>4256.68</v>
      </c>
      <c r="E2474" s="16">
        <v>1655.95</v>
      </c>
      <c r="F2474" s="16">
        <f t="shared" si="76"/>
        <v>2600.7300000000005</v>
      </c>
      <c r="G2474" s="17">
        <f t="shared" si="77"/>
        <v>520.14600000000007</v>
      </c>
      <c r="H2474" s="16" t="str">
        <f>VLOOKUP(A2474,[1]CustomerDemographic!$A$2:$M$4001,MATCH($H$1,[1]CustomerDemographic!$A$1:$M$1,0),0)</f>
        <v>Mass Customer</v>
      </c>
      <c r="I2474" s="17">
        <v>44679.286508163852</v>
      </c>
      <c r="J2474" s="16" t="str">
        <f>VLOOKUP(A2474,[1]CustomerDemographic!$A$2:$M$4001,MATCH($J$1,[1]CustomerDemographic!$A$1:$M$1,0),0)</f>
        <v>Entertainment</v>
      </c>
      <c r="K2474" s="16" t="str">
        <f>VLOOKUP(A2474,[1]CustomerDemographic!$A$2:$M$4001,MATCH($K$1,[1]CustomerDemographic!$A$1:$M$1,0),0)</f>
        <v>M</v>
      </c>
    </row>
    <row r="2475" spans="1:11" x14ac:dyDescent="0.3">
      <c r="A2475" s="16">
        <v>2474</v>
      </c>
      <c r="B2475" s="16">
        <v>7</v>
      </c>
      <c r="C2475" s="16">
        <v>6</v>
      </c>
      <c r="D2475" s="16">
        <v>7884.0700000000006</v>
      </c>
      <c r="E2475" s="16">
        <v>2925.97</v>
      </c>
      <c r="F2475" s="16">
        <f t="shared" si="76"/>
        <v>4958.1000000000004</v>
      </c>
      <c r="G2475" s="17">
        <f t="shared" si="77"/>
        <v>708.30000000000007</v>
      </c>
      <c r="H2475" s="16" t="str">
        <f>VLOOKUP(A2475,[1]CustomerDemographic!$A$2:$M$4001,MATCH($H$1,[1]CustomerDemographic!$A$1:$M$1,0),0)</f>
        <v>High Net Worth</v>
      </c>
      <c r="I2475" s="17">
        <v>20712.700754320635</v>
      </c>
      <c r="J2475" s="16" t="str">
        <f>VLOOKUP(A2475,[1]CustomerDemographic!$A$2:$M$4001,MATCH($J$1,[1]CustomerDemographic!$A$1:$M$1,0),0)</f>
        <v>Argiculture</v>
      </c>
      <c r="K2475" s="16" t="str">
        <f>VLOOKUP(A2475,[1]CustomerDemographic!$A$2:$M$4001,MATCH($K$1,[1]CustomerDemographic!$A$1:$M$1,0),0)</f>
        <v>F</v>
      </c>
    </row>
    <row r="2476" spans="1:11" x14ac:dyDescent="0.3">
      <c r="A2476" s="16">
        <v>2475</v>
      </c>
      <c r="B2476" s="16">
        <v>7</v>
      </c>
      <c r="C2476" s="16">
        <v>20</v>
      </c>
      <c r="D2476" s="16">
        <v>10009.91</v>
      </c>
      <c r="E2476" s="16">
        <v>3764.66</v>
      </c>
      <c r="F2476" s="16">
        <f t="shared" si="76"/>
        <v>6245.25</v>
      </c>
      <c r="G2476" s="17">
        <f t="shared" si="77"/>
        <v>892.17857142857144</v>
      </c>
      <c r="H2476" s="16" t="str">
        <f>VLOOKUP(A2476,[1]CustomerDemographic!$A$2:$M$4001,MATCH($H$1,[1]CustomerDemographic!$A$1:$M$1,0),0)</f>
        <v>Mass Customer</v>
      </c>
      <c r="I2476" s="17">
        <v>8039.3867373245484</v>
      </c>
      <c r="J2476" s="16" t="str">
        <f>VLOOKUP(A2476,[1]CustomerDemographic!$A$2:$M$4001,MATCH($J$1,[1]CustomerDemographic!$A$1:$M$1,0),0)</f>
        <v>N/A</v>
      </c>
      <c r="K2476" s="16" t="str">
        <f>VLOOKUP(A2476,[1]CustomerDemographic!$A$2:$M$4001,MATCH($K$1,[1]CustomerDemographic!$A$1:$M$1,0),0)</f>
        <v>F</v>
      </c>
    </row>
    <row r="2477" spans="1:11" x14ac:dyDescent="0.3">
      <c r="A2477" s="16">
        <v>2476</v>
      </c>
      <c r="B2477" s="16">
        <v>14</v>
      </c>
      <c r="C2477" s="16">
        <v>17</v>
      </c>
      <c r="D2477" s="16">
        <v>14578.689999999999</v>
      </c>
      <c r="E2477" s="16">
        <v>7085.4600000000009</v>
      </c>
      <c r="F2477" s="16">
        <f t="shared" si="76"/>
        <v>7493.2299999999977</v>
      </c>
      <c r="G2477" s="17">
        <f t="shared" si="77"/>
        <v>535.23071428571416</v>
      </c>
      <c r="H2477" s="16" t="str">
        <f>VLOOKUP(A2477,[1]CustomerDemographic!$A$2:$M$4001,MATCH($H$1,[1]CustomerDemographic!$A$1:$M$1,0),0)</f>
        <v>High Net Worth</v>
      </c>
      <c r="I2477" s="17">
        <v>60278.999301059877</v>
      </c>
      <c r="J2477" s="16" t="str">
        <f>VLOOKUP(A2477,[1]CustomerDemographic!$A$2:$M$4001,MATCH($J$1,[1]CustomerDemographic!$A$1:$M$1,0),0)</f>
        <v>Property</v>
      </c>
      <c r="K2477" s="16" t="str">
        <f>VLOOKUP(A2477,[1]CustomerDemographic!$A$2:$M$4001,MATCH($K$1,[1]CustomerDemographic!$A$1:$M$1,0),0)</f>
        <v>M</v>
      </c>
    </row>
    <row r="2478" spans="1:11" x14ac:dyDescent="0.3">
      <c r="A2478" s="16">
        <v>2477</v>
      </c>
      <c r="B2478" s="16">
        <v>1</v>
      </c>
      <c r="C2478" s="16">
        <v>10</v>
      </c>
      <c r="D2478" s="16">
        <v>2005.66</v>
      </c>
      <c r="E2478" s="16">
        <v>1203.4000000000001</v>
      </c>
      <c r="F2478" s="16">
        <f t="shared" si="76"/>
        <v>802.26</v>
      </c>
      <c r="G2478" s="17">
        <f t="shared" si="77"/>
        <v>802.26</v>
      </c>
      <c r="H2478" s="16" t="str">
        <f>VLOOKUP(A2478,[1]CustomerDemographic!$A$2:$M$4001,MATCH($H$1,[1]CustomerDemographic!$A$1:$M$1,0),0)</f>
        <v>Affluent Customer</v>
      </c>
      <c r="I2478" s="17">
        <v>36625.205097188693</v>
      </c>
      <c r="J2478" s="16" t="str">
        <f>VLOOKUP(A2478,[1]CustomerDemographic!$A$2:$M$4001,MATCH($J$1,[1]CustomerDemographic!$A$1:$M$1,0),0)</f>
        <v>Manufacturing</v>
      </c>
      <c r="K2478" s="16" t="str">
        <f>VLOOKUP(A2478,[1]CustomerDemographic!$A$2:$M$4001,MATCH($K$1,[1]CustomerDemographic!$A$1:$M$1,0),0)</f>
        <v>M</v>
      </c>
    </row>
    <row r="2479" spans="1:11" x14ac:dyDescent="0.3">
      <c r="A2479" s="16">
        <v>2478</v>
      </c>
      <c r="B2479" s="16">
        <v>6</v>
      </c>
      <c r="C2479" s="16">
        <v>10</v>
      </c>
      <c r="D2479" s="16">
        <v>4323.68</v>
      </c>
      <c r="E2479" s="16">
        <v>2092.1800000000003</v>
      </c>
      <c r="F2479" s="16">
        <f t="shared" si="76"/>
        <v>2231.5</v>
      </c>
      <c r="G2479" s="17">
        <f t="shared" si="77"/>
        <v>371.91666666666669</v>
      </c>
      <c r="H2479" s="16" t="str">
        <f>VLOOKUP(A2479,[1]CustomerDemographic!$A$2:$M$4001,MATCH($H$1,[1]CustomerDemographic!$A$1:$M$1,0),0)</f>
        <v>Affluent Customer</v>
      </c>
      <c r="I2479" s="17">
        <v>26004.90486011648</v>
      </c>
      <c r="J2479" s="16" t="str">
        <f>VLOOKUP(A2479,[1]CustomerDemographic!$A$2:$M$4001,MATCH($J$1,[1]CustomerDemographic!$A$1:$M$1,0),0)</f>
        <v>Financial Services</v>
      </c>
      <c r="K2479" s="16" t="str">
        <f>VLOOKUP(A2479,[1]CustomerDemographic!$A$2:$M$4001,MATCH($K$1,[1]CustomerDemographic!$A$1:$M$1,0),0)</f>
        <v>M</v>
      </c>
    </row>
    <row r="2480" spans="1:11" x14ac:dyDescent="0.3">
      <c r="A2480" s="16">
        <v>2479</v>
      </c>
      <c r="B2480" s="16">
        <v>6</v>
      </c>
      <c r="C2480" s="16">
        <v>5</v>
      </c>
      <c r="D2480" s="16">
        <v>2933.17</v>
      </c>
      <c r="E2480" s="16">
        <v>1200.9100000000001</v>
      </c>
      <c r="F2480" s="16">
        <f t="shared" si="76"/>
        <v>1732.26</v>
      </c>
      <c r="G2480" s="17">
        <f t="shared" si="77"/>
        <v>288.70999999999998</v>
      </c>
      <c r="H2480" s="16" t="str">
        <f>VLOOKUP(A2480,[1]CustomerDemographic!$A$2:$M$4001,MATCH($H$1,[1]CustomerDemographic!$A$1:$M$1,0),0)</f>
        <v>Mass Customer</v>
      </c>
      <c r="I2480" s="17">
        <v>10800.306674305357</v>
      </c>
      <c r="J2480" s="16" t="str">
        <f>VLOOKUP(A2480,[1]CustomerDemographic!$A$2:$M$4001,MATCH($J$1,[1]CustomerDemographic!$A$1:$M$1,0),0)</f>
        <v>Retail</v>
      </c>
      <c r="K2480" s="16" t="str">
        <f>VLOOKUP(A2480,[1]CustomerDemographic!$A$2:$M$4001,MATCH($K$1,[1]CustomerDemographic!$A$1:$M$1,0),0)</f>
        <v>F</v>
      </c>
    </row>
    <row r="2481" spans="1:11" x14ac:dyDescent="0.3">
      <c r="A2481" s="16">
        <v>2480</v>
      </c>
      <c r="B2481" s="16">
        <v>5</v>
      </c>
      <c r="C2481" s="16">
        <v>16</v>
      </c>
      <c r="D2481" s="16">
        <v>6781.5000000000009</v>
      </c>
      <c r="E2481" s="16">
        <v>3399.1000000000004</v>
      </c>
      <c r="F2481" s="16">
        <f t="shared" si="76"/>
        <v>3382.4000000000005</v>
      </c>
      <c r="G2481" s="17">
        <f t="shared" si="77"/>
        <v>676.48000000000013</v>
      </c>
      <c r="H2481" s="16" t="str">
        <f>VLOOKUP(A2481,[1]CustomerDemographic!$A$2:$M$4001,MATCH($H$1,[1]CustomerDemographic!$A$1:$M$1,0),0)</f>
        <v>High Net Worth</v>
      </c>
      <c r="I2481" s="17">
        <v>33417.450924090517</v>
      </c>
      <c r="J2481" s="16" t="str">
        <f>VLOOKUP(A2481,[1]CustomerDemographic!$A$2:$M$4001,MATCH($J$1,[1]CustomerDemographic!$A$1:$M$1,0),0)</f>
        <v>Manufacturing</v>
      </c>
      <c r="K2481" s="16" t="str">
        <f>VLOOKUP(A2481,[1]CustomerDemographic!$A$2:$M$4001,MATCH($K$1,[1]CustomerDemographic!$A$1:$M$1,0),0)</f>
        <v>F</v>
      </c>
    </row>
    <row r="2482" spans="1:11" x14ac:dyDescent="0.3">
      <c r="A2482" s="16">
        <v>2481</v>
      </c>
      <c r="B2482" s="16">
        <v>7</v>
      </c>
      <c r="C2482" s="16">
        <v>12</v>
      </c>
      <c r="D2482" s="16">
        <v>5825.4000000000005</v>
      </c>
      <c r="E2482" s="16">
        <v>1989.16</v>
      </c>
      <c r="F2482" s="16">
        <f t="shared" si="76"/>
        <v>3836.2400000000007</v>
      </c>
      <c r="G2482" s="17">
        <f t="shared" si="77"/>
        <v>548.03428571428583</v>
      </c>
      <c r="H2482" s="16" t="str">
        <f>VLOOKUP(A2482,[1]CustomerDemographic!$A$2:$M$4001,MATCH($H$1,[1]CustomerDemographic!$A$1:$M$1,0),0)</f>
        <v>Mass Customer</v>
      </c>
      <c r="I2482" s="17">
        <v>12738.49196218848</v>
      </c>
      <c r="J2482" s="16" t="str">
        <f>VLOOKUP(A2482,[1]CustomerDemographic!$A$2:$M$4001,MATCH($J$1,[1]CustomerDemographic!$A$1:$M$1,0),0)</f>
        <v>Manufacturing</v>
      </c>
      <c r="K2482" s="16" t="str">
        <f>VLOOKUP(A2482,[1]CustomerDemographic!$A$2:$M$4001,MATCH($K$1,[1]CustomerDemographic!$A$1:$M$1,0),0)</f>
        <v>F</v>
      </c>
    </row>
    <row r="2483" spans="1:11" x14ac:dyDescent="0.3">
      <c r="A2483" s="16">
        <v>2482</v>
      </c>
      <c r="B2483" s="16">
        <v>3</v>
      </c>
      <c r="C2483" s="16">
        <v>10</v>
      </c>
      <c r="D2483" s="16">
        <v>3110.6899999999996</v>
      </c>
      <c r="E2483" s="16">
        <v>1709.8600000000001</v>
      </c>
      <c r="F2483" s="16">
        <f t="shared" si="76"/>
        <v>1400.8299999999995</v>
      </c>
      <c r="G2483" s="17">
        <f t="shared" si="77"/>
        <v>466.94333333333316</v>
      </c>
      <c r="H2483" s="16" t="str">
        <f>VLOOKUP(A2483,[1]CustomerDemographic!$A$2:$M$4001,MATCH($H$1,[1]CustomerDemographic!$A$1:$M$1,0),0)</f>
        <v>Mass Customer</v>
      </c>
      <c r="I2483" s="17">
        <v>16510.523990260666</v>
      </c>
      <c r="J2483" s="16" t="str">
        <f>VLOOKUP(A2483,[1]CustomerDemographic!$A$2:$M$4001,MATCH($J$1,[1]CustomerDemographic!$A$1:$M$1,0),0)</f>
        <v>Health</v>
      </c>
      <c r="K2483" s="16" t="str">
        <f>VLOOKUP(A2483,[1]CustomerDemographic!$A$2:$M$4001,MATCH($K$1,[1]CustomerDemographic!$A$1:$M$1,0),0)</f>
        <v>M</v>
      </c>
    </row>
    <row r="2484" spans="1:11" x14ac:dyDescent="0.3">
      <c r="A2484" s="16">
        <v>2483</v>
      </c>
      <c r="B2484" s="16">
        <v>5</v>
      </c>
      <c r="C2484" s="16">
        <v>10</v>
      </c>
      <c r="D2484" s="16">
        <v>3026.94</v>
      </c>
      <c r="E2484" s="16">
        <v>2057.29</v>
      </c>
      <c r="F2484" s="16">
        <f t="shared" si="76"/>
        <v>969.65000000000009</v>
      </c>
      <c r="G2484" s="17">
        <f t="shared" si="77"/>
        <v>193.93</v>
      </c>
      <c r="H2484" s="16" t="str">
        <f>VLOOKUP(A2484,[1]CustomerDemographic!$A$2:$M$4001,MATCH($H$1,[1]CustomerDemographic!$A$1:$M$1,0),0)</f>
        <v>Mass Customer</v>
      </c>
      <c r="I2484" s="17">
        <v>42507.446362073904</v>
      </c>
      <c r="J2484" s="16" t="str">
        <f>VLOOKUP(A2484,[1]CustomerDemographic!$A$2:$M$4001,MATCH($J$1,[1]CustomerDemographic!$A$1:$M$1,0),0)</f>
        <v>Manufacturing</v>
      </c>
      <c r="K2484" s="16" t="str">
        <f>VLOOKUP(A2484,[1]CustomerDemographic!$A$2:$M$4001,MATCH($K$1,[1]CustomerDemographic!$A$1:$M$1,0),0)</f>
        <v>F</v>
      </c>
    </row>
    <row r="2485" spans="1:11" x14ac:dyDescent="0.3">
      <c r="A2485" s="16">
        <v>2484</v>
      </c>
      <c r="B2485" s="16">
        <v>5</v>
      </c>
      <c r="C2485" s="16">
        <v>14</v>
      </c>
      <c r="D2485" s="16">
        <v>5401.62</v>
      </c>
      <c r="E2485" s="16">
        <v>3258.61</v>
      </c>
      <c r="F2485" s="16">
        <f t="shared" si="76"/>
        <v>2143.0099999999998</v>
      </c>
      <c r="G2485" s="17">
        <f t="shared" si="77"/>
        <v>428.60199999999998</v>
      </c>
      <c r="H2485" s="16" t="str">
        <f>VLOOKUP(A2485,[1]CustomerDemographic!$A$2:$M$4001,MATCH($H$1,[1]CustomerDemographic!$A$1:$M$1,0),0)</f>
        <v>Mass Customer</v>
      </c>
      <c r="I2485" s="17">
        <v>18026.834771316724</v>
      </c>
      <c r="J2485" s="16" t="str">
        <f>VLOOKUP(A2485,[1]CustomerDemographic!$A$2:$M$4001,MATCH($J$1,[1]CustomerDemographic!$A$1:$M$1,0),0)</f>
        <v>Property</v>
      </c>
      <c r="K2485" s="16" t="str">
        <f>VLOOKUP(A2485,[1]CustomerDemographic!$A$2:$M$4001,MATCH($K$1,[1]CustomerDemographic!$A$1:$M$1,0),0)</f>
        <v>F</v>
      </c>
    </row>
    <row r="2486" spans="1:11" x14ac:dyDescent="0.3">
      <c r="A2486" s="16">
        <v>2485</v>
      </c>
      <c r="B2486" s="16">
        <v>5</v>
      </c>
      <c r="C2486" s="16">
        <v>12</v>
      </c>
      <c r="D2486" s="16">
        <v>4974.84</v>
      </c>
      <c r="E2486" s="16">
        <v>4021.7900000000004</v>
      </c>
      <c r="F2486" s="16">
        <f t="shared" si="76"/>
        <v>953.04999999999973</v>
      </c>
      <c r="G2486" s="17">
        <f t="shared" si="77"/>
        <v>190.60999999999996</v>
      </c>
      <c r="H2486" s="16" t="str">
        <f>VLOOKUP(A2486,[1]CustomerDemographic!$A$2:$M$4001,MATCH($H$1,[1]CustomerDemographic!$A$1:$M$1,0),0)</f>
        <v>Mass Customer</v>
      </c>
      <c r="I2486" s="17">
        <v>71579.773184617588</v>
      </c>
      <c r="J2486" s="16" t="str">
        <f>VLOOKUP(A2486,[1]CustomerDemographic!$A$2:$M$4001,MATCH($J$1,[1]CustomerDemographic!$A$1:$M$1,0),0)</f>
        <v>N/A</v>
      </c>
      <c r="K2486" s="16" t="str">
        <f>VLOOKUP(A2486,[1]CustomerDemographic!$A$2:$M$4001,MATCH($K$1,[1]CustomerDemographic!$A$1:$M$1,0),0)</f>
        <v>M</v>
      </c>
    </row>
    <row r="2487" spans="1:11" x14ac:dyDescent="0.3">
      <c r="A2487" s="16">
        <v>2486</v>
      </c>
      <c r="B2487" s="16">
        <v>2</v>
      </c>
      <c r="C2487" s="16">
        <v>5</v>
      </c>
      <c r="D2487" s="16">
        <v>3246.42</v>
      </c>
      <c r="E2487" s="16">
        <v>2060.5700000000002</v>
      </c>
      <c r="F2487" s="16">
        <f t="shared" si="76"/>
        <v>1185.8499999999999</v>
      </c>
      <c r="G2487" s="17">
        <f t="shared" si="77"/>
        <v>592.92499999999995</v>
      </c>
      <c r="H2487" s="16" t="str">
        <f>VLOOKUP(A2487,[1]CustomerDemographic!$A$2:$M$4001,MATCH($H$1,[1]CustomerDemographic!$A$1:$M$1,0),0)</f>
        <v>Mass Customer</v>
      </c>
      <c r="I2487" s="17">
        <v>10263.925229160701</v>
      </c>
      <c r="J2487" s="16" t="str">
        <f>VLOOKUP(A2487,[1]CustomerDemographic!$A$2:$M$4001,MATCH($J$1,[1]CustomerDemographic!$A$1:$M$1,0),0)</f>
        <v>Manufacturing</v>
      </c>
      <c r="K2487" s="16" t="str">
        <f>VLOOKUP(A2487,[1]CustomerDemographic!$A$2:$M$4001,MATCH($K$1,[1]CustomerDemographic!$A$1:$M$1,0),0)</f>
        <v>F</v>
      </c>
    </row>
    <row r="2488" spans="1:11" x14ac:dyDescent="0.3">
      <c r="A2488" s="16">
        <v>2487</v>
      </c>
      <c r="B2488" s="16">
        <v>4</v>
      </c>
      <c r="C2488" s="16">
        <v>14</v>
      </c>
      <c r="D2488" s="16">
        <v>2978.64</v>
      </c>
      <c r="E2488" s="16">
        <v>797.89</v>
      </c>
      <c r="F2488" s="16">
        <f t="shared" si="76"/>
        <v>2180.75</v>
      </c>
      <c r="G2488" s="17">
        <f t="shared" si="77"/>
        <v>545.1875</v>
      </c>
      <c r="H2488" s="16" t="str">
        <f>VLOOKUP(A2488,[1]CustomerDemographic!$A$2:$M$4001,MATCH($H$1,[1]CustomerDemographic!$A$1:$M$1,0),0)</f>
        <v>Affluent Customer</v>
      </c>
      <c r="I2488" s="17">
        <v>24776.826880549987</v>
      </c>
      <c r="J2488" s="16" t="str">
        <f>VLOOKUP(A2488,[1]CustomerDemographic!$A$2:$M$4001,MATCH($J$1,[1]CustomerDemographic!$A$1:$M$1,0),0)</f>
        <v>IT</v>
      </c>
      <c r="K2488" s="16" t="str">
        <f>VLOOKUP(A2488,[1]CustomerDemographic!$A$2:$M$4001,MATCH($K$1,[1]CustomerDemographic!$A$1:$M$1,0),0)</f>
        <v>M</v>
      </c>
    </row>
    <row r="2489" spans="1:11" x14ac:dyDescent="0.3">
      <c r="A2489" s="16">
        <v>2488</v>
      </c>
      <c r="B2489" s="16">
        <v>6</v>
      </c>
      <c r="C2489" s="16">
        <v>7</v>
      </c>
      <c r="D2489" s="16">
        <v>6900.39</v>
      </c>
      <c r="E2489" s="16">
        <v>4125.91</v>
      </c>
      <c r="F2489" s="16">
        <f t="shared" si="76"/>
        <v>2774.4800000000005</v>
      </c>
      <c r="G2489" s="17">
        <f t="shared" si="77"/>
        <v>462.41333333333341</v>
      </c>
      <c r="H2489" s="16" t="str">
        <f>VLOOKUP(A2489,[1]CustomerDemographic!$A$2:$M$4001,MATCH($H$1,[1]CustomerDemographic!$A$1:$M$1,0),0)</f>
        <v>Mass Customer</v>
      </c>
      <c r="I2489" s="17">
        <v>42290.593713549133</v>
      </c>
      <c r="J2489" s="16" t="str">
        <f>VLOOKUP(A2489,[1]CustomerDemographic!$A$2:$M$4001,MATCH($J$1,[1]CustomerDemographic!$A$1:$M$1,0),0)</f>
        <v>Financial Services</v>
      </c>
      <c r="K2489" s="16" t="str">
        <f>VLOOKUP(A2489,[1]CustomerDemographic!$A$2:$M$4001,MATCH($K$1,[1]CustomerDemographic!$A$1:$M$1,0),0)</f>
        <v>F</v>
      </c>
    </row>
    <row r="2490" spans="1:11" x14ac:dyDescent="0.3">
      <c r="A2490" s="16">
        <v>2489</v>
      </c>
      <c r="B2490" s="16">
        <v>8</v>
      </c>
      <c r="C2490" s="16">
        <v>15</v>
      </c>
      <c r="D2490" s="16">
        <v>11411.16</v>
      </c>
      <c r="E2490" s="16">
        <v>4556.3099999999995</v>
      </c>
      <c r="F2490" s="16">
        <f t="shared" si="76"/>
        <v>6854.85</v>
      </c>
      <c r="G2490" s="17">
        <f t="shared" si="77"/>
        <v>856.85625000000005</v>
      </c>
      <c r="H2490" s="16" t="str">
        <f>VLOOKUP(A2490,[1]CustomerDemographic!$A$2:$M$4001,MATCH($H$1,[1]CustomerDemographic!$A$1:$M$1,0),0)</f>
        <v>Mass Customer</v>
      </c>
      <c r="I2490" s="17">
        <v>72679.627804831471</v>
      </c>
      <c r="J2490" s="16" t="str">
        <f>VLOOKUP(A2490,[1]CustomerDemographic!$A$2:$M$4001,MATCH($J$1,[1]CustomerDemographic!$A$1:$M$1,0),0)</f>
        <v>Retail</v>
      </c>
      <c r="K2490" s="16" t="str">
        <f>VLOOKUP(A2490,[1]CustomerDemographic!$A$2:$M$4001,MATCH($K$1,[1]CustomerDemographic!$A$1:$M$1,0),0)</f>
        <v>F</v>
      </c>
    </row>
    <row r="2491" spans="1:11" x14ac:dyDescent="0.3">
      <c r="A2491" s="16">
        <v>2490</v>
      </c>
      <c r="B2491" s="16">
        <v>4</v>
      </c>
      <c r="C2491" s="16">
        <v>5</v>
      </c>
      <c r="D2491" s="16">
        <v>6095.51</v>
      </c>
      <c r="E2491" s="16">
        <v>4621.12</v>
      </c>
      <c r="F2491" s="16">
        <f t="shared" si="76"/>
        <v>1474.3900000000003</v>
      </c>
      <c r="G2491" s="17">
        <f t="shared" si="77"/>
        <v>368.59750000000008</v>
      </c>
      <c r="H2491" s="16" t="str">
        <f>VLOOKUP(A2491,[1]CustomerDemographic!$A$2:$M$4001,MATCH($H$1,[1]CustomerDemographic!$A$1:$M$1,0),0)</f>
        <v>Mass Customer</v>
      </c>
      <c r="I2491" s="17">
        <v>46237.41518517003</v>
      </c>
      <c r="J2491" s="16" t="str">
        <f>VLOOKUP(A2491,[1]CustomerDemographic!$A$2:$M$4001,MATCH($J$1,[1]CustomerDemographic!$A$1:$M$1,0),0)</f>
        <v>Health</v>
      </c>
      <c r="K2491" s="16" t="str">
        <f>VLOOKUP(A2491,[1]CustomerDemographic!$A$2:$M$4001,MATCH($K$1,[1]CustomerDemographic!$A$1:$M$1,0),0)</f>
        <v>M</v>
      </c>
    </row>
    <row r="2492" spans="1:11" x14ac:dyDescent="0.3">
      <c r="A2492" s="16">
        <v>2491</v>
      </c>
      <c r="B2492" s="16">
        <v>5</v>
      </c>
      <c r="C2492" s="16">
        <v>14</v>
      </c>
      <c r="D2492" s="16">
        <v>3045.56</v>
      </c>
      <c r="E2492" s="16">
        <v>1456.6599999999999</v>
      </c>
      <c r="F2492" s="16">
        <f t="shared" si="76"/>
        <v>1588.9</v>
      </c>
      <c r="G2492" s="17">
        <f t="shared" si="77"/>
        <v>317.78000000000003</v>
      </c>
      <c r="H2492" s="16" t="str">
        <f>VLOOKUP(A2492,[1]CustomerDemographic!$A$2:$M$4001,MATCH($H$1,[1]CustomerDemographic!$A$1:$M$1,0),0)</f>
        <v>Mass Customer</v>
      </c>
      <c r="I2492" s="17">
        <v>26423.8416256087</v>
      </c>
      <c r="J2492" s="16" t="str">
        <f>VLOOKUP(A2492,[1]CustomerDemographic!$A$2:$M$4001,MATCH($J$1,[1]CustomerDemographic!$A$1:$M$1,0),0)</f>
        <v>Health</v>
      </c>
      <c r="K2492" s="16" t="str">
        <f>VLOOKUP(A2492,[1]CustomerDemographic!$A$2:$M$4001,MATCH($K$1,[1]CustomerDemographic!$A$1:$M$1,0),0)</f>
        <v>M</v>
      </c>
    </row>
    <row r="2493" spans="1:11" x14ac:dyDescent="0.3">
      <c r="A2493" s="16">
        <v>2492</v>
      </c>
      <c r="B2493" s="16">
        <v>10</v>
      </c>
      <c r="C2493" s="16">
        <v>9</v>
      </c>
      <c r="D2493" s="16">
        <v>12661.350000000002</v>
      </c>
      <c r="E2493" s="16">
        <v>4223.92</v>
      </c>
      <c r="F2493" s="16">
        <f t="shared" si="76"/>
        <v>8437.4300000000021</v>
      </c>
      <c r="G2493" s="17">
        <f t="shared" si="77"/>
        <v>843.74300000000017</v>
      </c>
      <c r="H2493" s="16" t="str">
        <f>VLOOKUP(A2493,[1]CustomerDemographic!$A$2:$M$4001,MATCH($H$1,[1]CustomerDemographic!$A$1:$M$1,0),0)</f>
        <v>High Net Worth</v>
      </c>
      <c r="I2493" s="17">
        <v>16550.215521054139</v>
      </c>
      <c r="J2493" s="16" t="str">
        <f>VLOOKUP(A2493,[1]CustomerDemographic!$A$2:$M$4001,MATCH($J$1,[1]CustomerDemographic!$A$1:$M$1,0),0)</f>
        <v>Manufacturing</v>
      </c>
      <c r="K2493" s="16" t="str">
        <f>VLOOKUP(A2493,[1]CustomerDemographic!$A$2:$M$4001,MATCH($K$1,[1]CustomerDemographic!$A$1:$M$1,0),0)</f>
        <v>M</v>
      </c>
    </row>
    <row r="2494" spans="1:11" x14ac:dyDescent="0.3">
      <c r="A2494" s="16">
        <v>2493</v>
      </c>
      <c r="B2494" s="16">
        <v>3</v>
      </c>
      <c r="C2494" s="16">
        <v>17</v>
      </c>
      <c r="D2494" s="16">
        <v>3796.09</v>
      </c>
      <c r="E2494" s="16">
        <v>1493.0900000000001</v>
      </c>
      <c r="F2494" s="16">
        <f t="shared" si="76"/>
        <v>2303</v>
      </c>
      <c r="G2494" s="17">
        <f t="shared" si="77"/>
        <v>767.66666666666663</v>
      </c>
      <c r="H2494" s="16" t="str">
        <f>VLOOKUP(A2494,[1]CustomerDemographic!$A$2:$M$4001,MATCH($H$1,[1]CustomerDemographic!$A$1:$M$1,0),0)</f>
        <v>Mass Customer</v>
      </c>
      <c r="I2494" s="17">
        <v>49811.673772558002</v>
      </c>
      <c r="J2494" s="16" t="str">
        <f>VLOOKUP(A2494,[1]CustomerDemographic!$A$2:$M$4001,MATCH($J$1,[1]CustomerDemographic!$A$1:$M$1,0),0)</f>
        <v>Entertainment</v>
      </c>
      <c r="K2494" s="16" t="str">
        <f>VLOOKUP(A2494,[1]CustomerDemographic!$A$2:$M$4001,MATCH($K$1,[1]CustomerDemographic!$A$1:$M$1,0),0)</f>
        <v>M</v>
      </c>
    </row>
    <row r="2495" spans="1:11" x14ac:dyDescent="0.3">
      <c r="A2495" s="16">
        <v>2494</v>
      </c>
      <c r="B2495" s="16">
        <v>7</v>
      </c>
      <c r="C2495" s="16">
        <v>16</v>
      </c>
      <c r="D2495" s="16">
        <v>6744.39</v>
      </c>
      <c r="E2495" s="16">
        <v>3112.1</v>
      </c>
      <c r="F2495" s="16">
        <f t="shared" si="76"/>
        <v>3632.2900000000004</v>
      </c>
      <c r="G2495" s="17">
        <f t="shared" si="77"/>
        <v>518.89857142857147</v>
      </c>
      <c r="H2495" s="16" t="str">
        <f>VLOOKUP(A2495,[1]CustomerDemographic!$A$2:$M$4001,MATCH($H$1,[1]CustomerDemographic!$A$1:$M$1,0),0)</f>
        <v>High Net Worth</v>
      </c>
      <c r="I2495" s="17">
        <v>19064.409739329702</v>
      </c>
      <c r="J2495" s="16" t="str">
        <f>VLOOKUP(A2495,[1]CustomerDemographic!$A$2:$M$4001,MATCH($J$1,[1]CustomerDemographic!$A$1:$M$1,0),0)</f>
        <v>Manufacturing</v>
      </c>
      <c r="K2495" s="16" t="str">
        <f>VLOOKUP(A2495,[1]CustomerDemographic!$A$2:$M$4001,MATCH($K$1,[1]CustomerDemographic!$A$1:$M$1,0),0)</f>
        <v>F</v>
      </c>
    </row>
    <row r="2496" spans="1:11" x14ac:dyDescent="0.3">
      <c r="A2496" s="16">
        <v>2495</v>
      </c>
      <c r="B2496" s="16">
        <v>8</v>
      </c>
      <c r="C2496" s="16">
        <v>17</v>
      </c>
      <c r="D2496" s="16">
        <v>5497.11</v>
      </c>
      <c r="E2496" s="16">
        <v>3264.3300000000004</v>
      </c>
      <c r="F2496" s="16">
        <f t="shared" si="76"/>
        <v>2232.7799999999993</v>
      </c>
      <c r="G2496" s="17">
        <f t="shared" si="77"/>
        <v>279.09749999999991</v>
      </c>
      <c r="H2496" s="16" t="str">
        <f>VLOOKUP(A2496,[1]CustomerDemographic!$A$2:$M$4001,MATCH($H$1,[1]CustomerDemographic!$A$1:$M$1,0),0)</f>
        <v>Affluent Customer</v>
      </c>
      <c r="I2496" s="17">
        <v>56156.805213405889</v>
      </c>
      <c r="J2496" s="16" t="str">
        <f>VLOOKUP(A2496,[1]CustomerDemographic!$A$2:$M$4001,MATCH($J$1,[1]CustomerDemographic!$A$1:$M$1,0),0)</f>
        <v>IT</v>
      </c>
      <c r="K2496" s="16" t="str">
        <f>VLOOKUP(A2496,[1]CustomerDemographic!$A$2:$M$4001,MATCH($K$1,[1]CustomerDemographic!$A$1:$M$1,0),0)</f>
        <v>F</v>
      </c>
    </row>
    <row r="2497" spans="1:11" x14ac:dyDescent="0.3">
      <c r="A2497" s="16">
        <v>2496</v>
      </c>
      <c r="B2497" s="16">
        <v>5</v>
      </c>
      <c r="C2497" s="16">
        <v>21</v>
      </c>
      <c r="D2497" s="16">
        <v>2095.52</v>
      </c>
      <c r="E2497" s="16">
        <v>1387.96</v>
      </c>
      <c r="F2497" s="16">
        <f t="shared" si="76"/>
        <v>707.56</v>
      </c>
      <c r="G2497" s="17">
        <f t="shared" si="77"/>
        <v>141.512</v>
      </c>
      <c r="H2497" s="16" t="str">
        <f>VLOOKUP(A2497,[1]CustomerDemographic!$A$2:$M$4001,MATCH($H$1,[1]CustomerDemographic!$A$1:$M$1,0),0)</f>
        <v>Mass Customer</v>
      </c>
      <c r="I2497" s="17">
        <v>24187.199453833669</v>
      </c>
      <c r="J2497" s="16" t="str">
        <f>VLOOKUP(A2497,[1]CustomerDemographic!$A$2:$M$4001,MATCH($J$1,[1]CustomerDemographic!$A$1:$M$1,0),0)</f>
        <v>Manufacturing</v>
      </c>
      <c r="K2497" s="16" t="str">
        <f>VLOOKUP(A2497,[1]CustomerDemographic!$A$2:$M$4001,MATCH($K$1,[1]CustomerDemographic!$A$1:$M$1,0),0)</f>
        <v>M</v>
      </c>
    </row>
    <row r="2498" spans="1:11" x14ac:dyDescent="0.3">
      <c r="A2498" s="16">
        <v>2497</v>
      </c>
      <c r="B2498" s="16">
        <v>4</v>
      </c>
      <c r="C2498" s="16">
        <v>12</v>
      </c>
      <c r="D2498" s="16">
        <v>4265.4400000000005</v>
      </c>
      <c r="E2498" s="16">
        <v>1284.05</v>
      </c>
      <c r="F2498" s="16">
        <f t="shared" si="76"/>
        <v>2981.3900000000003</v>
      </c>
      <c r="G2498" s="17">
        <f t="shared" si="77"/>
        <v>745.34750000000008</v>
      </c>
      <c r="H2498" s="16" t="str">
        <f>VLOOKUP(A2498,[1]CustomerDemographic!$A$2:$M$4001,MATCH($H$1,[1]CustomerDemographic!$A$1:$M$1,0),0)</f>
        <v>Affluent Customer</v>
      </c>
      <c r="I2498" s="17">
        <v>14431.092417236163</v>
      </c>
      <c r="J2498" s="16" t="str">
        <f>VLOOKUP(A2498,[1]CustomerDemographic!$A$2:$M$4001,MATCH($J$1,[1]CustomerDemographic!$A$1:$M$1,0),0)</f>
        <v>Property</v>
      </c>
      <c r="K2498" s="16" t="str">
        <f>VLOOKUP(A2498,[1]CustomerDemographic!$A$2:$M$4001,MATCH($K$1,[1]CustomerDemographic!$A$1:$M$1,0),0)</f>
        <v>M</v>
      </c>
    </row>
    <row r="2499" spans="1:11" x14ac:dyDescent="0.3">
      <c r="A2499" s="16">
        <v>2498</v>
      </c>
      <c r="B2499" s="16">
        <v>8</v>
      </c>
      <c r="C2499" s="16">
        <v>8</v>
      </c>
      <c r="D2499" s="16">
        <v>9981.91</v>
      </c>
      <c r="E2499" s="16">
        <v>6558.71</v>
      </c>
      <c r="F2499" s="16">
        <f t="shared" ref="F2499:F2562" si="78">D2499-E2499</f>
        <v>3423.2</v>
      </c>
      <c r="G2499" s="17">
        <f t="shared" ref="G2499:G2562" si="79">F2499/B2499</f>
        <v>427.9</v>
      </c>
      <c r="H2499" s="16" t="str">
        <f>VLOOKUP(A2499,[1]CustomerDemographic!$A$2:$M$4001,MATCH($H$1,[1]CustomerDemographic!$A$1:$M$1,0),0)</f>
        <v>High Net Worth</v>
      </c>
      <c r="I2499" s="17">
        <v>24683.632257805788</v>
      </c>
      <c r="J2499" s="16" t="str">
        <f>VLOOKUP(A2499,[1]CustomerDemographic!$A$2:$M$4001,MATCH($J$1,[1]CustomerDemographic!$A$1:$M$1,0),0)</f>
        <v>Retail</v>
      </c>
      <c r="K2499" s="16" t="str">
        <f>VLOOKUP(A2499,[1]CustomerDemographic!$A$2:$M$4001,MATCH($K$1,[1]CustomerDemographic!$A$1:$M$1,0),0)</f>
        <v>F</v>
      </c>
    </row>
    <row r="2500" spans="1:11" x14ac:dyDescent="0.3">
      <c r="A2500" s="16">
        <v>2499</v>
      </c>
      <c r="B2500" s="16">
        <v>3</v>
      </c>
      <c r="C2500" s="16">
        <v>14</v>
      </c>
      <c r="D2500" s="16">
        <v>3848.0699999999997</v>
      </c>
      <c r="E2500" s="16">
        <v>1687.3200000000002</v>
      </c>
      <c r="F2500" s="16">
        <f t="shared" si="78"/>
        <v>2160.7499999999995</v>
      </c>
      <c r="G2500" s="17">
        <f t="shared" si="79"/>
        <v>720.24999999999989</v>
      </c>
      <c r="H2500" s="16" t="str">
        <f>VLOOKUP(A2500,[1]CustomerDemographic!$A$2:$M$4001,MATCH($H$1,[1]CustomerDemographic!$A$1:$M$1,0),0)</f>
        <v>Mass Customer</v>
      </c>
      <c r="I2500" s="17">
        <v>36332.063463191058</v>
      </c>
      <c r="J2500" s="16" t="str">
        <f>VLOOKUP(A2500,[1]CustomerDemographic!$A$2:$M$4001,MATCH($J$1,[1]CustomerDemographic!$A$1:$M$1,0),0)</f>
        <v>Retail</v>
      </c>
      <c r="K2500" s="16" t="str">
        <f>VLOOKUP(A2500,[1]CustomerDemographic!$A$2:$M$4001,MATCH($K$1,[1]CustomerDemographic!$A$1:$M$1,0),0)</f>
        <v>F</v>
      </c>
    </row>
    <row r="2501" spans="1:11" x14ac:dyDescent="0.3">
      <c r="A2501" s="16">
        <v>2500</v>
      </c>
      <c r="B2501" s="16">
        <v>3</v>
      </c>
      <c r="C2501" s="16">
        <v>17</v>
      </c>
      <c r="D2501" s="16">
        <v>2535.87</v>
      </c>
      <c r="E2501" s="16">
        <v>1769.4499999999998</v>
      </c>
      <c r="F2501" s="16">
        <f t="shared" si="78"/>
        <v>766.42000000000007</v>
      </c>
      <c r="G2501" s="17">
        <f t="shared" si="79"/>
        <v>255.47333333333336</v>
      </c>
      <c r="H2501" s="16" t="str">
        <f>VLOOKUP(A2501,[1]CustomerDemographic!$A$2:$M$4001,MATCH($H$1,[1]CustomerDemographic!$A$1:$M$1,0),0)</f>
        <v>High Net Worth</v>
      </c>
      <c r="I2501" s="17">
        <v>7286.5786857633902</v>
      </c>
      <c r="J2501" s="16" t="str">
        <f>VLOOKUP(A2501,[1]CustomerDemographic!$A$2:$M$4001,MATCH($J$1,[1]CustomerDemographic!$A$1:$M$1,0),0)</f>
        <v>Property</v>
      </c>
      <c r="K2501" s="16" t="str">
        <f>VLOOKUP(A2501,[1]CustomerDemographic!$A$2:$M$4001,MATCH($K$1,[1]CustomerDemographic!$A$1:$M$1,0),0)</f>
        <v>F</v>
      </c>
    </row>
    <row r="2502" spans="1:11" x14ac:dyDescent="0.3">
      <c r="A2502" s="16">
        <v>2501</v>
      </c>
      <c r="B2502" s="16">
        <v>7</v>
      </c>
      <c r="C2502" s="16">
        <v>10</v>
      </c>
      <c r="D2502" s="16">
        <v>7685.1200000000008</v>
      </c>
      <c r="E2502" s="16">
        <v>5871.25</v>
      </c>
      <c r="F2502" s="16">
        <f t="shared" si="78"/>
        <v>1813.8700000000008</v>
      </c>
      <c r="G2502" s="17">
        <f t="shared" si="79"/>
        <v>259.1242857142858</v>
      </c>
      <c r="H2502" s="16" t="str">
        <f>VLOOKUP(A2502,[1]CustomerDemographic!$A$2:$M$4001,MATCH($H$1,[1]CustomerDemographic!$A$1:$M$1,0),0)</f>
        <v>Mass Customer</v>
      </c>
      <c r="I2502" s="17">
        <v>6201.0011171584047</v>
      </c>
      <c r="J2502" s="16" t="str">
        <f>VLOOKUP(A2502,[1]CustomerDemographic!$A$2:$M$4001,MATCH($J$1,[1]CustomerDemographic!$A$1:$M$1,0),0)</f>
        <v>Financial Services</v>
      </c>
      <c r="K2502" s="16" t="str">
        <f>VLOOKUP(A2502,[1]CustomerDemographic!$A$2:$M$4001,MATCH($K$1,[1]CustomerDemographic!$A$1:$M$1,0),0)</f>
        <v>F</v>
      </c>
    </row>
    <row r="2503" spans="1:11" x14ac:dyDescent="0.3">
      <c r="A2503" s="16">
        <v>2502</v>
      </c>
      <c r="B2503" s="16">
        <v>5</v>
      </c>
      <c r="C2503" s="16">
        <v>11</v>
      </c>
      <c r="D2503" s="16">
        <v>4196.26</v>
      </c>
      <c r="E2503" s="16">
        <v>2181.63</v>
      </c>
      <c r="F2503" s="16">
        <f t="shared" si="78"/>
        <v>2014.63</v>
      </c>
      <c r="G2503" s="17">
        <f t="shared" si="79"/>
        <v>402.92600000000004</v>
      </c>
      <c r="H2503" s="16" t="str">
        <f>VLOOKUP(A2503,[1]CustomerDemographic!$A$2:$M$4001,MATCH($H$1,[1]CustomerDemographic!$A$1:$M$1,0),0)</f>
        <v>Mass Customer</v>
      </c>
      <c r="I2503" s="17">
        <v>45573.599016041233</v>
      </c>
      <c r="J2503" s="16" t="str">
        <f>VLOOKUP(A2503,[1]CustomerDemographic!$A$2:$M$4001,MATCH($J$1,[1]CustomerDemographic!$A$1:$M$1,0),0)</f>
        <v>Manufacturing</v>
      </c>
      <c r="K2503" s="16" t="str">
        <f>VLOOKUP(A2503,[1]CustomerDemographic!$A$2:$M$4001,MATCH($K$1,[1]CustomerDemographic!$A$1:$M$1,0),0)</f>
        <v>F</v>
      </c>
    </row>
    <row r="2504" spans="1:11" x14ac:dyDescent="0.3">
      <c r="A2504" s="16">
        <v>2503</v>
      </c>
      <c r="B2504" s="16">
        <v>4</v>
      </c>
      <c r="C2504" s="16">
        <v>10</v>
      </c>
      <c r="D2504" s="16">
        <v>4951</v>
      </c>
      <c r="E2504" s="16">
        <v>2341.4900000000002</v>
      </c>
      <c r="F2504" s="16">
        <f t="shared" si="78"/>
        <v>2609.5099999999998</v>
      </c>
      <c r="G2504" s="17">
        <f t="shared" si="79"/>
        <v>652.37749999999994</v>
      </c>
      <c r="H2504" s="16" t="str">
        <f>VLOOKUP(A2504,[1]CustomerDemographic!$A$2:$M$4001,MATCH($H$1,[1]CustomerDemographic!$A$1:$M$1,0),0)</f>
        <v>Affluent Customer</v>
      </c>
      <c r="I2504" s="17">
        <v>38626.481214551706</v>
      </c>
      <c r="J2504" s="16" t="str">
        <f>VLOOKUP(A2504,[1]CustomerDemographic!$A$2:$M$4001,MATCH($J$1,[1]CustomerDemographic!$A$1:$M$1,0),0)</f>
        <v>Health</v>
      </c>
      <c r="K2504" s="16" t="str">
        <f>VLOOKUP(A2504,[1]CustomerDemographic!$A$2:$M$4001,MATCH($K$1,[1]CustomerDemographic!$A$1:$M$1,0),0)</f>
        <v>M</v>
      </c>
    </row>
    <row r="2505" spans="1:11" x14ac:dyDescent="0.3">
      <c r="A2505" s="16">
        <v>2504</v>
      </c>
      <c r="B2505" s="16">
        <v>5</v>
      </c>
      <c r="C2505" s="16">
        <v>2</v>
      </c>
      <c r="D2505" s="16">
        <v>5458.1799999999994</v>
      </c>
      <c r="E2505" s="16">
        <v>2187.2399999999998</v>
      </c>
      <c r="F2505" s="16">
        <f t="shared" si="78"/>
        <v>3270.9399999999996</v>
      </c>
      <c r="G2505" s="17">
        <f t="shared" si="79"/>
        <v>654.18799999999987</v>
      </c>
      <c r="H2505" s="16" t="str">
        <f>VLOOKUP(A2505,[1]CustomerDemographic!$A$2:$M$4001,MATCH($H$1,[1]CustomerDemographic!$A$1:$M$1,0),0)</f>
        <v>Mass Customer</v>
      </c>
      <c r="I2505" s="17">
        <v>10975.028492122601</v>
      </c>
      <c r="J2505" s="16" t="str">
        <f>VLOOKUP(A2505,[1]CustomerDemographic!$A$2:$M$4001,MATCH($J$1,[1]CustomerDemographic!$A$1:$M$1,0),0)</f>
        <v>Property</v>
      </c>
      <c r="K2505" s="16" t="str">
        <f>VLOOKUP(A2505,[1]CustomerDemographic!$A$2:$M$4001,MATCH($K$1,[1]CustomerDemographic!$A$1:$M$1,0),0)</f>
        <v>M</v>
      </c>
    </row>
    <row r="2506" spans="1:11" x14ac:dyDescent="0.3">
      <c r="A2506" s="16">
        <v>2505</v>
      </c>
      <c r="B2506" s="16">
        <v>9</v>
      </c>
      <c r="C2506" s="16">
        <v>3</v>
      </c>
      <c r="D2506" s="16">
        <v>10295.31</v>
      </c>
      <c r="E2506" s="16">
        <v>6954.9600000000009</v>
      </c>
      <c r="F2506" s="16">
        <f t="shared" si="78"/>
        <v>3340.3499999999985</v>
      </c>
      <c r="G2506" s="17">
        <f t="shared" si="79"/>
        <v>371.14999999999986</v>
      </c>
      <c r="H2506" s="16" t="str">
        <f>VLOOKUP(A2506,[1]CustomerDemographic!$A$2:$M$4001,MATCH($H$1,[1]CustomerDemographic!$A$1:$M$1,0),0)</f>
        <v>High Net Worth</v>
      </c>
      <c r="I2506" s="17">
        <v>18578.575544972784</v>
      </c>
      <c r="J2506" s="16" t="str">
        <f>VLOOKUP(A2506,[1]CustomerDemographic!$A$2:$M$4001,MATCH($J$1,[1]CustomerDemographic!$A$1:$M$1,0),0)</f>
        <v>Financial Services</v>
      </c>
      <c r="K2506" s="16" t="str">
        <f>VLOOKUP(A2506,[1]CustomerDemographic!$A$2:$M$4001,MATCH($K$1,[1]CustomerDemographic!$A$1:$M$1,0),0)</f>
        <v>F</v>
      </c>
    </row>
    <row r="2507" spans="1:11" x14ac:dyDescent="0.3">
      <c r="A2507" s="16">
        <v>2506</v>
      </c>
      <c r="B2507" s="16">
        <v>4</v>
      </c>
      <c r="C2507" s="16">
        <v>9</v>
      </c>
      <c r="D2507" s="16">
        <v>5594.4099999999989</v>
      </c>
      <c r="E2507" s="16">
        <v>1957.44</v>
      </c>
      <c r="F2507" s="16">
        <f t="shared" si="78"/>
        <v>3636.9699999999989</v>
      </c>
      <c r="G2507" s="17">
        <f t="shared" si="79"/>
        <v>909.24249999999972</v>
      </c>
      <c r="H2507" s="16" t="str">
        <f>VLOOKUP(A2507,[1]CustomerDemographic!$A$2:$M$4001,MATCH($H$1,[1]CustomerDemographic!$A$1:$M$1,0),0)</f>
        <v>Affluent Customer</v>
      </c>
      <c r="I2507" s="17">
        <v>36913.532044304397</v>
      </c>
      <c r="J2507" s="16" t="str">
        <f>VLOOKUP(A2507,[1]CustomerDemographic!$A$2:$M$4001,MATCH($J$1,[1]CustomerDemographic!$A$1:$M$1,0),0)</f>
        <v>Health</v>
      </c>
      <c r="K2507" s="16" t="str">
        <f>VLOOKUP(A2507,[1]CustomerDemographic!$A$2:$M$4001,MATCH($K$1,[1]CustomerDemographic!$A$1:$M$1,0),0)</f>
        <v>F</v>
      </c>
    </row>
    <row r="2508" spans="1:11" x14ac:dyDescent="0.3">
      <c r="A2508" s="16">
        <v>2507</v>
      </c>
      <c r="B2508" s="16">
        <v>4</v>
      </c>
      <c r="C2508" s="16">
        <v>8</v>
      </c>
      <c r="D2508" s="16">
        <v>5405</v>
      </c>
      <c r="E2508" s="16">
        <v>1937.1200000000001</v>
      </c>
      <c r="F2508" s="16">
        <f t="shared" si="78"/>
        <v>3467.88</v>
      </c>
      <c r="G2508" s="17">
        <f t="shared" si="79"/>
        <v>866.97</v>
      </c>
      <c r="H2508" s="16" t="str">
        <f>VLOOKUP(A2508,[1]CustomerDemographic!$A$2:$M$4001,MATCH($H$1,[1]CustomerDemographic!$A$1:$M$1,0),0)</f>
        <v>Affluent Customer</v>
      </c>
      <c r="I2508" s="17">
        <v>11988.713543397309</v>
      </c>
      <c r="J2508" s="16" t="str">
        <f>VLOOKUP(A2508,[1]CustomerDemographic!$A$2:$M$4001,MATCH($J$1,[1]CustomerDemographic!$A$1:$M$1,0),0)</f>
        <v>Health</v>
      </c>
      <c r="K2508" s="16" t="str">
        <f>VLOOKUP(A2508,[1]CustomerDemographic!$A$2:$M$4001,MATCH($K$1,[1]CustomerDemographic!$A$1:$M$1,0),0)</f>
        <v>F</v>
      </c>
    </row>
    <row r="2509" spans="1:11" x14ac:dyDescent="0.3">
      <c r="A2509" s="16">
        <v>2508</v>
      </c>
      <c r="B2509" s="16">
        <v>10</v>
      </c>
      <c r="C2509" s="16">
        <v>3</v>
      </c>
      <c r="D2509" s="16">
        <v>12948.970000000001</v>
      </c>
      <c r="E2509" s="16">
        <v>6380.06</v>
      </c>
      <c r="F2509" s="16">
        <f t="shared" si="78"/>
        <v>6568.9100000000008</v>
      </c>
      <c r="G2509" s="17">
        <f t="shared" si="79"/>
        <v>656.89100000000008</v>
      </c>
      <c r="H2509" s="16" t="str">
        <f>VLOOKUP(A2509,[1]CustomerDemographic!$A$2:$M$4001,MATCH($H$1,[1]CustomerDemographic!$A$1:$M$1,0),0)</f>
        <v>Mass Customer</v>
      </c>
      <c r="I2509" s="17">
        <v>28117.349724052343</v>
      </c>
      <c r="J2509" s="16" t="str">
        <f>VLOOKUP(A2509,[1]CustomerDemographic!$A$2:$M$4001,MATCH($J$1,[1]CustomerDemographic!$A$1:$M$1,0),0)</f>
        <v>N/A</v>
      </c>
      <c r="K2509" s="16" t="str">
        <f>VLOOKUP(A2509,[1]CustomerDemographic!$A$2:$M$4001,MATCH($K$1,[1]CustomerDemographic!$A$1:$M$1,0),0)</f>
        <v>M</v>
      </c>
    </row>
    <row r="2510" spans="1:11" x14ac:dyDescent="0.3">
      <c r="A2510" s="16">
        <v>2509</v>
      </c>
      <c r="B2510" s="16">
        <v>8</v>
      </c>
      <c r="C2510" s="16">
        <v>7</v>
      </c>
      <c r="D2510" s="16">
        <v>8313.9</v>
      </c>
      <c r="E2510" s="16">
        <v>4501.37</v>
      </c>
      <c r="F2510" s="16">
        <f t="shared" si="78"/>
        <v>3812.5299999999997</v>
      </c>
      <c r="G2510" s="17">
        <f t="shared" si="79"/>
        <v>476.56624999999997</v>
      </c>
      <c r="H2510" s="16" t="str">
        <f>VLOOKUP(A2510,[1]CustomerDemographic!$A$2:$M$4001,MATCH($H$1,[1]CustomerDemographic!$A$1:$M$1,0),0)</f>
        <v>Mass Customer</v>
      </c>
      <c r="I2510" s="17">
        <v>36576.70551377011</v>
      </c>
      <c r="J2510" s="16" t="str">
        <f>VLOOKUP(A2510,[1]CustomerDemographic!$A$2:$M$4001,MATCH($J$1,[1]CustomerDemographic!$A$1:$M$1,0),0)</f>
        <v>Financial Services</v>
      </c>
      <c r="K2510" s="16" t="str">
        <f>VLOOKUP(A2510,[1]CustomerDemographic!$A$2:$M$4001,MATCH($K$1,[1]CustomerDemographic!$A$1:$M$1,0),0)</f>
        <v>M</v>
      </c>
    </row>
    <row r="2511" spans="1:11" x14ac:dyDescent="0.3">
      <c r="A2511" s="16">
        <v>2510</v>
      </c>
      <c r="B2511" s="16">
        <v>6</v>
      </c>
      <c r="C2511" s="16">
        <v>7</v>
      </c>
      <c r="D2511" s="16">
        <v>8315.0399999999991</v>
      </c>
      <c r="E2511" s="16">
        <v>2633.7400000000002</v>
      </c>
      <c r="F2511" s="16">
        <f t="shared" si="78"/>
        <v>5681.2999999999993</v>
      </c>
      <c r="G2511" s="17">
        <f t="shared" si="79"/>
        <v>946.88333333333321</v>
      </c>
      <c r="H2511" s="16" t="str">
        <f>VLOOKUP(A2511,[1]CustomerDemographic!$A$2:$M$4001,MATCH($H$1,[1]CustomerDemographic!$A$1:$M$1,0),0)</f>
        <v>Mass Customer</v>
      </c>
      <c r="I2511" s="17">
        <v>58487.691797956657</v>
      </c>
      <c r="J2511" s="16" t="str">
        <f>VLOOKUP(A2511,[1]CustomerDemographic!$A$2:$M$4001,MATCH($J$1,[1]CustomerDemographic!$A$1:$M$1,0),0)</f>
        <v>Manufacturing</v>
      </c>
      <c r="K2511" s="16" t="str">
        <f>VLOOKUP(A2511,[1]CustomerDemographic!$A$2:$M$4001,MATCH($K$1,[1]CustomerDemographic!$A$1:$M$1,0),0)</f>
        <v>M</v>
      </c>
    </row>
    <row r="2512" spans="1:11" x14ac:dyDescent="0.3">
      <c r="A2512" s="16">
        <v>2511</v>
      </c>
      <c r="B2512" s="16">
        <v>4</v>
      </c>
      <c r="C2512" s="16">
        <v>4</v>
      </c>
      <c r="D2512" s="16">
        <v>5381.1900000000005</v>
      </c>
      <c r="E2512" s="16">
        <v>3228.5</v>
      </c>
      <c r="F2512" s="16">
        <f t="shared" si="78"/>
        <v>2152.6900000000005</v>
      </c>
      <c r="G2512" s="17">
        <f t="shared" si="79"/>
        <v>538.17250000000013</v>
      </c>
      <c r="H2512" s="16" t="str">
        <f>VLOOKUP(A2512,[1]CustomerDemographic!$A$2:$M$4001,MATCH($H$1,[1]CustomerDemographic!$A$1:$M$1,0),0)</f>
        <v>Mass Customer</v>
      </c>
      <c r="I2512" s="17">
        <v>14638.138539100546</v>
      </c>
      <c r="J2512" s="16" t="str">
        <f>VLOOKUP(A2512,[1]CustomerDemographic!$A$2:$M$4001,MATCH($J$1,[1]CustomerDemographic!$A$1:$M$1,0),0)</f>
        <v>Financial Services</v>
      </c>
      <c r="K2512" s="16" t="str">
        <f>VLOOKUP(A2512,[1]CustomerDemographic!$A$2:$M$4001,MATCH($K$1,[1]CustomerDemographic!$A$1:$M$1,0),0)</f>
        <v>M</v>
      </c>
    </row>
    <row r="2513" spans="1:11" x14ac:dyDescent="0.3">
      <c r="A2513" s="16">
        <v>2512</v>
      </c>
      <c r="B2513" s="16">
        <v>6</v>
      </c>
      <c r="C2513" s="16">
        <v>19</v>
      </c>
      <c r="D2513" s="16">
        <v>5536.0700000000006</v>
      </c>
      <c r="E2513" s="16">
        <v>3941.7299999999996</v>
      </c>
      <c r="F2513" s="16">
        <f t="shared" si="78"/>
        <v>1594.3400000000011</v>
      </c>
      <c r="G2513" s="17">
        <f t="shared" si="79"/>
        <v>265.72333333333353</v>
      </c>
      <c r="H2513" s="16" t="str">
        <f>VLOOKUP(A2513,[1]CustomerDemographic!$A$2:$M$4001,MATCH($H$1,[1]CustomerDemographic!$A$1:$M$1,0),0)</f>
        <v>High Net Worth</v>
      </c>
      <c r="I2513" s="17">
        <v>29107.772319297233</v>
      </c>
      <c r="J2513" s="16" t="str">
        <f>VLOOKUP(A2513,[1]CustomerDemographic!$A$2:$M$4001,MATCH($J$1,[1]CustomerDemographic!$A$1:$M$1,0),0)</f>
        <v>N/A</v>
      </c>
      <c r="K2513" s="16" t="str">
        <f>VLOOKUP(A2513,[1]CustomerDemographic!$A$2:$M$4001,MATCH($K$1,[1]CustomerDemographic!$A$1:$M$1,0),0)</f>
        <v>M</v>
      </c>
    </row>
    <row r="2514" spans="1:11" x14ac:dyDescent="0.3">
      <c r="A2514" s="16">
        <v>2513</v>
      </c>
      <c r="B2514" s="16">
        <v>7</v>
      </c>
      <c r="C2514" s="16">
        <v>12</v>
      </c>
      <c r="D2514" s="16">
        <v>8203.2900000000009</v>
      </c>
      <c r="E2514" s="16">
        <v>4372.13</v>
      </c>
      <c r="F2514" s="16">
        <f t="shared" si="78"/>
        <v>3831.1600000000008</v>
      </c>
      <c r="G2514" s="17">
        <f t="shared" si="79"/>
        <v>547.30857142857155</v>
      </c>
      <c r="H2514" s="16" t="str">
        <f>VLOOKUP(A2514,[1]CustomerDemographic!$A$2:$M$4001,MATCH($H$1,[1]CustomerDemographic!$A$1:$M$1,0),0)</f>
        <v>Mass Customer</v>
      </c>
      <c r="I2514" s="17">
        <v>49217.888026353481</v>
      </c>
      <c r="J2514" s="16" t="str">
        <f>VLOOKUP(A2514,[1]CustomerDemographic!$A$2:$M$4001,MATCH($J$1,[1]CustomerDemographic!$A$1:$M$1,0),0)</f>
        <v>Property</v>
      </c>
      <c r="K2514" s="16" t="str">
        <f>VLOOKUP(A2514,[1]CustomerDemographic!$A$2:$M$4001,MATCH($K$1,[1]CustomerDemographic!$A$1:$M$1,0),0)</f>
        <v>M</v>
      </c>
    </row>
    <row r="2515" spans="1:11" x14ac:dyDescent="0.3">
      <c r="A2515" s="16">
        <v>2514</v>
      </c>
      <c r="B2515" s="16">
        <v>3</v>
      </c>
      <c r="C2515" s="16">
        <v>17</v>
      </c>
      <c r="D2515" s="16">
        <v>4414.05</v>
      </c>
      <c r="E2515" s="16">
        <v>2560.75</v>
      </c>
      <c r="F2515" s="16">
        <f t="shared" si="78"/>
        <v>1853.3000000000002</v>
      </c>
      <c r="G2515" s="17">
        <f t="shared" si="79"/>
        <v>617.76666666666677</v>
      </c>
      <c r="H2515" s="16" t="str">
        <f>VLOOKUP(A2515,[1]CustomerDemographic!$A$2:$M$4001,MATCH($H$1,[1]CustomerDemographic!$A$1:$M$1,0),0)</f>
        <v>High Net Worth</v>
      </c>
      <c r="I2515" s="17">
        <v>98126.33025264967</v>
      </c>
      <c r="J2515" s="16" t="str">
        <f>VLOOKUP(A2515,[1]CustomerDemographic!$A$2:$M$4001,MATCH($J$1,[1]CustomerDemographic!$A$1:$M$1,0),0)</f>
        <v>Financial Services</v>
      </c>
      <c r="K2515" s="16" t="str">
        <f>VLOOKUP(A2515,[1]CustomerDemographic!$A$2:$M$4001,MATCH($K$1,[1]CustomerDemographic!$A$1:$M$1,0),0)</f>
        <v>M</v>
      </c>
    </row>
    <row r="2516" spans="1:11" x14ac:dyDescent="0.3">
      <c r="A2516" s="16">
        <v>2515</v>
      </c>
      <c r="B2516" s="16">
        <v>3</v>
      </c>
      <c r="C2516" s="16">
        <v>3</v>
      </c>
      <c r="D2516" s="16">
        <v>4764.5200000000004</v>
      </c>
      <c r="E2516" s="16">
        <v>2136.1</v>
      </c>
      <c r="F2516" s="16">
        <f t="shared" si="78"/>
        <v>2628.4200000000005</v>
      </c>
      <c r="G2516" s="17">
        <f t="shared" si="79"/>
        <v>876.14000000000021</v>
      </c>
      <c r="H2516" s="16" t="str">
        <f>VLOOKUP(A2516,[1]CustomerDemographic!$A$2:$M$4001,MATCH($H$1,[1]CustomerDemographic!$A$1:$M$1,0),0)</f>
        <v>Affluent Customer</v>
      </c>
      <c r="I2516" s="17">
        <v>3178.8171226009745</v>
      </c>
      <c r="J2516" s="16" t="str">
        <f>VLOOKUP(A2516,[1]CustomerDemographic!$A$2:$M$4001,MATCH($J$1,[1]CustomerDemographic!$A$1:$M$1,0),0)</f>
        <v>Retail</v>
      </c>
      <c r="K2516" s="16" t="str">
        <f>VLOOKUP(A2516,[1]CustomerDemographic!$A$2:$M$4001,MATCH($K$1,[1]CustomerDemographic!$A$1:$M$1,0),0)</f>
        <v>F</v>
      </c>
    </row>
    <row r="2517" spans="1:11" x14ac:dyDescent="0.3">
      <c r="A2517" s="16">
        <v>2516</v>
      </c>
      <c r="B2517" s="16">
        <v>3</v>
      </c>
      <c r="C2517" s="16">
        <v>19</v>
      </c>
      <c r="D2517" s="16">
        <v>1978.9299999999998</v>
      </c>
      <c r="E2517" s="16">
        <v>1153.68</v>
      </c>
      <c r="F2517" s="16">
        <f t="shared" si="78"/>
        <v>825.24999999999977</v>
      </c>
      <c r="G2517" s="17">
        <f t="shared" si="79"/>
        <v>275.08333333333326</v>
      </c>
      <c r="H2517" s="16" t="str">
        <f>VLOOKUP(A2517,[1]CustomerDemographic!$A$2:$M$4001,MATCH($H$1,[1]CustomerDemographic!$A$1:$M$1,0),0)</f>
        <v>Mass Customer</v>
      </c>
      <c r="I2517" s="17">
        <v>25434.992323116585</v>
      </c>
      <c r="J2517" s="16" t="str">
        <f>VLOOKUP(A2517,[1]CustomerDemographic!$A$2:$M$4001,MATCH($J$1,[1]CustomerDemographic!$A$1:$M$1,0),0)</f>
        <v>Health</v>
      </c>
      <c r="K2517" s="16" t="str">
        <f>VLOOKUP(A2517,[1]CustomerDemographic!$A$2:$M$4001,MATCH($K$1,[1]CustomerDemographic!$A$1:$M$1,0),0)</f>
        <v>F</v>
      </c>
    </row>
    <row r="2518" spans="1:11" x14ac:dyDescent="0.3">
      <c r="A2518" s="16">
        <v>2517</v>
      </c>
      <c r="B2518" s="16">
        <v>3</v>
      </c>
      <c r="C2518" s="16">
        <v>9</v>
      </c>
      <c r="D2518" s="16">
        <v>4813.4000000000005</v>
      </c>
      <c r="E2518" s="16">
        <v>1867.5500000000002</v>
      </c>
      <c r="F2518" s="16">
        <f t="shared" si="78"/>
        <v>2945.8500000000004</v>
      </c>
      <c r="G2518" s="17">
        <f t="shared" si="79"/>
        <v>981.95000000000016</v>
      </c>
      <c r="H2518" s="16" t="str">
        <f>VLOOKUP(A2518,[1]CustomerDemographic!$A$2:$M$4001,MATCH($H$1,[1]CustomerDemographic!$A$1:$M$1,0),0)</f>
        <v>Mass Customer</v>
      </c>
      <c r="I2518" s="17">
        <v>11725.291429389859</v>
      </c>
      <c r="J2518" s="16" t="str">
        <f>VLOOKUP(A2518,[1]CustomerDemographic!$A$2:$M$4001,MATCH($J$1,[1]CustomerDemographic!$A$1:$M$1,0),0)</f>
        <v>Health</v>
      </c>
      <c r="K2518" s="16" t="str">
        <f>VLOOKUP(A2518,[1]CustomerDemographic!$A$2:$M$4001,MATCH($K$1,[1]CustomerDemographic!$A$1:$M$1,0),0)</f>
        <v>F</v>
      </c>
    </row>
    <row r="2519" spans="1:11" x14ac:dyDescent="0.3">
      <c r="A2519" s="16">
        <v>2518</v>
      </c>
      <c r="B2519" s="16">
        <v>5</v>
      </c>
      <c r="C2519" s="16">
        <v>19</v>
      </c>
      <c r="D2519" s="16">
        <v>7538.47</v>
      </c>
      <c r="E2519" s="16">
        <v>2901.75</v>
      </c>
      <c r="F2519" s="16">
        <f t="shared" si="78"/>
        <v>4636.72</v>
      </c>
      <c r="G2519" s="17">
        <f t="shared" si="79"/>
        <v>927.34400000000005</v>
      </c>
      <c r="H2519" s="16" t="str">
        <f>VLOOKUP(A2519,[1]CustomerDemographic!$A$2:$M$4001,MATCH($H$1,[1]CustomerDemographic!$A$1:$M$1,0),0)</f>
        <v>Mass Customer</v>
      </c>
      <c r="I2519" s="17">
        <v>30573.5613749642</v>
      </c>
      <c r="J2519" s="16" t="str">
        <f>VLOOKUP(A2519,[1]CustomerDemographic!$A$2:$M$4001,MATCH($J$1,[1]CustomerDemographic!$A$1:$M$1,0),0)</f>
        <v>N/A</v>
      </c>
      <c r="K2519" s="16" t="str">
        <f>VLOOKUP(A2519,[1]CustomerDemographic!$A$2:$M$4001,MATCH($K$1,[1]CustomerDemographic!$A$1:$M$1,0),0)</f>
        <v>F</v>
      </c>
    </row>
    <row r="2520" spans="1:11" x14ac:dyDescent="0.3">
      <c r="A2520" s="16">
        <v>2519</v>
      </c>
      <c r="B2520" s="16">
        <v>4</v>
      </c>
      <c r="C2520" s="16">
        <v>5</v>
      </c>
      <c r="D2520" s="16">
        <v>2487.2200000000003</v>
      </c>
      <c r="E2520" s="16">
        <v>2030.5900000000001</v>
      </c>
      <c r="F2520" s="16">
        <f t="shared" si="78"/>
        <v>456.63000000000011</v>
      </c>
      <c r="G2520" s="17">
        <f t="shared" si="79"/>
        <v>114.15750000000003</v>
      </c>
      <c r="H2520" s="16" t="str">
        <f>VLOOKUP(A2520,[1]CustomerDemographic!$A$2:$M$4001,MATCH($H$1,[1]CustomerDemographic!$A$1:$M$1,0),0)</f>
        <v>Mass Customer</v>
      </c>
      <c r="I2520" s="17">
        <v>25462.448370094531</v>
      </c>
      <c r="J2520" s="16" t="str">
        <f>VLOOKUP(A2520,[1]CustomerDemographic!$A$2:$M$4001,MATCH($J$1,[1]CustomerDemographic!$A$1:$M$1,0),0)</f>
        <v>Manufacturing</v>
      </c>
      <c r="K2520" s="16" t="str">
        <f>VLOOKUP(A2520,[1]CustomerDemographic!$A$2:$M$4001,MATCH($K$1,[1]CustomerDemographic!$A$1:$M$1,0),0)</f>
        <v>M</v>
      </c>
    </row>
    <row r="2521" spans="1:11" x14ac:dyDescent="0.3">
      <c r="A2521" s="16">
        <v>2520</v>
      </c>
      <c r="B2521" s="16">
        <v>5</v>
      </c>
      <c r="C2521" s="16">
        <v>10</v>
      </c>
      <c r="D2521" s="16">
        <v>4496.29</v>
      </c>
      <c r="E2521" s="16">
        <v>2212.7399999999998</v>
      </c>
      <c r="F2521" s="16">
        <f t="shared" si="78"/>
        <v>2283.5500000000002</v>
      </c>
      <c r="G2521" s="17">
        <f t="shared" si="79"/>
        <v>456.71000000000004</v>
      </c>
      <c r="H2521" s="16" t="str">
        <f>VLOOKUP(A2521,[1]CustomerDemographic!$A$2:$M$4001,MATCH($H$1,[1]CustomerDemographic!$A$1:$M$1,0),0)</f>
        <v>Affluent Customer</v>
      </c>
      <c r="I2521" s="17">
        <v>16502.365144657691</v>
      </c>
      <c r="J2521" s="16" t="str">
        <f>VLOOKUP(A2521,[1]CustomerDemographic!$A$2:$M$4001,MATCH($J$1,[1]CustomerDemographic!$A$1:$M$1,0),0)</f>
        <v>Retail</v>
      </c>
      <c r="K2521" s="16" t="str">
        <f>VLOOKUP(A2521,[1]CustomerDemographic!$A$2:$M$4001,MATCH($K$1,[1]CustomerDemographic!$A$1:$M$1,0),0)</f>
        <v>M</v>
      </c>
    </row>
    <row r="2522" spans="1:11" x14ac:dyDescent="0.3">
      <c r="A2522" s="16">
        <v>2521</v>
      </c>
      <c r="B2522" s="16">
        <v>3</v>
      </c>
      <c r="C2522" s="16">
        <v>3</v>
      </c>
      <c r="D2522" s="16">
        <v>3422.3</v>
      </c>
      <c r="E2522" s="16">
        <v>1316.91</v>
      </c>
      <c r="F2522" s="16">
        <f t="shared" si="78"/>
        <v>2105.3900000000003</v>
      </c>
      <c r="G2522" s="17">
        <f t="shared" si="79"/>
        <v>701.79666666666674</v>
      </c>
      <c r="H2522" s="16" t="str">
        <f>VLOOKUP(A2522,[1]CustomerDemographic!$A$2:$M$4001,MATCH($H$1,[1]CustomerDemographic!$A$1:$M$1,0),0)</f>
        <v>High Net Worth</v>
      </c>
      <c r="I2522" s="17">
        <v>9690.81505585792</v>
      </c>
      <c r="J2522" s="16" t="str">
        <f>VLOOKUP(A2522,[1]CustomerDemographic!$A$2:$M$4001,MATCH($J$1,[1]CustomerDemographic!$A$1:$M$1,0),0)</f>
        <v>Manufacturing</v>
      </c>
      <c r="K2522" s="16" t="str">
        <f>VLOOKUP(A2522,[1]CustomerDemographic!$A$2:$M$4001,MATCH($K$1,[1]CustomerDemographic!$A$1:$M$1,0),0)</f>
        <v>F</v>
      </c>
    </row>
    <row r="2523" spans="1:11" x14ac:dyDescent="0.3">
      <c r="A2523" s="16">
        <v>2522</v>
      </c>
      <c r="B2523" s="16">
        <v>7</v>
      </c>
      <c r="C2523" s="16">
        <v>14</v>
      </c>
      <c r="D2523" s="16">
        <v>8458.08</v>
      </c>
      <c r="E2523" s="16">
        <v>5713.19</v>
      </c>
      <c r="F2523" s="16">
        <f t="shared" si="78"/>
        <v>2744.8900000000003</v>
      </c>
      <c r="G2523" s="17">
        <f t="shared" si="79"/>
        <v>392.12714285714293</v>
      </c>
      <c r="H2523" s="16" t="str">
        <f>VLOOKUP(A2523,[1]CustomerDemographic!$A$2:$M$4001,MATCH($H$1,[1]CustomerDemographic!$A$1:$M$1,0),0)</f>
        <v>High Net Worth</v>
      </c>
      <c r="I2523" s="17">
        <v>18319.922039530222</v>
      </c>
      <c r="J2523" s="16" t="str">
        <f>VLOOKUP(A2523,[1]CustomerDemographic!$A$2:$M$4001,MATCH($J$1,[1]CustomerDemographic!$A$1:$M$1,0),0)</f>
        <v>N/A</v>
      </c>
      <c r="K2523" s="16" t="str">
        <f>VLOOKUP(A2523,[1]CustomerDemographic!$A$2:$M$4001,MATCH($K$1,[1]CustomerDemographic!$A$1:$M$1,0),0)</f>
        <v>M</v>
      </c>
    </row>
    <row r="2524" spans="1:11" x14ac:dyDescent="0.3">
      <c r="A2524" s="16">
        <v>2523</v>
      </c>
      <c r="B2524" s="16">
        <v>9</v>
      </c>
      <c r="C2524" s="16">
        <v>9</v>
      </c>
      <c r="D2524" s="16">
        <v>8492.7800000000007</v>
      </c>
      <c r="E2524" s="16">
        <v>3920.75</v>
      </c>
      <c r="F2524" s="16">
        <f t="shared" si="78"/>
        <v>4572.0300000000007</v>
      </c>
      <c r="G2524" s="17">
        <f t="shared" si="79"/>
        <v>508.00333333333339</v>
      </c>
      <c r="H2524" s="16" t="str">
        <f>VLOOKUP(A2524,[1]CustomerDemographic!$A$2:$M$4001,MATCH($H$1,[1]CustomerDemographic!$A$1:$M$1,0),0)</f>
        <v>Mass Customer</v>
      </c>
      <c r="I2524" s="17">
        <v>58556.054782501931</v>
      </c>
      <c r="J2524" s="16" t="str">
        <f>VLOOKUP(A2524,[1]CustomerDemographic!$A$2:$M$4001,MATCH($J$1,[1]CustomerDemographic!$A$1:$M$1,0),0)</f>
        <v>Financial Services</v>
      </c>
      <c r="K2524" s="16" t="str">
        <f>VLOOKUP(A2524,[1]CustomerDemographic!$A$2:$M$4001,MATCH($K$1,[1]CustomerDemographic!$A$1:$M$1,0),0)</f>
        <v>F</v>
      </c>
    </row>
    <row r="2525" spans="1:11" x14ac:dyDescent="0.3">
      <c r="A2525" s="16">
        <v>2524</v>
      </c>
      <c r="B2525" s="16">
        <v>6</v>
      </c>
      <c r="C2525" s="16">
        <v>8</v>
      </c>
      <c r="D2525" s="16">
        <v>4384.97</v>
      </c>
      <c r="E2525" s="16">
        <v>2162.6</v>
      </c>
      <c r="F2525" s="16">
        <f t="shared" si="78"/>
        <v>2222.3700000000003</v>
      </c>
      <c r="G2525" s="17">
        <f t="shared" si="79"/>
        <v>370.39500000000004</v>
      </c>
      <c r="H2525" s="16" t="str">
        <f>VLOOKUP(A2525,[1]CustomerDemographic!$A$2:$M$4001,MATCH($H$1,[1]CustomerDemographic!$A$1:$M$1,0),0)</f>
        <v>Mass Customer</v>
      </c>
      <c r="I2525" s="17">
        <v>58122.526107951046</v>
      </c>
      <c r="J2525" s="16" t="str">
        <f>VLOOKUP(A2525,[1]CustomerDemographic!$A$2:$M$4001,MATCH($J$1,[1]CustomerDemographic!$A$1:$M$1,0),0)</f>
        <v>Retail</v>
      </c>
      <c r="K2525" s="16" t="str">
        <f>VLOOKUP(A2525,[1]CustomerDemographic!$A$2:$M$4001,MATCH($K$1,[1]CustomerDemographic!$A$1:$M$1,0),0)</f>
        <v>M</v>
      </c>
    </row>
    <row r="2526" spans="1:11" x14ac:dyDescent="0.3">
      <c r="A2526" s="16">
        <v>2525</v>
      </c>
      <c r="B2526" s="16">
        <v>1</v>
      </c>
      <c r="C2526" s="16">
        <v>8</v>
      </c>
      <c r="D2526" s="16">
        <v>1977.36</v>
      </c>
      <c r="E2526" s="16">
        <v>1759.85</v>
      </c>
      <c r="F2526" s="16">
        <f t="shared" si="78"/>
        <v>217.51</v>
      </c>
      <c r="G2526" s="17">
        <f t="shared" si="79"/>
        <v>217.51</v>
      </c>
      <c r="H2526" s="16" t="str">
        <f>VLOOKUP(A2526,[1]CustomerDemographic!$A$2:$M$4001,MATCH($H$1,[1]CustomerDemographic!$A$1:$M$1,0),0)</f>
        <v>Mass Customer</v>
      </c>
      <c r="I2526" s="17">
        <v>32486.844481728509</v>
      </c>
      <c r="J2526" s="16" t="str">
        <f>VLOOKUP(A2526,[1]CustomerDemographic!$A$2:$M$4001,MATCH($J$1,[1]CustomerDemographic!$A$1:$M$1,0),0)</f>
        <v>Financial Services</v>
      </c>
      <c r="K2526" s="16" t="str">
        <f>VLOOKUP(A2526,[1]CustomerDemographic!$A$2:$M$4001,MATCH($K$1,[1]CustomerDemographic!$A$1:$M$1,0),0)</f>
        <v>M</v>
      </c>
    </row>
    <row r="2527" spans="1:11" x14ac:dyDescent="0.3">
      <c r="A2527" s="16">
        <v>2526</v>
      </c>
      <c r="B2527" s="16">
        <v>6</v>
      </c>
      <c r="C2527" s="16">
        <v>8</v>
      </c>
      <c r="D2527" s="16">
        <v>6039.1100000000006</v>
      </c>
      <c r="E2527" s="16">
        <v>3571.9700000000003</v>
      </c>
      <c r="F2527" s="16">
        <f t="shared" si="78"/>
        <v>2467.1400000000003</v>
      </c>
      <c r="G2527" s="17">
        <f t="shared" si="79"/>
        <v>411.19000000000005</v>
      </c>
      <c r="H2527" s="16" t="str">
        <f>VLOOKUP(A2527,[1]CustomerDemographic!$A$2:$M$4001,MATCH($H$1,[1]CustomerDemographic!$A$1:$M$1,0),0)</f>
        <v>Mass Customer</v>
      </c>
      <c r="I2527" s="17">
        <v>28254.277244342589</v>
      </c>
      <c r="J2527" s="16" t="str">
        <f>VLOOKUP(A2527,[1]CustomerDemographic!$A$2:$M$4001,MATCH($J$1,[1]CustomerDemographic!$A$1:$M$1,0),0)</f>
        <v>Manufacturing</v>
      </c>
      <c r="K2527" s="16" t="str">
        <f>VLOOKUP(A2527,[1]CustomerDemographic!$A$2:$M$4001,MATCH($K$1,[1]CustomerDemographic!$A$1:$M$1,0),0)</f>
        <v>M</v>
      </c>
    </row>
    <row r="2528" spans="1:11" x14ac:dyDescent="0.3">
      <c r="A2528" s="16">
        <v>2527</v>
      </c>
      <c r="B2528" s="16">
        <v>7</v>
      </c>
      <c r="C2528" s="16">
        <v>16</v>
      </c>
      <c r="D2528" s="16">
        <v>8751.73</v>
      </c>
      <c r="E2528" s="16">
        <v>4151.72</v>
      </c>
      <c r="F2528" s="16">
        <f t="shared" si="78"/>
        <v>4600.0099999999993</v>
      </c>
      <c r="G2528" s="17">
        <f t="shared" si="79"/>
        <v>657.14428571428562</v>
      </c>
      <c r="H2528" s="16" t="str">
        <f>VLOOKUP(A2528,[1]CustomerDemographic!$A$2:$M$4001,MATCH($H$1,[1]CustomerDemographic!$A$1:$M$1,0),0)</f>
        <v>Affluent Customer</v>
      </c>
      <c r="I2528" s="17">
        <v>20127.772652944306</v>
      </c>
      <c r="J2528" s="16" t="str">
        <f>VLOOKUP(A2528,[1]CustomerDemographic!$A$2:$M$4001,MATCH($J$1,[1]CustomerDemographic!$A$1:$M$1,0),0)</f>
        <v>N/A</v>
      </c>
      <c r="K2528" s="16" t="str">
        <f>VLOOKUP(A2528,[1]CustomerDemographic!$A$2:$M$4001,MATCH($K$1,[1]CustomerDemographic!$A$1:$M$1,0),0)</f>
        <v>F</v>
      </c>
    </row>
    <row r="2529" spans="1:11" x14ac:dyDescent="0.3">
      <c r="A2529" s="16">
        <v>2528</v>
      </c>
      <c r="B2529" s="16">
        <v>7</v>
      </c>
      <c r="C2529" s="16">
        <v>15</v>
      </c>
      <c r="D2529" s="16">
        <v>9485.91</v>
      </c>
      <c r="E2529" s="16">
        <v>4615.5600000000004</v>
      </c>
      <c r="F2529" s="16">
        <f t="shared" si="78"/>
        <v>4870.3499999999995</v>
      </c>
      <c r="G2529" s="17">
        <f t="shared" si="79"/>
        <v>695.76428571428562</v>
      </c>
      <c r="H2529" s="16" t="str">
        <f>VLOOKUP(A2529,[1]CustomerDemographic!$A$2:$M$4001,MATCH($H$1,[1]CustomerDemographic!$A$1:$M$1,0),0)</f>
        <v>Affluent Customer</v>
      </c>
      <c r="I2529" s="17">
        <v>1094.7332970495559</v>
      </c>
      <c r="J2529" s="16" t="str">
        <f>VLOOKUP(A2529,[1]CustomerDemographic!$A$2:$M$4001,MATCH($J$1,[1]CustomerDemographic!$A$1:$M$1,0),0)</f>
        <v>Financial Services</v>
      </c>
      <c r="K2529" s="16" t="str">
        <f>VLOOKUP(A2529,[1]CustomerDemographic!$A$2:$M$4001,MATCH($K$1,[1]CustomerDemographic!$A$1:$M$1,0),0)</f>
        <v>M</v>
      </c>
    </row>
    <row r="2530" spans="1:11" x14ac:dyDescent="0.3">
      <c r="A2530" s="16">
        <v>2529</v>
      </c>
      <c r="B2530" s="16">
        <v>7</v>
      </c>
      <c r="C2530" s="16">
        <v>10</v>
      </c>
      <c r="D2530" s="16">
        <v>9000.9199999999983</v>
      </c>
      <c r="E2530" s="16">
        <v>4917.59</v>
      </c>
      <c r="F2530" s="16">
        <f t="shared" si="78"/>
        <v>4083.3299999999981</v>
      </c>
      <c r="G2530" s="17">
        <f t="shared" si="79"/>
        <v>583.33285714285682</v>
      </c>
      <c r="H2530" s="16" t="str">
        <f>VLOOKUP(A2530,[1]CustomerDemographic!$A$2:$M$4001,MATCH($H$1,[1]CustomerDemographic!$A$1:$M$1,0),0)</f>
        <v>High Net Worth</v>
      </c>
      <c r="I2530" s="17">
        <v>15877.911792227631</v>
      </c>
      <c r="J2530" s="16" t="str">
        <f>VLOOKUP(A2530,[1]CustomerDemographic!$A$2:$M$4001,MATCH($J$1,[1]CustomerDemographic!$A$1:$M$1,0),0)</f>
        <v>Manufacturing</v>
      </c>
      <c r="K2530" s="16" t="str">
        <f>VLOOKUP(A2530,[1]CustomerDemographic!$A$2:$M$4001,MATCH($K$1,[1]CustomerDemographic!$A$1:$M$1,0),0)</f>
        <v>M</v>
      </c>
    </row>
    <row r="2531" spans="1:11" x14ac:dyDescent="0.3">
      <c r="A2531" s="16">
        <v>2530</v>
      </c>
      <c r="B2531" s="16">
        <v>6</v>
      </c>
      <c r="C2531" s="16">
        <v>18</v>
      </c>
      <c r="D2531" s="16">
        <v>3794.9799999999996</v>
      </c>
      <c r="E2531" s="16">
        <v>2103.87</v>
      </c>
      <c r="F2531" s="16">
        <f t="shared" si="78"/>
        <v>1691.1099999999997</v>
      </c>
      <c r="G2531" s="17">
        <f t="shared" si="79"/>
        <v>281.85166666666663</v>
      </c>
      <c r="H2531" s="16" t="str">
        <f>VLOOKUP(A2531,[1]CustomerDemographic!$A$2:$M$4001,MATCH($H$1,[1]CustomerDemographic!$A$1:$M$1,0),0)</f>
        <v>Mass Customer</v>
      </c>
      <c r="I2531" s="17">
        <v>18148.486832262533</v>
      </c>
      <c r="J2531" s="16" t="str">
        <f>VLOOKUP(A2531,[1]CustomerDemographic!$A$2:$M$4001,MATCH($J$1,[1]CustomerDemographic!$A$1:$M$1,0),0)</f>
        <v>Property</v>
      </c>
      <c r="K2531" s="16" t="str">
        <f>VLOOKUP(A2531,[1]CustomerDemographic!$A$2:$M$4001,MATCH($K$1,[1]CustomerDemographic!$A$1:$M$1,0),0)</f>
        <v>F</v>
      </c>
    </row>
    <row r="2532" spans="1:11" x14ac:dyDescent="0.3">
      <c r="A2532" s="16">
        <v>2531</v>
      </c>
      <c r="B2532" s="16">
        <v>7</v>
      </c>
      <c r="C2532" s="16">
        <v>8</v>
      </c>
      <c r="D2532" s="16">
        <v>7233.38</v>
      </c>
      <c r="E2532" s="16">
        <v>4071.01</v>
      </c>
      <c r="F2532" s="16">
        <f t="shared" si="78"/>
        <v>3162.37</v>
      </c>
      <c r="G2532" s="17">
        <f t="shared" si="79"/>
        <v>451.76714285714286</v>
      </c>
      <c r="H2532" s="16" t="str">
        <f>VLOOKUP(A2532,[1]CustomerDemographic!$A$2:$M$4001,MATCH($H$1,[1]CustomerDemographic!$A$1:$M$1,0),0)</f>
        <v>High Net Worth</v>
      </c>
      <c r="I2532" s="17">
        <v>36984.223475603932</v>
      </c>
      <c r="J2532" s="16" t="str">
        <f>VLOOKUP(A2532,[1]CustomerDemographic!$A$2:$M$4001,MATCH($J$1,[1]CustomerDemographic!$A$1:$M$1,0),0)</f>
        <v>Property</v>
      </c>
      <c r="K2532" s="16" t="str">
        <f>VLOOKUP(A2532,[1]CustomerDemographic!$A$2:$M$4001,MATCH($K$1,[1]CustomerDemographic!$A$1:$M$1,0),0)</f>
        <v>M</v>
      </c>
    </row>
    <row r="2533" spans="1:11" x14ac:dyDescent="0.3">
      <c r="A2533" s="16">
        <v>2532</v>
      </c>
      <c r="B2533" s="16">
        <v>1</v>
      </c>
      <c r="C2533" s="16">
        <v>11</v>
      </c>
      <c r="D2533" s="16">
        <v>71.489999999999995</v>
      </c>
      <c r="E2533" s="16">
        <v>53.62</v>
      </c>
      <c r="F2533" s="16">
        <f t="shared" si="78"/>
        <v>17.869999999999997</v>
      </c>
      <c r="G2533" s="17">
        <f t="shared" si="79"/>
        <v>17.869999999999997</v>
      </c>
      <c r="H2533" s="16" t="str">
        <f>VLOOKUP(A2533,[1]CustomerDemographic!$A$2:$M$4001,MATCH($H$1,[1]CustomerDemographic!$A$1:$M$1,0),0)</f>
        <v>Mass Customer</v>
      </c>
      <c r="I2533" s="17">
        <v>68648.062805308888</v>
      </c>
      <c r="J2533" s="16" t="str">
        <f>VLOOKUP(A2533,[1]CustomerDemographic!$A$2:$M$4001,MATCH($J$1,[1]CustomerDemographic!$A$1:$M$1,0),0)</f>
        <v>Manufacturing</v>
      </c>
      <c r="K2533" s="16" t="str">
        <f>VLOOKUP(A2533,[1]CustomerDemographic!$A$2:$M$4001,MATCH($K$1,[1]CustomerDemographic!$A$1:$M$1,0),0)</f>
        <v>F</v>
      </c>
    </row>
    <row r="2534" spans="1:11" x14ac:dyDescent="0.3">
      <c r="A2534" s="16">
        <v>2533</v>
      </c>
      <c r="B2534" s="16">
        <v>3</v>
      </c>
      <c r="C2534" s="16">
        <v>5</v>
      </c>
      <c r="D2534" s="16">
        <v>4689.75</v>
      </c>
      <c r="E2534" s="16">
        <v>2979.13</v>
      </c>
      <c r="F2534" s="16">
        <f t="shared" si="78"/>
        <v>1710.62</v>
      </c>
      <c r="G2534" s="17">
        <f t="shared" si="79"/>
        <v>570.20666666666659</v>
      </c>
      <c r="H2534" s="16" t="str">
        <f>VLOOKUP(A2534,[1]CustomerDemographic!$A$2:$M$4001,MATCH($H$1,[1]CustomerDemographic!$A$1:$M$1,0),0)</f>
        <v>Affluent Customer</v>
      </c>
      <c r="I2534" s="17">
        <v>37406.831257519312</v>
      </c>
      <c r="J2534" s="16" t="str">
        <f>VLOOKUP(A2534,[1]CustomerDemographic!$A$2:$M$4001,MATCH($J$1,[1]CustomerDemographic!$A$1:$M$1,0),0)</f>
        <v>Health</v>
      </c>
      <c r="K2534" s="16" t="str">
        <f>VLOOKUP(A2534,[1]CustomerDemographic!$A$2:$M$4001,MATCH($K$1,[1]CustomerDemographic!$A$1:$M$1,0),0)</f>
        <v>M</v>
      </c>
    </row>
    <row r="2535" spans="1:11" x14ac:dyDescent="0.3">
      <c r="A2535" s="16">
        <v>2534</v>
      </c>
      <c r="B2535" s="16">
        <v>7</v>
      </c>
      <c r="C2535" s="16">
        <v>12</v>
      </c>
      <c r="D2535" s="16">
        <v>8069.619999999999</v>
      </c>
      <c r="E2535" s="16">
        <v>6168.6900000000005</v>
      </c>
      <c r="F2535" s="16">
        <f t="shared" si="78"/>
        <v>1900.9299999999985</v>
      </c>
      <c r="G2535" s="17">
        <f t="shared" si="79"/>
        <v>271.56142857142834</v>
      </c>
      <c r="H2535" s="16" t="str">
        <f>VLOOKUP(A2535,[1]CustomerDemographic!$A$2:$M$4001,MATCH($H$1,[1]CustomerDemographic!$A$1:$M$1,0),0)</f>
        <v>Affluent Customer</v>
      </c>
      <c r="I2535" s="17">
        <v>73635.917527610683</v>
      </c>
      <c r="J2535" s="16" t="str">
        <f>VLOOKUP(A2535,[1]CustomerDemographic!$A$2:$M$4001,MATCH($J$1,[1]CustomerDemographic!$A$1:$M$1,0),0)</f>
        <v>Manufacturing</v>
      </c>
      <c r="K2535" s="16" t="str">
        <f>VLOOKUP(A2535,[1]CustomerDemographic!$A$2:$M$4001,MATCH($K$1,[1]CustomerDemographic!$A$1:$M$1,0),0)</f>
        <v>F</v>
      </c>
    </row>
    <row r="2536" spans="1:11" x14ac:dyDescent="0.3">
      <c r="A2536" s="16">
        <v>2535</v>
      </c>
      <c r="B2536" s="16">
        <v>6</v>
      </c>
      <c r="C2536" s="16">
        <v>13</v>
      </c>
      <c r="D2536" s="16">
        <v>5517.49</v>
      </c>
      <c r="E2536" s="16">
        <v>2452.4699999999998</v>
      </c>
      <c r="F2536" s="16">
        <f t="shared" si="78"/>
        <v>3065.02</v>
      </c>
      <c r="G2536" s="17">
        <f t="shared" si="79"/>
        <v>510.83666666666664</v>
      </c>
      <c r="H2536" s="16" t="str">
        <f>VLOOKUP(A2536,[1]CustomerDemographic!$A$2:$M$4001,MATCH($H$1,[1]CustomerDemographic!$A$1:$M$1,0),0)</f>
        <v>Affluent Customer</v>
      </c>
      <c r="I2536" s="17">
        <v>38259.049134345456</v>
      </c>
      <c r="J2536" s="16" t="str">
        <f>VLOOKUP(A2536,[1]CustomerDemographic!$A$2:$M$4001,MATCH($J$1,[1]CustomerDemographic!$A$1:$M$1,0),0)</f>
        <v>Financial Services</v>
      </c>
      <c r="K2536" s="16" t="str">
        <f>VLOOKUP(A2536,[1]CustomerDemographic!$A$2:$M$4001,MATCH($K$1,[1]CustomerDemographic!$A$1:$M$1,0),0)</f>
        <v>M</v>
      </c>
    </row>
    <row r="2537" spans="1:11" x14ac:dyDescent="0.3">
      <c r="A2537" s="16">
        <v>2536</v>
      </c>
      <c r="B2537" s="16">
        <v>6</v>
      </c>
      <c r="C2537" s="16">
        <v>16</v>
      </c>
      <c r="D2537" s="16">
        <v>9145.1</v>
      </c>
      <c r="E2537" s="16">
        <v>4522.6900000000005</v>
      </c>
      <c r="F2537" s="16">
        <f t="shared" si="78"/>
        <v>4622.41</v>
      </c>
      <c r="G2537" s="17">
        <f t="shared" si="79"/>
        <v>770.40166666666664</v>
      </c>
      <c r="H2537" s="16" t="str">
        <f>VLOOKUP(A2537,[1]CustomerDemographic!$A$2:$M$4001,MATCH($H$1,[1]CustomerDemographic!$A$1:$M$1,0),0)</f>
        <v>Mass Customer</v>
      </c>
      <c r="I2537" s="17">
        <v>0</v>
      </c>
      <c r="J2537" s="16" t="str">
        <f>VLOOKUP(A2537,[1]CustomerDemographic!$A$2:$M$4001,MATCH($J$1,[1]CustomerDemographic!$A$1:$M$1,0),0)</f>
        <v>Health</v>
      </c>
      <c r="K2537" s="16" t="str">
        <f>VLOOKUP(A2537,[1]CustomerDemographic!$A$2:$M$4001,MATCH($K$1,[1]CustomerDemographic!$A$1:$M$1,0),0)</f>
        <v>F</v>
      </c>
    </row>
    <row r="2538" spans="1:11" x14ac:dyDescent="0.3">
      <c r="A2538" s="16">
        <v>2537</v>
      </c>
      <c r="B2538" s="16">
        <v>11</v>
      </c>
      <c r="C2538" s="16">
        <v>12</v>
      </c>
      <c r="D2538" s="16">
        <v>11743.039999999997</v>
      </c>
      <c r="E2538" s="16">
        <v>5586.01</v>
      </c>
      <c r="F2538" s="16">
        <f t="shared" si="78"/>
        <v>6157.029999999997</v>
      </c>
      <c r="G2538" s="17">
        <f t="shared" si="79"/>
        <v>559.72999999999968</v>
      </c>
      <c r="H2538" s="16" t="str">
        <f>VLOOKUP(A2538,[1]CustomerDemographic!$A$2:$M$4001,MATCH($H$1,[1]CustomerDemographic!$A$1:$M$1,0),0)</f>
        <v>Affluent Customer</v>
      </c>
      <c r="I2538" s="17">
        <v>10686.584061873387</v>
      </c>
      <c r="J2538" s="16" t="str">
        <f>VLOOKUP(A2538,[1]CustomerDemographic!$A$2:$M$4001,MATCH($J$1,[1]CustomerDemographic!$A$1:$M$1,0),0)</f>
        <v>N/A</v>
      </c>
      <c r="K2538" s="16" t="str">
        <f>VLOOKUP(A2538,[1]CustomerDemographic!$A$2:$M$4001,MATCH($K$1,[1]CustomerDemographic!$A$1:$M$1,0),0)</f>
        <v>F</v>
      </c>
    </row>
    <row r="2539" spans="1:11" x14ac:dyDescent="0.3">
      <c r="A2539" s="16">
        <v>2538</v>
      </c>
      <c r="B2539" s="16">
        <v>9</v>
      </c>
      <c r="C2539" s="16">
        <v>20</v>
      </c>
      <c r="D2539" s="16">
        <v>11849.7</v>
      </c>
      <c r="E2539" s="16">
        <v>5899.7800000000007</v>
      </c>
      <c r="F2539" s="16">
        <f t="shared" si="78"/>
        <v>5949.92</v>
      </c>
      <c r="G2539" s="17">
        <f t="shared" si="79"/>
        <v>661.10222222222228</v>
      </c>
      <c r="H2539" s="16" t="str">
        <f>VLOOKUP(A2539,[1]CustomerDemographic!$A$2:$M$4001,MATCH($H$1,[1]CustomerDemographic!$A$1:$M$1,0),0)</f>
        <v>High Net Worth</v>
      </c>
      <c r="I2539" s="17">
        <v>62622.318412243716</v>
      </c>
      <c r="J2539" s="16" t="str">
        <f>VLOOKUP(A2539,[1]CustomerDemographic!$A$2:$M$4001,MATCH($J$1,[1]CustomerDemographic!$A$1:$M$1,0),0)</f>
        <v>N/A</v>
      </c>
      <c r="K2539" s="16" t="str">
        <f>VLOOKUP(A2539,[1]CustomerDemographic!$A$2:$M$4001,MATCH($K$1,[1]CustomerDemographic!$A$1:$M$1,0),0)</f>
        <v>F</v>
      </c>
    </row>
    <row r="2540" spans="1:11" x14ac:dyDescent="0.3">
      <c r="A2540" s="16">
        <v>2539</v>
      </c>
      <c r="B2540" s="16">
        <v>5</v>
      </c>
      <c r="C2540" s="16">
        <v>12</v>
      </c>
      <c r="D2540" s="16">
        <v>5493.46</v>
      </c>
      <c r="E2540" s="16">
        <v>2631.05</v>
      </c>
      <c r="F2540" s="16">
        <f t="shared" si="78"/>
        <v>2862.41</v>
      </c>
      <c r="G2540" s="17">
        <f t="shared" si="79"/>
        <v>572.48199999999997</v>
      </c>
      <c r="H2540" s="16" t="str">
        <f>VLOOKUP(A2540,[1]CustomerDemographic!$A$2:$M$4001,MATCH($H$1,[1]CustomerDemographic!$A$1:$M$1,0),0)</f>
        <v>Affluent Customer</v>
      </c>
      <c r="I2540" s="17">
        <v>11984.480968203954</v>
      </c>
      <c r="J2540" s="16" t="str">
        <f>VLOOKUP(A2540,[1]CustomerDemographic!$A$2:$M$4001,MATCH($J$1,[1]CustomerDemographic!$A$1:$M$1,0),0)</f>
        <v>Manufacturing</v>
      </c>
      <c r="K2540" s="16" t="str">
        <f>VLOOKUP(A2540,[1]CustomerDemographic!$A$2:$M$4001,MATCH($K$1,[1]CustomerDemographic!$A$1:$M$1,0),0)</f>
        <v>M</v>
      </c>
    </row>
    <row r="2541" spans="1:11" x14ac:dyDescent="0.3">
      <c r="A2541" s="16">
        <v>2540</v>
      </c>
      <c r="B2541" s="16">
        <v>7</v>
      </c>
      <c r="C2541" s="16"/>
      <c r="D2541" s="16">
        <v>7819.7300000000005</v>
      </c>
      <c r="E2541" s="16">
        <v>4308.37</v>
      </c>
      <c r="F2541" s="16">
        <f t="shared" si="78"/>
        <v>3511.3600000000006</v>
      </c>
      <c r="G2541" s="17">
        <f t="shared" si="79"/>
        <v>501.62285714285724</v>
      </c>
      <c r="H2541" s="16" t="str">
        <f>VLOOKUP(A2541,[1]CustomerDemographic!$A$2:$M$4001,MATCH($H$1,[1]CustomerDemographic!$A$1:$M$1,0),0)</f>
        <v>Mass Customer</v>
      </c>
      <c r="I2541" s="17">
        <v>45218.75420605368</v>
      </c>
      <c r="J2541" s="16" t="str">
        <f>VLOOKUP(A2541,[1]CustomerDemographic!$A$2:$M$4001,MATCH($J$1,[1]CustomerDemographic!$A$1:$M$1,0),0)</f>
        <v>IT</v>
      </c>
      <c r="K2541" s="16" t="str">
        <f>VLOOKUP(A2541,[1]CustomerDemographic!$A$2:$M$4001,MATCH($K$1,[1]CustomerDemographic!$A$1:$M$1,0),0)</f>
        <v>U</v>
      </c>
    </row>
    <row r="2542" spans="1:11" x14ac:dyDescent="0.3">
      <c r="A2542" s="16">
        <v>2541</v>
      </c>
      <c r="B2542" s="16">
        <v>2</v>
      </c>
      <c r="C2542" s="16">
        <v>2</v>
      </c>
      <c r="D2542" s="16">
        <v>3358.87</v>
      </c>
      <c r="E2542" s="16">
        <v>1439.99</v>
      </c>
      <c r="F2542" s="16">
        <f t="shared" si="78"/>
        <v>1918.8799999999999</v>
      </c>
      <c r="G2542" s="17">
        <f t="shared" si="79"/>
        <v>959.43999999999994</v>
      </c>
      <c r="H2542" s="16" t="str">
        <f>VLOOKUP(A2542,[1]CustomerDemographic!$A$2:$M$4001,MATCH($H$1,[1]CustomerDemographic!$A$1:$M$1,0),0)</f>
        <v>High Net Worth</v>
      </c>
      <c r="I2542" s="17">
        <v>58536.663435500814</v>
      </c>
      <c r="J2542" s="16" t="str">
        <f>VLOOKUP(A2542,[1]CustomerDemographic!$A$2:$M$4001,MATCH($J$1,[1]CustomerDemographic!$A$1:$M$1,0),0)</f>
        <v>Financial Services</v>
      </c>
      <c r="K2542" s="16" t="str">
        <f>VLOOKUP(A2542,[1]CustomerDemographic!$A$2:$M$4001,MATCH($K$1,[1]CustomerDemographic!$A$1:$M$1,0),0)</f>
        <v>M</v>
      </c>
    </row>
    <row r="2543" spans="1:11" x14ac:dyDescent="0.3">
      <c r="A2543" s="16">
        <v>2542</v>
      </c>
      <c r="B2543" s="16">
        <v>7</v>
      </c>
      <c r="C2543" s="16">
        <v>12</v>
      </c>
      <c r="D2543" s="16">
        <v>10741.16</v>
      </c>
      <c r="E2543" s="16">
        <v>4181.9000000000005</v>
      </c>
      <c r="F2543" s="16">
        <f t="shared" si="78"/>
        <v>6559.2599999999993</v>
      </c>
      <c r="G2543" s="17">
        <f t="shared" si="79"/>
        <v>937.03714285714273</v>
      </c>
      <c r="H2543" s="16" t="str">
        <f>VLOOKUP(A2543,[1]CustomerDemographic!$A$2:$M$4001,MATCH($H$1,[1]CustomerDemographic!$A$1:$M$1,0),0)</f>
        <v>Affluent Customer</v>
      </c>
      <c r="I2543" s="17">
        <v>14925.313196791747</v>
      </c>
      <c r="J2543" s="16" t="str">
        <f>VLOOKUP(A2543,[1]CustomerDemographic!$A$2:$M$4001,MATCH($J$1,[1]CustomerDemographic!$A$1:$M$1,0),0)</f>
        <v>Property</v>
      </c>
      <c r="K2543" s="16" t="str">
        <f>VLOOKUP(A2543,[1]CustomerDemographic!$A$2:$M$4001,MATCH($K$1,[1]CustomerDemographic!$A$1:$M$1,0),0)</f>
        <v>F</v>
      </c>
    </row>
    <row r="2544" spans="1:11" x14ac:dyDescent="0.3">
      <c r="A2544" s="16">
        <v>2543</v>
      </c>
      <c r="B2544" s="16">
        <v>4</v>
      </c>
      <c r="C2544" s="16">
        <v>2</v>
      </c>
      <c r="D2544" s="16">
        <v>5543.46</v>
      </c>
      <c r="E2544" s="16">
        <v>1239.5999999999999</v>
      </c>
      <c r="F2544" s="16">
        <f t="shared" si="78"/>
        <v>4303.8600000000006</v>
      </c>
      <c r="G2544" s="17">
        <f t="shared" si="79"/>
        <v>1075.9650000000001</v>
      </c>
      <c r="H2544" s="16" t="str">
        <f>VLOOKUP(A2544,[1]CustomerDemographic!$A$2:$M$4001,MATCH($H$1,[1]CustomerDemographic!$A$1:$M$1,0),0)</f>
        <v>Affluent Customer</v>
      </c>
      <c r="I2544" s="17">
        <v>18292.187533657987</v>
      </c>
      <c r="J2544" s="16" t="str">
        <f>VLOOKUP(A2544,[1]CustomerDemographic!$A$2:$M$4001,MATCH($J$1,[1]CustomerDemographic!$A$1:$M$1,0),0)</f>
        <v>N/A</v>
      </c>
      <c r="K2544" s="16" t="str">
        <f>VLOOKUP(A2544,[1]CustomerDemographic!$A$2:$M$4001,MATCH($K$1,[1]CustomerDemographic!$A$1:$M$1,0),0)</f>
        <v>M</v>
      </c>
    </row>
    <row r="2545" spans="1:11" x14ac:dyDescent="0.3">
      <c r="A2545" s="16">
        <v>2544</v>
      </c>
      <c r="B2545" s="16">
        <v>6</v>
      </c>
      <c r="C2545" s="16">
        <v>16</v>
      </c>
      <c r="D2545" s="16">
        <v>6633.5800000000008</v>
      </c>
      <c r="E2545" s="16">
        <v>3588.7799999999997</v>
      </c>
      <c r="F2545" s="16">
        <f t="shared" si="78"/>
        <v>3044.8000000000011</v>
      </c>
      <c r="G2545" s="17">
        <f t="shared" si="79"/>
        <v>507.46666666666687</v>
      </c>
      <c r="H2545" s="16" t="str">
        <f>VLOOKUP(A2545,[1]CustomerDemographic!$A$2:$M$4001,MATCH($H$1,[1]CustomerDemographic!$A$1:$M$1,0),0)</f>
        <v>Mass Customer</v>
      </c>
      <c r="I2545" s="17">
        <v>33893.960922371807</v>
      </c>
      <c r="J2545" s="16" t="str">
        <f>VLOOKUP(A2545,[1]CustomerDemographic!$A$2:$M$4001,MATCH($J$1,[1]CustomerDemographic!$A$1:$M$1,0),0)</f>
        <v>Manufacturing</v>
      </c>
      <c r="K2545" s="16" t="str">
        <f>VLOOKUP(A2545,[1]CustomerDemographic!$A$2:$M$4001,MATCH($K$1,[1]CustomerDemographic!$A$1:$M$1,0),0)</f>
        <v>M</v>
      </c>
    </row>
    <row r="2546" spans="1:11" x14ac:dyDescent="0.3">
      <c r="A2546" s="16">
        <v>2545</v>
      </c>
      <c r="B2546" s="16">
        <v>3</v>
      </c>
      <c r="C2546" s="16">
        <v>16</v>
      </c>
      <c r="D2546" s="16">
        <v>2916.92</v>
      </c>
      <c r="E2546" s="16">
        <v>946.14</v>
      </c>
      <c r="F2546" s="16">
        <f t="shared" si="78"/>
        <v>1970.7800000000002</v>
      </c>
      <c r="G2546" s="17">
        <f t="shared" si="79"/>
        <v>656.92666666666673</v>
      </c>
      <c r="H2546" s="16" t="str">
        <f>VLOOKUP(A2546,[1]CustomerDemographic!$A$2:$M$4001,MATCH($H$1,[1]CustomerDemographic!$A$1:$M$1,0),0)</f>
        <v>Mass Customer</v>
      </c>
      <c r="I2546" s="17">
        <v>12316.571045545688</v>
      </c>
      <c r="J2546" s="16" t="str">
        <f>VLOOKUP(A2546,[1]CustomerDemographic!$A$2:$M$4001,MATCH($J$1,[1]CustomerDemographic!$A$1:$M$1,0),0)</f>
        <v>Manufacturing</v>
      </c>
      <c r="K2546" s="16" t="str">
        <f>VLOOKUP(A2546,[1]CustomerDemographic!$A$2:$M$4001,MATCH($K$1,[1]CustomerDemographic!$A$1:$M$1,0),0)</f>
        <v>F</v>
      </c>
    </row>
    <row r="2547" spans="1:11" x14ac:dyDescent="0.3">
      <c r="A2547" s="16">
        <v>2546</v>
      </c>
      <c r="B2547" s="16">
        <v>4</v>
      </c>
      <c r="C2547" s="16">
        <v>11</v>
      </c>
      <c r="D2547" s="16">
        <v>2419.0099999999998</v>
      </c>
      <c r="E2547" s="16">
        <v>1444.47</v>
      </c>
      <c r="F2547" s="16">
        <f t="shared" si="78"/>
        <v>974.53999999999974</v>
      </c>
      <c r="G2547" s="17">
        <f t="shared" si="79"/>
        <v>243.63499999999993</v>
      </c>
      <c r="H2547" s="16" t="str">
        <f>VLOOKUP(A2547,[1]CustomerDemographic!$A$2:$M$4001,MATCH($H$1,[1]CustomerDemographic!$A$1:$M$1,0),0)</f>
        <v>High Net Worth</v>
      </c>
      <c r="I2547" s="17">
        <v>13937.513684331136</v>
      </c>
      <c r="J2547" s="16" t="str">
        <f>VLOOKUP(A2547,[1]CustomerDemographic!$A$2:$M$4001,MATCH($J$1,[1]CustomerDemographic!$A$1:$M$1,0),0)</f>
        <v>Manufacturing</v>
      </c>
      <c r="K2547" s="16" t="str">
        <f>VLOOKUP(A2547,[1]CustomerDemographic!$A$2:$M$4001,MATCH($K$1,[1]CustomerDemographic!$A$1:$M$1,0),0)</f>
        <v>F</v>
      </c>
    </row>
    <row r="2548" spans="1:11" x14ac:dyDescent="0.3">
      <c r="A2548" s="16">
        <v>2547</v>
      </c>
      <c r="B2548" s="16">
        <v>3</v>
      </c>
      <c r="C2548" s="16">
        <v>14</v>
      </c>
      <c r="D2548" s="16">
        <v>2217.0600000000004</v>
      </c>
      <c r="E2548" s="16">
        <v>1513.23</v>
      </c>
      <c r="F2548" s="16">
        <f t="shared" si="78"/>
        <v>703.83000000000038</v>
      </c>
      <c r="G2548" s="17">
        <f t="shared" si="79"/>
        <v>234.61000000000013</v>
      </c>
      <c r="H2548" s="16" t="str">
        <f>VLOOKUP(A2548,[1]CustomerDemographic!$A$2:$M$4001,MATCH($H$1,[1]CustomerDemographic!$A$1:$M$1,0),0)</f>
        <v>Mass Customer</v>
      </c>
      <c r="I2548" s="17">
        <v>17022.888355771986</v>
      </c>
      <c r="J2548" s="16" t="str">
        <f>VLOOKUP(A2548,[1]CustomerDemographic!$A$2:$M$4001,MATCH($J$1,[1]CustomerDemographic!$A$1:$M$1,0),0)</f>
        <v>Health</v>
      </c>
      <c r="K2548" s="16" t="str">
        <f>VLOOKUP(A2548,[1]CustomerDemographic!$A$2:$M$4001,MATCH($K$1,[1]CustomerDemographic!$A$1:$M$1,0),0)</f>
        <v>F</v>
      </c>
    </row>
    <row r="2549" spans="1:11" x14ac:dyDescent="0.3">
      <c r="A2549" s="16">
        <v>2548</v>
      </c>
      <c r="B2549" s="16">
        <v>13</v>
      </c>
      <c r="C2549" s="16">
        <v>13</v>
      </c>
      <c r="D2549" s="16">
        <v>14027.079999999998</v>
      </c>
      <c r="E2549" s="16">
        <v>7941.0899999999992</v>
      </c>
      <c r="F2549" s="16">
        <f t="shared" si="78"/>
        <v>6085.9899999999989</v>
      </c>
      <c r="G2549" s="17">
        <f t="shared" si="79"/>
        <v>468.15307692307681</v>
      </c>
      <c r="H2549" s="16" t="str">
        <f>VLOOKUP(A2549,[1]CustomerDemographic!$A$2:$M$4001,MATCH($H$1,[1]CustomerDemographic!$A$1:$M$1,0),0)</f>
        <v>Mass Customer</v>
      </c>
      <c r="I2549" s="17">
        <v>67730.438646997049</v>
      </c>
      <c r="J2549" s="16" t="str">
        <f>VLOOKUP(A2549,[1]CustomerDemographic!$A$2:$M$4001,MATCH($J$1,[1]CustomerDemographic!$A$1:$M$1,0),0)</f>
        <v>N/A</v>
      </c>
      <c r="K2549" s="16" t="str">
        <f>VLOOKUP(A2549,[1]CustomerDemographic!$A$2:$M$4001,MATCH($K$1,[1]CustomerDemographic!$A$1:$M$1,0),0)</f>
        <v>F</v>
      </c>
    </row>
    <row r="2550" spans="1:11" x14ac:dyDescent="0.3">
      <c r="A2550" s="16">
        <v>2549</v>
      </c>
      <c r="B2550" s="16">
        <v>4</v>
      </c>
      <c r="C2550" s="16">
        <v>4</v>
      </c>
      <c r="D2550" s="16">
        <v>6211</v>
      </c>
      <c r="E2550" s="16">
        <v>3999.44</v>
      </c>
      <c r="F2550" s="16">
        <f t="shared" si="78"/>
        <v>2211.56</v>
      </c>
      <c r="G2550" s="17">
        <f t="shared" si="79"/>
        <v>552.89</v>
      </c>
      <c r="H2550" s="16" t="str">
        <f>VLOOKUP(A2550,[1]CustomerDemographic!$A$2:$M$4001,MATCH($H$1,[1]CustomerDemographic!$A$1:$M$1,0),0)</f>
        <v>Mass Customer</v>
      </c>
      <c r="I2550" s="17">
        <v>48618.310335147529</v>
      </c>
      <c r="J2550" s="16" t="str">
        <f>VLOOKUP(A2550,[1]CustomerDemographic!$A$2:$M$4001,MATCH($J$1,[1]CustomerDemographic!$A$1:$M$1,0),0)</f>
        <v>Health</v>
      </c>
      <c r="K2550" s="16" t="str">
        <f>VLOOKUP(A2550,[1]CustomerDemographic!$A$2:$M$4001,MATCH($K$1,[1]CustomerDemographic!$A$1:$M$1,0),0)</f>
        <v>M</v>
      </c>
    </row>
    <row r="2551" spans="1:11" x14ac:dyDescent="0.3">
      <c r="A2551" s="16">
        <v>2550</v>
      </c>
      <c r="B2551" s="16">
        <v>5</v>
      </c>
      <c r="C2551" s="16">
        <v>4</v>
      </c>
      <c r="D2551" s="16">
        <v>6139.76</v>
      </c>
      <c r="E2551" s="16">
        <v>3011.4900000000002</v>
      </c>
      <c r="F2551" s="16">
        <f t="shared" si="78"/>
        <v>3128.27</v>
      </c>
      <c r="G2551" s="17">
        <f t="shared" si="79"/>
        <v>625.654</v>
      </c>
      <c r="H2551" s="16" t="str">
        <f>VLOOKUP(A2551,[1]CustomerDemographic!$A$2:$M$4001,MATCH($H$1,[1]CustomerDemographic!$A$1:$M$1,0),0)</f>
        <v>Mass Customer</v>
      </c>
      <c r="I2551" s="17">
        <v>38547.087014608995</v>
      </c>
      <c r="J2551" s="16" t="str">
        <f>VLOOKUP(A2551,[1]CustomerDemographic!$A$2:$M$4001,MATCH($J$1,[1]CustomerDemographic!$A$1:$M$1,0),0)</f>
        <v>Health</v>
      </c>
      <c r="K2551" s="16" t="str">
        <f>VLOOKUP(A2551,[1]CustomerDemographic!$A$2:$M$4001,MATCH($K$1,[1]CustomerDemographic!$A$1:$M$1,0),0)</f>
        <v>M</v>
      </c>
    </row>
    <row r="2552" spans="1:11" x14ac:dyDescent="0.3">
      <c r="A2552" s="16">
        <v>2551</v>
      </c>
      <c r="B2552" s="16">
        <v>4</v>
      </c>
      <c r="C2552" s="16">
        <v>5</v>
      </c>
      <c r="D2552" s="16">
        <v>4894.9800000000005</v>
      </c>
      <c r="E2552" s="16">
        <v>2449.6800000000003</v>
      </c>
      <c r="F2552" s="16">
        <f t="shared" si="78"/>
        <v>2445.3000000000002</v>
      </c>
      <c r="G2552" s="17">
        <f t="shared" si="79"/>
        <v>611.32500000000005</v>
      </c>
      <c r="H2552" s="16" t="str">
        <f>VLOOKUP(A2552,[1]CustomerDemographic!$A$2:$M$4001,MATCH($H$1,[1]CustomerDemographic!$A$1:$M$1,0),0)</f>
        <v>Mass Customer</v>
      </c>
      <c r="I2552" s="17">
        <v>67332.407647092521</v>
      </c>
      <c r="J2552" s="16" t="str">
        <f>VLOOKUP(A2552,[1]CustomerDemographic!$A$2:$M$4001,MATCH($J$1,[1]CustomerDemographic!$A$1:$M$1,0),0)</f>
        <v>N/A</v>
      </c>
      <c r="K2552" s="16" t="str">
        <f>VLOOKUP(A2552,[1]CustomerDemographic!$A$2:$M$4001,MATCH($K$1,[1]CustomerDemographic!$A$1:$M$1,0),0)</f>
        <v>F</v>
      </c>
    </row>
    <row r="2553" spans="1:11" x14ac:dyDescent="0.3">
      <c r="A2553" s="16">
        <v>2552</v>
      </c>
      <c r="B2553" s="16">
        <v>6</v>
      </c>
      <c r="C2553" s="16">
        <v>17</v>
      </c>
      <c r="D2553" s="16">
        <v>8603.02</v>
      </c>
      <c r="E2553" s="16">
        <v>4310.67</v>
      </c>
      <c r="F2553" s="16">
        <f t="shared" si="78"/>
        <v>4292.3500000000004</v>
      </c>
      <c r="G2553" s="17">
        <f t="shared" si="79"/>
        <v>715.39166666666677</v>
      </c>
      <c r="H2553" s="16" t="str">
        <f>VLOOKUP(A2553,[1]CustomerDemographic!$A$2:$M$4001,MATCH($H$1,[1]CustomerDemographic!$A$1:$M$1,0),0)</f>
        <v>Affluent Customer</v>
      </c>
      <c r="I2553" s="17">
        <v>17529.544313950159</v>
      </c>
      <c r="J2553" s="16" t="str">
        <f>VLOOKUP(A2553,[1]CustomerDemographic!$A$2:$M$4001,MATCH($J$1,[1]CustomerDemographic!$A$1:$M$1,0),0)</f>
        <v>Manufacturing</v>
      </c>
      <c r="K2553" s="16" t="str">
        <f>VLOOKUP(A2553,[1]CustomerDemographic!$A$2:$M$4001,MATCH($K$1,[1]CustomerDemographic!$A$1:$M$1,0),0)</f>
        <v>M</v>
      </c>
    </row>
    <row r="2554" spans="1:11" x14ac:dyDescent="0.3">
      <c r="A2554" s="16">
        <v>2553</v>
      </c>
      <c r="B2554" s="16">
        <v>4</v>
      </c>
      <c r="C2554" s="16">
        <v>13</v>
      </c>
      <c r="D2554" s="16">
        <v>3830.01</v>
      </c>
      <c r="E2554" s="16">
        <v>1143.8899999999999</v>
      </c>
      <c r="F2554" s="16">
        <f t="shared" si="78"/>
        <v>2686.1200000000003</v>
      </c>
      <c r="G2554" s="17">
        <f t="shared" si="79"/>
        <v>671.53000000000009</v>
      </c>
      <c r="H2554" s="16" t="str">
        <f>VLOOKUP(A2554,[1]CustomerDemographic!$A$2:$M$4001,MATCH($H$1,[1]CustomerDemographic!$A$1:$M$1,0),0)</f>
        <v>High Net Worth</v>
      </c>
      <c r="I2554" s="17">
        <v>160149.00573474649</v>
      </c>
      <c r="J2554" s="16" t="str">
        <f>VLOOKUP(A2554,[1]CustomerDemographic!$A$2:$M$4001,MATCH($J$1,[1]CustomerDemographic!$A$1:$M$1,0),0)</f>
        <v>N/A</v>
      </c>
      <c r="K2554" s="16" t="str">
        <f>VLOOKUP(A2554,[1]CustomerDemographic!$A$2:$M$4001,MATCH($K$1,[1]CustomerDemographic!$A$1:$M$1,0),0)</f>
        <v>M</v>
      </c>
    </row>
    <row r="2555" spans="1:11" x14ac:dyDescent="0.3">
      <c r="A2555" s="16">
        <v>2554</v>
      </c>
      <c r="B2555" s="16">
        <v>5</v>
      </c>
      <c r="C2555" s="16">
        <v>12</v>
      </c>
      <c r="D2555" s="16">
        <v>4993.71</v>
      </c>
      <c r="E2555" s="16">
        <v>2109.75</v>
      </c>
      <c r="F2555" s="16">
        <f t="shared" si="78"/>
        <v>2883.96</v>
      </c>
      <c r="G2555" s="17">
        <f t="shared" si="79"/>
        <v>576.79200000000003</v>
      </c>
      <c r="H2555" s="16" t="str">
        <f>VLOOKUP(A2555,[1]CustomerDemographic!$A$2:$M$4001,MATCH($H$1,[1]CustomerDemographic!$A$1:$M$1,0),0)</f>
        <v>High Net Worth</v>
      </c>
      <c r="I2555" s="17">
        <v>80959.69584646236</v>
      </c>
      <c r="J2555" s="16" t="str">
        <f>VLOOKUP(A2555,[1]CustomerDemographic!$A$2:$M$4001,MATCH($J$1,[1]CustomerDemographic!$A$1:$M$1,0),0)</f>
        <v>N/A</v>
      </c>
      <c r="K2555" s="16" t="str">
        <f>VLOOKUP(A2555,[1]CustomerDemographic!$A$2:$M$4001,MATCH($K$1,[1]CustomerDemographic!$A$1:$M$1,0),0)</f>
        <v>F</v>
      </c>
    </row>
    <row r="2556" spans="1:11" x14ac:dyDescent="0.3">
      <c r="A2556" s="16">
        <v>2555</v>
      </c>
      <c r="B2556" s="16">
        <v>5</v>
      </c>
      <c r="C2556" s="16">
        <v>11</v>
      </c>
      <c r="D2556" s="16">
        <v>7747.14</v>
      </c>
      <c r="E2556" s="16">
        <v>2251.6000000000004</v>
      </c>
      <c r="F2556" s="16">
        <f t="shared" si="78"/>
        <v>5495.54</v>
      </c>
      <c r="G2556" s="17">
        <f t="shared" si="79"/>
        <v>1099.1079999999999</v>
      </c>
      <c r="H2556" s="16" t="str">
        <f>VLOOKUP(A2556,[1]CustomerDemographic!$A$2:$M$4001,MATCH($H$1,[1]CustomerDemographic!$A$1:$M$1,0),0)</f>
        <v>Affluent Customer</v>
      </c>
      <c r="I2556" s="17">
        <v>16241.207829657214</v>
      </c>
      <c r="J2556" s="16" t="str">
        <f>VLOOKUP(A2556,[1]CustomerDemographic!$A$2:$M$4001,MATCH($J$1,[1]CustomerDemographic!$A$1:$M$1,0),0)</f>
        <v>Health</v>
      </c>
      <c r="K2556" s="16" t="str">
        <f>VLOOKUP(A2556,[1]CustomerDemographic!$A$2:$M$4001,MATCH($K$1,[1]CustomerDemographic!$A$1:$M$1,0),0)</f>
        <v>M</v>
      </c>
    </row>
    <row r="2557" spans="1:11" x14ac:dyDescent="0.3">
      <c r="A2557" s="16">
        <v>2556</v>
      </c>
      <c r="B2557" s="16">
        <v>2</v>
      </c>
      <c r="C2557" s="16">
        <v>15</v>
      </c>
      <c r="D2557" s="16">
        <v>1917.48</v>
      </c>
      <c r="E2557" s="16">
        <v>1497.8</v>
      </c>
      <c r="F2557" s="16">
        <f t="shared" si="78"/>
        <v>419.68000000000006</v>
      </c>
      <c r="G2557" s="17">
        <f t="shared" si="79"/>
        <v>209.84000000000003</v>
      </c>
      <c r="H2557" s="16" t="str">
        <f>VLOOKUP(A2557,[1]CustomerDemographic!$A$2:$M$4001,MATCH($H$1,[1]CustomerDemographic!$A$1:$M$1,0),0)</f>
        <v>Mass Customer</v>
      </c>
      <c r="I2557" s="17">
        <v>59491.092265305575</v>
      </c>
      <c r="J2557" s="16" t="str">
        <f>VLOOKUP(A2557,[1]CustomerDemographic!$A$2:$M$4001,MATCH($J$1,[1]CustomerDemographic!$A$1:$M$1,0),0)</f>
        <v>Health</v>
      </c>
      <c r="K2557" s="16" t="str">
        <f>VLOOKUP(A2557,[1]CustomerDemographic!$A$2:$M$4001,MATCH($K$1,[1]CustomerDemographic!$A$1:$M$1,0),0)</f>
        <v>M</v>
      </c>
    </row>
    <row r="2558" spans="1:11" x14ac:dyDescent="0.3">
      <c r="A2558" s="16">
        <v>2557</v>
      </c>
      <c r="B2558" s="16">
        <v>3</v>
      </c>
      <c r="C2558" s="16">
        <v>19</v>
      </c>
      <c r="D2558" s="16">
        <v>5222.0600000000004</v>
      </c>
      <c r="E2558" s="16">
        <v>681.58999999999992</v>
      </c>
      <c r="F2558" s="16">
        <f t="shared" si="78"/>
        <v>4540.47</v>
      </c>
      <c r="G2558" s="17">
        <f t="shared" si="79"/>
        <v>1513.49</v>
      </c>
      <c r="H2558" s="16" t="str">
        <f>VLOOKUP(A2558,[1]CustomerDemographic!$A$2:$M$4001,MATCH($H$1,[1]CustomerDemographic!$A$1:$M$1,0),0)</f>
        <v>Mass Customer</v>
      </c>
      <c r="I2558" s="17">
        <v>89448.37600973931</v>
      </c>
      <c r="J2558" s="16" t="str">
        <f>VLOOKUP(A2558,[1]CustomerDemographic!$A$2:$M$4001,MATCH($J$1,[1]CustomerDemographic!$A$1:$M$1,0),0)</f>
        <v>N/A</v>
      </c>
      <c r="K2558" s="16" t="str">
        <f>VLOOKUP(A2558,[1]CustomerDemographic!$A$2:$M$4001,MATCH($K$1,[1]CustomerDemographic!$A$1:$M$1,0),0)</f>
        <v>F</v>
      </c>
    </row>
    <row r="2559" spans="1:11" x14ac:dyDescent="0.3">
      <c r="A2559" s="16">
        <v>2558</v>
      </c>
      <c r="B2559" s="16">
        <v>4</v>
      </c>
      <c r="C2559" s="16">
        <v>20</v>
      </c>
      <c r="D2559" s="16">
        <v>5684.2900000000009</v>
      </c>
      <c r="E2559" s="16">
        <v>2776.87</v>
      </c>
      <c r="F2559" s="16">
        <f t="shared" si="78"/>
        <v>2907.420000000001</v>
      </c>
      <c r="G2559" s="17">
        <f t="shared" si="79"/>
        <v>726.85500000000025</v>
      </c>
      <c r="H2559" s="16" t="str">
        <f>VLOOKUP(A2559,[1]CustomerDemographic!$A$2:$M$4001,MATCH($H$1,[1]CustomerDemographic!$A$1:$M$1,0),0)</f>
        <v>High Net Worth</v>
      </c>
      <c r="I2559" s="17">
        <v>39801.211773949326</v>
      </c>
      <c r="J2559" s="16" t="str">
        <f>VLOOKUP(A2559,[1]CustomerDemographic!$A$2:$M$4001,MATCH($J$1,[1]CustomerDemographic!$A$1:$M$1,0),0)</f>
        <v>Health</v>
      </c>
      <c r="K2559" s="16" t="str">
        <f>VLOOKUP(A2559,[1]CustomerDemographic!$A$2:$M$4001,MATCH($K$1,[1]CustomerDemographic!$A$1:$M$1,0),0)</f>
        <v>F</v>
      </c>
    </row>
    <row r="2560" spans="1:11" x14ac:dyDescent="0.3">
      <c r="A2560" s="16">
        <v>2559</v>
      </c>
      <c r="B2560" s="16">
        <v>6</v>
      </c>
      <c r="C2560" s="16">
        <v>8</v>
      </c>
      <c r="D2560" s="16">
        <v>3860.65</v>
      </c>
      <c r="E2560" s="16">
        <v>1673.4499999999998</v>
      </c>
      <c r="F2560" s="16">
        <f t="shared" si="78"/>
        <v>2187.2000000000003</v>
      </c>
      <c r="G2560" s="17">
        <f t="shared" si="79"/>
        <v>364.53333333333336</v>
      </c>
      <c r="H2560" s="16" t="str">
        <f>VLOOKUP(A2560,[1]CustomerDemographic!$A$2:$M$4001,MATCH($H$1,[1]CustomerDemographic!$A$1:$M$1,0),0)</f>
        <v>High Net Worth</v>
      </c>
      <c r="I2560" s="17">
        <v>38218.149091950712</v>
      </c>
      <c r="J2560" s="16" t="str">
        <f>VLOOKUP(A2560,[1]CustomerDemographic!$A$2:$M$4001,MATCH($J$1,[1]CustomerDemographic!$A$1:$M$1,0),0)</f>
        <v>Entertainment</v>
      </c>
      <c r="K2560" s="16" t="str">
        <f>VLOOKUP(A2560,[1]CustomerDemographic!$A$2:$M$4001,MATCH($K$1,[1]CustomerDemographic!$A$1:$M$1,0),0)</f>
        <v>F</v>
      </c>
    </row>
    <row r="2561" spans="1:11" x14ac:dyDescent="0.3">
      <c r="A2561" s="16">
        <v>2560</v>
      </c>
      <c r="B2561" s="16">
        <v>11</v>
      </c>
      <c r="C2561" s="16">
        <v>21</v>
      </c>
      <c r="D2561" s="16">
        <v>9706.619999999999</v>
      </c>
      <c r="E2561" s="16">
        <v>4111.18</v>
      </c>
      <c r="F2561" s="16">
        <f t="shared" si="78"/>
        <v>5595.4399999999987</v>
      </c>
      <c r="G2561" s="17">
        <f t="shared" si="79"/>
        <v>508.67636363636353</v>
      </c>
      <c r="H2561" s="16" t="str">
        <f>VLOOKUP(A2561,[1]CustomerDemographic!$A$2:$M$4001,MATCH($H$1,[1]CustomerDemographic!$A$1:$M$1,0),0)</f>
        <v>Mass Customer</v>
      </c>
      <c r="I2561" s="17">
        <v>19119.266141506723</v>
      </c>
      <c r="J2561" s="16" t="str">
        <f>VLOOKUP(A2561,[1]CustomerDemographic!$A$2:$M$4001,MATCH($J$1,[1]CustomerDemographic!$A$1:$M$1,0),0)</f>
        <v>N/A</v>
      </c>
      <c r="K2561" s="16" t="str">
        <f>VLOOKUP(A2561,[1]CustomerDemographic!$A$2:$M$4001,MATCH($K$1,[1]CustomerDemographic!$A$1:$M$1,0),0)</f>
        <v>M</v>
      </c>
    </row>
    <row r="2562" spans="1:11" x14ac:dyDescent="0.3">
      <c r="A2562" s="16">
        <v>2561</v>
      </c>
      <c r="B2562" s="16">
        <v>4</v>
      </c>
      <c r="C2562" s="16">
        <v>15</v>
      </c>
      <c r="D2562" s="16">
        <v>7146.86</v>
      </c>
      <c r="E2562" s="16">
        <v>2863.84</v>
      </c>
      <c r="F2562" s="16">
        <f t="shared" si="78"/>
        <v>4283.0199999999995</v>
      </c>
      <c r="G2562" s="17">
        <f t="shared" si="79"/>
        <v>1070.7549999999999</v>
      </c>
      <c r="H2562" s="16" t="str">
        <f>VLOOKUP(A2562,[1]CustomerDemographic!$A$2:$M$4001,MATCH($H$1,[1]CustomerDemographic!$A$1:$M$1,0),0)</f>
        <v>High Net Worth</v>
      </c>
      <c r="I2562" s="17">
        <v>41748.562337439129</v>
      </c>
      <c r="J2562" s="16" t="str">
        <f>VLOOKUP(A2562,[1]CustomerDemographic!$A$2:$M$4001,MATCH($J$1,[1]CustomerDemographic!$A$1:$M$1,0),0)</f>
        <v>Manufacturing</v>
      </c>
      <c r="K2562" s="16" t="str">
        <f>VLOOKUP(A2562,[1]CustomerDemographic!$A$2:$M$4001,MATCH($K$1,[1]CustomerDemographic!$A$1:$M$1,0),0)</f>
        <v>F</v>
      </c>
    </row>
    <row r="2563" spans="1:11" x14ac:dyDescent="0.3">
      <c r="A2563" s="16">
        <v>2562</v>
      </c>
      <c r="B2563" s="16">
        <v>7</v>
      </c>
      <c r="C2563" s="16">
        <v>13</v>
      </c>
      <c r="D2563" s="16">
        <v>8220.23</v>
      </c>
      <c r="E2563" s="16">
        <v>4372.01</v>
      </c>
      <c r="F2563" s="16">
        <f t="shared" ref="F2563:F2626" si="80">D2563-E2563</f>
        <v>3848.2199999999993</v>
      </c>
      <c r="G2563" s="17">
        <f t="shared" ref="G2563:G2626" si="81">F2563/B2563</f>
        <v>549.74571428571414</v>
      </c>
      <c r="H2563" s="16" t="str">
        <f>VLOOKUP(A2563,[1]CustomerDemographic!$A$2:$M$4001,MATCH($H$1,[1]CustomerDemographic!$A$1:$M$1,0),0)</f>
        <v>Mass Customer</v>
      </c>
      <c r="I2563" s="17">
        <v>10541.718606702947</v>
      </c>
      <c r="J2563" s="16" t="str">
        <f>VLOOKUP(A2563,[1]CustomerDemographic!$A$2:$M$4001,MATCH($J$1,[1]CustomerDemographic!$A$1:$M$1,0),0)</f>
        <v>Retail</v>
      </c>
      <c r="K2563" s="16" t="str">
        <f>VLOOKUP(A2563,[1]CustomerDemographic!$A$2:$M$4001,MATCH($K$1,[1]CustomerDemographic!$A$1:$M$1,0),0)</f>
        <v>M</v>
      </c>
    </row>
    <row r="2564" spans="1:11" x14ac:dyDescent="0.3">
      <c r="A2564" s="16">
        <v>2563</v>
      </c>
      <c r="B2564" s="16">
        <v>5</v>
      </c>
      <c r="C2564" s="16">
        <v>20</v>
      </c>
      <c r="D2564" s="16">
        <v>4716.1399999999994</v>
      </c>
      <c r="E2564" s="16">
        <v>3000.53</v>
      </c>
      <c r="F2564" s="16">
        <f t="shared" si="80"/>
        <v>1715.6099999999992</v>
      </c>
      <c r="G2564" s="17">
        <f t="shared" si="81"/>
        <v>343.12199999999984</v>
      </c>
      <c r="H2564" s="16" t="str">
        <f>VLOOKUP(A2564,[1]CustomerDemographic!$A$2:$M$4001,MATCH($H$1,[1]CustomerDemographic!$A$1:$M$1,0),0)</f>
        <v>Mass Customer</v>
      </c>
      <c r="I2564" s="17">
        <v>56040.910621598363</v>
      </c>
      <c r="J2564" s="16" t="str">
        <f>VLOOKUP(A2564,[1]CustomerDemographic!$A$2:$M$4001,MATCH($J$1,[1]CustomerDemographic!$A$1:$M$1,0),0)</f>
        <v>N/A</v>
      </c>
      <c r="K2564" s="16" t="str">
        <f>VLOOKUP(A2564,[1]CustomerDemographic!$A$2:$M$4001,MATCH($K$1,[1]CustomerDemographic!$A$1:$M$1,0),0)</f>
        <v>F</v>
      </c>
    </row>
    <row r="2565" spans="1:11" x14ac:dyDescent="0.3">
      <c r="A2565" s="16">
        <v>2564</v>
      </c>
      <c r="B2565" s="16">
        <v>5</v>
      </c>
      <c r="C2565" s="16">
        <v>15</v>
      </c>
      <c r="D2565" s="16">
        <v>2828.3399999999997</v>
      </c>
      <c r="E2565" s="16">
        <v>1683.9900000000002</v>
      </c>
      <c r="F2565" s="16">
        <f t="shared" si="80"/>
        <v>1144.3499999999995</v>
      </c>
      <c r="G2565" s="17">
        <f t="shared" si="81"/>
        <v>228.86999999999989</v>
      </c>
      <c r="H2565" s="16" t="str">
        <f>VLOOKUP(A2565,[1]CustomerDemographic!$A$2:$M$4001,MATCH($H$1,[1]CustomerDemographic!$A$1:$M$1,0),0)</f>
        <v>Mass Customer</v>
      </c>
      <c r="I2565" s="17">
        <v>30899.330435405322</v>
      </c>
      <c r="J2565" s="16" t="str">
        <f>VLOOKUP(A2565,[1]CustomerDemographic!$A$2:$M$4001,MATCH($J$1,[1]CustomerDemographic!$A$1:$M$1,0),0)</f>
        <v>Health</v>
      </c>
      <c r="K2565" s="16" t="str">
        <f>VLOOKUP(A2565,[1]CustomerDemographic!$A$2:$M$4001,MATCH($K$1,[1]CustomerDemographic!$A$1:$M$1,0),0)</f>
        <v>F</v>
      </c>
    </row>
    <row r="2566" spans="1:11" x14ac:dyDescent="0.3">
      <c r="A2566" s="16">
        <v>2565</v>
      </c>
      <c r="B2566" s="16">
        <v>9</v>
      </c>
      <c r="C2566" s="16">
        <v>9</v>
      </c>
      <c r="D2566" s="16">
        <v>11516.51</v>
      </c>
      <c r="E2566" s="16">
        <v>4020.15</v>
      </c>
      <c r="F2566" s="16">
        <f t="shared" si="80"/>
        <v>7496.3600000000006</v>
      </c>
      <c r="G2566" s="17">
        <f t="shared" si="81"/>
        <v>832.92888888888899</v>
      </c>
      <c r="H2566" s="16" t="str">
        <f>VLOOKUP(A2566,[1]CustomerDemographic!$A$2:$M$4001,MATCH($H$1,[1]CustomerDemographic!$A$1:$M$1,0),0)</f>
        <v>Affluent Customer</v>
      </c>
      <c r="I2566" s="17">
        <v>50091.79546425501</v>
      </c>
      <c r="J2566" s="16" t="str">
        <f>VLOOKUP(A2566,[1]CustomerDemographic!$A$2:$M$4001,MATCH($J$1,[1]CustomerDemographic!$A$1:$M$1,0),0)</f>
        <v>Health</v>
      </c>
      <c r="K2566" s="16" t="str">
        <f>VLOOKUP(A2566,[1]CustomerDemographic!$A$2:$M$4001,MATCH($K$1,[1]CustomerDemographic!$A$1:$M$1,0),0)</f>
        <v>F</v>
      </c>
    </row>
    <row r="2567" spans="1:11" x14ac:dyDescent="0.3">
      <c r="A2567" s="16">
        <v>2566</v>
      </c>
      <c r="B2567" s="16">
        <v>10</v>
      </c>
      <c r="C2567" s="16">
        <v>6</v>
      </c>
      <c r="D2567" s="16">
        <v>8489.5999999999985</v>
      </c>
      <c r="E2567" s="16">
        <v>5334.82</v>
      </c>
      <c r="F2567" s="16">
        <f t="shared" si="80"/>
        <v>3154.7799999999988</v>
      </c>
      <c r="G2567" s="17">
        <f t="shared" si="81"/>
        <v>315.47799999999989</v>
      </c>
      <c r="H2567" s="16" t="str">
        <f>VLOOKUP(A2567,[1]CustomerDemographic!$A$2:$M$4001,MATCH($H$1,[1]CustomerDemographic!$A$1:$M$1,0),0)</f>
        <v>Affluent Customer</v>
      </c>
      <c r="I2567" s="17">
        <v>55391.112868805503</v>
      </c>
      <c r="J2567" s="16" t="str">
        <f>VLOOKUP(A2567,[1]CustomerDemographic!$A$2:$M$4001,MATCH($J$1,[1]CustomerDemographic!$A$1:$M$1,0),0)</f>
        <v>Entertainment</v>
      </c>
      <c r="K2567" s="16" t="str">
        <f>VLOOKUP(A2567,[1]CustomerDemographic!$A$2:$M$4001,MATCH($K$1,[1]CustomerDemographic!$A$1:$M$1,0),0)</f>
        <v>F</v>
      </c>
    </row>
    <row r="2568" spans="1:11" x14ac:dyDescent="0.3">
      <c r="A2568" s="16">
        <v>2567</v>
      </c>
      <c r="B2568" s="16">
        <v>4</v>
      </c>
      <c r="C2568" s="16">
        <v>22</v>
      </c>
      <c r="D2568" s="16">
        <v>5954.2099999999991</v>
      </c>
      <c r="E2568" s="16">
        <v>4124.63</v>
      </c>
      <c r="F2568" s="16">
        <f t="shared" si="80"/>
        <v>1829.579999999999</v>
      </c>
      <c r="G2568" s="17">
        <f t="shared" si="81"/>
        <v>457.39499999999975</v>
      </c>
      <c r="H2568" s="16" t="str">
        <f>VLOOKUP(A2568,[1]CustomerDemographic!$A$2:$M$4001,MATCH($H$1,[1]CustomerDemographic!$A$1:$M$1,0),0)</f>
        <v>Mass Customer</v>
      </c>
      <c r="I2568" s="17">
        <v>28878.099423278902</v>
      </c>
      <c r="J2568" s="16" t="str">
        <f>VLOOKUP(A2568,[1]CustomerDemographic!$A$2:$M$4001,MATCH($J$1,[1]CustomerDemographic!$A$1:$M$1,0),0)</f>
        <v>Financial Services</v>
      </c>
      <c r="K2568" s="16" t="str">
        <f>VLOOKUP(A2568,[1]CustomerDemographic!$A$2:$M$4001,MATCH($K$1,[1]CustomerDemographic!$A$1:$M$1,0),0)</f>
        <v>M</v>
      </c>
    </row>
    <row r="2569" spans="1:11" x14ac:dyDescent="0.3">
      <c r="A2569" s="16">
        <v>2568</v>
      </c>
      <c r="B2569" s="16">
        <v>4</v>
      </c>
      <c r="C2569" s="16">
        <v>18</v>
      </c>
      <c r="D2569" s="16">
        <v>3918.87</v>
      </c>
      <c r="E2569" s="16">
        <v>2685.92</v>
      </c>
      <c r="F2569" s="16">
        <f t="shared" si="80"/>
        <v>1232.9499999999998</v>
      </c>
      <c r="G2569" s="17">
        <f t="shared" si="81"/>
        <v>308.23749999999995</v>
      </c>
      <c r="H2569" s="16" t="str">
        <f>VLOOKUP(A2569,[1]CustomerDemographic!$A$2:$M$4001,MATCH($H$1,[1]CustomerDemographic!$A$1:$M$1,0),0)</f>
        <v>Mass Customer</v>
      </c>
      <c r="I2569" s="17">
        <v>41253.309270982543</v>
      </c>
      <c r="J2569" s="16" t="str">
        <f>VLOOKUP(A2569,[1]CustomerDemographic!$A$2:$M$4001,MATCH($J$1,[1]CustomerDemographic!$A$1:$M$1,0),0)</f>
        <v>Manufacturing</v>
      </c>
      <c r="K2569" s="16" t="str">
        <f>VLOOKUP(A2569,[1]CustomerDemographic!$A$2:$M$4001,MATCH($K$1,[1]CustomerDemographic!$A$1:$M$1,0),0)</f>
        <v>F</v>
      </c>
    </row>
    <row r="2570" spans="1:11" x14ac:dyDescent="0.3">
      <c r="A2570" s="16">
        <v>2569</v>
      </c>
      <c r="B2570" s="16">
        <v>7</v>
      </c>
      <c r="C2570" s="16">
        <v>16</v>
      </c>
      <c r="D2570" s="16">
        <v>9585.83</v>
      </c>
      <c r="E2570" s="16">
        <v>5650.7500000000009</v>
      </c>
      <c r="F2570" s="16">
        <f t="shared" si="80"/>
        <v>3935.079999999999</v>
      </c>
      <c r="G2570" s="17">
        <f t="shared" si="81"/>
        <v>562.15428571428561</v>
      </c>
      <c r="H2570" s="16" t="str">
        <f>VLOOKUP(A2570,[1]CustomerDemographic!$A$2:$M$4001,MATCH($H$1,[1]CustomerDemographic!$A$1:$M$1,0),0)</f>
        <v>Mass Customer</v>
      </c>
      <c r="I2570" s="17">
        <v>27954.906087081064</v>
      </c>
      <c r="J2570" s="16" t="str">
        <f>VLOOKUP(A2570,[1]CustomerDemographic!$A$2:$M$4001,MATCH($J$1,[1]CustomerDemographic!$A$1:$M$1,0),0)</f>
        <v>Retail</v>
      </c>
      <c r="K2570" s="16" t="str">
        <f>VLOOKUP(A2570,[1]CustomerDemographic!$A$2:$M$4001,MATCH($K$1,[1]CustomerDemographic!$A$1:$M$1,0),0)</f>
        <v>M</v>
      </c>
    </row>
    <row r="2571" spans="1:11" x14ac:dyDescent="0.3">
      <c r="A2571" s="16">
        <v>2570</v>
      </c>
      <c r="B2571" s="16">
        <v>8</v>
      </c>
      <c r="C2571" s="16">
        <v>18</v>
      </c>
      <c r="D2571" s="16">
        <v>8168.89</v>
      </c>
      <c r="E2571" s="16">
        <v>3748.44</v>
      </c>
      <c r="F2571" s="16">
        <f t="shared" si="80"/>
        <v>4420.4500000000007</v>
      </c>
      <c r="G2571" s="17">
        <f t="shared" si="81"/>
        <v>552.55625000000009</v>
      </c>
      <c r="H2571" s="16" t="str">
        <f>VLOOKUP(A2571,[1]CustomerDemographic!$A$2:$M$4001,MATCH($H$1,[1]CustomerDemographic!$A$1:$M$1,0),0)</f>
        <v>Mass Customer</v>
      </c>
      <c r="I2571" s="17">
        <v>14973.885709920753</v>
      </c>
      <c r="J2571" s="16" t="str">
        <f>VLOOKUP(A2571,[1]CustomerDemographic!$A$2:$M$4001,MATCH($J$1,[1]CustomerDemographic!$A$1:$M$1,0),0)</f>
        <v>Financial Services</v>
      </c>
      <c r="K2571" s="16" t="str">
        <f>VLOOKUP(A2571,[1]CustomerDemographic!$A$2:$M$4001,MATCH($K$1,[1]CustomerDemographic!$A$1:$M$1,0),0)</f>
        <v>M</v>
      </c>
    </row>
    <row r="2572" spans="1:11" x14ac:dyDescent="0.3">
      <c r="A2572" s="16">
        <v>2571</v>
      </c>
      <c r="B2572" s="16">
        <v>3</v>
      </c>
      <c r="C2572" s="16">
        <v>7</v>
      </c>
      <c r="D2572" s="16">
        <v>3652.2799999999997</v>
      </c>
      <c r="E2572" s="16">
        <v>1429.9900000000002</v>
      </c>
      <c r="F2572" s="16">
        <f t="shared" si="80"/>
        <v>2222.2899999999995</v>
      </c>
      <c r="G2572" s="17">
        <f t="shared" si="81"/>
        <v>740.76333333333321</v>
      </c>
      <c r="H2572" s="16" t="str">
        <f>VLOOKUP(A2572,[1]CustomerDemographic!$A$2:$M$4001,MATCH($H$1,[1]CustomerDemographic!$A$1:$M$1,0),0)</f>
        <v>Affluent Customer</v>
      </c>
      <c r="I2572" s="17">
        <v>37745.660040103139</v>
      </c>
      <c r="J2572" s="16" t="str">
        <f>VLOOKUP(A2572,[1]CustomerDemographic!$A$2:$M$4001,MATCH($J$1,[1]CustomerDemographic!$A$1:$M$1,0),0)</f>
        <v>Health</v>
      </c>
      <c r="K2572" s="16" t="str">
        <f>VLOOKUP(A2572,[1]CustomerDemographic!$A$2:$M$4001,MATCH($K$1,[1]CustomerDemographic!$A$1:$M$1,0),0)</f>
        <v>M</v>
      </c>
    </row>
    <row r="2573" spans="1:11" x14ac:dyDescent="0.3">
      <c r="A2573" s="16">
        <v>2572</v>
      </c>
      <c r="B2573" s="16">
        <v>8</v>
      </c>
      <c r="C2573" s="16">
        <v>13</v>
      </c>
      <c r="D2573" s="16">
        <v>10111.810000000001</v>
      </c>
      <c r="E2573" s="16">
        <v>5553.3899999999994</v>
      </c>
      <c r="F2573" s="16">
        <f t="shared" si="80"/>
        <v>4558.4200000000019</v>
      </c>
      <c r="G2573" s="17">
        <f t="shared" si="81"/>
        <v>569.80250000000024</v>
      </c>
      <c r="H2573" s="16" t="str">
        <f>VLOOKUP(A2573,[1]CustomerDemographic!$A$2:$M$4001,MATCH($H$1,[1]CustomerDemographic!$A$1:$M$1,0),0)</f>
        <v>Mass Customer</v>
      </c>
      <c r="I2573" s="17">
        <v>26086.299720914998</v>
      </c>
      <c r="J2573" s="16" t="str">
        <f>VLOOKUP(A2573,[1]CustomerDemographic!$A$2:$M$4001,MATCH($J$1,[1]CustomerDemographic!$A$1:$M$1,0),0)</f>
        <v>Financial Services</v>
      </c>
      <c r="K2573" s="16" t="str">
        <f>VLOOKUP(A2573,[1]CustomerDemographic!$A$2:$M$4001,MATCH($K$1,[1]CustomerDemographic!$A$1:$M$1,0),0)</f>
        <v>F</v>
      </c>
    </row>
    <row r="2574" spans="1:11" x14ac:dyDescent="0.3">
      <c r="A2574" s="16">
        <v>2573</v>
      </c>
      <c r="B2574" s="16">
        <v>4</v>
      </c>
      <c r="C2574" s="16">
        <v>10</v>
      </c>
      <c r="D2574" s="16">
        <v>4088.91</v>
      </c>
      <c r="E2574" s="16">
        <v>2081.08</v>
      </c>
      <c r="F2574" s="16">
        <f t="shared" si="80"/>
        <v>2007.83</v>
      </c>
      <c r="G2574" s="17">
        <f t="shared" si="81"/>
        <v>501.95749999999998</v>
      </c>
      <c r="H2574" s="16" t="str">
        <f>VLOOKUP(A2574,[1]CustomerDemographic!$A$2:$M$4001,MATCH($H$1,[1]CustomerDemographic!$A$1:$M$1,0),0)</f>
        <v>Mass Customer</v>
      </c>
      <c r="I2574" s="17">
        <v>19447.754817148849</v>
      </c>
      <c r="J2574" s="16" t="str">
        <f>VLOOKUP(A2574,[1]CustomerDemographic!$A$2:$M$4001,MATCH($J$1,[1]CustomerDemographic!$A$1:$M$1,0),0)</f>
        <v>N/A</v>
      </c>
      <c r="K2574" s="16" t="str">
        <f>VLOOKUP(A2574,[1]CustomerDemographic!$A$2:$M$4001,MATCH($K$1,[1]CustomerDemographic!$A$1:$M$1,0),0)</f>
        <v>F</v>
      </c>
    </row>
    <row r="2575" spans="1:11" x14ac:dyDescent="0.3">
      <c r="A2575" s="16">
        <v>2574</v>
      </c>
      <c r="B2575" s="16">
        <v>9</v>
      </c>
      <c r="C2575" s="16">
        <v>4</v>
      </c>
      <c r="D2575" s="16">
        <v>9973.7500000000018</v>
      </c>
      <c r="E2575" s="16">
        <v>3924.1600000000003</v>
      </c>
      <c r="F2575" s="16">
        <f t="shared" si="80"/>
        <v>6049.590000000002</v>
      </c>
      <c r="G2575" s="17">
        <f t="shared" si="81"/>
        <v>672.17666666666685</v>
      </c>
      <c r="H2575" s="16" t="str">
        <f>VLOOKUP(A2575,[1]CustomerDemographic!$A$2:$M$4001,MATCH($H$1,[1]CustomerDemographic!$A$1:$M$1,0),0)</f>
        <v>Mass Customer</v>
      </c>
      <c r="I2575" s="17">
        <v>8169.0650443998875</v>
      </c>
      <c r="J2575" s="16" t="str">
        <f>VLOOKUP(A2575,[1]CustomerDemographic!$A$2:$M$4001,MATCH($J$1,[1]CustomerDemographic!$A$1:$M$1,0),0)</f>
        <v>Manufacturing</v>
      </c>
      <c r="K2575" s="16" t="str">
        <f>VLOOKUP(A2575,[1]CustomerDemographic!$A$2:$M$4001,MATCH($K$1,[1]CustomerDemographic!$A$1:$M$1,0),0)</f>
        <v>M</v>
      </c>
    </row>
    <row r="2576" spans="1:11" x14ac:dyDescent="0.3">
      <c r="A2576" s="16">
        <v>2575</v>
      </c>
      <c r="B2576" s="16">
        <v>5</v>
      </c>
      <c r="C2576" s="16">
        <v>16</v>
      </c>
      <c r="D2576" s="16">
        <v>4119.5300000000007</v>
      </c>
      <c r="E2576" s="16">
        <v>2001.53</v>
      </c>
      <c r="F2576" s="16">
        <f t="shared" si="80"/>
        <v>2118.0000000000009</v>
      </c>
      <c r="G2576" s="17">
        <f t="shared" si="81"/>
        <v>423.60000000000019</v>
      </c>
      <c r="H2576" s="16" t="str">
        <f>VLOOKUP(A2576,[1]CustomerDemographic!$A$2:$M$4001,MATCH($H$1,[1]CustomerDemographic!$A$1:$M$1,0),0)</f>
        <v>High Net Worth</v>
      </c>
      <c r="I2576" s="17">
        <v>23420.249403227343</v>
      </c>
      <c r="J2576" s="16" t="str">
        <f>VLOOKUP(A2576,[1]CustomerDemographic!$A$2:$M$4001,MATCH($J$1,[1]CustomerDemographic!$A$1:$M$1,0),0)</f>
        <v>Financial Services</v>
      </c>
      <c r="K2576" s="16" t="str">
        <f>VLOOKUP(A2576,[1]CustomerDemographic!$A$2:$M$4001,MATCH($K$1,[1]CustomerDemographic!$A$1:$M$1,0),0)</f>
        <v>M</v>
      </c>
    </row>
    <row r="2577" spans="1:11" x14ac:dyDescent="0.3">
      <c r="A2577" s="16">
        <v>2576</v>
      </c>
      <c r="B2577" s="16">
        <v>7</v>
      </c>
      <c r="C2577" s="16">
        <v>13</v>
      </c>
      <c r="D2577" s="16">
        <v>8271.0299999999988</v>
      </c>
      <c r="E2577" s="16">
        <v>5748.8499999999995</v>
      </c>
      <c r="F2577" s="16">
        <f t="shared" si="80"/>
        <v>2522.1799999999994</v>
      </c>
      <c r="G2577" s="17">
        <f t="shared" si="81"/>
        <v>360.31142857142851</v>
      </c>
      <c r="H2577" s="16" t="str">
        <f>VLOOKUP(A2577,[1]CustomerDemographic!$A$2:$M$4001,MATCH($H$1,[1]CustomerDemographic!$A$1:$M$1,0),0)</f>
        <v>Mass Customer</v>
      </c>
      <c r="I2577" s="17">
        <v>51498.083489687757</v>
      </c>
      <c r="J2577" s="16" t="str">
        <f>VLOOKUP(A2577,[1]CustomerDemographic!$A$2:$M$4001,MATCH($J$1,[1]CustomerDemographic!$A$1:$M$1,0),0)</f>
        <v>Manufacturing</v>
      </c>
      <c r="K2577" s="16" t="str">
        <f>VLOOKUP(A2577,[1]CustomerDemographic!$A$2:$M$4001,MATCH($K$1,[1]CustomerDemographic!$A$1:$M$1,0),0)</f>
        <v>F</v>
      </c>
    </row>
    <row r="2578" spans="1:11" x14ac:dyDescent="0.3">
      <c r="A2578" s="16">
        <v>2577</v>
      </c>
      <c r="B2578" s="16">
        <v>6</v>
      </c>
      <c r="C2578" s="16">
        <v>10</v>
      </c>
      <c r="D2578" s="16">
        <v>5240.6399999999994</v>
      </c>
      <c r="E2578" s="16">
        <v>3145.42</v>
      </c>
      <c r="F2578" s="16">
        <f t="shared" si="80"/>
        <v>2095.2199999999993</v>
      </c>
      <c r="G2578" s="17">
        <f t="shared" si="81"/>
        <v>349.20333333333321</v>
      </c>
      <c r="H2578" s="16" t="str">
        <f>VLOOKUP(A2578,[1]CustomerDemographic!$A$2:$M$4001,MATCH($H$1,[1]CustomerDemographic!$A$1:$M$1,0),0)</f>
        <v>Mass Customer</v>
      </c>
      <c r="I2578" s="17">
        <v>43393.586101403598</v>
      </c>
      <c r="J2578" s="16" t="str">
        <f>VLOOKUP(A2578,[1]CustomerDemographic!$A$2:$M$4001,MATCH($J$1,[1]CustomerDemographic!$A$1:$M$1,0),0)</f>
        <v>N/A</v>
      </c>
      <c r="K2578" s="16" t="str">
        <f>VLOOKUP(A2578,[1]CustomerDemographic!$A$2:$M$4001,MATCH($K$1,[1]CustomerDemographic!$A$1:$M$1,0),0)</f>
        <v>M</v>
      </c>
    </row>
    <row r="2579" spans="1:11" x14ac:dyDescent="0.3">
      <c r="A2579" s="16">
        <v>2578</v>
      </c>
      <c r="B2579" s="16">
        <v>4</v>
      </c>
      <c r="C2579" s="16">
        <v>3</v>
      </c>
      <c r="D2579" s="16">
        <v>4676.0200000000004</v>
      </c>
      <c r="E2579" s="16">
        <v>2720.24</v>
      </c>
      <c r="F2579" s="16">
        <f t="shared" si="80"/>
        <v>1955.7800000000007</v>
      </c>
      <c r="G2579" s="17">
        <f t="shared" si="81"/>
        <v>488.94500000000016</v>
      </c>
      <c r="H2579" s="16" t="str">
        <f>VLOOKUP(A2579,[1]CustomerDemographic!$A$2:$M$4001,MATCH($H$1,[1]CustomerDemographic!$A$1:$M$1,0),0)</f>
        <v>High Net Worth</v>
      </c>
      <c r="I2579" s="17">
        <v>22710.739853337156</v>
      </c>
      <c r="J2579" s="16" t="str">
        <f>VLOOKUP(A2579,[1]CustomerDemographic!$A$2:$M$4001,MATCH($J$1,[1]CustomerDemographic!$A$1:$M$1,0),0)</f>
        <v>Retail</v>
      </c>
      <c r="K2579" s="16" t="str">
        <f>VLOOKUP(A2579,[1]CustomerDemographic!$A$2:$M$4001,MATCH($K$1,[1]CustomerDemographic!$A$1:$M$1,0),0)</f>
        <v>M</v>
      </c>
    </row>
    <row r="2580" spans="1:11" x14ac:dyDescent="0.3">
      <c r="A2580" s="16">
        <v>2579</v>
      </c>
      <c r="B2580" s="16">
        <v>3</v>
      </c>
      <c r="C2580" s="16">
        <v>16</v>
      </c>
      <c r="D2580" s="16">
        <v>2288.84</v>
      </c>
      <c r="E2580" s="16">
        <v>1500.3400000000001</v>
      </c>
      <c r="F2580" s="16">
        <f t="shared" si="80"/>
        <v>788.5</v>
      </c>
      <c r="G2580" s="17">
        <f t="shared" si="81"/>
        <v>262.83333333333331</v>
      </c>
      <c r="H2580" s="16" t="str">
        <f>VLOOKUP(A2580,[1]CustomerDemographic!$A$2:$M$4001,MATCH($H$1,[1]CustomerDemographic!$A$1:$M$1,0),0)</f>
        <v>Mass Customer</v>
      </c>
      <c r="I2580" s="17">
        <v>55386.935985390999</v>
      </c>
      <c r="J2580" s="16" t="str">
        <f>VLOOKUP(A2580,[1]CustomerDemographic!$A$2:$M$4001,MATCH($J$1,[1]CustomerDemographic!$A$1:$M$1,0),0)</f>
        <v>Manufacturing</v>
      </c>
      <c r="K2580" s="16" t="str">
        <f>VLOOKUP(A2580,[1]CustomerDemographic!$A$2:$M$4001,MATCH($K$1,[1]CustomerDemographic!$A$1:$M$1,0),0)</f>
        <v>F</v>
      </c>
    </row>
    <row r="2581" spans="1:11" x14ac:dyDescent="0.3">
      <c r="A2581" s="16">
        <v>2580</v>
      </c>
      <c r="B2581" s="16">
        <v>8</v>
      </c>
      <c r="C2581" s="16">
        <v>13</v>
      </c>
      <c r="D2581" s="16">
        <v>9493.8599999999988</v>
      </c>
      <c r="E2581" s="16">
        <v>3803.4100000000003</v>
      </c>
      <c r="F2581" s="16">
        <f t="shared" si="80"/>
        <v>5690.4499999999989</v>
      </c>
      <c r="G2581" s="17">
        <f t="shared" si="81"/>
        <v>711.30624999999986</v>
      </c>
      <c r="H2581" s="16" t="str">
        <f>VLOOKUP(A2581,[1]CustomerDemographic!$A$2:$M$4001,MATCH($H$1,[1]CustomerDemographic!$A$1:$M$1,0),0)</f>
        <v>Mass Customer</v>
      </c>
      <c r="I2581" s="17">
        <v>29515.395299914075</v>
      </c>
      <c r="J2581" s="16" t="str">
        <f>VLOOKUP(A2581,[1]CustomerDemographic!$A$2:$M$4001,MATCH($J$1,[1]CustomerDemographic!$A$1:$M$1,0),0)</f>
        <v>Financial Services</v>
      </c>
      <c r="K2581" s="16" t="str">
        <f>VLOOKUP(A2581,[1]CustomerDemographic!$A$2:$M$4001,MATCH($K$1,[1]CustomerDemographic!$A$1:$M$1,0),0)</f>
        <v>F</v>
      </c>
    </row>
    <row r="2582" spans="1:11" x14ac:dyDescent="0.3">
      <c r="A2582" s="16">
        <v>2581</v>
      </c>
      <c r="B2582" s="16">
        <v>5</v>
      </c>
      <c r="C2582" s="16">
        <v>11</v>
      </c>
      <c r="D2582" s="16">
        <v>5903.8899999999994</v>
      </c>
      <c r="E2582" s="16">
        <v>2362.1899999999996</v>
      </c>
      <c r="F2582" s="16">
        <f t="shared" si="80"/>
        <v>3541.7</v>
      </c>
      <c r="G2582" s="17">
        <f t="shared" si="81"/>
        <v>708.33999999999992</v>
      </c>
      <c r="H2582" s="16" t="str">
        <f>VLOOKUP(A2582,[1]CustomerDemographic!$A$2:$M$4001,MATCH($H$1,[1]CustomerDemographic!$A$1:$M$1,0),0)</f>
        <v>Affluent Customer</v>
      </c>
      <c r="I2582" s="17">
        <v>19481.596854769414</v>
      </c>
      <c r="J2582" s="16" t="str">
        <f>VLOOKUP(A2582,[1]CustomerDemographic!$A$2:$M$4001,MATCH($J$1,[1]CustomerDemographic!$A$1:$M$1,0),0)</f>
        <v>Manufacturing</v>
      </c>
      <c r="K2582" s="16" t="str">
        <f>VLOOKUP(A2582,[1]CustomerDemographic!$A$2:$M$4001,MATCH($K$1,[1]CustomerDemographic!$A$1:$M$1,0),0)</f>
        <v>F</v>
      </c>
    </row>
    <row r="2583" spans="1:11" x14ac:dyDescent="0.3">
      <c r="A2583" s="16">
        <v>2582</v>
      </c>
      <c r="B2583" s="16">
        <v>5</v>
      </c>
      <c r="C2583" s="16">
        <v>7</v>
      </c>
      <c r="D2583" s="16">
        <v>5104.43</v>
      </c>
      <c r="E2583" s="16">
        <v>2191.62</v>
      </c>
      <c r="F2583" s="16">
        <f t="shared" si="80"/>
        <v>2912.8100000000004</v>
      </c>
      <c r="G2583" s="17">
        <f t="shared" si="81"/>
        <v>582.56200000000013</v>
      </c>
      <c r="H2583" s="16" t="str">
        <f>VLOOKUP(A2583,[1]CustomerDemographic!$A$2:$M$4001,MATCH($H$1,[1]CustomerDemographic!$A$1:$M$1,0),0)</f>
        <v>Mass Customer</v>
      </c>
      <c r="I2583" s="17">
        <v>27633.369601833285</v>
      </c>
      <c r="J2583" s="16" t="str">
        <f>VLOOKUP(A2583,[1]CustomerDemographic!$A$2:$M$4001,MATCH($J$1,[1]CustomerDemographic!$A$1:$M$1,0),0)</f>
        <v>Health</v>
      </c>
      <c r="K2583" s="16" t="str">
        <f>VLOOKUP(A2583,[1]CustomerDemographic!$A$2:$M$4001,MATCH($K$1,[1]CustomerDemographic!$A$1:$M$1,0),0)</f>
        <v>M</v>
      </c>
    </row>
    <row r="2584" spans="1:11" x14ac:dyDescent="0.3">
      <c r="A2584" s="16">
        <v>2583</v>
      </c>
      <c r="B2584" s="16">
        <v>4</v>
      </c>
      <c r="C2584" s="16">
        <v>15</v>
      </c>
      <c r="D2584" s="16">
        <v>4046.6199999999994</v>
      </c>
      <c r="E2584" s="16">
        <v>1394.55</v>
      </c>
      <c r="F2584" s="16">
        <f t="shared" si="80"/>
        <v>2652.0699999999997</v>
      </c>
      <c r="G2584" s="17">
        <f t="shared" si="81"/>
        <v>663.01749999999993</v>
      </c>
      <c r="H2584" s="16" t="str">
        <f>VLOOKUP(A2584,[1]CustomerDemographic!$A$2:$M$4001,MATCH($H$1,[1]CustomerDemographic!$A$1:$M$1,0),0)</f>
        <v>Mass Customer</v>
      </c>
      <c r="I2584" s="17">
        <v>11822.572591107291</v>
      </c>
      <c r="J2584" s="16" t="str">
        <f>VLOOKUP(A2584,[1]CustomerDemographic!$A$2:$M$4001,MATCH($J$1,[1]CustomerDemographic!$A$1:$M$1,0),0)</f>
        <v>Property</v>
      </c>
      <c r="K2584" s="16" t="str">
        <f>VLOOKUP(A2584,[1]CustomerDemographic!$A$2:$M$4001,MATCH($K$1,[1]CustomerDemographic!$A$1:$M$1,0),0)</f>
        <v>F</v>
      </c>
    </row>
    <row r="2585" spans="1:11" x14ac:dyDescent="0.3">
      <c r="A2585" s="16">
        <v>2584</v>
      </c>
      <c r="B2585" s="16">
        <v>5</v>
      </c>
      <c r="C2585" s="16">
        <v>12</v>
      </c>
      <c r="D2585" s="16">
        <v>3983.6100000000006</v>
      </c>
      <c r="E2585" s="16">
        <v>1775.37</v>
      </c>
      <c r="F2585" s="16">
        <f t="shared" si="80"/>
        <v>2208.2400000000007</v>
      </c>
      <c r="G2585" s="17">
        <f t="shared" si="81"/>
        <v>441.64800000000014</v>
      </c>
      <c r="H2585" s="16" t="str">
        <f>VLOOKUP(A2585,[1]CustomerDemographic!$A$2:$M$4001,MATCH($H$1,[1]CustomerDemographic!$A$1:$M$1,0),0)</f>
        <v>High Net Worth</v>
      </c>
      <c r="I2585" s="17">
        <v>12970.578168624083</v>
      </c>
      <c r="J2585" s="16" t="str">
        <f>VLOOKUP(A2585,[1]CustomerDemographic!$A$2:$M$4001,MATCH($J$1,[1]CustomerDemographic!$A$1:$M$1,0),0)</f>
        <v>Financial Services</v>
      </c>
      <c r="K2585" s="16" t="str">
        <f>VLOOKUP(A2585,[1]CustomerDemographic!$A$2:$M$4001,MATCH($K$1,[1]CustomerDemographic!$A$1:$M$1,0),0)</f>
        <v>F</v>
      </c>
    </row>
    <row r="2586" spans="1:11" x14ac:dyDescent="0.3">
      <c r="A2586" s="16">
        <v>2585</v>
      </c>
      <c r="B2586" s="16">
        <v>7</v>
      </c>
      <c r="C2586" s="16">
        <v>7</v>
      </c>
      <c r="D2586" s="16">
        <v>7066.380000000001</v>
      </c>
      <c r="E2586" s="16">
        <v>3568.2699999999995</v>
      </c>
      <c r="F2586" s="16">
        <f t="shared" si="80"/>
        <v>3498.1100000000015</v>
      </c>
      <c r="G2586" s="17">
        <f t="shared" si="81"/>
        <v>499.73000000000019</v>
      </c>
      <c r="H2586" s="16" t="str">
        <f>VLOOKUP(A2586,[1]CustomerDemographic!$A$2:$M$4001,MATCH($H$1,[1]CustomerDemographic!$A$1:$M$1,0),0)</f>
        <v>Affluent Customer</v>
      </c>
      <c r="I2586" s="17">
        <v>31135.357763391577</v>
      </c>
      <c r="J2586" s="16" t="str">
        <f>VLOOKUP(A2586,[1]CustomerDemographic!$A$2:$M$4001,MATCH($J$1,[1]CustomerDemographic!$A$1:$M$1,0),0)</f>
        <v>N/A</v>
      </c>
      <c r="K2586" s="16" t="str">
        <f>VLOOKUP(A2586,[1]CustomerDemographic!$A$2:$M$4001,MATCH($K$1,[1]CustomerDemographic!$A$1:$M$1,0),0)</f>
        <v>M</v>
      </c>
    </row>
    <row r="2587" spans="1:11" x14ac:dyDescent="0.3">
      <c r="A2587" s="16">
        <v>2586</v>
      </c>
      <c r="B2587" s="16">
        <v>3</v>
      </c>
      <c r="C2587" s="16">
        <v>13</v>
      </c>
      <c r="D2587" s="16">
        <v>3379.79</v>
      </c>
      <c r="E2587" s="16">
        <v>2234.75</v>
      </c>
      <c r="F2587" s="16">
        <f t="shared" si="80"/>
        <v>1145.04</v>
      </c>
      <c r="G2587" s="17">
        <f t="shared" si="81"/>
        <v>381.68</v>
      </c>
      <c r="H2587" s="16" t="str">
        <f>VLOOKUP(A2587,[1]CustomerDemographic!$A$2:$M$4001,MATCH($H$1,[1]CustomerDemographic!$A$1:$M$1,0),0)</f>
        <v>Mass Customer</v>
      </c>
      <c r="I2587" s="17">
        <v>55982.304306311467</v>
      </c>
      <c r="J2587" s="16" t="str">
        <f>VLOOKUP(A2587,[1]CustomerDemographic!$A$2:$M$4001,MATCH($J$1,[1]CustomerDemographic!$A$1:$M$1,0),0)</f>
        <v>Financial Services</v>
      </c>
      <c r="K2587" s="16" t="str">
        <f>VLOOKUP(A2587,[1]CustomerDemographic!$A$2:$M$4001,MATCH($K$1,[1]CustomerDemographic!$A$1:$M$1,0),0)</f>
        <v>M</v>
      </c>
    </row>
    <row r="2588" spans="1:11" x14ac:dyDescent="0.3">
      <c r="A2588" s="16">
        <v>2587</v>
      </c>
      <c r="B2588" s="16">
        <v>9</v>
      </c>
      <c r="C2588" s="16">
        <v>4</v>
      </c>
      <c r="D2588" s="16">
        <v>9007.27</v>
      </c>
      <c r="E2588" s="16">
        <v>4230.84</v>
      </c>
      <c r="F2588" s="16">
        <f t="shared" si="80"/>
        <v>4776.43</v>
      </c>
      <c r="G2588" s="17">
        <f t="shared" si="81"/>
        <v>530.71444444444444</v>
      </c>
      <c r="H2588" s="16" t="str">
        <f>VLOOKUP(A2588,[1]CustomerDemographic!$A$2:$M$4001,MATCH($H$1,[1]CustomerDemographic!$A$1:$M$1,0),0)</f>
        <v>Affluent Customer</v>
      </c>
      <c r="I2588" s="17">
        <v>70459.252273465099</v>
      </c>
      <c r="J2588" s="16" t="str">
        <f>VLOOKUP(A2588,[1]CustomerDemographic!$A$2:$M$4001,MATCH($J$1,[1]CustomerDemographic!$A$1:$M$1,0),0)</f>
        <v>N/A</v>
      </c>
      <c r="K2588" s="16" t="str">
        <f>VLOOKUP(A2588,[1]CustomerDemographic!$A$2:$M$4001,MATCH($K$1,[1]CustomerDemographic!$A$1:$M$1,0),0)</f>
        <v>F</v>
      </c>
    </row>
    <row r="2589" spans="1:11" x14ac:dyDescent="0.3">
      <c r="A2589" s="16">
        <v>2588</v>
      </c>
      <c r="B2589" s="16">
        <v>3</v>
      </c>
      <c r="C2589" s="16">
        <v>2</v>
      </c>
      <c r="D2589" s="16">
        <v>5656.6900000000005</v>
      </c>
      <c r="E2589" s="16">
        <v>2163.1999999999998</v>
      </c>
      <c r="F2589" s="16">
        <f t="shared" si="80"/>
        <v>3493.4900000000007</v>
      </c>
      <c r="G2589" s="17">
        <f t="shared" si="81"/>
        <v>1164.4966666666669</v>
      </c>
      <c r="H2589" s="16" t="str">
        <f>VLOOKUP(A2589,[1]CustomerDemographic!$A$2:$M$4001,MATCH($H$1,[1]CustomerDemographic!$A$1:$M$1,0),0)</f>
        <v>High Net Worth</v>
      </c>
      <c r="I2589" s="17">
        <v>4518.2044041821828</v>
      </c>
      <c r="J2589" s="16" t="str">
        <f>VLOOKUP(A2589,[1]CustomerDemographic!$A$2:$M$4001,MATCH($J$1,[1]CustomerDemographic!$A$1:$M$1,0),0)</f>
        <v>N/A</v>
      </c>
      <c r="K2589" s="16" t="str">
        <f>VLOOKUP(A2589,[1]CustomerDemographic!$A$2:$M$4001,MATCH($K$1,[1]CustomerDemographic!$A$1:$M$1,0),0)</f>
        <v>M</v>
      </c>
    </row>
    <row r="2590" spans="1:11" x14ac:dyDescent="0.3">
      <c r="A2590" s="16">
        <v>2589</v>
      </c>
      <c r="B2590" s="16">
        <v>5</v>
      </c>
      <c r="C2590" s="16">
        <v>8</v>
      </c>
      <c r="D2590" s="16">
        <v>5101.54</v>
      </c>
      <c r="E2590" s="16">
        <v>1607.3799999999999</v>
      </c>
      <c r="F2590" s="16">
        <f t="shared" si="80"/>
        <v>3494.16</v>
      </c>
      <c r="G2590" s="17">
        <f t="shared" si="81"/>
        <v>698.83199999999999</v>
      </c>
      <c r="H2590" s="16" t="str">
        <f>VLOOKUP(A2590,[1]CustomerDemographic!$A$2:$M$4001,MATCH($H$1,[1]CustomerDemographic!$A$1:$M$1,0),0)</f>
        <v>High Net Worth</v>
      </c>
      <c r="I2590" s="17">
        <v>24808.710423947308</v>
      </c>
      <c r="J2590" s="16" t="str">
        <f>VLOOKUP(A2590,[1]CustomerDemographic!$A$2:$M$4001,MATCH($J$1,[1]CustomerDemographic!$A$1:$M$1,0),0)</f>
        <v>N/A</v>
      </c>
      <c r="K2590" s="16" t="str">
        <f>VLOOKUP(A2590,[1]CustomerDemographic!$A$2:$M$4001,MATCH($K$1,[1]CustomerDemographic!$A$1:$M$1,0),0)</f>
        <v>F</v>
      </c>
    </row>
    <row r="2591" spans="1:11" x14ac:dyDescent="0.3">
      <c r="A2591" s="16">
        <v>2590</v>
      </c>
      <c r="B2591" s="16">
        <v>6</v>
      </c>
      <c r="C2591" s="16">
        <v>11</v>
      </c>
      <c r="D2591" s="16">
        <v>8720.42</v>
      </c>
      <c r="E2591" s="16">
        <v>3237.42</v>
      </c>
      <c r="F2591" s="16">
        <f t="shared" si="80"/>
        <v>5483</v>
      </c>
      <c r="G2591" s="17">
        <f t="shared" si="81"/>
        <v>913.83333333333337</v>
      </c>
      <c r="H2591" s="16" t="str">
        <f>VLOOKUP(A2591,[1]CustomerDemographic!$A$2:$M$4001,MATCH($H$1,[1]CustomerDemographic!$A$1:$M$1,0),0)</f>
        <v>Affluent Customer</v>
      </c>
      <c r="I2591" s="17">
        <v>9088.0629332569442</v>
      </c>
      <c r="J2591" s="16" t="str">
        <f>VLOOKUP(A2591,[1]CustomerDemographic!$A$2:$M$4001,MATCH($J$1,[1]CustomerDemographic!$A$1:$M$1,0),0)</f>
        <v>Financial Services</v>
      </c>
      <c r="K2591" s="16" t="str">
        <f>VLOOKUP(A2591,[1]CustomerDemographic!$A$2:$M$4001,MATCH($K$1,[1]CustomerDemographic!$A$1:$M$1,0),0)</f>
        <v>F</v>
      </c>
    </row>
    <row r="2592" spans="1:11" x14ac:dyDescent="0.3">
      <c r="A2592" s="16">
        <v>2591</v>
      </c>
      <c r="B2592" s="16">
        <v>6</v>
      </c>
      <c r="C2592" s="16">
        <v>13</v>
      </c>
      <c r="D2592" s="16">
        <v>9027.7100000000009</v>
      </c>
      <c r="E2592" s="16">
        <v>3188.49</v>
      </c>
      <c r="F2592" s="16">
        <f t="shared" si="80"/>
        <v>5839.2200000000012</v>
      </c>
      <c r="G2592" s="17">
        <f t="shared" si="81"/>
        <v>973.20333333333349</v>
      </c>
      <c r="H2592" s="16" t="str">
        <f>VLOOKUP(A2592,[1]CustomerDemographic!$A$2:$M$4001,MATCH($H$1,[1]CustomerDemographic!$A$1:$M$1,0),0)</f>
        <v>High Net Worth</v>
      </c>
      <c r="I2592" s="17">
        <v>25792.979077628188</v>
      </c>
      <c r="J2592" s="16" t="str">
        <f>VLOOKUP(A2592,[1]CustomerDemographic!$A$2:$M$4001,MATCH($J$1,[1]CustomerDemographic!$A$1:$M$1,0),0)</f>
        <v>Retail</v>
      </c>
      <c r="K2592" s="16" t="str">
        <f>VLOOKUP(A2592,[1]CustomerDemographic!$A$2:$M$4001,MATCH($K$1,[1]CustomerDemographic!$A$1:$M$1,0),0)</f>
        <v>M</v>
      </c>
    </row>
    <row r="2593" spans="1:11" x14ac:dyDescent="0.3">
      <c r="A2593" s="16">
        <v>2592</v>
      </c>
      <c r="B2593" s="16">
        <v>8</v>
      </c>
      <c r="C2593" s="16">
        <v>1</v>
      </c>
      <c r="D2593" s="16">
        <v>11062.61</v>
      </c>
      <c r="E2593" s="16">
        <v>4572.3100000000004</v>
      </c>
      <c r="F2593" s="16">
        <f t="shared" si="80"/>
        <v>6490.3</v>
      </c>
      <c r="G2593" s="17">
        <f t="shared" si="81"/>
        <v>811.28750000000002</v>
      </c>
      <c r="H2593" s="16" t="str">
        <f>VLOOKUP(A2593,[1]CustomerDemographic!$A$2:$M$4001,MATCH($H$1,[1]CustomerDemographic!$A$1:$M$1,0),0)</f>
        <v>Mass Customer</v>
      </c>
      <c r="I2593" s="17">
        <v>55816.829180177621</v>
      </c>
      <c r="J2593" s="16" t="str">
        <f>VLOOKUP(A2593,[1]CustomerDemographic!$A$2:$M$4001,MATCH($J$1,[1]CustomerDemographic!$A$1:$M$1,0),0)</f>
        <v>Financial Services</v>
      </c>
      <c r="K2593" s="16" t="str">
        <f>VLOOKUP(A2593,[1]CustomerDemographic!$A$2:$M$4001,MATCH($K$1,[1]CustomerDemographic!$A$1:$M$1,0),0)</f>
        <v>M</v>
      </c>
    </row>
    <row r="2594" spans="1:11" x14ac:dyDescent="0.3">
      <c r="A2594" s="16">
        <v>2593</v>
      </c>
      <c r="B2594" s="16">
        <v>4</v>
      </c>
      <c r="C2594" s="16">
        <v>19</v>
      </c>
      <c r="D2594" s="16">
        <v>3940.2700000000004</v>
      </c>
      <c r="E2594" s="16">
        <v>3002.45</v>
      </c>
      <c r="F2594" s="16">
        <f t="shared" si="80"/>
        <v>937.82000000000062</v>
      </c>
      <c r="G2594" s="17">
        <f t="shared" si="81"/>
        <v>234.45500000000015</v>
      </c>
      <c r="H2594" s="16" t="str">
        <f>VLOOKUP(A2594,[1]CustomerDemographic!$A$2:$M$4001,MATCH($H$1,[1]CustomerDemographic!$A$1:$M$1,0),0)</f>
        <v>Affluent Customer</v>
      </c>
      <c r="I2594" s="17">
        <v>41020.949246634184</v>
      </c>
      <c r="J2594" s="16" t="str">
        <f>VLOOKUP(A2594,[1]CustomerDemographic!$A$2:$M$4001,MATCH($J$1,[1]CustomerDemographic!$A$1:$M$1,0),0)</f>
        <v>Manufacturing</v>
      </c>
      <c r="K2594" s="16" t="str">
        <f>VLOOKUP(A2594,[1]CustomerDemographic!$A$2:$M$4001,MATCH($K$1,[1]CustomerDemographic!$A$1:$M$1,0),0)</f>
        <v>F</v>
      </c>
    </row>
    <row r="2595" spans="1:11" x14ac:dyDescent="0.3">
      <c r="A2595" s="16">
        <v>2594</v>
      </c>
      <c r="B2595" s="16">
        <v>6</v>
      </c>
      <c r="C2595" s="16">
        <v>2</v>
      </c>
      <c r="D2595" s="16">
        <v>9467.4699999999993</v>
      </c>
      <c r="E2595" s="16">
        <v>4571.92</v>
      </c>
      <c r="F2595" s="16">
        <f t="shared" si="80"/>
        <v>4895.5499999999993</v>
      </c>
      <c r="G2595" s="17">
        <f t="shared" si="81"/>
        <v>815.92499999999984</v>
      </c>
      <c r="H2595" s="16" t="str">
        <f>VLOOKUP(A2595,[1]CustomerDemographic!$A$2:$M$4001,MATCH($H$1,[1]CustomerDemographic!$A$1:$M$1,0),0)</f>
        <v>Mass Customer</v>
      </c>
      <c r="I2595" s="17">
        <v>39407.692073331411</v>
      </c>
      <c r="J2595" s="16" t="str">
        <f>VLOOKUP(A2595,[1]CustomerDemographic!$A$2:$M$4001,MATCH($J$1,[1]CustomerDemographic!$A$1:$M$1,0),0)</f>
        <v>Manufacturing</v>
      </c>
      <c r="K2595" s="16" t="str">
        <f>VLOOKUP(A2595,[1]CustomerDemographic!$A$2:$M$4001,MATCH($K$1,[1]CustomerDemographic!$A$1:$M$1,0),0)</f>
        <v>M</v>
      </c>
    </row>
    <row r="2596" spans="1:11" x14ac:dyDescent="0.3">
      <c r="A2596" s="16">
        <v>2595</v>
      </c>
      <c r="B2596" s="16">
        <v>8</v>
      </c>
      <c r="C2596" s="16">
        <v>8</v>
      </c>
      <c r="D2596" s="16">
        <v>10273.25</v>
      </c>
      <c r="E2596" s="16">
        <v>5641.87</v>
      </c>
      <c r="F2596" s="16">
        <f t="shared" si="80"/>
        <v>4631.38</v>
      </c>
      <c r="G2596" s="17">
        <f t="shared" si="81"/>
        <v>578.92250000000001</v>
      </c>
      <c r="H2596" s="16" t="str">
        <f>VLOOKUP(A2596,[1]CustomerDemographic!$A$2:$M$4001,MATCH($H$1,[1]CustomerDemographic!$A$1:$M$1,0),0)</f>
        <v>Affluent Customer</v>
      </c>
      <c r="I2596" s="17">
        <v>13301.470872720327</v>
      </c>
      <c r="J2596" s="16" t="str">
        <f>VLOOKUP(A2596,[1]CustomerDemographic!$A$2:$M$4001,MATCH($J$1,[1]CustomerDemographic!$A$1:$M$1,0),0)</f>
        <v>N/A</v>
      </c>
      <c r="K2596" s="16" t="str">
        <f>VLOOKUP(A2596,[1]CustomerDemographic!$A$2:$M$4001,MATCH($K$1,[1]CustomerDemographic!$A$1:$M$1,0),0)</f>
        <v>M</v>
      </c>
    </row>
    <row r="2597" spans="1:11" x14ac:dyDescent="0.3">
      <c r="A2597" s="16">
        <v>2596</v>
      </c>
      <c r="B2597" s="16">
        <v>5</v>
      </c>
      <c r="C2597" s="16">
        <v>13</v>
      </c>
      <c r="D2597" s="16">
        <v>7674.3900000000012</v>
      </c>
      <c r="E2597" s="16">
        <v>3819.6</v>
      </c>
      <c r="F2597" s="16">
        <f t="shared" si="80"/>
        <v>3854.7900000000013</v>
      </c>
      <c r="G2597" s="17">
        <f t="shared" si="81"/>
        <v>770.95800000000031</v>
      </c>
      <c r="H2597" s="16" t="str">
        <f>VLOOKUP(A2597,[1]CustomerDemographic!$A$2:$M$4001,MATCH($H$1,[1]CustomerDemographic!$A$1:$M$1,0),0)</f>
        <v>Affluent Customer</v>
      </c>
      <c r="I2597" s="17">
        <v>6003.1467907953784</v>
      </c>
      <c r="J2597" s="16" t="str">
        <f>VLOOKUP(A2597,[1]CustomerDemographic!$A$2:$M$4001,MATCH($J$1,[1]CustomerDemographic!$A$1:$M$1,0),0)</f>
        <v>N/A</v>
      </c>
      <c r="K2597" s="16" t="str">
        <f>VLOOKUP(A2597,[1]CustomerDemographic!$A$2:$M$4001,MATCH($K$1,[1]CustomerDemographic!$A$1:$M$1,0),0)</f>
        <v>F</v>
      </c>
    </row>
    <row r="2598" spans="1:11" x14ac:dyDescent="0.3">
      <c r="A2598" s="16">
        <v>2597</v>
      </c>
      <c r="B2598" s="16">
        <v>6</v>
      </c>
      <c r="C2598" s="16">
        <v>11</v>
      </c>
      <c r="D2598" s="16">
        <v>7670.7099999999991</v>
      </c>
      <c r="E2598" s="16">
        <v>3653.05</v>
      </c>
      <c r="F2598" s="16">
        <f t="shared" si="80"/>
        <v>4017.6599999999989</v>
      </c>
      <c r="G2598" s="17">
        <f t="shared" si="81"/>
        <v>669.60999999999979</v>
      </c>
      <c r="H2598" s="16" t="str">
        <f>VLOOKUP(A2598,[1]CustomerDemographic!$A$2:$M$4001,MATCH($H$1,[1]CustomerDemographic!$A$1:$M$1,0),0)</f>
        <v>High Net Worth</v>
      </c>
      <c r="I2598" s="17">
        <v>41467.792234316803</v>
      </c>
      <c r="J2598" s="16" t="str">
        <f>VLOOKUP(A2598,[1]CustomerDemographic!$A$2:$M$4001,MATCH($J$1,[1]CustomerDemographic!$A$1:$M$1,0),0)</f>
        <v>Manufacturing</v>
      </c>
      <c r="K2598" s="16" t="str">
        <f>VLOOKUP(A2598,[1]CustomerDemographic!$A$2:$M$4001,MATCH($K$1,[1]CustomerDemographic!$A$1:$M$1,0),0)</f>
        <v>F</v>
      </c>
    </row>
    <row r="2599" spans="1:11" x14ac:dyDescent="0.3">
      <c r="A2599" s="16">
        <v>2598</v>
      </c>
      <c r="B2599" s="16">
        <v>5</v>
      </c>
      <c r="C2599" s="16">
        <v>9</v>
      </c>
      <c r="D2599" s="16">
        <v>6570.66</v>
      </c>
      <c r="E2599" s="16">
        <v>2639.53</v>
      </c>
      <c r="F2599" s="16">
        <f t="shared" si="80"/>
        <v>3931.1299999999997</v>
      </c>
      <c r="G2599" s="17">
        <f t="shared" si="81"/>
        <v>786.22599999999989</v>
      </c>
      <c r="H2599" s="16" t="str">
        <f>VLOOKUP(A2599,[1]CustomerDemographic!$A$2:$M$4001,MATCH($H$1,[1]CustomerDemographic!$A$1:$M$1,0),0)</f>
        <v>Affluent Customer</v>
      </c>
      <c r="I2599" s="17">
        <v>8855.1599140647377</v>
      </c>
      <c r="J2599" s="16" t="str">
        <f>VLOOKUP(A2599,[1]CustomerDemographic!$A$2:$M$4001,MATCH($J$1,[1]CustomerDemographic!$A$1:$M$1,0),0)</f>
        <v>Manufacturing</v>
      </c>
      <c r="K2599" s="16" t="str">
        <f>VLOOKUP(A2599,[1]CustomerDemographic!$A$2:$M$4001,MATCH($K$1,[1]CustomerDemographic!$A$1:$M$1,0),0)</f>
        <v>M</v>
      </c>
    </row>
    <row r="2600" spans="1:11" x14ac:dyDescent="0.3">
      <c r="A2600" s="16">
        <v>2599</v>
      </c>
      <c r="B2600" s="16">
        <v>6</v>
      </c>
      <c r="C2600" s="16">
        <v>5</v>
      </c>
      <c r="D2600" s="16">
        <v>5641.2699999999995</v>
      </c>
      <c r="E2600" s="16">
        <v>2775.18</v>
      </c>
      <c r="F2600" s="16">
        <f t="shared" si="80"/>
        <v>2866.0899999999997</v>
      </c>
      <c r="G2600" s="17">
        <f t="shared" si="81"/>
        <v>477.68166666666662</v>
      </c>
      <c r="H2600" s="16" t="str">
        <f>VLOOKUP(A2600,[1]CustomerDemographic!$A$2:$M$4001,MATCH($H$1,[1]CustomerDemographic!$A$1:$M$1,0),0)</f>
        <v>Mass Customer</v>
      </c>
      <c r="I2600" s="17">
        <v>40764.703416131277</v>
      </c>
      <c r="J2600" s="16" t="str">
        <f>VLOOKUP(A2600,[1]CustomerDemographic!$A$2:$M$4001,MATCH($J$1,[1]CustomerDemographic!$A$1:$M$1,0),0)</f>
        <v>Manufacturing</v>
      </c>
      <c r="K2600" s="16" t="str">
        <f>VLOOKUP(A2600,[1]CustomerDemographic!$A$2:$M$4001,MATCH($K$1,[1]CustomerDemographic!$A$1:$M$1,0),0)</f>
        <v>F</v>
      </c>
    </row>
    <row r="2601" spans="1:11" x14ac:dyDescent="0.3">
      <c r="A2601" s="16">
        <v>2600</v>
      </c>
      <c r="B2601" s="16">
        <v>3</v>
      </c>
      <c r="C2601" s="16">
        <v>1</v>
      </c>
      <c r="D2601" s="16">
        <v>4973.54</v>
      </c>
      <c r="E2601" s="16">
        <v>1739.77</v>
      </c>
      <c r="F2601" s="16">
        <f t="shared" si="80"/>
        <v>3233.77</v>
      </c>
      <c r="G2601" s="17">
        <f t="shared" si="81"/>
        <v>1077.9233333333334</v>
      </c>
      <c r="H2601" s="16" t="str">
        <f>VLOOKUP(A2601,[1]CustomerDemographic!$A$2:$M$4001,MATCH($H$1,[1]CustomerDemographic!$A$1:$M$1,0),0)</f>
        <v>Mass Customer</v>
      </c>
      <c r="I2601" s="17">
        <v>18165.293815525634</v>
      </c>
      <c r="J2601" s="16" t="str">
        <f>VLOOKUP(A2601,[1]CustomerDemographic!$A$2:$M$4001,MATCH($J$1,[1]CustomerDemographic!$A$1:$M$1,0),0)</f>
        <v>Financial Services</v>
      </c>
      <c r="K2601" s="16" t="str">
        <f>VLOOKUP(A2601,[1]CustomerDemographic!$A$2:$M$4001,MATCH($K$1,[1]CustomerDemographic!$A$1:$M$1,0),0)</f>
        <v>M</v>
      </c>
    </row>
    <row r="2602" spans="1:11" x14ac:dyDescent="0.3">
      <c r="A2602" s="16">
        <v>2601</v>
      </c>
      <c r="B2602" s="16">
        <v>8</v>
      </c>
      <c r="C2602" s="16">
        <v>13</v>
      </c>
      <c r="D2602" s="16">
        <v>9798.0299999999988</v>
      </c>
      <c r="E2602" s="16">
        <v>5215.91</v>
      </c>
      <c r="F2602" s="16">
        <f t="shared" si="80"/>
        <v>4582.119999999999</v>
      </c>
      <c r="G2602" s="17">
        <f t="shared" si="81"/>
        <v>572.76499999999987</v>
      </c>
      <c r="H2602" s="16" t="str">
        <f>VLOOKUP(A2602,[1]CustomerDemographic!$A$2:$M$4001,MATCH($H$1,[1]CustomerDemographic!$A$1:$M$1,0),0)</f>
        <v>Affluent Customer</v>
      </c>
      <c r="I2602" s="17">
        <v>87144.557486107136</v>
      </c>
      <c r="J2602" s="16" t="str">
        <f>VLOOKUP(A2602,[1]CustomerDemographic!$A$2:$M$4001,MATCH($J$1,[1]CustomerDemographic!$A$1:$M$1,0),0)</f>
        <v>Financial Services</v>
      </c>
      <c r="K2602" s="16" t="str">
        <f>VLOOKUP(A2602,[1]CustomerDemographic!$A$2:$M$4001,MATCH($K$1,[1]CustomerDemographic!$A$1:$M$1,0),0)</f>
        <v>F</v>
      </c>
    </row>
    <row r="2603" spans="1:11" x14ac:dyDescent="0.3">
      <c r="A2603" s="16">
        <v>2602</v>
      </c>
      <c r="B2603" s="16">
        <v>8</v>
      </c>
      <c r="C2603" s="16">
        <v>3</v>
      </c>
      <c r="D2603" s="16">
        <v>7898.9100000000008</v>
      </c>
      <c r="E2603" s="16">
        <v>3658.8300000000004</v>
      </c>
      <c r="F2603" s="16">
        <f t="shared" si="80"/>
        <v>4240.08</v>
      </c>
      <c r="G2603" s="17">
        <f t="shared" si="81"/>
        <v>530.01</v>
      </c>
      <c r="H2603" s="16" t="str">
        <f>VLOOKUP(A2603,[1]CustomerDemographic!$A$2:$M$4001,MATCH($H$1,[1]CustomerDemographic!$A$1:$M$1,0),0)</f>
        <v>Mass Customer</v>
      </c>
      <c r="I2603" s="17">
        <v>31533.331215124606</v>
      </c>
      <c r="J2603" s="16" t="str">
        <f>VLOOKUP(A2603,[1]CustomerDemographic!$A$2:$M$4001,MATCH($J$1,[1]CustomerDemographic!$A$1:$M$1,0),0)</f>
        <v>Health</v>
      </c>
      <c r="K2603" s="16" t="str">
        <f>VLOOKUP(A2603,[1]CustomerDemographic!$A$2:$M$4001,MATCH($K$1,[1]CustomerDemographic!$A$1:$M$1,0),0)</f>
        <v>F</v>
      </c>
    </row>
    <row r="2604" spans="1:11" x14ac:dyDescent="0.3">
      <c r="A2604" s="16">
        <v>2603</v>
      </c>
      <c r="B2604" s="16">
        <v>7</v>
      </c>
      <c r="C2604" s="16">
        <v>11</v>
      </c>
      <c r="D2604" s="16">
        <v>7817.9400000000005</v>
      </c>
      <c r="E2604" s="16">
        <v>3159.95</v>
      </c>
      <c r="F2604" s="16">
        <f t="shared" si="80"/>
        <v>4657.9900000000007</v>
      </c>
      <c r="G2604" s="17">
        <f t="shared" si="81"/>
        <v>665.42714285714294</v>
      </c>
      <c r="H2604" s="16" t="str">
        <f>VLOOKUP(A2604,[1]CustomerDemographic!$A$2:$M$4001,MATCH($H$1,[1]CustomerDemographic!$A$1:$M$1,0),0)</f>
        <v>High Net Worth</v>
      </c>
      <c r="I2604" s="17">
        <v>9470.7837990547087</v>
      </c>
      <c r="J2604" s="16" t="str">
        <f>VLOOKUP(A2604,[1]CustomerDemographic!$A$2:$M$4001,MATCH($J$1,[1]CustomerDemographic!$A$1:$M$1,0),0)</f>
        <v>Financial Services</v>
      </c>
      <c r="K2604" s="16" t="str">
        <f>VLOOKUP(A2604,[1]CustomerDemographic!$A$2:$M$4001,MATCH($K$1,[1]CustomerDemographic!$A$1:$M$1,0),0)</f>
        <v>F</v>
      </c>
    </row>
    <row r="2605" spans="1:11" x14ac:dyDescent="0.3">
      <c r="A2605" s="16">
        <v>2604</v>
      </c>
      <c r="B2605" s="16">
        <v>6</v>
      </c>
      <c r="C2605" s="16">
        <v>7</v>
      </c>
      <c r="D2605" s="16">
        <v>6086.83</v>
      </c>
      <c r="E2605" s="16">
        <v>3291.04</v>
      </c>
      <c r="F2605" s="16">
        <f t="shared" si="80"/>
        <v>2795.79</v>
      </c>
      <c r="G2605" s="17">
        <f t="shared" si="81"/>
        <v>465.96499999999997</v>
      </c>
      <c r="H2605" s="16" t="str">
        <f>VLOOKUP(A2605,[1]CustomerDemographic!$A$2:$M$4001,MATCH($H$1,[1]CustomerDemographic!$A$1:$M$1,0),0)</f>
        <v>Mass Customer</v>
      </c>
      <c r="I2605" s="17">
        <v>7415.567210377706</v>
      </c>
      <c r="J2605" s="16" t="str">
        <f>VLOOKUP(A2605,[1]CustomerDemographic!$A$2:$M$4001,MATCH($J$1,[1]CustomerDemographic!$A$1:$M$1,0),0)</f>
        <v>Retail</v>
      </c>
      <c r="K2605" s="16" t="str">
        <f>VLOOKUP(A2605,[1]CustomerDemographic!$A$2:$M$4001,MATCH($K$1,[1]CustomerDemographic!$A$1:$M$1,0),0)</f>
        <v>M</v>
      </c>
    </row>
    <row r="2606" spans="1:11" x14ac:dyDescent="0.3">
      <c r="A2606" s="16">
        <v>2605</v>
      </c>
      <c r="B2606" s="16">
        <v>5</v>
      </c>
      <c r="C2606" s="16">
        <v>18</v>
      </c>
      <c r="D2606" s="16">
        <v>6656.2099999999991</v>
      </c>
      <c r="E2606" s="16">
        <v>2309.64</v>
      </c>
      <c r="F2606" s="16">
        <f t="shared" si="80"/>
        <v>4346.57</v>
      </c>
      <c r="G2606" s="17">
        <f t="shared" si="81"/>
        <v>869.31399999999996</v>
      </c>
      <c r="H2606" s="16" t="str">
        <f>VLOOKUP(A2606,[1]CustomerDemographic!$A$2:$M$4001,MATCH($H$1,[1]CustomerDemographic!$A$1:$M$1,0),0)</f>
        <v>High Net Worth</v>
      </c>
      <c r="I2606" s="17">
        <v>28624.906032655403</v>
      </c>
      <c r="J2606" s="16" t="str">
        <f>VLOOKUP(A2606,[1]CustomerDemographic!$A$2:$M$4001,MATCH($J$1,[1]CustomerDemographic!$A$1:$M$1,0),0)</f>
        <v>Health</v>
      </c>
      <c r="K2606" s="16" t="str">
        <f>VLOOKUP(A2606,[1]CustomerDemographic!$A$2:$M$4001,MATCH($K$1,[1]CustomerDemographic!$A$1:$M$1,0),0)</f>
        <v>M</v>
      </c>
    </row>
    <row r="2607" spans="1:11" x14ac:dyDescent="0.3">
      <c r="A2607" s="16">
        <v>2606</v>
      </c>
      <c r="B2607" s="16">
        <v>10</v>
      </c>
      <c r="C2607" s="16">
        <v>12</v>
      </c>
      <c r="D2607" s="16">
        <v>12338.51</v>
      </c>
      <c r="E2607" s="16">
        <v>7620.08</v>
      </c>
      <c r="F2607" s="16">
        <f t="shared" si="80"/>
        <v>4718.43</v>
      </c>
      <c r="G2607" s="17">
        <f t="shared" si="81"/>
        <v>471.84300000000002</v>
      </c>
      <c r="H2607" s="16" t="str">
        <f>VLOOKUP(A2607,[1]CustomerDemographic!$A$2:$M$4001,MATCH($H$1,[1]CustomerDemographic!$A$1:$M$1,0),0)</f>
        <v>High Net Worth</v>
      </c>
      <c r="I2607" s="17">
        <v>38976.65719707821</v>
      </c>
      <c r="J2607" s="16" t="str">
        <f>VLOOKUP(A2607,[1]CustomerDemographic!$A$2:$M$4001,MATCH($J$1,[1]CustomerDemographic!$A$1:$M$1,0),0)</f>
        <v>Manufacturing</v>
      </c>
      <c r="K2607" s="16" t="str">
        <f>VLOOKUP(A2607,[1]CustomerDemographic!$A$2:$M$4001,MATCH($K$1,[1]CustomerDemographic!$A$1:$M$1,0),0)</f>
        <v>F</v>
      </c>
    </row>
    <row r="2608" spans="1:11" x14ac:dyDescent="0.3">
      <c r="A2608" s="16">
        <v>2607</v>
      </c>
      <c r="B2608" s="16">
        <v>8</v>
      </c>
      <c r="C2608" s="16">
        <v>7</v>
      </c>
      <c r="D2608" s="16">
        <v>7870.3399999999992</v>
      </c>
      <c r="E2608" s="16">
        <v>5926.83</v>
      </c>
      <c r="F2608" s="16">
        <f t="shared" si="80"/>
        <v>1943.5099999999993</v>
      </c>
      <c r="G2608" s="17">
        <f t="shared" si="81"/>
        <v>242.93874999999991</v>
      </c>
      <c r="H2608" s="16" t="str">
        <f>VLOOKUP(A2608,[1]CustomerDemographic!$A$2:$M$4001,MATCH($H$1,[1]CustomerDemographic!$A$1:$M$1,0),0)</f>
        <v>Affluent Customer</v>
      </c>
      <c r="I2608" s="17">
        <v>18687.567339689816</v>
      </c>
      <c r="J2608" s="16" t="str">
        <f>VLOOKUP(A2608,[1]CustomerDemographic!$A$2:$M$4001,MATCH($J$1,[1]CustomerDemographic!$A$1:$M$1,0),0)</f>
        <v>Health</v>
      </c>
      <c r="K2608" s="16" t="str">
        <f>VLOOKUP(A2608,[1]CustomerDemographic!$A$2:$M$4001,MATCH($K$1,[1]CustomerDemographic!$A$1:$M$1,0),0)</f>
        <v>M</v>
      </c>
    </row>
    <row r="2609" spans="1:11" x14ac:dyDescent="0.3">
      <c r="A2609" s="16">
        <v>2608</v>
      </c>
      <c r="B2609" s="16">
        <v>7</v>
      </c>
      <c r="C2609" s="16">
        <v>6</v>
      </c>
      <c r="D2609" s="16">
        <v>4403.82</v>
      </c>
      <c r="E2609" s="16">
        <v>2850.3599999999997</v>
      </c>
      <c r="F2609" s="16">
        <f t="shared" si="80"/>
        <v>1553.46</v>
      </c>
      <c r="G2609" s="17">
        <f t="shared" si="81"/>
        <v>221.92285714285714</v>
      </c>
      <c r="H2609" s="16" t="str">
        <f>VLOOKUP(A2609,[1]CustomerDemographic!$A$2:$M$4001,MATCH($H$1,[1]CustomerDemographic!$A$1:$M$1,0),0)</f>
        <v>Affluent Customer</v>
      </c>
      <c r="I2609" s="17">
        <v>57410.928381552578</v>
      </c>
      <c r="J2609" s="16" t="str">
        <f>VLOOKUP(A2609,[1]CustomerDemographic!$A$2:$M$4001,MATCH($J$1,[1]CustomerDemographic!$A$1:$M$1,0),0)</f>
        <v>Health</v>
      </c>
      <c r="K2609" s="16" t="str">
        <f>VLOOKUP(A2609,[1]CustomerDemographic!$A$2:$M$4001,MATCH($K$1,[1]CustomerDemographic!$A$1:$M$1,0),0)</f>
        <v>F</v>
      </c>
    </row>
    <row r="2610" spans="1:11" x14ac:dyDescent="0.3">
      <c r="A2610" s="16">
        <v>2609</v>
      </c>
      <c r="B2610" s="16">
        <v>7</v>
      </c>
      <c r="C2610" s="16">
        <v>14</v>
      </c>
      <c r="D2610" s="16">
        <v>6390.1600000000008</v>
      </c>
      <c r="E2610" s="16">
        <v>3820.2200000000003</v>
      </c>
      <c r="F2610" s="16">
        <f t="shared" si="80"/>
        <v>2569.9400000000005</v>
      </c>
      <c r="G2610" s="17">
        <f t="shared" si="81"/>
        <v>367.1342857142858</v>
      </c>
      <c r="H2610" s="16" t="str">
        <f>VLOOKUP(A2610,[1]CustomerDemographic!$A$2:$M$4001,MATCH($H$1,[1]CustomerDemographic!$A$1:$M$1,0),0)</f>
        <v>Mass Customer</v>
      </c>
      <c r="I2610" s="17">
        <v>50769.338463477514</v>
      </c>
      <c r="J2610" s="16" t="str">
        <f>VLOOKUP(A2610,[1]CustomerDemographic!$A$2:$M$4001,MATCH($J$1,[1]CustomerDemographic!$A$1:$M$1,0),0)</f>
        <v>Financial Services</v>
      </c>
      <c r="K2610" s="16" t="str">
        <f>VLOOKUP(A2610,[1]CustomerDemographic!$A$2:$M$4001,MATCH($K$1,[1]CustomerDemographic!$A$1:$M$1,0),0)</f>
        <v>F</v>
      </c>
    </row>
    <row r="2611" spans="1:11" x14ac:dyDescent="0.3">
      <c r="A2611" s="16">
        <v>2610</v>
      </c>
      <c r="B2611" s="16">
        <v>8</v>
      </c>
      <c r="C2611" s="16">
        <v>10</v>
      </c>
      <c r="D2611" s="16">
        <v>8499.2200000000012</v>
      </c>
      <c r="E2611" s="16">
        <v>2900.3099999999995</v>
      </c>
      <c r="F2611" s="16">
        <f t="shared" si="80"/>
        <v>5598.9100000000017</v>
      </c>
      <c r="G2611" s="17">
        <f t="shared" si="81"/>
        <v>699.86375000000021</v>
      </c>
      <c r="H2611" s="16" t="str">
        <f>VLOOKUP(A2611,[1]CustomerDemographic!$A$2:$M$4001,MATCH($H$1,[1]CustomerDemographic!$A$1:$M$1,0),0)</f>
        <v>Mass Customer</v>
      </c>
      <c r="I2611" s="17">
        <v>75246.80532512175</v>
      </c>
      <c r="J2611" s="16" t="str">
        <f>VLOOKUP(A2611,[1]CustomerDemographic!$A$2:$M$4001,MATCH($J$1,[1]CustomerDemographic!$A$1:$M$1,0),0)</f>
        <v>IT</v>
      </c>
      <c r="K2611" s="16" t="str">
        <f>VLOOKUP(A2611,[1]CustomerDemographic!$A$2:$M$4001,MATCH($K$1,[1]CustomerDemographic!$A$1:$M$1,0),0)</f>
        <v>F</v>
      </c>
    </row>
    <row r="2612" spans="1:11" x14ac:dyDescent="0.3">
      <c r="A2612" s="16">
        <v>2611</v>
      </c>
      <c r="B2612" s="16">
        <v>7</v>
      </c>
      <c r="C2612" s="16">
        <v>9</v>
      </c>
      <c r="D2612" s="16">
        <v>5700.59</v>
      </c>
      <c r="E2612" s="16">
        <v>3090.73</v>
      </c>
      <c r="F2612" s="16">
        <f t="shared" si="80"/>
        <v>2609.86</v>
      </c>
      <c r="G2612" s="17">
        <f t="shared" si="81"/>
        <v>372.83714285714285</v>
      </c>
      <c r="H2612" s="16" t="str">
        <f>VLOOKUP(A2612,[1]CustomerDemographic!$A$2:$M$4001,MATCH($H$1,[1]CustomerDemographic!$A$1:$M$1,0),0)</f>
        <v>Affluent Customer</v>
      </c>
      <c r="I2612" s="17">
        <v>3413.980299818581</v>
      </c>
      <c r="J2612" s="16" t="str">
        <f>VLOOKUP(A2612,[1]CustomerDemographic!$A$2:$M$4001,MATCH($J$1,[1]CustomerDemographic!$A$1:$M$1,0),0)</f>
        <v>Financial Services</v>
      </c>
      <c r="K2612" s="16" t="str">
        <f>VLOOKUP(A2612,[1]CustomerDemographic!$A$2:$M$4001,MATCH($K$1,[1]CustomerDemographic!$A$1:$M$1,0),0)</f>
        <v>F</v>
      </c>
    </row>
    <row r="2613" spans="1:11" x14ac:dyDescent="0.3">
      <c r="A2613" s="16">
        <v>2612</v>
      </c>
      <c r="B2613" s="16">
        <v>2</v>
      </c>
      <c r="C2613" s="16">
        <v>18</v>
      </c>
      <c r="D2613" s="16">
        <v>1924.4700000000003</v>
      </c>
      <c r="E2613" s="16">
        <v>779.06000000000006</v>
      </c>
      <c r="F2613" s="16">
        <f t="shared" si="80"/>
        <v>1145.4100000000003</v>
      </c>
      <c r="G2613" s="17">
        <f t="shared" si="81"/>
        <v>572.70500000000015</v>
      </c>
      <c r="H2613" s="16" t="str">
        <f>VLOOKUP(A2613,[1]CustomerDemographic!$A$2:$M$4001,MATCH($H$1,[1]CustomerDemographic!$A$1:$M$1,0),0)</f>
        <v>Affluent Customer</v>
      </c>
      <c r="I2613" s="17">
        <v>42241.378888570594</v>
      </c>
      <c r="J2613" s="16" t="str">
        <f>VLOOKUP(A2613,[1]CustomerDemographic!$A$2:$M$4001,MATCH($J$1,[1]CustomerDemographic!$A$1:$M$1,0),0)</f>
        <v>Retail</v>
      </c>
      <c r="K2613" s="16" t="str">
        <f>VLOOKUP(A2613,[1]CustomerDemographic!$A$2:$M$4001,MATCH($K$1,[1]CustomerDemographic!$A$1:$M$1,0),0)</f>
        <v>M</v>
      </c>
    </row>
    <row r="2614" spans="1:11" x14ac:dyDescent="0.3">
      <c r="A2614" s="16">
        <v>2613</v>
      </c>
      <c r="B2614" s="16">
        <v>5</v>
      </c>
      <c r="C2614" s="16">
        <v>16</v>
      </c>
      <c r="D2614" s="16">
        <v>4933.99</v>
      </c>
      <c r="E2614" s="16">
        <v>2085.1999999999998</v>
      </c>
      <c r="F2614" s="16">
        <f t="shared" si="80"/>
        <v>2848.79</v>
      </c>
      <c r="G2614" s="17">
        <f t="shared" si="81"/>
        <v>569.75800000000004</v>
      </c>
      <c r="H2614" s="16" t="str">
        <f>VLOOKUP(A2614,[1]CustomerDemographic!$A$2:$M$4001,MATCH($H$1,[1]CustomerDemographic!$A$1:$M$1,0),0)</f>
        <v>Mass Customer</v>
      </c>
      <c r="I2614" s="17">
        <v>97584.694288169587</v>
      </c>
      <c r="J2614" s="16" t="str">
        <f>VLOOKUP(A2614,[1]CustomerDemographic!$A$2:$M$4001,MATCH($J$1,[1]CustomerDemographic!$A$1:$M$1,0),0)</f>
        <v>Health</v>
      </c>
      <c r="K2614" s="16" t="str">
        <f>VLOOKUP(A2614,[1]CustomerDemographic!$A$2:$M$4001,MATCH($K$1,[1]CustomerDemographic!$A$1:$M$1,0),0)</f>
        <v>M</v>
      </c>
    </row>
    <row r="2615" spans="1:11" x14ac:dyDescent="0.3">
      <c r="A2615" s="16">
        <v>2614</v>
      </c>
      <c r="B2615" s="16">
        <v>4</v>
      </c>
      <c r="C2615" s="16">
        <v>18</v>
      </c>
      <c r="D2615" s="16">
        <v>6322.41</v>
      </c>
      <c r="E2615" s="16">
        <v>3319.8999999999996</v>
      </c>
      <c r="F2615" s="16">
        <f t="shared" si="80"/>
        <v>3002.51</v>
      </c>
      <c r="G2615" s="17">
        <f t="shared" si="81"/>
        <v>750.62750000000005</v>
      </c>
      <c r="H2615" s="16" t="str">
        <f>VLOOKUP(A2615,[1]CustomerDemographic!$A$2:$M$4001,MATCH($H$1,[1]CustomerDemographic!$A$1:$M$1,0),0)</f>
        <v>High Net Worth</v>
      </c>
      <c r="I2615" s="17">
        <v>6700.678895445426</v>
      </c>
      <c r="J2615" s="16" t="str">
        <f>VLOOKUP(A2615,[1]CustomerDemographic!$A$2:$M$4001,MATCH($J$1,[1]CustomerDemographic!$A$1:$M$1,0),0)</f>
        <v>Retail</v>
      </c>
      <c r="K2615" s="16" t="str">
        <f>VLOOKUP(A2615,[1]CustomerDemographic!$A$2:$M$4001,MATCH($K$1,[1]CustomerDemographic!$A$1:$M$1,0),0)</f>
        <v>M</v>
      </c>
    </row>
    <row r="2616" spans="1:11" x14ac:dyDescent="0.3">
      <c r="A2616" s="16">
        <v>2615</v>
      </c>
      <c r="B2616" s="16">
        <v>9</v>
      </c>
      <c r="C2616" s="16">
        <v>1</v>
      </c>
      <c r="D2616" s="16">
        <v>13460.63</v>
      </c>
      <c r="E2616" s="16">
        <v>7943.5099999999993</v>
      </c>
      <c r="F2616" s="16">
        <f t="shared" si="80"/>
        <v>5517.12</v>
      </c>
      <c r="G2616" s="17">
        <f t="shared" si="81"/>
        <v>613.01333333333332</v>
      </c>
      <c r="H2616" s="16" t="str">
        <f>VLOOKUP(A2616,[1]CustomerDemographic!$A$2:$M$4001,MATCH($H$1,[1]CustomerDemographic!$A$1:$M$1,0),0)</f>
        <v>Mass Customer</v>
      </c>
      <c r="I2616" s="17">
        <v>103681.32901174447</v>
      </c>
      <c r="J2616" s="16" t="str">
        <f>VLOOKUP(A2616,[1]CustomerDemographic!$A$2:$M$4001,MATCH($J$1,[1]CustomerDemographic!$A$1:$M$1,0),0)</f>
        <v>Financial Services</v>
      </c>
      <c r="K2616" s="16" t="str">
        <f>VLOOKUP(A2616,[1]CustomerDemographic!$A$2:$M$4001,MATCH($K$1,[1]CustomerDemographic!$A$1:$M$1,0),0)</f>
        <v>F</v>
      </c>
    </row>
    <row r="2617" spans="1:11" x14ac:dyDescent="0.3">
      <c r="A2617" s="16">
        <v>2616</v>
      </c>
      <c r="B2617" s="16">
        <v>11</v>
      </c>
      <c r="C2617" s="16">
        <v>13</v>
      </c>
      <c r="D2617" s="16">
        <v>13134.119999999999</v>
      </c>
      <c r="E2617" s="16">
        <v>6716.170000000001</v>
      </c>
      <c r="F2617" s="16">
        <f t="shared" si="80"/>
        <v>6417.949999999998</v>
      </c>
      <c r="G2617" s="17">
        <f t="shared" si="81"/>
        <v>583.44999999999982</v>
      </c>
      <c r="H2617" s="16" t="str">
        <f>VLOOKUP(A2617,[1]CustomerDemographic!$A$2:$M$4001,MATCH($H$1,[1]CustomerDemographic!$A$1:$M$1,0),0)</f>
        <v>High Net Worth</v>
      </c>
      <c r="I2617" s="17">
        <v>3424.7311336293333</v>
      </c>
      <c r="J2617" s="16" t="str">
        <f>VLOOKUP(A2617,[1]CustomerDemographic!$A$2:$M$4001,MATCH($J$1,[1]CustomerDemographic!$A$1:$M$1,0),0)</f>
        <v>N/A</v>
      </c>
      <c r="K2617" s="16" t="str">
        <f>VLOOKUP(A2617,[1]CustomerDemographic!$A$2:$M$4001,MATCH($K$1,[1]CustomerDemographic!$A$1:$M$1,0),0)</f>
        <v>F</v>
      </c>
    </row>
    <row r="2618" spans="1:11" x14ac:dyDescent="0.3">
      <c r="A2618" s="16">
        <v>2617</v>
      </c>
      <c r="B2618" s="16">
        <v>7</v>
      </c>
      <c r="C2618" s="16">
        <v>18</v>
      </c>
      <c r="D2618" s="16">
        <v>10695.45</v>
      </c>
      <c r="E2618" s="16">
        <v>3881.2299999999996</v>
      </c>
      <c r="F2618" s="16">
        <f t="shared" si="80"/>
        <v>6814.2200000000012</v>
      </c>
      <c r="G2618" s="17">
        <f t="shared" si="81"/>
        <v>973.46000000000015</v>
      </c>
      <c r="H2618" s="16" t="str">
        <f>VLOOKUP(A2618,[1]CustomerDemographic!$A$2:$M$4001,MATCH($H$1,[1]CustomerDemographic!$A$1:$M$1,0),0)</f>
        <v>High Net Worth</v>
      </c>
      <c r="I2618" s="17">
        <v>38618.15131562794</v>
      </c>
      <c r="J2618" s="16" t="str">
        <f>VLOOKUP(A2618,[1]CustomerDemographic!$A$2:$M$4001,MATCH($J$1,[1]CustomerDemographic!$A$1:$M$1,0),0)</f>
        <v>Health</v>
      </c>
      <c r="K2618" s="16" t="str">
        <f>VLOOKUP(A2618,[1]CustomerDemographic!$A$2:$M$4001,MATCH($K$1,[1]CustomerDemographic!$A$1:$M$1,0),0)</f>
        <v>F</v>
      </c>
    </row>
    <row r="2619" spans="1:11" x14ac:dyDescent="0.3">
      <c r="A2619" s="16">
        <v>2618</v>
      </c>
      <c r="B2619" s="16">
        <v>10</v>
      </c>
      <c r="C2619" s="16">
        <v>4</v>
      </c>
      <c r="D2619" s="16">
        <v>9670.5899999999983</v>
      </c>
      <c r="E2619" s="16">
        <v>6662.6600000000008</v>
      </c>
      <c r="F2619" s="16">
        <f t="shared" si="80"/>
        <v>3007.9299999999976</v>
      </c>
      <c r="G2619" s="17">
        <f t="shared" si="81"/>
        <v>300.79299999999978</v>
      </c>
      <c r="H2619" s="16" t="str">
        <f>VLOOKUP(A2619,[1]CustomerDemographic!$A$2:$M$4001,MATCH($H$1,[1]CustomerDemographic!$A$1:$M$1,0),0)</f>
        <v>Mass Customer</v>
      </c>
      <c r="I2619" s="17">
        <v>48372.669810533203</v>
      </c>
      <c r="J2619" s="16" t="str">
        <f>VLOOKUP(A2619,[1]CustomerDemographic!$A$2:$M$4001,MATCH($J$1,[1]CustomerDemographic!$A$1:$M$1,0),0)</f>
        <v>N/A</v>
      </c>
      <c r="K2619" s="16" t="str">
        <f>VLOOKUP(A2619,[1]CustomerDemographic!$A$2:$M$4001,MATCH($K$1,[1]CustomerDemographic!$A$1:$M$1,0),0)</f>
        <v>M</v>
      </c>
    </row>
    <row r="2620" spans="1:11" x14ac:dyDescent="0.3">
      <c r="A2620" s="16">
        <v>2619</v>
      </c>
      <c r="B2620" s="16">
        <v>2</v>
      </c>
      <c r="C2620" s="16">
        <v>14</v>
      </c>
      <c r="D2620" s="16">
        <v>3869.2699999999995</v>
      </c>
      <c r="E2620" s="16">
        <v>1209.7</v>
      </c>
      <c r="F2620" s="16">
        <f t="shared" si="80"/>
        <v>2659.5699999999997</v>
      </c>
      <c r="G2620" s="17">
        <f t="shared" si="81"/>
        <v>1329.7849999999999</v>
      </c>
      <c r="H2620" s="16" t="str">
        <f>VLOOKUP(A2620,[1]CustomerDemographic!$A$2:$M$4001,MATCH($H$1,[1]CustomerDemographic!$A$1:$M$1,0),0)</f>
        <v>High Net Worth</v>
      </c>
      <c r="I2620" s="17">
        <v>75885.826718705241</v>
      </c>
      <c r="J2620" s="16" t="str">
        <f>VLOOKUP(A2620,[1]CustomerDemographic!$A$2:$M$4001,MATCH($J$1,[1]CustomerDemographic!$A$1:$M$1,0),0)</f>
        <v>Financial Services</v>
      </c>
      <c r="K2620" s="16" t="str">
        <f>VLOOKUP(A2620,[1]CustomerDemographic!$A$2:$M$4001,MATCH($K$1,[1]CustomerDemographic!$A$1:$M$1,0),0)</f>
        <v>F</v>
      </c>
    </row>
    <row r="2621" spans="1:11" x14ac:dyDescent="0.3">
      <c r="A2621" s="16">
        <v>2620</v>
      </c>
      <c r="B2621" s="16">
        <v>8</v>
      </c>
      <c r="C2621" s="16">
        <v>1</v>
      </c>
      <c r="D2621" s="16">
        <v>8317.9700000000012</v>
      </c>
      <c r="E2621" s="16">
        <v>3398.4200000000005</v>
      </c>
      <c r="F2621" s="16">
        <f t="shared" si="80"/>
        <v>4919.5500000000011</v>
      </c>
      <c r="G2621" s="17">
        <f t="shared" si="81"/>
        <v>614.94375000000014</v>
      </c>
      <c r="H2621" s="16" t="str">
        <f>VLOOKUP(A2621,[1]CustomerDemographic!$A$2:$M$4001,MATCH($H$1,[1]CustomerDemographic!$A$1:$M$1,0),0)</f>
        <v>Mass Customer</v>
      </c>
      <c r="I2621" s="17">
        <v>31910.219759381271</v>
      </c>
      <c r="J2621" s="16" t="str">
        <f>VLOOKUP(A2621,[1]CustomerDemographic!$A$2:$M$4001,MATCH($J$1,[1]CustomerDemographic!$A$1:$M$1,0),0)</f>
        <v>Manufacturing</v>
      </c>
      <c r="K2621" s="16" t="str">
        <f>VLOOKUP(A2621,[1]CustomerDemographic!$A$2:$M$4001,MATCH($K$1,[1]CustomerDemographic!$A$1:$M$1,0),0)</f>
        <v>M</v>
      </c>
    </row>
    <row r="2622" spans="1:11" x14ac:dyDescent="0.3">
      <c r="A2622" s="16">
        <v>2621</v>
      </c>
      <c r="B2622" s="16">
        <v>7</v>
      </c>
      <c r="C2622" s="16">
        <v>15</v>
      </c>
      <c r="D2622" s="16">
        <v>6926.01</v>
      </c>
      <c r="E2622" s="16">
        <v>3690.0200000000004</v>
      </c>
      <c r="F2622" s="16">
        <f t="shared" si="80"/>
        <v>3235.99</v>
      </c>
      <c r="G2622" s="17">
        <f t="shared" si="81"/>
        <v>462.28428571428566</v>
      </c>
      <c r="H2622" s="16" t="str">
        <f>VLOOKUP(A2622,[1]CustomerDemographic!$A$2:$M$4001,MATCH($H$1,[1]CustomerDemographic!$A$1:$M$1,0),0)</f>
        <v>High Net Worth</v>
      </c>
      <c r="I2622" s="17">
        <v>19653.294608994558</v>
      </c>
      <c r="J2622" s="16" t="str">
        <f>VLOOKUP(A2622,[1]CustomerDemographic!$A$2:$M$4001,MATCH($J$1,[1]CustomerDemographic!$A$1:$M$1,0),0)</f>
        <v>Entertainment</v>
      </c>
      <c r="K2622" s="16" t="str">
        <f>VLOOKUP(A2622,[1]CustomerDemographic!$A$2:$M$4001,MATCH($K$1,[1]CustomerDemographic!$A$1:$M$1,0),0)</f>
        <v>F</v>
      </c>
    </row>
    <row r="2623" spans="1:11" x14ac:dyDescent="0.3">
      <c r="A2623" s="16">
        <v>2622</v>
      </c>
      <c r="B2623" s="16">
        <v>7</v>
      </c>
      <c r="C2623" s="16">
        <v>16</v>
      </c>
      <c r="D2623" s="16">
        <v>6595.2199999999993</v>
      </c>
      <c r="E2623" s="16">
        <v>2795.19</v>
      </c>
      <c r="F2623" s="16">
        <f t="shared" si="80"/>
        <v>3800.0299999999993</v>
      </c>
      <c r="G2623" s="17">
        <f t="shared" si="81"/>
        <v>542.86142857142852</v>
      </c>
      <c r="H2623" s="16" t="str">
        <f>VLOOKUP(A2623,[1]CustomerDemographic!$A$2:$M$4001,MATCH($H$1,[1]CustomerDemographic!$A$1:$M$1,0),0)</f>
        <v>Mass Customer</v>
      </c>
      <c r="I2623" s="17">
        <v>11271.737582354624</v>
      </c>
      <c r="J2623" s="16" t="str">
        <f>VLOOKUP(A2623,[1]CustomerDemographic!$A$2:$M$4001,MATCH($J$1,[1]CustomerDemographic!$A$1:$M$1,0),0)</f>
        <v>Financial Services</v>
      </c>
      <c r="K2623" s="16" t="str">
        <f>VLOOKUP(A2623,[1]CustomerDemographic!$A$2:$M$4001,MATCH($K$1,[1]CustomerDemographic!$A$1:$M$1,0),0)</f>
        <v>M</v>
      </c>
    </row>
    <row r="2624" spans="1:11" x14ac:dyDescent="0.3">
      <c r="A2624" s="16">
        <v>2623</v>
      </c>
      <c r="B2624" s="16">
        <v>4</v>
      </c>
      <c r="C2624" s="16">
        <v>15</v>
      </c>
      <c r="D2624" s="16">
        <v>5764.37</v>
      </c>
      <c r="E2624" s="16">
        <v>2130.7599999999998</v>
      </c>
      <c r="F2624" s="16">
        <f t="shared" si="80"/>
        <v>3633.61</v>
      </c>
      <c r="G2624" s="17">
        <f t="shared" si="81"/>
        <v>908.40250000000003</v>
      </c>
      <c r="H2624" s="16" t="str">
        <f>VLOOKUP(A2624,[1]CustomerDemographic!$A$2:$M$4001,MATCH($H$1,[1]CustomerDemographic!$A$1:$M$1,0),0)</f>
        <v>Mass Customer</v>
      </c>
      <c r="I2624" s="17">
        <v>48733.31385849326</v>
      </c>
      <c r="J2624" s="16" t="str">
        <f>VLOOKUP(A2624,[1]CustomerDemographic!$A$2:$M$4001,MATCH($J$1,[1]CustomerDemographic!$A$1:$M$1,0),0)</f>
        <v>Property</v>
      </c>
      <c r="K2624" s="16" t="str">
        <f>VLOOKUP(A2624,[1]CustomerDemographic!$A$2:$M$4001,MATCH($K$1,[1]CustomerDemographic!$A$1:$M$1,0),0)</f>
        <v>M</v>
      </c>
    </row>
    <row r="2625" spans="1:11" x14ac:dyDescent="0.3">
      <c r="A2625" s="16">
        <v>2624</v>
      </c>
      <c r="B2625" s="16">
        <v>4</v>
      </c>
      <c r="C2625" s="16">
        <v>11</v>
      </c>
      <c r="D2625" s="16">
        <v>4940.76</v>
      </c>
      <c r="E2625" s="16">
        <v>2857.2</v>
      </c>
      <c r="F2625" s="16">
        <f t="shared" si="80"/>
        <v>2083.5600000000004</v>
      </c>
      <c r="G2625" s="17">
        <f t="shared" si="81"/>
        <v>520.8900000000001</v>
      </c>
      <c r="H2625" s="16" t="str">
        <f>VLOOKUP(A2625,[1]CustomerDemographic!$A$2:$M$4001,MATCH($H$1,[1]CustomerDemographic!$A$1:$M$1,0),0)</f>
        <v>Mass Customer</v>
      </c>
      <c r="I2625" s="17">
        <v>2518.5493153824114</v>
      </c>
      <c r="J2625" s="16" t="str">
        <f>VLOOKUP(A2625,[1]CustomerDemographic!$A$2:$M$4001,MATCH($J$1,[1]CustomerDemographic!$A$1:$M$1,0),0)</f>
        <v>Retail</v>
      </c>
      <c r="K2625" s="16" t="str">
        <f>VLOOKUP(A2625,[1]CustomerDemographic!$A$2:$M$4001,MATCH($K$1,[1]CustomerDemographic!$A$1:$M$1,0),0)</f>
        <v>M</v>
      </c>
    </row>
    <row r="2626" spans="1:11" x14ac:dyDescent="0.3">
      <c r="A2626" s="16">
        <v>2625</v>
      </c>
      <c r="B2626" s="16">
        <v>4</v>
      </c>
      <c r="C2626" s="16">
        <v>8</v>
      </c>
      <c r="D2626" s="16">
        <v>3403.67</v>
      </c>
      <c r="E2626" s="16">
        <v>1639.2</v>
      </c>
      <c r="F2626" s="16">
        <f t="shared" si="80"/>
        <v>1764.47</v>
      </c>
      <c r="G2626" s="17">
        <f t="shared" si="81"/>
        <v>441.11750000000001</v>
      </c>
      <c r="H2626" s="16" t="str">
        <f>VLOOKUP(A2626,[1]CustomerDemographic!$A$2:$M$4001,MATCH($H$1,[1]CustomerDemographic!$A$1:$M$1,0),0)</f>
        <v>Affluent Customer</v>
      </c>
      <c r="I2626" s="17">
        <v>91262.786319106279</v>
      </c>
      <c r="J2626" s="16" t="str">
        <f>VLOOKUP(A2626,[1]CustomerDemographic!$A$2:$M$4001,MATCH($J$1,[1]CustomerDemographic!$A$1:$M$1,0),0)</f>
        <v>Manufacturing</v>
      </c>
      <c r="K2626" s="16" t="str">
        <f>VLOOKUP(A2626,[1]CustomerDemographic!$A$2:$M$4001,MATCH($K$1,[1]CustomerDemographic!$A$1:$M$1,0),0)</f>
        <v>F</v>
      </c>
    </row>
    <row r="2627" spans="1:11" x14ac:dyDescent="0.3">
      <c r="A2627" s="16">
        <v>2626</v>
      </c>
      <c r="B2627" s="16">
        <v>4</v>
      </c>
      <c r="C2627" s="16">
        <v>4</v>
      </c>
      <c r="D2627" s="16">
        <v>4263.71</v>
      </c>
      <c r="E2627" s="16">
        <v>2239.7600000000002</v>
      </c>
      <c r="F2627" s="16">
        <f t="shared" ref="F2627:F2690" si="82">D2627-E2627</f>
        <v>2023.9499999999998</v>
      </c>
      <c r="G2627" s="17">
        <f t="shared" ref="G2627:G2690" si="83">F2627/B2627</f>
        <v>505.98749999999995</v>
      </c>
      <c r="H2627" s="16" t="str">
        <f>VLOOKUP(A2627,[1]CustomerDemographic!$A$2:$M$4001,MATCH($H$1,[1]CustomerDemographic!$A$1:$M$1,0),0)</f>
        <v>Affluent Customer</v>
      </c>
      <c r="I2627" s="17">
        <v>26701.868908622164</v>
      </c>
      <c r="J2627" s="16" t="str">
        <f>VLOOKUP(A2627,[1]CustomerDemographic!$A$2:$M$4001,MATCH($J$1,[1]CustomerDemographic!$A$1:$M$1,0),0)</f>
        <v>Property</v>
      </c>
      <c r="K2627" s="16" t="str">
        <f>VLOOKUP(A2627,[1]CustomerDemographic!$A$2:$M$4001,MATCH($K$1,[1]CustomerDemographic!$A$1:$M$1,0),0)</f>
        <v>M</v>
      </c>
    </row>
    <row r="2628" spans="1:11" x14ac:dyDescent="0.3">
      <c r="A2628" s="16">
        <v>2627</v>
      </c>
      <c r="B2628" s="16">
        <v>6</v>
      </c>
      <c r="C2628" s="16">
        <v>12</v>
      </c>
      <c r="D2628" s="16">
        <v>9321.82</v>
      </c>
      <c r="E2628" s="16">
        <v>4946.55</v>
      </c>
      <c r="F2628" s="16">
        <f t="shared" si="82"/>
        <v>4375.2699999999995</v>
      </c>
      <c r="G2628" s="17">
        <f t="shared" si="83"/>
        <v>729.21166666666659</v>
      </c>
      <c r="H2628" s="16" t="str">
        <f>VLOOKUP(A2628,[1]CustomerDemographic!$A$2:$M$4001,MATCH($H$1,[1]CustomerDemographic!$A$1:$M$1,0),0)</f>
        <v>Mass Customer</v>
      </c>
      <c r="I2628" s="17">
        <v>3216.9799140647378</v>
      </c>
      <c r="J2628" s="16" t="str">
        <f>VLOOKUP(A2628,[1]CustomerDemographic!$A$2:$M$4001,MATCH($J$1,[1]CustomerDemographic!$A$1:$M$1,0),0)</f>
        <v>Retail</v>
      </c>
      <c r="K2628" s="16" t="str">
        <f>VLOOKUP(A2628,[1]CustomerDemographic!$A$2:$M$4001,MATCH($K$1,[1]CustomerDemographic!$A$1:$M$1,0),0)</f>
        <v>F</v>
      </c>
    </row>
    <row r="2629" spans="1:11" x14ac:dyDescent="0.3">
      <c r="A2629" s="16">
        <v>2628</v>
      </c>
      <c r="B2629" s="16">
        <v>4</v>
      </c>
      <c r="C2629" s="16">
        <v>1</v>
      </c>
      <c r="D2629" s="16">
        <v>4668.82</v>
      </c>
      <c r="E2629" s="16">
        <v>2859.9</v>
      </c>
      <c r="F2629" s="16">
        <f t="shared" si="82"/>
        <v>1808.9199999999996</v>
      </c>
      <c r="G2629" s="17">
        <f t="shared" si="83"/>
        <v>452.2299999999999</v>
      </c>
      <c r="H2629" s="16" t="str">
        <f>VLOOKUP(A2629,[1]CustomerDemographic!$A$2:$M$4001,MATCH($H$1,[1]CustomerDemographic!$A$1:$M$1,0),0)</f>
        <v>Affluent Customer</v>
      </c>
      <c r="I2629" s="17">
        <v>91347.660590088795</v>
      </c>
      <c r="J2629" s="16" t="str">
        <f>VLOOKUP(A2629,[1]CustomerDemographic!$A$2:$M$4001,MATCH($J$1,[1]CustomerDemographic!$A$1:$M$1,0),0)</f>
        <v>Entertainment</v>
      </c>
      <c r="K2629" s="16" t="str">
        <f>VLOOKUP(A2629,[1]CustomerDemographic!$A$2:$M$4001,MATCH($K$1,[1]CustomerDemographic!$A$1:$M$1,0),0)</f>
        <v>M</v>
      </c>
    </row>
    <row r="2630" spans="1:11" x14ac:dyDescent="0.3">
      <c r="A2630" s="16">
        <v>2629</v>
      </c>
      <c r="B2630" s="16">
        <v>6</v>
      </c>
      <c r="C2630" s="16">
        <v>19</v>
      </c>
      <c r="D2630" s="16">
        <v>7374.25</v>
      </c>
      <c r="E2630" s="16">
        <v>2199.37</v>
      </c>
      <c r="F2630" s="16">
        <f t="shared" si="82"/>
        <v>5174.88</v>
      </c>
      <c r="G2630" s="17">
        <f t="shared" si="83"/>
        <v>862.48</v>
      </c>
      <c r="H2630" s="16" t="str">
        <f>VLOOKUP(A2630,[1]CustomerDemographic!$A$2:$M$4001,MATCH($H$1,[1]CustomerDemographic!$A$1:$M$1,0),0)</f>
        <v>High Net Worth</v>
      </c>
      <c r="I2630" s="17">
        <v>30733.508163849881</v>
      </c>
      <c r="J2630" s="16" t="str">
        <f>VLOOKUP(A2630,[1]CustomerDemographic!$A$2:$M$4001,MATCH($J$1,[1]CustomerDemographic!$A$1:$M$1,0),0)</f>
        <v>Entertainment</v>
      </c>
      <c r="K2630" s="16" t="str">
        <f>VLOOKUP(A2630,[1]CustomerDemographic!$A$2:$M$4001,MATCH($K$1,[1]CustomerDemographic!$A$1:$M$1,0),0)</f>
        <v>F</v>
      </c>
    </row>
    <row r="2631" spans="1:11" x14ac:dyDescent="0.3">
      <c r="A2631" s="16">
        <v>2630</v>
      </c>
      <c r="B2631" s="16">
        <v>10</v>
      </c>
      <c r="C2631" s="16">
        <v>10</v>
      </c>
      <c r="D2631" s="16">
        <v>10514.539999999999</v>
      </c>
      <c r="E2631" s="16">
        <v>5719.96</v>
      </c>
      <c r="F2631" s="16">
        <f t="shared" si="82"/>
        <v>4794.579999999999</v>
      </c>
      <c r="G2631" s="17">
        <f t="shared" si="83"/>
        <v>479.45799999999991</v>
      </c>
      <c r="H2631" s="16" t="str">
        <f>VLOOKUP(A2631,[1]CustomerDemographic!$A$2:$M$4001,MATCH($H$1,[1]CustomerDemographic!$A$1:$M$1,0),0)</f>
        <v>Mass Customer</v>
      </c>
      <c r="I2631" s="17">
        <v>22228.816614150681</v>
      </c>
      <c r="J2631" s="16" t="str">
        <f>VLOOKUP(A2631,[1]CustomerDemographic!$A$2:$M$4001,MATCH($J$1,[1]CustomerDemographic!$A$1:$M$1,0),0)</f>
        <v>Retail</v>
      </c>
      <c r="K2631" s="16" t="str">
        <f>VLOOKUP(A2631,[1]CustomerDemographic!$A$2:$M$4001,MATCH($K$1,[1]CustomerDemographic!$A$1:$M$1,0),0)</f>
        <v>M</v>
      </c>
    </row>
    <row r="2632" spans="1:11" x14ac:dyDescent="0.3">
      <c r="A2632" s="16">
        <v>2631</v>
      </c>
      <c r="B2632" s="16">
        <v>3</v>
      </c>
      <c r="C2632" s="16">
        <v>2</v>
      </c>
      <c r="D2632" s="16">
        <v>3539.6800000000003</v>
      </c>
      <c r="E2632" s="16">
        <v>2673.2200000000003</v>
      </c>
      <c r="F2632" s="16">
        <f t="shared" si="82"/>
        <v>866.46</v>
      </c>
      <c r="G2632" s="17">
        <f t="shared" si="83"/>
        <v>288.82</v>
      </c>
      <c r="H2632" s="16" t="str">
        <f>VLOOKUP(A2632,[1]CustomerDemographic!$A$2:$M$4001,MATCH($H$1,[1]CustomerDemographic!$A$1:$M$1,0),0)</f>
        <v>Mass Customer</v>
      </c>
      <c r="I2632" s="17">
        <v>50470.56320824979</v>
      </c>
      <c r="J2632" s="16" t="str">
        <f>VLOOKUP(A2632,[1]CustomerDemographic!$A$2:$M$4001,MATCH($J$1,[1]CustomerDemographic!$A$1:$M$1,0),0)</f>
        <v>Financial Services</v>
      </c>
      <c r="K2632" s="16" t="str">
        <f>VLOOKUP(A2632,[1]CustomerDemographic!$A$2:$M$4001,MATCH($K$1,[1]CustomerDemographic!$A$1:$M$1,0),0)</f>
        <v>M</v>
      </c>
    </row>
    <row r="2633" spans="1:11" x14ac:dyDescent="0.3">
      <c r="A2633" s="16">
        <v>2632</v>
      </c>
      <c r="B2633" s="16">
        <v>4</v>
      </c>
      <c r="C2633" s="16">
        <v>16</v>
      </c>
      <c r="D2633" s="16">
        <v>6590.8600000000006</v>
      </c>
      <c r="E2633" s="16">
        <v>2490.27</v>
      </c>
      <c r="F2633" s="16">
        <f t="shared" si="82"/>
        <v>4100.59</v>
      </c>
      <c r="G2633" s="17">
        <f t="shared" si="83"/>
        <v>1025.1475</v>
      </c>
      <c r="H2633" s="16" t="str">
        <f>VLOOKUP(A2633,[1]CustomerDemographic!$A$2:$M$4001,MATCH($H$1,[1]CustomerDemographic!$A$1:$M$1,0),0)</f>
        <v>Mass Customer</v>
      </c>
      <c r="I2633" s="17">
        <v>10602.675115057767</v>
      </c>
      <c r="J2633" s="16" t="str">
        <f>VLOOKUP(A2633,[1]CustomerDemographic!$A$2:$M$4001,MATCH($J$1,[1]CustomerDemographic!$A$1:$M$1,0),0)</f>
        <v>Argiculture</v>
      </c>
      <c r="K2633" s="16" t="str">
        <f>VLOOKUP(A2633,[1]CustomerDemographic!$A$2:$M$4001,MATCH($K$1,[1]CustomerDemographic!$A$1:$M$1,0),0)</f>
        <v>M</v>
      </c>
    </row>
    <row r="2634" spans="1:11" x14ac:dyDescent="0.3">
      <c r="A2634" s="16">
        <v>2633</v>
      </c>
      <c r="B2634" s="16">
        <v>8</v>
      </c>
      <c r="C2634" s="16">
        <v>12</v>
      </c>
      <c r="D2634" s="16">
        <v>10321.119999999999</v>
      </c>
      <c r="E2634" s="16">
        <v>6642.1200000000008</v>
      </c>
      <c r="F2634" s="16">
        <f t="shared" si="82"/>
        <v>3678.9999999999982</v>
      </c>
      <c r="G2634" s="17">
        <f t="shared" si="83"/>
        <v>459.87499999999977</v>
      </c>
      <c r="H2634" s="16" t="str">
        <f>VLOOKUP(A2634,[1]CustomerDemographic!$A$2:$M$4001,MATCH($H$1,[1]CustomerDemographic!$A$1:$M$1,0),0)</f>
        <v>Mass Customer</v>
      </c>
      <c r="I2634" s="17">
        <v>62500.934202234312</v>
      </c>
      <c r="J2634" s="16" t="str">
        <f>VLOOKUP(A2634,[1]CustomerDemographic!$A$2:$M$4001,MATCH($J$1,[1]CustomerDemographic!$A$1:$M$1,0),0)</f>
        <v>Property</v>
      </c>
      <c r="K2634" s="16" t="str">
        <f>VLOOKUP(A2634,[1]CustomerDemographic!$A$2:$M$4001,MATCH($K$1,[1]CustomerDemographic!$A$1:$M$1,0),0)</f>
        <v>F</v>
      </c>
    </row>
    <row r="2635" spans="1:11" x14ac:dyDescent="0.3">
      <c r="A2635" s="16">
        <v>2634</v>
      </c>
      <c r="B2635" s="16">
        <v>3</v>
      </c>
      <c r="C2635" s="16">
        <v>15</v>
      </c>
      <c r="D2635" s="16">
        <v>2614.21</v>
      </c>
      <c r="E2635" s="16">
        <v>1815.9299999999998</v>
      </c>
      <c r="F2635" s="16">
        <f t="shared" si="82"/>
        <v>798.2800000000002</v>
      </c>
      <c r="G2635" s="17">
        <f t="shared" si="83"/>
        <v>266.09333333333342</v>
      </c>
      <c r="H2635" s="16" t="str">
        <f>VLOOKUP(A2635,[1]CustomerDemographic!$A$2:$M$4001,MATCH($H$1,[1]CustomerDemographic!$A$1:$M$1,0),0)</f>
        <v>High Net Worth</v>
      </c>
      <c r="I2635" s="17">
        <v>37566.425331805585</v>
      </c>
      <c r="J2635" s="16" t="str">
        <f>VLOOKUP(A2635,[1]CustomerDemographic!$A$2:$M$4001,MATCH($J$1,[1]CustomerDemographic!$A$1:$M$1,0),0)</f>
        <v>Financial Services</v>
      </c>
      <c r="K2635" s="16" t="str">
        <f>VLOOKUP(A2635,[1]CustomerDemographic!$A$2:$M$4001,MATCH($K$1,[1]CustomerDemographic!$A$1:$M$1,0),0)</f>
        <v>M</v>
      </c>
    </row>
    <row r="2636" spans="1:11" x14ac:dyDescent="0.3">
      <c r="A2636" s="16">
        <v>2635</v>
      </c>
      <c r="B2636" s="16">
        <v>8</v>
      </c>
      <c r="C2636" s="16">
        <v>14</v>
      </c>
      <c r="D2636" s="16">
        <v>10781.210000000001</v>
      </c>
      <c r="E2636" s="16">
        <v>5602.6500000000005</v>
      </c>
      <c r="F2636" s="16">
        <f t="shared" si="82"/>
        <v>5178.5600000000004</v>
      </c>
      <c r="G2636" s="17">
        <f t="shared" si="83"/>
        <v>647.32000000000005</v>
      </c>
      <c r="H2636" s="16" t="str">
        <f>VLOOKUP(A2636,[1]CustomerDemographic!$A$2:$M$4001,MATCH($H$1,[1]CustomerDemographic!$A$1:$M$1,0),0)</f>
        <v>Mass Customer</v>
      </c>
      <c r="I2636" s="17">
        <v>40947.046256087087</v>
      </c>
      <c r="J2636" s="16" t="str">
        <f>VLOOKUP(A2636,[1]CustomerDemographic!$A$2:$M$4001,MATCH($J$1,[1]CustomerDemographic!$A$1:$M$1,0),0)</f>
        <v>Retail</v>
      </c>
      <c r="K2636" s="16" t="str">
        <f>VLOOKUP(A2636,[1]CustomerDemographic!$A$2:$M$4001,MATCH($K$1,[1]CustomerDemographic!$A$1:$M$1,0),0)</f>
        <v>M</v>
      </c>
    </row>
    <row r="2637" spans="1:11" x14ac:dyDescent="0.3">
      <c r="A2637" s="16">
        <v>2636</v>
      </c>
      <c r="B2637" s="16">
        <v>3</v>
      </c>
      <c r="C2637" s="16">
        <v>14</v>
      </c>
      <c r="D2637" s="16">
        <v>3411.77</v>
      </c>
      <c r="E2637" s="16">
        <v>3003.81</v>
      </c>
      <c r="F2637" s="16">
        <f t="shared" si="82"/>
        <v>407.96000000000004</v>
      </c>
      <c r="G2637" s="17">
        <f t="shared" si="83"/>
        <v>135.98666666666668</v>
      </c>
      <c r="H2637" s="16" t="str">
        <f>VLOOKUP(A2637,[1]CustomerDemographic!$A$2:$M$4001,MATCH($H$1,[1]CustomerDemographic!$A$1:$M$1,0),0)</f>
        <v>High Net Worth</v>
      </c>
      <c r="I2637" s="17">
        <v>25799.834229316948</v>
      </c>
      <c r="J2637" s="16" t="str">
        <f>VLOOKUP(A2637,[1]CustomerDemographic!$A$2:$M$4001,MATCH($J$1,[1]CustomerDemographic!$A$1:$M$1,0),0)</f>
        <v>Manufacturing</v>
      </c>
      <c r="K2637" s="16" t="str">
        <f>VLOOKUP(A2637,[1]CustomerDemographic!$A$2:$M$4001,MATCH($K$1,[1]CustomerDemographic!$A$1:$M$1,0),0)</f>
        <v>F</v>
      </c>
    </row>
    <row r="2638" spans="1:11" x14ac:dyDescent="0.3">
      <c r="A2638" s="16">
        <v>2637</v>
      </c>
      <c r="B2638" s="16">
        <v>11</v>
      </c>
      <c r="C2638" s="16">
        <v>11</v>
      </c>
      <c r="D2638" s="16">
        <v>13895.71</v>
      </c>
      <c r="E2638" s="16">
        <v>2673.06</v>
      </c>
      <c r="F2638" s="16">
        <f t="shared" si="82"/>
        <v>11222.65</v>
      </c>
      <c r="G2638" s="17">
        <f t="shared" si="83"/>
        <v>1020.2409090909091</v>
      </c>
      <c r="H2638" s="16" t="str">
        <f>VLOOKUP(A2638,[1]CustomerDemographic!$A$2:$M$4001,MATCH($H$1,[1]CustomerDemographic!$A$1:$M$1,0),0)</f>
        <v>Mass Customer</v>
      </c>
      <c r="I2638" s="17">
        <v>25409.103601915136</v>
      </c>
      <c r="J2638" s="16" t="str">
        <f>VLOOKUP(A2638,[1]CustomerDemographic!$A$2:$M$4001,MATCH($J$1,[1]CustomerDemographic!$A$1:$M$1,0),0)</f>
        <v>Retail</v>
      </c>
      <c r="K2638" s="16" t="str">
        <f>VLOOKUP(A2638,[1]CustomerDemographic!$A$2:$M$4001,MATCH($K$1,[1]CustomerDemographic!$A$1:$M$1,0),0)</f>
        <v>F</v>
      </c>
    </row>
    <row r="2639" spans="1:11" x14ac:dyDescent="0.3">
      <c r="A2639" s="16">
        <v>2638</v>
      </c>
      <c r="B2639" s="16">
        <v>9</v>
      </c>
      <c r="C2639" s="16">
        <v>15</v>
      </c>
      <c r="D2639" s="16">
        <v>9133.15</v>
      </c>
      <c r="E2639" s="16">
        <v>5085.9000000000005</v>
      </c>
      <c r="F2639" s="16">
        <f t="shared" si="82"/>
        <v>4047.2499999999991</v>
      </c>
      <c r="G2639" s="17">
        <f t="shared" si="83"/>
        <v>449.69444444444434</v>
      </c>
      <c r="H2639" s="16" t="str">
        <f>VLOOKUP(A2639,[1]CustomerDemographic!$A$2:$M$4001,MATCH($H$1,[1]CustomerDemographic!$A$1:$M$1,0),0)</f>
        <v>Mass Customer</v>
      </c>
      <c r="I2639" s="17">
        <v>0</v>
      </c>
      <c r="J2639" s="16" t="str">
        <f>VLOOKUP(A2639,[1]CustomerDemographic!$A$2:$M$4001,MATCH($J$1,[1]CustomerDemographic!$A$1:$M$1,0),0)</f>
        <v>IT</v>
      </c>
      <c r="K2639" s="16" t="str">
        <f>VLOOKUP(A2639,[1]CustomerDemographic!$A$2:$M$4001,MATCH($K$1,[1]CustomerDemographic!$A$1:$M$1,0),0)</f>
        <v>M</v>
      </c>
    </row>
    <row r="2640" spans="1:11" x14ac:dyDescent="0.3">
      <c r="A2640" s="16">
        <v>2639</v>
      </c>
      <c r="B2640" s="16">
        <v>5</v>
      </c>
      <c r="C2640" s="16">
        <v>10</v>
      </c>
      <c r="D2640" s="16">
        <v>7255.9600000000009</v>
      </c>
      <c r="E2640" s="16">
        <v>3579.7400000000002</v>
      </c>
      <c r="F2640" s="16">
        <f t="shared" si="82"/>
        <v>3676.2200000000007</v>
      </c>
      <c r="G2640" s="17">
        <f t="shared" si="83"/>
        <v>735.24400000000014</v>
      </c>
      <c r="H2640" s="16" t="str">
        <f>VLOOKUP(A2640,[1]CustomerDemographic!$A$2:$M$4001,MATCH($H$1,[1]CustomerDemographic!$A$1:$M$1,0),0)</f>
        <v>Mass Customer</v>
      </c>
      <c r="I2640" s="17">
        <v>11631.450782010874</v>
      </c>
      <c r="J2640" s="16" t="str">
        <f>VLOOKUP(A2640,[1]CustomerDemographic!$A$2:$M$4001,MATCH($J$1,[1]CustomerDemographic!$A$1:$M$1,0),0)</f>
        <v>Entertainment</v>
      </c>
      <c r="K2640" s="16" t="str">
        <f>VLOOKUP(A2640,[1]CustomerDemographic!$A$2:$M$4001,MATCH($K$1,[1]CustomerDemographic!$A$1:$M$1,0),0)</f>
        <v>F</v>
      </c>
    </row>
    <row r="2641" spans="1:11" x14ac:dyDescent="0.3">
      <c r="A2641" s="16">
        <v>2640</v>
      </c>
      <c r="B2641" s="16">
        <v>11</v>
      </c>
      <c r="C2641" s="16">
        <v>12</v>
      </c>
      <c r="D2641" s="16">
        <v>11643.470000000001</v>
      </c>
      <c r="E2641" s="16">
        <v>7396.9100000000008</v>
      </c>
      <c r="F2641" s="16">
        <f t="shared" si="82"/>
        <v>4246.5600000000004</v>
      </c>
      <c r="G2641" s="17">
        <f t="shared" si="83"/>
        <v>386.0509090909091</v>
      </c>
      <c r="H2641" s="16" t="str">
        <f>VLOOKUP(A2641,[1]CustomerDemographic!$A$2:$M$4001,MATCH($H$1,[1]CustomerDemographic!$A$1:$M$1,0),0)</f>
        <v>Affluent Customer</v>
      </c>
      <c r="I2641" s="17">
        <v>53707.035244915489</v>
      </c>
      <c r="J2641" s="16" t="str">
        <f>VLOOKUP(A2641,[1]CustomerDemographic!$A$2:$M$4001,MATCH($J$1,[1]CustomerDemographic!$A$1:$M$1,0),0)</f>
        <v>N/A</v>
      </c>
      <c r="K2641" s="16" t="str">
        <f>VLOOKUP(A2641,[1]CustomerDemographic!$A$2:$M$4001,MATCH($K$1,[1]CustomerDemographic!$A$1:$M$1,0),0)</f>
        <v>M</v>
      </c>
    </row>
    <row r="2642" spans="1:11" x14ac:dyDescent="0.3">
      <c r="A2642" s="16">
        <v>2641</v>
      </c>
      <c r="B2642" s="16">
        <v>7</v>
      </c>
      <c r="C2642" s="16">
        <v>12</v>
      </c>
      <c r="D2642" s="16">
        <v>6132.3200000000006</v>
      </c>
      <c r="E2642" s="16">
        <v>3470.89</v>
      </c>
      <c r="F2642" s="16">
        <f t="shared" si="82"/>
        <v>2661.4300000000007</v>
      </c>
      <c r="G2642" s="17">
        <f t="shared" si="83"/>
        <v>380.20428571428585</v>
      </c>
      <c r="H2642" s="16" t="str">
        <f>VLOOKUP(A2642,[1]CustomerDemographic!$A$2:$M$4001,MATCH($H$1,[1]CustomerDemographic!$A$1:$M$1,0),0)</f>
        <v>Mass Customer</v>
      </c>
      <c r="I2642" s="17">
        <v>1393.0463105127469</v>
      </c>
      <c r="J2642" s="16" t="str">
        <f>VLOOKUP(A2642,[1]CustomerDemographic!$A$2:$M$4001,MATCH($J$1,[1]CustomerDemographic!$A$1:$M$1,0),0)</f>
        <v>N/A</v>
      </c>
      <c r="K2642" s="16" t="str">
        <f>VLOOKUP(A2642,[1]CustomerDemographic!$A$2:$M$4001,MATCH($K$1,[1]CustomerDemographic!$A$1:$M$1,0),0)</f>
        <v>F</v>
      </c>
    </row>
    <row r="2643" spans="1:11" x14ac:dyDescent="0.3">
      <c r="A2643" s="16">
        <v>2642</v>
      </c>
      <c r="B2643" s="16">
        <v>2</v>
      </c>
      <c r="C2643" s="16"/>
      <c r="D2643" s="16">
        <v>3229.6400000000003</v>
      </c>
      <c r="E2643" s="16">
        <v>1313.77</v>
      </c>
      <c r="F2643" s="16">
        <f t="shared" si="82"/>
        <v>1915.8700000000003</v>
      </c>
      <c r="G2643" s="17">
        <f t="shared" si="83"/>
        <v>957.93500000000017</v>
      </c>
      <c r="H2643" s="16" t="str">
        <f>VLOOKUP(A2643,[1]CustomerDemographic!$A$2:$M$4001,MATCH($H$1,[1]CustomerDemographic!$A$1:$M$1,0),0)</f>
        <v>High Net Worth</v>
      </c>
      <c r="I2643" s="17">
        <v>38126.413593812664</v>
      </c>
      <c r="J2643" s="16" t="str">
        <f>VLOOKUP(A2643,[1]CustomerDemographic!$A$2:$M$4001,MATCH($J$1,[1]CustomerDemographic!$A$1:$M$1,0),0)</f>
        <v>Financial Services</v>
      </c>
      <c r="K2643" s="16" t="str">
        <f>VLOOKUP(A2643,[1]CustomerDemographic!$A$2:$M$4001,MATCH($K$1,[1]CustomerDemographic!$A$1:$M$1,0),0)</f>
        <v>U</v>
      </c>
    </row>
    <row r="2644" spans="1:11" x14ac:dyDescent="0.3">
      <c r="A2644" s="16">
        <v>2643</v>
      </c>
      <c r="B2644" s="16">
        <v>3</v>
      </c>
      <c r="C2644" s="16">
        <v>18</v>
      </c>
      <c r="D2644" s="16">
        <v>1897.1999999999998</v>
      </c>
      <c r="E2644" s="16">
        <v>1549.1100000000001</v>
      </c>
      <c r="F2644" s="16">
        <f t="shared" si="82"/>
        <v>348.08999999999969</v>
      </c>
      <c r="G2644" s="17">
        <f t="shared" si="83"/>
        <v>116.0299999999999</v>
      </c>
      <c r="H2644" s="16" t="str">
        <f>VLOOKUP(A2644,[1]CustomerDemographic!$A$2:$M$4001,MATCH($H$1,[1]CustomerDemographic!$A$1:$M$1,0),0)</f>
        <v>Affluent Customer</v>
      </c>
      <c r="I2644" s="17">
        <v>0</v>
      </c>
      <c r="J2644" s="16" t="str">
        <f>VLOOKUP(A2644,[1]CustomerDemographic!$A$2:$M$4001,MATCH($J$1,[1]CustomerDemographic!$A$1:$M$1,0),0)</f>
        <v>N/A</v>
      </c>
      <c r="K2644" s="16" t="str">
        <f>VLOOKUP(A2644,[1]CustomerDemographic!$A$2:$M$4001,MATCH($K$1,[1]CustomerDemographic!$A$1:$M$1,0),0)</f>
        <v>F</v>
      </c>
    </row>
    <row r="2645" spans="1:11" x14ac:dyDescent="0.3">
      <c r="A2645" s="16">
        <v>2644</v>
      </c>
      <c r="B2645" s="16">
        <v>2</v>
      </c>
      <c r="C2645" s="16">
        <v>12</v>
      </c>
      <c r="D2645" s="16">
        <v>1697.24</v>
      </c>
      <c r="E2645" s="16">
        <v>89.97</v>
      </c>
      <c r="F2645" s="16">
        <f t="shared" si="82"/>
        <v>1607.27</v>
      </c>
      <c r="G2645" s="17">
        <f t="shared" si="83"/>
        <v>803.63499999999999</v>
      </c>
      <c r="H2645" s="16" t="str">
        <f>VLOOKUP(A2645,[1]CustomerDemographic!$A$2:$M$4001,MATCH($H$1,[1]CustomerDemographic!$A$1:$M$1,0),0)</f>
        <v>Mass Customer</v>
      </c>
      <c r="I2645" s="17">
        <v>4884.0019306788899</v>
      </c>
      <c r="J2645" s="16" t="str">
        <f>VLOOKUP(A2645,[1]CustomerDemographic!$A$2:$M$4001,MATCH($J$1,[1]CustomerDemographic!$A$1:$M$1,0),0)</f>
        <v>IT</v>
      </c>
      <c r="K2645" s="16" t="str">
        <f>VLOOKUP(A2645,[1]CustomerDemographic!$A$2:$M$4001,MATCH($K$1,[1]CustomerDemographic!$A$1:$M$1,0),0)</f>
        <v>M</v>
      </c>
    </row>
    <row r="2646" spans="1:11" x14ac:dyDescent="0.3">
      <c r="A2646" s="16">
        <v>2645</v>
      </c>
      <c r="B2646" s="16">
        <v>6</v>
      </c>
      <c r="C2646" s="16">
        <v>1</v>
      </c>
      <c r="D2646" s="16">
        <v>5168.1400000000003</v>
      </c>
      <c r="E2646" s="16">
        <v>3667.3300000000004</v>
      </c>
      <c r="F2646" s="16">
        <f t="shared" si="82"/>
        <v>1500.81</v>
      </c>
      <c r="G2646" s="17">
        <f t="shared" si="83"/>
        <v>250.13499999999999</v>
      </c>
      <c r="H2646" s="16" t="str">
        <f>VLOOKUP(A2646,[1]CustomerDemographic!$A$2:$M$4001,MATCH($H$1,[1]CustomerDemographic!$A$1:$M$1,0),0)</f>
        <v>High Net Worth</v>
      </c>
      <c r="I2646" s="17">
        <v>107790.32414780864</v>
      </c>
      <c r="J2646" s="16" t="str">
        <f>VLOOKUP(A2646,[1]CustomerDemographic!$A$2:$M$4001,MATCH($J$1,[1]CustomerDemographic!$A$1:$M$1,0),0)</f>
        <v>IT</v>
      </c>
      <c r="K2646" s="16" t="str">
        <f>VLOOKUP(A2646,[1]CustomerDemographic!$A$2:$M$4001,MATCH($K$1,[1]CustomerDemographic!$A$1:$M$1,0),0)</f>
        <v>M</v>
      </c>
    </row>
    <row r="2647" spans="1:11" x14ac:dyDescent="0.3">
      <c r="A2647" s="16">
        <v>2646</v>
      </c>
      <c r="B2647" s="16">
        <v>5</v>
      </c>
      <c r="C2647" s="16">
        <v>17</v>
      </c>
      <c r="D2647" s="16">
        <v>4987.72</v>
      </c>
      <c r="E2647" s="16">
        <v>2974.2000000000003</v>
      </c>
      <c r="F2647" s="16">
        <f t="shared" si="82"/>
        <v>2013.52</v>
      </c>
      <c r="G2647" s="17">
        <f t="shared" si="83"/>
        <v>402.70400000000001</v>
      </c>
      <c r="H2647" s="16" t="str">
        <f>VLOOKUP(A2647,[1]CustomerDemographic!$A$2:$M$4001,MATCH($H$1,[1]CustomerDemographic!$A$1:$M$1,0),0)</f>
        <v>Mass Customer</v>
      </c>
      <c r="I2647" s="17">
        <v>22228.630974887801</v>
      </c>
      <c r="J2647" s="16" t="str">
        <f>VLOOKUP(A2647,[1]CustomerDemographic!$A$2:$M$4001,MATCH($J$1,[1]CustomerDemographic!$A$1:$M$1,0),0)</f>
        <v>Retail</v>
      </c>
      <c r="K2647" s="16" t="str">
        <f>VLOOKUP(A2647,[1]CustomerDemographic!$A$2:$M$4001,MATCH($K$1,[1]CustomerDemographic!$A$1:$M$1,0),0)</f>
        <v>F</v>
      </c>
    </row>
    <row r="2648" spans="1:11" x14ac:dyDescent="0.3">
      <c r="A2648" s="16">
        <v>2647</v>
      </c>
      <c r="B2648" s="16">
        <v>8</v>
      </c>
      <c r="C2648" s="16"/>
      <c r="D2648" s="16">
        <v>7977.09</v>
      </c>
      <c r="E2648" s="16">
        <v>4052.11</v>
      </c>
      <c r="F2648" s="16">
        <f t="shared" si="82"/>
        <v>3924.98</v>
      </c>
      <c r="G2648" s="17">
        <f t="shared" si="83"/>
        <v>490.6225</v>
      </c>
      <c r="H2648" s="16" t="str">
        <f>VLOOKUP(A2648,[1]CustomerDemographic!$A$2:$M$4001,MATCH($H$1,[1]CustomerDemographic!$A$1:$M$1,0),0)</f>
        <v>High Net Worth</v>
      </c>
      <c r="I2648" s="17">
        <v>42803.517781437986</v>
      </c>
      <c r="J2648" s="16" t="str">
        <f>VLOOKUP(A2648,[1]CustomerDemographic!$A$2:$M$4001,MATCH($J$1,[1]CustomerDemographic!$A$1:$M$1,0),0)</f>
        <v>IT</v>
      </c>
      <c r="K2648" s="16" t="str">
        <f>VLOOKUP(A2648,[1]CustomerDemographic!$A$2:$M$4001,MATCH($K$1,[1]CustomerDemographic!$A$1:$M$1,0),0)</f>
        <v>U</v>
      </c>
    </row>
    <row r="2649" spans="1:11" x14ac:dyDescent="0.3">
      <c r="A2649" s="16">
        <v>2648</v>
      </c>
      <c r="B2649" s="16">
        <v>5</v>
      </c>
      <c r="C2649" s="16">
        <v>1</v>
      </c>
      <c r="D2649" s="16">
        <v>6102.130000000001</v>
      </c>
      <c r="E2649" s="16">
        <v>1717.2799999999997</v>
      </c>
      <c r="F2649" s="16">
        <f t="shared" si="82"/>
        <v>4384.8500000000013</v>
      </c>
      <c r="G2649" s="17">
        <f t="shared" si="83"/>
        <v>876.97000000000025</v>
      </c>
      <c r="H2649" s="16" t="str">
        <f>VLOOKUP(A2649,[1]CustomerDemographic!$A$2:$M$4001,MATCH($H$1,[1]CustomerDemographic!$A$1:$M$1,0),0)</f>
        <v>Affluent Customer</v>
      </c>
      <c r="I2649" s="17">
        <v>88882.575382411902</v>
      </c>
      <c r="J2649" s="16" t="str">
        <f>VLOOKUP(A2649,[1]CustomerDemographic!$A$2:$M$4001,MATCH($J$1,[1]CustomerDemographic!$A$1:$M$1,0),0)</f>
        <v>N/A</v>
      </c>
      <c r="K2649" s="16" t="str">
        <f>VLOOKUP(A2649,[1]CustomerDemographic!$A$2:$M$4001,MATCH($K$1,[1]CustomerDemographic!$A$1:$M$1,0),0)</f>
        <v>M</v>
      </c>
    </row>
    <row r="2650" spans="1:11" x14ac:dyDescent="0.3">
      <c r="A2650" s="16">
        <v>2649</v>
      </c>
      <c r="B2650" s="16">
        <v>4</v>
      </c>
      <c r="C2650" s="16">
        <v>20</v>
      </c>
      <c r="D2650" s="16">
        <v>6633.45</v>
      </c>
      <c r="E2650" s="16">
        <v>2762.4900000000002</v>
      </c>
      <c r="F2650" s="16">
        <f t="shared" si="82"/>
        <v>3870.9599999999996</v>
      </c>
      <c r="G2650" s="17">
        <f t="shared" si="83"/>
        <v>967.7399999999999</v>
      </c>
      <c r="H2650" s="16" t="str">
        <f>VLOOKUP(A2650,[1]CustomerDemographic!$A$2:$M$4001,MATCH($H$1,[1]CustomerDemographic!$A$1:$M$1,0),0)</f>
        <v>Affluent Customer</v>
      </c>
      <c r="I2650" s="17">
        <v>4557.740926191158</v>
      </c>
      <c r="J2650" s="16" t="str">
        <f>VLOOKUP(A2650,[1]CustomerDemographic!$A$2:$M$4001,MATCH($J$1,[1]CustomerDemographic!$A$1:$M$1,0),0)</f>
        <v>Health</v>
      </c>
      <c r="K2650" s="16" t="str">
        <f>VLOOKUP(A2650,[1]CustomerDemographic!$A$2:$M$4001,MATCH($K$1,[1]CustomerDemographic!$A$1:$M$1,0),0)</f>
        <v>M</v>
      </c>
    </row>
    <row r="2651" spans="1:11" x14ac:dyDescent="0.3">
      <c r="A2651" s="16">
        <v>2650</v>
      </c>
      <c r="B2651" s="16">
        <v>6</v>
      </c>
      <c r="C2651" s="16">
        <v>10</v>
      </c>
      <c r="D2651" s="16">
        <v>5688.65</v>
      </c>
      <c r="E2651" s="16">
        <v>3293.83</v>
      </c>
      <c r="F2651" s="16">
        <f t="shared" si="82"/>
        <v>2394.8199999999997</v>
      </c>
      <c r="G2651" s="17">
        <f t="shared" si="83"/>
        <v>399.1366666666666</v>
      </c>
      <c r="H2651" s="16" t="str">
        <f>VLOOKUP(A2651,[1]CustomerDemographic!$A$2:$M$4001,MATCH($H$1,[1]CustomerDemographic!$A$1:$M$1,0),0)</f>
        <v>Affluent Customer</v>
      </c>
      <c r="I2651" s="17">
        <v>44283.843938381222</v>
      </c>
      <c r="J2651" s="16" t="str">
        <f>VLOOKUP(A2651,[1]CustomerDemographic!$A$2:$M$4001,MATCH($J$1,[1]CustomerDemographic!$A$1:$M$1,0),0)</f>
        <v>IT</v>
      </c>
      <c r="K2651" s="16" t="str">
        <f>VLOOKUP(A2651,[1]CustomerDemographic!$A$2:$M$4001,MATCH($K$1,[1]CustomerDemographic!$A$1:$M$1,0),0)</f>
        <v>F</v>
      </c>
    </row>
    <row r="2652" spans="1:11" x14ac:dyDescent="0.3">
      <c r="A2652" s="16">
        <v>2651</v>
      </c>
      <c r="B2652" s="16">
        <v>8</v>
      </c>
      <c r="C2652" s="16">
        <v>10</v>
      </c>
      <c r="D2652" s="16">
        <v>10121.93</v>
      </c>
      <c r="E2652" s="16">
        <v>3973.2999999999997</v>
      </c>
      <c r="F2652" s="16">
        <f t="shared" si="82"/>
        <v>6148.630000000001</v>
      </c>
      <c r="G2652" s="17">
        <f t="shared" si="83"/>
        <v>768.57875000000013</v>
      </c>
      <c r="H2652" s="16" t="str">
        <f>VLOOKUP(A2652,[1]CustomerDemographic!$A$2:$M$4001,MATCH($H$1,[1]CustomerDemographic!$A$1:$M$1,0),0)</f>
        <v>Mass Customer</v>
      </c>
      <c r="I2652" s="17">
        <v>63042.258292752806</v>
      </c>
      <c r="J2652" s="16" t="str">
        <f>VLOOKUP(A2652,[1]CustomerDemographic!$A$2:$M$4001,MATCH($J$1,[1]CustomerDemographic!$A$1:$M$1,0),0)</f>
        <v>Manufacturing</v>
      </c>
      <c r="K2652" s="16" t="str">
        <f>VLOOKUP(A2652,[1]CustomerDemographic!$A$2:$M$4001,MATCH($K$1,[1]CustomerDemographic!$A$1:$M$1,0),0)</f>
        <v>M</v>
      </c>
    </row>
    <row r="2653" spans="1:11" x14ac:dyDescent="0.3">
      <c r="A2653" s="16">
        <v>2652</v>
      </c>
      <c r="B2653" s="16">
        <v>5</v>
      </c>
      <c r="C2653" s="16">
        <v>15</v>
      </c>
      <c r="D2653" s="16">
        <v>7176.6399999999994</v>
      </c>
      <c r="E2653" s="16">
        <v>1856.73</v>
      </c>
      <c r="F2653" s="16">
        <f t="shared" si="82"/>
        <v>5319.91</v>
      </c>
      <c r="G2653" s="17">
        <f t="shared" si="83"/>
        <v>1063.982</v>
      </c>
      <c r="H2653" s="16" t="str">
        <f>VLOOKUP(A2653,[1]CustomerDemographic!$A$2:$M$4001,MATCH($H$1,[1]CustomerDemographic!$A$1:$M$1,0),0)</f>
        <v>Affluent Customer</v>
      </c>
      <c r="I2653" s="17">
        <v>32959.588124565198</v>
      </c>
      <c r="J2653" s="16" t="str">
        <f>VLOOKUP(A2653,[1]CustomerDemographic!$A$2:$M$4001,MATCH($J$1,[1]CustomerDemographic!$A$1:$M$1,0),0)</f>
        <v>N/A</v>
      </c>
      <c r="K2653" s="16" t="str">
        <f>VLOOKUP(A2653,[1]CustomerDemographic!$A$2:$M$4001,MATCH($K$1,[1]CustomerDemographic!$A$1:$M$1,0),0)</f>
        <v>M</v>
      </c>
    </row>
    <row r="2654" spans="1:11" x14ac:dyDescent="0.3">
      <c r="A2654" s="16">
        <v>2653</v>
      </c>
      <c r="B2654" s="16">
        <v>9</v>
      </c>
      <c r="C2654" s="16">
        <v>1</v>
      </c>
      <c r="D2654" s="16">
        <v>12316</v>
      </c>
      <c r="E2654" s="16">
        <v>4950.5200000000004</v>
      </c>
      <c r="F2654" s="16">
        <f t="shared" si="82"/>
        <v>7365.48</v>
      </c>
      <c r="G2654" s="17">
        <f t="shared" si="83"/>
        <v>818.38666666666666</v>
      </c>
      <c r="H2654" s="16" t="str">
        <f>VLOOKUP(A2654,[1]CustomerDemographic!$A$2:$M$4001,MATCH($H$1,[1]CustomerDemographic!$A$1:$M$1,0),0)</f>
        <v>Affluent Customer</v>
      </c>
      <c r="I2654" s="17">
        <v>24586.528072185614</v>
      </c>
      <c r="J2654" s="16" t="str">
        <f>VLOOKUP(A2654,[1]CustomerDemographic!$A$2:$M$4001,MATCH($J$1,[1]CustomerDemographic!$A$1:$M$1,0),0)</f>
        <v>Health</v>
      </c>
      <c r="K2654" s="16" t="str">
        <f>VLOOKUP(A2654,[1]CustomerDemographic!$A$2:$M$4001,MATCH($K$1,[1]CustomerDemographic!$A$1:$M$1,0),0)</f>
        <v>M</v>
      </c>
    </row>
    <row r="2655" spans="1:11" x14ac:dyDescent="0.3">
      <c r="A2655" s="16">
        <v>2654</v>
      </c>
      <c r="B2655" s="16">
        <v>9</v>
      </c>
      <c r="C2655" s="16">
        <v>13</v>
      </c>
      <c r="D2655" s="16">
        <v>9905.1999999999989</v>
      </c>
      <c r="E2655" s="16">
        <v>4400.2500000000009</v>
      </c>
      <c r="F2655" s="16">
        <f t="shared" si="82"/>
        <v>5504.949999999998</v>
      </c>
      <c r="G2655" s="17">
        <f t="shared" si="83"/>
        <v>611.66111111111093</v>
      </c>
      <c r="H2655" s="16" t="str">
        <f>VLOOKUP(A2655,[1]CustomerDemographic!$A$2:$M$4001,MATCH($H$1,[1]CustomerDemographic!$A$1:$M$1,0),0)</f>
        <v>Mass Customer</v>
      </c>
      <c r="I2655" s="17">
        <v>8882.3263637926102</v>
      </c>
      <c r="J2655" s="16" t="str">
        <f>VLOOKUP(A2655,[1]CustomerDemographic!$A$2:$M$4001,MATCH($J$1,[1]CustomerDemographic!$A$1:$M$1,0),0)</f>
        <v>Telecommunications</v>
      </c>
      <c r="K2655" s="16" t="str">
        <f>VLOOKUP(A2655,[1]CustomerDemographic!$A$2:$M$4001,MATCH($K$1,[1]CustomerDemographic!$A$1:$M$1,0),0)</f>
        <v>F</v>
      </c>
    </row>
    <row r="2656" spans="1:11" x14ac:dyDescent="0.3">
      <c r="A2656" s="16">
        <v>2655</v>
      </c>
      <c r="B2656" s="16">
        <v>6</v>
      </c>
      <c r="C2656" s="16">
        <v>15</v>
      </c>
      <c r="D2656" s="16">
        <v>8575.35</v>
      </c>
      <c r="E2656" s="16">
        <v>4047.4099999999994</v>
      </c>
      <c r="F2656" s="16">
        <f t="shared" si="82"/>
        <v>4527.9400000000005</v>
      </c>
      <c r="G2656" s="17">
        <f t="shared" si="83"/>
        <v>754.65666666666675</v>
      </c>
      <c r="H2656" s="16" t="str">
        <f>VLOOKUP(A2656,[1]CustomerDemographic!$A$2:$M$4001,MATCH($H$1,[1]CustomerDemographic!$A$1:$M$1,0),0)</f>
        <v>Mass Customer</v>
      </c>
      <c r="I2656" s="17">
        <v>41575.411955982046</v>
      </c>
      <c r="J2656" s="16" t="str">
        <f>VLOOKUP(A2656,[1]CustomerDemographic!$A$2:$M$4001,MATCH($J$1,[1]CustomerDemographic!$A$1:$M$1,0),0)</f>
        <v>Manufacturing</v>
      </c>
      <c r="K2656" s="16" t="str">
        <f>VLOOKUP(A2656,[1]CustomerDemographic!$A$2:$M$4001,MATCH($K$1,[1]CustomerDemographic!$A$1:$M$1,0),0)</f>
        <v>M</v>
      </c>
    </row>
    <row r="2657" spans="1:11" x14ac:dyDescent="0.3">
      <c r="A2657" s="16">
        <v>2656</v>
      </c>
      <c r="B2657" s="16">
        <v>7</v>
      </c>
      <c r="C2657" s="16">
        <v>10</v>
      </c>
      <c r="D2657" s="16">
        <v>9051.8599999999988</v>
      </c>
      <c r="E2657" s="16">
        <v>4909.1099999999997</v>
      </c>
      <c r="F2657" s="16">
        <f t="shared" si="82"/>
        <v>4142.7499999999991</v>
      </c>
      <c r="G2657" s="17">
        <f t="shared" si="83"/>
        <v>591.82142857142844</v>
      </c>
      <c r="H2657" s="16" t="str">
        <f>VLOOKUP(A2657,[1]CustomerDemographic!$A$2:$M$4001,MATCH($H$1,[1]CustomerDemographic!$A$1:$M$1,0),0)</f>
        <v>Mass Customer</v>
      </c>
      <c r="I2657" s="17">
        <v>48635.630478372965</v>
      </c>
      <c r="J2657" s="16" t="str">
        <f>VLOOKUP(A2657,[1]CustomerDemographic!$A$2:$M$4001,MATCH($J$1,[1]CustomerDemographic!$A$1:$M$1,0),0)</f>
        <v>N/A</v>
      </c>
      <c r="K2657" s="16" t="str">
        <f>VLOOKUP(A2657,[1]CustomerDemographic!$A$2:$M$4001,MATCH($K$1,[1]CustomerDemographic!$A$1:$M$1,0),0)</f>
        <v>F</v>
      </c>
    </row>
    <row r="2658" spans="1:11" x14ac:dyDescent="0.3">
      <c r="A2658" s="16">
        <v>2657</v>
      </c>
      <c r="B2658" s="16">
        <v>3</v>
      </c>
      <c r="C2658" s="16">
        <v>5</v>
      </c>
      <c r="D2658" s="16">
        <v>3891.5</v>
      </c>
      <c r="E2658" s="16">
        <v>1242.6500000000001</v>
      </c>
      <c r="F2658" s="16">
        <f t="shared" si="82"/>
        <v>2648.85</v>
      </c>
      <c r="G2658" s="17">
        <f t="shared" si="83"/>
        <v>882.94999999999993</v>
      </c>
      <c r="H2658" s="16" t="str">
        <f>VLOOKUP(A2658,[1]CustomerDemographic!$A$2:$M$4001,MATCH($H$1,[1]CustomerDemographic!$A$1:$M$1,0),0)</f>
        <v>Mass Customer</v>
      </c>
      <c r="I2658" s="17">
        <v>64357.914688564255</v>
      </c>
      <c r="J2658" s="16" t="str">
        <f>VLOOKUP(A2658,[1]CustomerDemographic!$A$2:$M$4001,MATCH($J$1,[1]CustomerDemographic!$A$1:$M$1,0),0)</f>
        <v>N/A</v>
      </c>
      <c r="K2658" s="16" t="str">
        <f>VLOOKUP(A2658,[1]CustomerDemographic!$A$2:$M$4001,MATCH($K$1,[1]CustomerDemographic!$A$1:$M$1,0),0)</f>
        <v>M</v>
      </c>
    </row>
    <row r="2659" spans="1:11" x14ac:dyDescent="0.3">
      <c r="A2659" s="16">
        <v>2658</v>
      </c>
      <c r="B2659" s="16">
        <v>5</v>
      </c>
      <c r="C2659" s="16">
        <v>6</v>
      </c>
      <c r="D2659" s="16">
        <v>3853.98</v>
      </c>
      <c r="E2659" s="16">
        <v>2524.89</v>
      </c>
      <c r="F2659" s="16">
        <f t="shared" si="82"/>
        <v>1329.0900000000001</v>
      </c>
      <c r="G2659" s="17">
        <f t="shared" si="83"/>
        <v>265.81800000000004</v>
      </c>
      <c r="H2659" s="16" t="str">
        <f>VLOOKUP(A2659,[1]CustomerDemographic!$A$2:$M$4001,MATCH($H$1,[1]CustomerDemographic!$A$1:$M$1,0),0)</f>
        <v>Mass Customer</v>
      </c>
      <c r="I2659" s="17">
        <v>43109.201601833294</v>
      </c>
      <c r="J2659" s="16" t="str">
        <f>VLOOKUP(A2659,[1]CustomerDemographic!$A$2:$M$4001,MATCH($J$1,[1]CustomerDemographic!$A$1:$M$1,0),0)</f>
        <v>Manufacturing</v>
      </c>
      <c r="K2659" s="16" t="str">
        <f>VLOOKUP(A2659,[1]CustomerDemographic!$A$2:$M$4001,MATCH($K$1,[1]CustomerDemographic!$A$1:$M$1,0),0)</f>
        <v>F</v>
      </c>
    </row>
    <row r="2660" spans="1:11" x14ac:dyDescent="0.3">
      <c r="A2660" s="16">
        <v>2659</v>
      </c>
      <c r="B2660" s="16">
        <v>12</v>
      </c>
      <c r="C2660" s="16">
        <v>11</v>
      </c>
      <c r="D2660" s="16">
        <v>11948.48</v>
      </c>
      <c r="E2660" s="16">
        <v>3804.5499999999997</v>
      </c>
      <c r="F2660" s="16">
        <f t="shared" si="82"/>
        <v>8143.93</v>
      </c>
      <c r="G2660" s="17">
        <f t="shared" si="83"/>
        <v>678.66083333333336</v>
      </c>
      <c r="H2660" s="16" t="str">
        <f>VLOOKUP(A2660,[1]CustomerDemographic!$A$2:$M$4001,MATCH($H$1,[1]CustomerDemographic!$A$1:$M$1,0),0)</f>
        <v>High Net Worth</v>
      </c>
      <c r="I2660" s="17">
        <v>39426.318586569541</v>
      </c>
      <c r="J2660" s="16" t="str">
        <f>VLOOKUP(A2660,[1]CustomerDemographic!$A$2:$M$4001,MATCH($J$1,[1]CustomerDemographic!$A$1:$M$1,0),0)</f>
        <v>Argiculture</v>
      </c>
      <c r="K2660" s="16" t="str">
        <f>VLOOKUP(A2660,[1]CustomerDemographic!$A$2:$M$4001,MATCH($K$1,[1]CustomerDemographic!$A$1:$M$1,0),0)</f>
        <v>F</v>
      </c>
    </row>
    <row r="2661" spans="1:11" customFormat="1" hidden="1" x14ac:dyDescent="0.3">
      <c r="A2661">
        <v>2660</v>
      </c>
      <c r="C2661">
        <v>19</v>
      </c>
      <c r="F2661">
        <f t="shared" si="82"/>
        <v>0</v>
      </c>
      <c r="G2661" s="1" t="e">
        <f t="shared" si="83"/>
        <v>#DIV/0!</v>
      </c>
      <c r="I2661">
        <v>106782.562845412</v>
      </c>
    </row>
    <row r="2662" spans="1:11" x14ac:dyDescent="0.3">
      <c r="A2662" s="16">
        <v>2661</v>
      </c>
      <c r="B2662" s="16">
        <v>5</v>
      </c>
      <c r="C2662" s="16">
        <v>12</v>
      </c>
      <c r="D2662" s="16">
        <v>5712.01</v>
      </c>
      <c r="E2662" s="16">
        <v>2073.2599999999998</v>
      </c>
      <c r="F2662" s="16">
        <f t="shared" si="82"/>
        <v>3638.7500000000005</v>
      </c>
      <c r="G2662" s="17">
        <f t="shared" si="83"/>
        <v>727.75000000000011</v>
      </c>
      <c r="H2662" s="16" t="str">
        <f>VLOOKUP(A2662,[1]CustomerDemographic!$A$2:$M$4001,MATCH($H$1,[1]CustomerDemographic!$A$1:$M$1,0),0)</f>
        <v>High Net Worth</v>
      </c>
      <c r="I2662" s="17">
        <v>17853.921079919801</v>
      </c>
      <c r="J2662" s="16" t="str">
        <f>VLOOKUP(A2662,[1]CustomerDemographic!$A$2:$M$4001,MATCH($J$1,[1]CustomerDemographic!$A$1:$M$1,0),0)</f>
        <v>Financial Services</v>
      </c>
      <c r="K2662" s="16" t="str">
        <f>VLOOKUP(A2662,[1]CustomerDemographic!$A$2:$M$4001,MATCH($K$1,[1]CustomerDemographic!$A$1:$M$1,0),0)</f>
        <v>F</v>
      </c>
    </row>
    <row r="2663" spans="1:11" x14ac:dyDescent="0.3">
      <c r="A2663" s="16">
        <v>2662</v>
      </c>
      <c r="B2663" s="16">
        <v>9</v>
      </c>
      <c r="C2663" s="16">
        <v>16</v>
      </c>
      <c r="D2663" s="16">
        <v>10546.04</v>
      </c>
      <c r="E2663" s="16">
        <v>4045.74</v>
      </c>
      <c r="F2663" s="16">
        <f t="shared" si="82"/>
        <v>6500.3000000000011</v>
      </c>
      <c r="G2663" s="17">
        <f t="shared" si="83"/>
        <v>722.2555555555557</v>
      </c>
      <c r="H2663" s="16" t="str">
        <f>VLOOKUP(A2663,[1]CustomerDemographic!$A$2:$M$4001,MATCH($H$1,[1]CustomerDemographic!$A$1:$M$1,0),0)</f>
        <v>Mass Customer</v>
      </c>
      <c r="I2663" s="17">
        <v>16810.652555714692</v>
      </c>
      <c r="J2663" s="16" t="str">
        <f>VLOOKUP(A2663,[1]CustomerDemographic!$A$2:$M$4001,MATCH($J$1,[1]CustomerDemographic!$A$1:$M$1,0),0)</f>
        <v>Property</v>
      </c>
      <c r="K2663" s="16" t="str">
        <f>VLOOKUP(A2663,[1]CustomerDemographic!$A$2:$M$4001,MATCH($K$1,[1]CustomerDemographic!$A$1:$M$1,0),0)</f>
        <v>F</v>
      </c>
    </row>
    <row r="2664" spans="1:11" x14ac:dyDescent="0.3">
      <c r="A2664" s="16">
        <v>2663</v>
      </c>
      <c r="B2664" s="16">
        <v>5</v>
      </c>
      <c r="C2664" s="16">
        <v>19</v>
      </c>
      <c r="D2664" s="16">
        <v>7423.2300000000005</v>
      </c>
      <c r="E2664" s="16">
        <v>5386.21</v>
      </c>
      <c r="F2664" s="16">
        <f t="shared" si="82"/>
        <v>2037.0200000000004</v>
      </c>
      <c r="G2664" s="17">
        <f t="shared" si="83"/>
        <v>407.40400000000011</v>
      </c>
      <c r="H2664" s="16" t="str">
        <f>VLOOKUP(A2664,[1]CustomerDemographic!$A$2:$M$4001,MATCH($H$1,[1]CustomerDemographic!$A$1:$M$1,0),0)</f>
        <v>Mass Customer</v>
      </c>
      <c r="I2664" s="17">
        <v>30923.84038728158</v>
      </c>
      <c r="J2664" s="16" t="str">
        <f>VLOOKUP(A2664,[1]CustomerDemographic!$A$2:$M$4001,MATCH($J$1,[1]CustomerDemographic!$A$1:$M$1,0),0)</f>
        <v>Health</v>
      </c>
      <c r="K2664" s="16" t="str">
        <f>VLOOKUP(A2664,[1]CustomerDemographic!$A$2:$M$4001,MATCH($K$1,[1]CustomerDemographic!$A$1:$M$1,0),0)</f>
        <v>M</v>
      </c>
    </row>
    <row r="2665" spans="1:11" x14ac:dyDescent="0.3">
      <c r="A2665" s="16">
        <v>2664</v>
      </c>
      <c r="B2665" s="16">
        <v>7</v>
      </c>
      <c r="C2665" s="16">
        <v>15</v>
      </c>
      <c r="D2665" s="16">
        <v>6587.43</v>
      </c>
      <c r="E2665" s="16">
        <v>3283.7200000000003</v>
      </c>
      <c r="F2665" s="16">
        <f t="shared" si="82"/>
        <v>3303.71</v>
      </c>
      <c r="G2665" s="17">
        <f t="shared" si="83"/>
        <v>471.95857142857142</v>
      </c>
      <c r="H2665" s="16" t="str">
        <f>VLOOKUP(A2665,[1]CustomerDemographic!$A$2:$M$4001,MATCH($H$1,[1]CustomerDemographic!$A$1:$M$1,0),0)</f>
        <v>Mass Customer</v>
      </c>
      <c r="I2665" s="17">
        <v>2376.3125121741623</v>
      </c>
      <c r="J2665" s="16" t="str">
        <f>VLOOKUP(A2665,[1]CustomerDemographic!$A$2:$M$4001,MATCH($J$1,[1]CustomerDemographic!$A$1:$M$1,0),0)</f>
        <v>N/A</v>
      </c>
      <c r="K2665" s="16" t="str">
        <f>VLOOKUP(A2665,[1]CustomerDemographic!$A$2:$M$4001,MATCH($K$1,[1]CustomerDemographic!$A$1:$M$1,0),0)</f>
        <v>M</v>
      </c>
    </row>
    <row r="2666" spans="1:11" x14ac:dyDescent="0.3">
      <c r="A2666" s="16">
        <v>2665</v>
      </c>
      <c r="B2666" s="16">
        <v>3</v>
      </c>
      <c r="C2666" s="16">
        <v>17</v>
      </c>
      <c r="D2666" s="16">
        <v>5364.6799999999994</v>
      </c>
      <c r="E2666" s="16">
        <v>1981.06</v>
      </c>
      <c r="F2666" s="16">
        <f t="shared" si="82"/>
        <v>3383.6199999999994</v>
      </c>
      <c r="G2666" s="17">
        <f t="shared" si="83"/>
        <v>1127.8733333333332</v>
      </c>
      <c r="H2666" s="16" t="str">
        <f>VLOOKUP(A2666,[1]CustomerDemographic!$A$2:$M$4001,MATCH($H$1,[1]CustomerDemographic!$A$1:$M$1,0),0)</f>
        <v>Mass Customer</v>
      </c>
      <c r="I2666" s="17">
        <v>43820.18512747065</v>
      </c>
      <c r="J2666" s="16" t="str">
        <f>VLOOKUP(A2666,[1]CustomerDemographic!$A$2:$M$4001,MATCH($J$1,[1]CustomerDemographic!$A$1:$M$1,0),0)</f>
        <v>Telecommunications</v>
      </c>
      <c r="K2666" s="16" t="str">
        <f>VLOOKUP(A2666,[1]CustomerDemographic!$A$2:$M$4001,MATCH($K$1,[1]CustomerDemographic!$A$1:$M$1,0),0)</f>
        <v>M</v>
      </c>
    </row>
    <row r="2667" spans="1:11" x14ac:dyDescent="0.3">
      <c r="A2667" s="16">
        <v>2666</v>
      </c>
      <c r="B2667" s="16">
        <v>4</v>
      </c>
      <c r="C2667" s="16">
        <v>9</v>
      </c>
      <c r="D2667" s="16">
        <v>4534.9000000000005</v>
      </c>
      <c r="E2667" s="16">
        <v>3110.08</v>
      </c>
      <c r="F2667" s="16">
        <f t="shared" si="82"/>
        <v>1424.8200000000006</v>
      </c>
      <c r="G2667" s="17">
        <f t="shared" si="83"/>
        <v>356.20500000000015</v>
      </c>
      <c r="H2667" s="16" t="str">
        <f>VLOOKUP(A2667,[1]CustomerDemographic!$A$2:$M$4001,MATCH($H$1,[1]CustomerDemographic!$A$1:$M$1,0),0)</f>
        <v>Mass Customer</v>
      </c>
      <c r="I2667" s="17">
        <v>26393.233026148868</v>
      </c>
      <c r="J2667" s="16" t="str">
        <f>VLOOKUP(A2667,[1]CustomerDemographic!$A$2:$M$4001,MATCH($J$1,[1]CustomerDemographic!$A$1:$M$1,0),0)</f>
        <v>Health</v>
      </c>
      <c r="K2667" s="16" t="str">
        <f>VLOOKUP(A2667,[1]CustomerDemographic!$A$2:$M$4001,MATCH($K$1,[1]CustomerDemographic!$A$1:$M$1,0),0)</f>
        <v>M</v>
      </c>
    </row>
    <row r="2668" spans="1:11" x14ac:dyDescent="0.3">
      <c r="A2668" s="16">
        <v>2667</v>
      </c>
      <c r="B2668" s="16">
        <v>5</v>
      </c>
      <c r="C2668" s="16">
        <v>6</v>
      </c>
      <c r="D2668" s="16">
        <v>5817.66</v>
      </c>
      <c r="E2668" s="16">
        <v>3302.2300000000005</v>
      </c>
      <c r="F2668" s="16">
        <f t="shared" si="82"/>
        <v>2515.4299999999994</v>
      </c>
      <c r="G2668" s="17">
        <f t="shared" si="83"/>
        <v>503.0859999999999</v>
      </c>
      <c r="H2668" s="16" t="str">
        <f>VLOOKUP(A2668,[1]CustomerDemographic!$A$2:$M$4001,MATCH($H$1,[1]CustomerDemographic!$A$1:$M$1,0),0)</f>
        <v>Affluent Customer</v>
      </c>
      <c r="I2668" s="17">
        <v>6725.2278315668855</v>
      </c>
      <c r="J2668" s="16" t="str">
        <f>VLOOKUP(A2668,[1]CustomerDemographic!$A$2:$M$4001,MATCH($J$1,[1]CustomerDemographic!$A$1:$M$1,0),0)</f>
        <v>Manufacturing</v>
      </c>
      <c r="K2668" s="16" t="str">
        <f>VLOOKUP(A2668,[1]CustomerDemographic!$A$2:$M$4001,MATCH($K$1,[1]CustomerDemographic!$A$1:$M$1,0),0)</f>
        <v>F</v>
      </c>
    </row>
    <row r="2669" spans="1:11" x14ac:dyDescent="0.3">
      <c r="A2669" s="16">
        <v>2668</v>
      </c>
      <c r="B2669" s="16">
        <v>5</v>
      </c>
      <c r="C2669" s="16">
        <v>18</v>
      </c>
      <c r="D2669" s="16">
        <v>3342.3</v>
      </c>
      <c r="E2669" s="16">
        <v>1799.89</v>
      </c>
      <c r="F2669" s="16">
        <f t="shared" si="82"/>
        <v>1542.41</v>
      </c>
      <c r="G2669" s="17">
        <f t="shared" si="83"/>
        <v>308.48200000000003</v>
      </c>
      <c r="H2669" s="16" t="str">
        <f>VLOOKUP(A2669,[1]CustomerDemographic!$A$2:$M$4001,MATCH($H$1,[1]CustomerDemographic!$A$1:$M$1,0),0)</f>
        <v>Mass Customer</v>
      </c>
      <c r="I2669" s="17">
        <v>17816.423805213402</v>
      </c>
      <c r="J2669" s="16" t="str">
        <f>VLOOKUP(A2669,[1]CustomerDemographic!$A$2:$M$4001,MATCH($J$1,[1]CustomerDemographic!$A$1:$M$1,0),0)</f>
        <v>Health</v>
      </c>
      <c r="K2669" s="16" t="str">
        <f>VLOOKUP(A2669,[1]CustomerDemographic!$A$2:$M$4001,MATCH($K$1,[1]CustomerDemographic!$A$1:$M$1,0),0)</f>
        <v>M</v>
      </c>
    </row>
    <row r="2670" spans="1:11" x14ac:dyDescent="0.3">
      <c r="A2670" s="16">
        <v>2669</v>
      </c>
      <c r="B2670" s="16">
        <v>3</v>
      </c>
      <c r="C2670" s="16">
        <v>1</v>
      </c>
      <c r="D2670" s="16">
        <v>3552.54</v>
      </c>
      <c r="E2670" s="16">
        <v>2272.4699999999998</v>
      </c>
      <c r="F2670" s="16">
        <f t="shared" si="82"/>
        <v>1280.0700000000002</v>
      </c>
      <c r="G2670" s="17">
        <f t="shared" si="83"/>
        <v>426.69000000000005</v>
      </c>
      <c r="H2670" s="16" t="str">
        <f>VLOOKUP(A2670,[1]CustomerDemographic!$A$2:$M$4001,MATCH($H$1,[1]CustomerDemographic!$A$1:$M$1,0),0)</f>
        <v>Affluent Customer</v>
      </c>
      <c r="I2670" s="17">
        <v>19370.380372386131</v>
      </c>
      <c r="J2670" s="16" t="str">
        <f>VLOOKUP(A2670,[1]CustomerDemographic!$A$2:$M$4001,MATCH($J$1,[1]CustomerDemographic!$A$1:$M$1,0),0)</f>
        <v>Property</v>
      </c>
      <c r="K2670" s="16" t="str">
        <f>VLOOKUP(A2670,[1]CustomerDemographic!$A$2:$M$4001,MATCH($K$1,[1]CustomerDemographic!$A$1:$M$1,0),0)</f>
        <v>M</v>
      </c>
    </row>
    <row r="2671" spans="1:11" x14ac:dyDescent="0.3">
      <c r="A2671" s="16">
        <v>2670</v>
      </c>
      <c r="B2671" s="16">
        <v>3</v>
      </c>
      <c r="C2671" s="16">
        <v>18</v>
      </c>
      <c r="D2671" s="16">
        <v>3290.6800000000003</v>
      </c>
      <c r="E2671" s="16">
        <v>1979.29</v>
      </c>
      <c r="F2671" s="16">
        <f t="shared" si="82"/>
        <v>1311.3900000000003</v>
      </c>
      <c r="G2671" s="17">
        <f t="shared" si="83"/>
        <v>437.13000000000011</v>
      </c>
      <c r="H2671" s="16" t="str">
        <f>VLOOKUP(A2671,[1]CustomerDemographic!$A$2:$M$4001,MATCH($H$1,[1]CustomerDemographic!$A$1:$M$1,0),0)</f>
        <v>High Net Worth</v>
      </c>
      <c r="I2671" s="17">
        <v>20608.943257519335</v>
      </c>
      <c r="J2671" s="16" t="str">
        <f>VLOOKUP(A2671,[1]CustomerDemographic!$A$2:$M$4001,MATCH($J$1,[1]CustomerDemographic!$A$1:$M$1,0),0)</f>
        <v>Financial Services</v>
      </c>
      <c r="K2671" s="16" t="str">
        <f>VLOOKUP(A2671,[1]CustomerDemographic!$A$2:$M$4001,MATCH($K$1,[1]CustomerDemographic!$A$1:$M$1,0),0)</f>
        <v>M</v>
      </c>
    </row>
    <row r="2672" spans="1:11" x14ac:dyDescent="0.3">
      <c r="A2672" s="16">
        <v>2671</v>
      </c>
      <c r="B2672" s="16">
        <v>7</v>
      </c>
      <c r="C2672" s="16">
        <v>11</v>
      </c>
      <c r="D2672" s="16">
        <v>8811.26</v>
      </c>
      <c r="E2672" s="16">
        <v>5795.43</v>
      </c>
      <c r="F2672" s="16">
        <f t="shared" si="82"/>
        <v>3015.83</v>
      </c>
      <c r="G2672" s="17">
        <f t="shared" si="83"/>
        <v>430.83285714285711</v>
      </c>
      <c r="H2672" s="16" t="str">
        <f>VLOOKUP(A2672,[1]CustomerDemographic!$A$2:$M$4001,MATCH($H$1,[1]CustomerDemographic!$A$1:$M$1,0),0)</f>
        <v>Mass Customer</v>
      </c>
      <c r="I2672" s="17">
        <v>32789.982790031499</v>
      </c>
      <c r="J2672" s="16" t="str">
        <f>VLOOKUP(A2672,[1]CustomerDemographic!$A$2:$M$4001,MATCH($J$1,[1]CustomerDemographic!$A$1:$M$1,0),0)</f>
        <v>N/A</v>
      </c>
      <c r="K2672" s="16" t="str">
        <f>VLOOKUP(A2672,[1]CustomerDemographic!$A$2:$M$4001,MATCH($K$1,[1]CustomerDemographic!$A$1:$M$1,0),0)</f>
        <v>F</v>
      </c>
    </row>
    <row r="2673" spans="1:11" x14ac:dyDescent="0.3">
      <c r="A2673" s="16">
        <v>2672</v>
      </c>
      <c r="B2673" s="16">
        <v>8</v>
      </c>
      <c r="C2673" s="16">
        <v>4</v>
      </c>
      <c r="D2673" s="16">
        <v>8417.0499999999993</v>
      </c>
      <c r="E2673" s="16">
        <v>6001.8899999999994</v>
      </c>
      <c r="F2673" s="16">
        <f t="shared" si="82"/>
        <v>2415.16</v>
      </c>
      <c r="G2673" s="17">
        <f t="shared" si="83"/>
        <v>301.89499999999998</v>
      </c>
      <c r="H2673" s="16" t="str">
        <f>VLOOKUP(A2673,[1]CustomerDemographic!$A$2:$M$4001,MATCH($H$1,[1]CustomerDemographic!$A$1:$M$1,0),0)</f>
        <v>Affluent Customer</v>
      </c>
      <c r="I2673" s="17">
        <v>21070.650380979674</v>
      </c>
      <c r="J2673" s="16" t="str">
        <f>VLOOKUP(A2673,[1]CustomerDemographic!$A$2:$M$4001,MATCH($J$1,[1]CustomerDemographic!$A$1:$M$1,0),0)</f>
        <v>Health</v>
      </c>
      <c r="K2673" s="16" t="str">
        <f>VLOOKUP(A2673,[1]CustomerDemographic!$A$2:$M$4001,MATCH($K$1,[1]CustomerDemographic!$A$1:$M$1,0),0)</f>
        <v>M</v>
      </c>
    </row>
    <row r="2674" spans="1:11" x14ac:dyDescent="0.3">
      <c r="A2674" s="16">
        <v>2673</v>
      </c>
      <c r="B2674" s="16">
        <v>5</v>
      </c>
      <c r="C2674" s="16">
        <v>14</v>
      </c>
      <c r="D2674" s="16">
        <v>4576.3900000000003</v>
      </c>
      <c r="E2674" s="16">
        <v>3433.8500000000004</v>
      </c>
      <c r="F2674" s="16">
        <f t="shared" si="82"/>
        <v>1142.54</v>
      </c>
      <c r="G2674" s="17">
        <f t="shared" si="83"/>
        <v>228.50799999999998</v>
      </c>
      <c r="H2674" s="16" t="str">
        <f>VLOOKUP(A2674,[1]CustomerDemographic!$A$2:$M$4001,MATCH($H$1,[1]CustomerDemographic!$A$1:$M$1,0),0)</f>
        <v>Mass Customer</v>
      </c>
      <c r="I2674" s="17">
        <v>35927.590780865088</v>
      </c>
      <c r="J2674" s="16" t="str">
        <f>VLOOKUP(A2674,[1]CustomerDemographic!$A$2:$M$4001,MATCH($J$1,[1]CustomerDemographic!$A$1:$M$1,0),0)</f>
        <v>N/A</v>
      </c>
      <c r="K2674" s="16" t="str">
        <f>VLOOKUP(A2674,[1]CustomerDemographic!$A$2:$M$4001,MATCH($K$1,[1]CustomerDemographic!$A$1:$M$1,0),0)</f>
        <v>F</v>
      </c>
    </row>
    <row r="2675" spans="1:11" x14ac:dyDescent="0.3">
      <c r="A2675" s="16">
        <v>2674</v>
      </c>
      <c r="B2675" s="16">
        <v>5</v>
      </c>
      <c r="C2675" s="16">
        <v>5</v>
      </c>
      <c r="D2675" s="16">
        <v>6395.9</v>
      </c>
      <c r="E2675" s="16">
        <v>2917.76</v>
      </c>
      <c r="F2675" s="16">
        <f t="shared" si="82"/>
        <v>3478.1399999999994</v>
      </c>
      <c r="G2675" s="17">
        <f t="shared" si="83"/>
        <v>695.62799999999993</v>
      </c>
      <c r="H2675" s="16" t="str">
        <f>VLOOKUP(A2675,[1]CustomerDemographic!$A$2:$M$4001,MATCH($H$1,[1]CustomerDemographic!$A$1:$M$1,0),0)</f>
        <v>High Net Worth</v>
      </c>
      <c r="I2675" s="17">
        <v>30981.986317196603</v>
      </c>
      <c r="J2675" s="16" t="str">
        <f>VLOOKUP(A2675,[1]CustomerDemographic!$A$2:$M$4001,MATCH($J$1,[1]CustomerDemographic!$A$1:$M$1,0),0)</f>
        <v>Health</v>
      </c>
      <c r="K2675" s="16" t="str">
        <f>VLOOKUP(A2675,[1]CustomerDemographic!$A$2:$M$4001,MATCH($K$1,[1]CustomerDemographic!$A$1:$M$1,0),0)</f>
        <v>F</v>
      </c>
    </row>
    <row r="2676" spans="1:11" x14ac:dyDescent="0.3">
      <c r="A2676" s="16">
        <v>2675</v>
      </c>
      <c r="B2676" s="16">
        <v>5</v>
      </c>
      <c r="C2676" s="16">
        <v>7</v>
      </c>
      <c r="D2676" s="16">
        <v>5429.8</v>
      </c>
      <c r="E2676" s="16">
        <v>2786.56</v>
      </c>
      <c r="F2676" s="16">
        <f t="shared" si="82"/>
        <v>2643.2400000000002</v>
      </c>
      <c r="G2676" s="17">
        <f t="shared" si="83"/>
        <v>528.64800000000002</v>
      </c>
      <c r="H2676" s="16" t="str">
        <f>VLOOKUP(A2676,[1]CustomerDemographic!$A$2:$M$4001,MATCH($H$1,[1]CustomerDemographic!$A$1:$M$1,0),0)</f>
        <v>Mass Customer</v>
      </c>
      <c r="I2676" s="17">
        <v>30842.428907349044</v>
      </c>
      <c r="J2676" s="16" t="str">
        <f>VLOOKUP(A2676,[1]CustomerDemographic!$A$2:$M$4001,MATCH($J$1,[1]CustomerDemographic!$A$1:$M$1,0),0)</f>
        <v>Retail</v>
      </c>
      <c r="K2676" s="16" t="str">
        <f>VLOOKUP(A2676,[1]CustomerDemographic!$A$2:$M$4001,MATCH($K$1,[1]CustomerDemographic!$A$1:$M$1,0),0)</f>
        <v>F</v>
      </c>
    </row>
    <row r="2677" spans="1:11" x14ac:dyDescent="0.3">
      <c r="A2677" s="16">
        <v>2676</v>
      </c>
      <c r="B2677" s="16">
        <v>6</v>
      </c>
      <c r="C2677" s="16">
        <v>12</v>
      </c>
      <c r="D2677" s="16">
        <v>7274.78</v>
      </c>
      <c r="E2677" s="16">
        <v>4330.9000000000005</v>
      </c>
      <c r="F2677" s="16">
        <f t="shared" si="82"/>
        <v>2943.8799999999992</v>
      </c>
      <c r="G2677" s="17">
        <f t="shared" si="83"/>
        <v>490.64666666666653</v>
      </c>
      <c r="H2677" s="16" t="str">
        <f>VLOOKUP(A2677,[1]CustomerDemographic!$A$2:$M$4001,MATCH($H$1,[1]CustomerDemographic!$A$1:$M$1,0),0)</f>
        <v>Mass Customer</v>
      </c>
      <c r="I2677" s="17">
        <v>51355.215977083921</v>
      </c>
      <c r="J2677" s="16" t="str">
        <f>VLOOKUP(A2677,[1]CustomerDemographic!$A$2:$M$4001,MATCH($J$1,[1]CustomerDemographic!$A$1:$M$1,0),0)</f>
        <v>Retail</v>
      </c>
      <c r="K2677" s="16" t="str">
        <f>VLOOKUP(A2677,[1]CustomerDemographic!$A$2:$M$4001,MATCH($K$1,[1]CustomerDemographic!$A$1:$M$1,0),0)</f>
        <v>M</v>
      </c>
    </row>
    <row r="2678" spans="1:11" x14ac:dyDescent="0.3">
      <c r="A2678" s="16">
        <v>2677</v>
      </c>
      <c r="B2678" s="16">
        <v>5</v>
      </c>
      <c r="C2678" s="16">
        <v>10</v>
      </c>
      <c r="D2678" s="16">
        <v>5446.0500000000011</v>
      </c>
      <c r="E2678" s="16">
        <v>3554.33</v>
      </c>
      <c r="F2678" s="16">
        <f t="shared" si="82"/>
        <v>1891.7200000000012</v>
      </c>
      <c r="G2678" s="17">
        <f t="shared" si="83"/>
        <v>378.34400000000022</v>
      </c>
      <c r="H2678" s="16" t="str">
        <f>VLOOKUP(A2678,[1]CustomerDemographic!$A$2:$M$4001,MATCH($H$1,[1]CustomerDemographic!$A$1:$M$1,0),0)</f>
        <v>Mass Customer</v>
      </c>
      <c r="I2678" s="17">
        <v>43058.377284445727</v>
      </c>
      <c r="J2678" s="16" t="str">
        <f>VLOOKUP(A2678,[1]CustomerDemographic!$A$2:$M$4001,MATCH($J$1,[1]CustomerDemographic!$A$1:$M$1,0),0)</f>
        <v>Financial Services</v>
      </c>
      <c r="K2678" s="16" t="str">
        <f>VLOOKUP(A2678,[1]CustomerDemographic!$A$2:$M$4001,MATCH($K$1,[1]CustomerDemographic!$A$1:$M$1,0),0)</f>
        <v>M</v>
      </c>
    </row>
    <row r="2679" spans="1:11" x14ac:dyDescent="0.3">
      <c r="A2679" s="16">
        <v>2678</v>
      </c>
      <c r="B2679" s="16">
        <v>5</v>
      </c>
      <c r="C2679" s="16">
        <v>11</v>
      </c>
      <c r="D2679" s="16">
        <v>5004.09</v>
      </c>
      <c r="E2679" s="16">
        <v>2071.75</v>
      </c>
      <c r="F2679" s="16">
        <f t="shared" si="82"/>
        <v>2932.34</v>
      </c>
      <c r="G2679" s="17">
        <f t="shared" si="83"/>
        <v>586.46800000000007</v>
      </c>
      <c r="H2679" s="16" t="str">
        <f>VLOOKUP(A2679,[1]CustomerDemographic!$A$2:$M$4001,MATCH($H$1,[1]CustomerDemographic!$A$1:$M$1,0),0)</f>
        <v>Mass Customer</v>
      </c>
      <c r="I2679" s="17">
        <v>26513.073778287024</v>
      </c>
      <c r="J2679" s="16" t="str">
        <f>VLOOKUP(A2679,[1]CustomerDemographic!$A$2:$M$4001,MATCH($J$1,[1]CustomerDemographic!$A$1:$M$1,0),0)</f>
        <v>Health</v>
      </c>
      <c r="K2679" s="16" t="str">
        <f>VLOOKUP(A2679,[1]CustomerDemographic!$A$2:$M$4001,MATCH($K$1,[1]CustomerDemographic!$A$1:$M$1,0),0)</f>
        <v>M</v>
      </c>
    </row>
    <row r="2680" spans="1:11" x14ac:dyDescent="0.3">
      <c r="A2680" s="16">
        <v>2679</v>
      </c>
      <c r="B2680" s="16">
        <v>6</v>
      </c>
      <c r="C2680" s="16">
        <v>10</v>
      </c>
      <c r="D2680" s="16">
        <v>5660.31</v>
      </c>
      <c r="E2680" s="16">
        <v>2322.44</v>
      </c>
      <c r="F2680" s="16">
        <f t="shared" si="82"/>
        <v>3337.8700000000003</v>
      </c>
      <c r="G2680" s="17">
        <f t="shared" si="83"/>
        <v>556.31166666666672</v>
      </c>
      <c r="H2680" s="16" t="str">
        <f>VLOOKUP(A2680,[1]CustomerDemographic!$A$2:$M$4001,MATCH($H$1,[1]CustomerDemographic!$A$1:$M$1,0),0)</f>
        <v>High Net Worth</v>
      </c>
      <c r="I2680" s="17">
        <v>47058.810579585595</v>
      </c>
      <c r="J2680" s="16" t="str">
        <f>VLOOKUP(A2680,[1]CustomerDemographic!$A$2:$M$4001,MATCH($J$1,[1]CustomerDemographic!$A$1:$M$1,0),0)</f>
        <v>Financial Services</v>
      </c>
      <c r="K2680" s="16" t="str">
        <f>VLOOKUP(A2680,[1]CustomerDemographic!$A$2:$M$4001,MATCH($K$1,[1]CustomerDemographic!$A$1:$M$1,0),0)</f>
        <v>M</v>
      </c>
    </row>
    <row r="2681" spans="1:11" x14ac:dyDescent="0.3">
      <c r="A2681" s="16">
        <v>2680</v>
      </c>
      <c r="B2681" s="16">
        <v>9</v>
      </c>
      <c r="C2681" s="16">
        <v>14</v>
      </c>
      <c r="D2681" s="16">
        <v>9177.2699999999986</v>
      </c>
      <c r="E2681" s="16">
        <v>5617.09</v>
      </c>
      <c r="F2681" s="16">
        <f t="shared" si="82"/>
        <v>3560.1799999999985</v>
      </c>
      <c r="G2681" s="17">
        <f t="shared" si="83"/>
        <v>395.57555555555541</v>
      </c>
      <c r="H2681" s="16" t="str">
        <f>VLOOKUP(A2681,[1]CustomerDemographic!$A$2:$M$4001,MATCH($H$1,[1]CustomerDemographic!$A$1:$M$1,0),0)</f>
        <v>Mass Customer</v>
      </c>
      <c r="I2681" s="17">
        <v>25391.023663706681</v>
      </c>
      <c r="J2681" s="16" t="str">
        <f>VLOOKUP(A2681,[1]CustomerDemographic!$A$2:$M$4001,MATCH($J$1,[1]CustomerDemographic!$A$1:$M$1,0),0)</f>
        <v>Financial Services</v>
      </c>
      <c r="K2681" s="16" t="str">
        <f>VLOOKUP(A2681,[1]CustomerDemographic!$A$2:$M$4001,MATCH($K$1,[1]CustomerDemographic!$A$1:$M$1,0),0)</f>
        <v>F</v>
      </c>
    </row>
    <row r="2682" spans="1:11" x14ac:dyDescent="0.3">
      <c r="A2682" s="16">
        <v>2681</v>
      </c>
      <c r="B2682" s="16">
        <v>5</v>
      </c>
      <c r="C2682" s="16">
        <v>18</v>
      </c>
      <c r="D2682" s="16">
        <v>4606.83</v>
      </c>
      <c r="E2682" s="16">
        <v>2045.3500000000004</v>
      </c>
      <c r="F2682" s="16">
        <f t="shared" si="82"/>
        <v>2561.4799999999996</v>
      </c>
      <c r="G2682" s="17">
        <f t="shared" si="83"/>
        <v>512.29599999999994</v>
      </c>
      <c r="H2682" s="16" t="str">
        <f>VLOOKUP(A2682,[1]CustomerDemographic!$A$2:$M$4001,MATCH($H$1,[1]CustomerDemographic!$A$1:$M$1,0),0)</f>
        <v>Affluent Customer</v>
      </c>
      <c r="I2682" s="17">
        <v>12393.405448816429</v>
      </c>
      <c r="J2682" s="16" t="str">
        <f>VLOOKUP(A2682,[1]CustomerDemographic!$A$2:$M$4001,MATCH($J$1,[1]CustomerDemographic!$A$1:$M$1,0),0)</f>
        <v>Manufacturing</v>
      </c>
      <c r="K2682" s="16" t="str">
        <f>VLOOKUP(A2682,[1]CustomerDemographic!$A$2:$M$4001,MATCH($K$1,[1]CustomerDemographic!$A$1:$M$1,0),0)</f>
        <v>F</v>
      </c>
    </row>
    <row r="2683" spans="1:11" x14ac:dyDescent="0.3">
      <c r="A2683" s="16">
        <v>2682</v>
      </c>
      <c r="B2683" s="16">
        <v>8</v>
      </c>
      <c r="C2683" s="16">
        <v>20</v>
      </c>
      <c r="D2683" s="16">
        <v>6122.34</v>
      </c>
      <c r="E2683" s="16">
        <v>3029.72</v>
      </c>
      <c r="F2683" s="16">
        <f t="shared" si="82"/>
        <v>3092.6200000000003</v>
      </c>
      <c r="G2683" s="17">
        <f t="shared" si="83"/>
        <v>386.57750000000004</v>
      </c>
      <c r="H2683" s="16" t="str">
        <f>VLOOKUP(A2683,[1]CustomerDemographic!$A$2:$M$4001,MATCH($H$1,[1]CustomerDemographic!$A$1:$M$1,0),0)</f>
        <v>High Net Worth</v>
      </c>
      <c r="I2683" s="17">
        <v>49442.20655563286</v>
      </c>
      <c r="J2683" s="16" t="str">
        <f>VLOOKUP(A2683,[1]CustomerDemographic!$A$2:$M$4001,MATCH($J$1,[1]CustomerDemographic!$A$1:$M$1,0),0)</f>
        <v>Manufacturing</v>
      </c>
      <c r="K2683" s="16" t="str">
        <f>VLOOKUP(A2683,[1]CustomerDemographic!$A$2:$M$4001,MATCH($K$1,[1]CustomerDemographic!$A$1:$M$1,0),0)</f>
        <v>F</v>
      </c>
    </row>
    <row r="2684" spans="1:11" x14ac:dyDescent="0.3">
      <c r="A2684" s="16">
        <v>2683</v>
      </c>
      <c r="B2684" s="16">
        <v>6</v>
      </c>
      <c r="C2684" s="16">
        <v>6</v>
      </c>
      <c r="D2684" s="16">
        <v>7829.89</v>
      </c>
      <c r="E2684" s="16">
        <v>3069.21</v>
      </c>
      <c r="F2684" s="16">
        <f t="shared" si="82"/>
        <v>4760.68</v>
      </c>
      <c r="G2684" s="17">
        <f t="shared" si="83"/>
        <v>793.44666666666672</v>
      </c>
      <c r="H2684" s="16" t="str">
        <f>VLOOKUP(A2684,[1]CustomerDemographic!$A$2:$M$4001,MATCH($H$1,[1]CustomerDemographic!$A$1:$M$1,0),0)</f>
        <v>Affluent Customer</v>
      </c>
      <c r="I2684" s="17">
        <v>24561.466771698655</v>
      </c>
      <c r="J2684" s="16" t="str">
        <f>VLOOKUP(A2684,[1]CustomerDemographic!$A$2:$M$4001,MATCH($J$1,[1]CustomerDemographic!$A$1:$M$1,0),0)</f>
        <v>N/A</v>
      </c>
      <c r="K2684" s="16" t="str">
        <f>VLOOKUP(A2684,[1]CustomerDemographic!$A$2:$M$4001,MATCH($K$1,[1]CustomerDemographic!$A$1:$M$1,0),0)</f>
        <v>F</v>
      </c>
    </row>
    <row r="2685" spans="1:11" x14ac:dyDescent="0.3">
      <c r="A2685" s="16">
        <v>2684</v>
      </c>
      <c r="B2685" s="16">
        <v>9</v>
      </c>
      <c r="C2685" s="16">
        <v>12</v>
      </c>
      <c r="D2685" s="16">
        <v>11938.039999999999</v>
      </c>
      <c r="E2685" s="16">
        <v>5600.64</v>
      </c>
      <c r="F2685" s="16">
        <f t="shared" si="82"/>
        <v>6337.3999999999987</v>
      </c>
      <c r="G2685" s="17">
        <f t="shared" si="83"/>
        <v>704.15555555555545</v>
      </c>
      <c r="H2685" s="16" t="str">
        <f>VLOOKUP(A2685,[1]CustomerDemographic!$A$2:$M$4001,MATCH($H$1,[1]CustomerDemographic!$A$1:$M$1,0),0)</f>
        <v>Mass Customer</v>
      </c>
      <c r="I2685" s="17">
        <v>17987.999037525067</v>
      </c>
      <c r="J2685" s="16" t="str">
        <f>VLOOKUP(A2685,[1]CustomerDemographic!$A$2:$M$4001,MATCH($J$1,[1]CustomerDemographic!$A$1:$M$1,0),0)</f>
        <v>Health</v>
      </c>
      <c r="K2685" s="16" t="str">
        <f>VLOOKUP(A2685,[1]CustomerDemographic!$A$2:$M$4001,MATCH($K$1,[1]CustomerDemographic!$A$1:$M$1,0),0)</f>
        <v>M</v>
      </c>
    </row>
    <row r="2686" spans="1:11" x14ac:dyDescent="0.3">
      <c r="A2686" s="16">
        <v>2685</v>
      </c>
      <c r="B2686" s="16">
        <v>6</v>
      </c>
      <c r="C2686" s="16">
        <v>9</v>
      </c>
      <c r="D2686" s="16">
        <v>5323.8600000000006</v>
      </c>
      <c r="E2686" s="16">
        <v>2284.39</v>
      </c>
      <c r="F2686" s="16">
        <f t="shared" si="82"/>
        <v>3039.4700000000007</v>
      </c>
      <c r="G2686" s="17">
        <f t="shared" si="83"/>
        <v>506.57833333333343</v>
      </c>
      <c r="H2686" s="16" t="str">
        <f>VLOOKUP(A2686,[1]CustomerDemographic!$A$2:$M$4001,MATCH($H$1,[1]CustomerDemographic!$A$1:$M$1,0),0)</f>
        <v>Mass Customer</v>
      </c>
      <c r="I2686" s="17">
        <v>18080.057547980516</v>
      </c>
      <c r="J2686" s="16" t="str">
        <f>VLOOKUP(A2686,[1]CustomerDemographic!$A$2:$M$4001,MATCH($J$1,[1]CustomerDemographic!$A$1:$M$1,0),0)</f>
        <v>N/A</v>
      </c>
      <c r="K2686" s="16" t="str">
        <f>VLOOKUP(A2686,[1]CustomerDemographic!$A$2:$M$4001,MATCH($K$1,[1]CustomerDemographic!$A$1:$M$1,0),0)</f>
        <v>F</v>
      </c>
    </row>
    <row r="2687" spans="1:11" x14ac:dyDescent="0.3">
      <c r="A2687" s="16">
        <v>2686</v>
      </c>
      <c r="B2687" s="16">
        <v>11</v>
      </c>
      <c r="C2687" s="16">
        <v>4</v>
      </c>
      <c r="D2687" s="16">
        <v>13237.879999999997</v>
      </c>
      <c r="E2687" s="16">
        <v>7118.1500000000005</v>
      </c>
      <c r="F2687" s="16">
        <f t="shared" si="82"/>
        <v>6119.7299999999968</v>
      </c>
      <c r="G2687" s="17">
        <f t="shared" si="83"/>
        <v>556.3390909090906</v>
      </c>
      <c r="H2687" s="16" t="str">
        <f>VLOOKUP(A2687,[1]CustomerDemographic!$A$2:$M$4001,MATCH($H$1,[1]CustomerDemographic!$A$1:$M$1,0),0)</f>
        <v>Affluent Customer</v>
      </c>
      <c r="I2687" s="17">
        <v>38706.176150100247</v>
      </c>
      <c r="J2687" s="16" t="str">
        <f>VLOOKUP(A2687,[1]CustomerDemographic!$A$2:$M$4001,MATCH($J$1,[1]CustomerDemographic!$A$1:$M$1,0),0)</f>
        <v>Financial Services</v>
      </c>
      <c r="K2687" s="16" t="str">
        <f>VLOOKUP(A2687,[1]CustomerDemographic!$A$2:$M$4001,MATCH($K$1,[1]CustomerDemographic!$A$1:$M$1,0),0)</f>
        <v>M</v>
      </c>
    </row>
    <row r="2688" spans="1:11" x14ac:dyDescent="0.3">
      <c r="A2688" s="16">
        <v>2687</v>
      </c>
      <c r="B2688" s="16">
        <v>7</v>
      </c>
      <c r="C2688" s="16">
        <v>20</v>
      </c>
      <c r="D2688" s="16">
        <v>6724.2300000000005</v>
      </c>
      <c r="E2688" s="16">
        <v>3616.99</v>
      </c>
      <c r="F2688" s="16">
        <f t="shared" si="82"/>
        <v>3107.2400000000007</v>
      </c>
      <c r="G2688" s="17">
        <f t="shared" si="83"/>
        <v>443.89142857142866</v>
      </c>
      <c r="H2688" s="16" t="str">
        <f>VLOOKUP(A2688,[1]CustomerDemographic!$A$2:$M$4001,MATCH($H$1,[1]CustomerDemographic!$A$1:$M$1,0),0)</f>
        <v>High Net Worth</v>
      </c>
      <c r="I2688" s="17">
        <v>34887.706460422029</v>
      </c>
      <c r="J2688" s="16" t="str">
        <f>VLOOKUP(A2688,[1]CustomerDemographic!$A$2:$M$4001,MATCH($J$1,[1]CustomerDemographic!$A$1:$M$1,0),0)</f>
        <v>Manufacturing</v>
      </c>
      <c r="K2688" s="16" t="str">
        <f>VLOOKUP(A2688,[1]CustomerDemographic!$A$2:$M$4001,MATCH($K$1,[1]CustomerDemographic!$A$1:$M$1,0),0)</f>
        <v>M</v>
      </c>
    </row>
    <row r="2689" spans="1:11" x14ac:dyDescent="0.3">
      <c r="A2689" s="16">
        <v>2688</v>
      </c>
      <c r="B2689" s="16">
        <v>3</v>
      </c>
      <c r="C2689" s="16">
        <v>13</v>
      </c>
      <c r="D2689" s="16">
        <v>3018.69</v>
      </c>
      <c r="E2689" s="16">
        <v>2000.94</v>
      </c>
      <c r="F2689" s="16">
        <f t="shared" si="82"/>
        <v>1017.75</v>
      </c>
      <c r="G2689" s="17">
        <f t="shared" si="83"/>
        <v>339.25</v>
      </c>
      <c r="H2689" s="16" t="str">
        <f>VLOOKUP(A2689,[1]CustomerDemographic!$A$2:$M$4001,MATCH($H$1,[1]CustomerDemographic!$A$1:$M$1,0),0)</f>
        <v>Mass Customer</v>
      </c>
      <c r="I2689" s="17">
        <v>41171.966786976023</v>
      </c>
      <c r="J2689" s="16" t="str">
        <f>VLOOKUP(A2689,[1]CustomerDemographic!$A$2:$M$4001,MATCH($J$1,[1]CustomerDemographic!$A$1:$M$1,0),0)</f>
        <v>Property</v>
      </c>
      <c r="K2689" s="16" t="str">
        <f>VLOOKUP(A2689,[1]CustomerDemographic!$A$2:$M$4001,MATCH($K$1,[1]CustomerDemographic!$A$1:$M$1,0),0)</f>
        <v>M</v>
      </c>
    </row>
    <row r="2690" spans="1:11" x14ac:dyDescent="0.3">
      <c r="A2690" s="16">
        <v>2689</v>
      </c>
      <c r="B2690" s="16">
        <v>5</v>
      </c>
      <c r="C2690" s="16">
        <v>10</v>
      </c>
      <c r="D2690" s="16">
        <v>3956.1800000000003</v>
      </c>
      <c r="E2690" s="16">
        <v>2341.2199999999998</v>
      </c>
      <c r="F2690" s="16">
        <f t="shared" si="82"/>
        <v>1614.9600000000005</v>
      </c>
      <c r="G2690" s="17">
        <f t="shared" si="83"/>
        <v>322.99200000000008</v>
      </c>
      <c r="H2690" s="16" t="str">
        <f>VLOOKUP(A2690,[1]CustomerDemographic!$A$2:$M$4001,MATCH($H$1,[1]CustomerDemographic!$A$1:$M$1,0),0)</f>
        <v>Mass Customer</v>
      </c>
      <c r="I2690" s="17">
        <v>12838.904239472928</v>
      </c>
      <c r="J2690" s="16" t="str">
        <f>VLOOKUP(A2690,[1]CustomerDemographic!$A$2:$M$4001,MATCH($J$1,[1]CustomerDemographic!$A$1:$M$1,0),0)</f>
        <v>N/A</v>
      </c>
      <c r="K2690" s="16" t="str">
        <f>VLOOKUP(A2690,[1]CustomerDemographic!$A$2:$M$4001,MATCH($K$1,[1]CustomerDemographic!$A$1:$M$1,0),0)</f>
        <v>M</v>
      </c>
    </row>
    <row r="2691" spans="1:11" x14ac:dyDescent="0.3">
      <c r="A2691" s="16">
        <v>2690</v>
      </c>
      <c r="B2691" s="16">
        <v>4</v>
      </c>
      <c r="C2691" s="16">
        <v>12</v>
      </c>
      <c r="D2691" s="16">
        <v>5860.5499999999993</v>
      </c>
      <c r="E2691" s="16">
        <v>4778.3999999999996</v>
      </c>
      <c r="F2691" s="16">
        <f t="shared" ref="F2691:F2754" si="84">D2691-E2691</f>
        <v>1082.1499999999996</v>
      </c>
      <c r="G2691" s="17">
        <f t="shared" ref="G2691:G2754" si="85">F2691/B2691</f>
        <v>270.53749999999991</v>
      </c>
      <c r="H2691" s="16" t="str">
        <f>VLOOKUP(A2691,[1]CustomerDemographic!$A$2:$M$4001,MATCH($H$1,[1]CustomerDemographic!$A$1:$M$1,0),0)</f>
        <v>Affluent Customer</v>
      </c>
      <c r="I2691" s="17">
        <v>107197.6383142366</v>
      </c>
      <c r="J2691" s="16" t="str">
        <f>VLOOKUP(A2691,[1]CustomerDemographic!$A$2:$M$4001,MATCH($J$1,[1]CustomerDemographic!$A$1:$M$1,0),0)</f>
        <v>Health</v>
      </c>
      <c r="K2691" s="16" t="str">
        <f>VLOOKUP(A2691,[1]CustomerDemographic!$A$2:$M$4001,MATCH($K$1,[1]CustomerDemographic!$A$1:$M$1,0),0)</f>
        <v>F</v>
      </c>
    </row>
    <row r="2692" spans="1:11" x14ac:dyDescent="0.3">
      <c r="A2692" s="16">
        <v>2691</v>
      </c>
      <c r="B2692" s="16">
        <v>8</v>
      </c>
      <c r="C2692" s="16">
        <v>18</v>
      </c>
      <c r="D2692" s="16">
        <v>8562.0499999999993</v>
      </c>
      <c r="E2692" s="16">
        <v>5473.13</v>
      </c>
      <c r="F2692" s="16">
        <f t="shared" si="84"/>
        <v>3088.9199999999992</v>
      </c>
      <c r="G2692" s="17">
        <f t="shared" si="85"/>
        <v>386.1149999999999</v>
      </c>
      <c r="H2692" s="16" t="str">
        <f>VLOOKUP(A2692,[1]CustomerDemographic!$A$2:$M$4001,MATCH($H$1,[1]CustomerDemographic!$A$1:$M$1,0),0)</f>
        <v>Mass Customer</v>
      </c>
      <c r="I2692" s="17">
        <v>0</v>
      </c>
      <c r="J2692" s="16" t="str">
        <f>VLOOKUP(A2692,[1]CustomerDemographic!$A$2:$M$4001,MATCH($J$1,[1]CustomerDemographic!$A$1:$M$1,0),0)</f>
        <v>Entertainment</v>
      </c>
      <c r="K2692" s="16" t="str">
        <f>VLOOKUP(A2692,[1]CustomerDemographic!$A$2:$M$4001,MATCH($K$1,[1]CustomerDemographic!$A$1:$M$1,0),0)</f>
        <v>M</v>
      </c>
    </row>
    <row r="2693" spans="1:11" x14ac:dyDescent="0.3">
      <c r="A2693" s="16">
        <v>2692</v>
      </c>
      <c r="B2693" s="16">
        <v>3</v>
      </c>
      <c r="C2693" s="16">
        <v>22</v>
      </c>
      <c r="D2693" s="16">
        <v>1662.12</v>
      </c>
      <c r="E2693" s="16">
        <v>807.88</v>
      </c>
      <c r="F2693" s="16">
        <f t="shared" si="84"/>
        <v>854.2399999999999</v>
      </c>
      <c r="G2693" s="17">
        <f t="shared" si="85"/>
        <v>284.74666666666661</v>
      </c>
      <c r="H2693" s="16" t="str">
        <f>VLOOKUP(A2693,[1]CustomerDemographic!$A$2:$M$4001,MATCH($H$1,[1]CustomerDemographic!$A$1:$M$1,0),0)</f>
        <v>High Net Worth</v>
      </c>
      <c r="I2693" s="17">
        <v>0</v>
      </c>
      <c r="J2693" s="16" t="str">
        <f>VLOOKUP(A2693,[1]CustomerDemographic!$A$2:$M$4001,MATCH($J$1,[1]CustomerDemographic!$A$1:$M$1,0),0)</f>
        <v>Health</v>
      </c>
      <c r="K2693" s="16" t="str">
        <f>VLOOKUP(A2693,[1]CustomerDemographic!$A$2:$M$4001,MATCH($K$1,[1]CustomerDemographic!$A$1:$M$1,0),0)</f>
        <v>F</v>
      </c>
    </row>
    <row r="2694" spans="1:11" x14ac:dyDescent="0.3">
      <c r="A2694" s="16">
        <v>2693</v>
      </c>
      <c r="B2694" s="16">
        <v>6</v>
      </c>
      <c r="C2694" s="16">
        <v>16</v>
      </c>
      <c r="D2694" s="16">
        <v>5128.6399999999994</v>
      </c>
      <c r="E2694" s="16">
        <v>2356.33</v>
      </c>
      <c r="F2694" s="16">
        <f t="shared" si="84"/>
        <v>2772.3099999999995</v>
      </c>
      <c r="G2694" s="17">
        <f t="shared" si="85"/>
        <v>462.05166666666656</v>
      </c>
      <c r="H2694" s="16" t="str">
        <f>VLOOKUP(A2694,[1]CustomerDemographic!$A$2:$M$4001,MATCH($H$1,[1]CustomerDemographic!$A$1:$M$1,0),0)</f>
        <v>High Net Worth</v>
      </c>
      <c r="I2694" s="17">
        <v>63451.234848794855</v>
      </c>
      <c r="J2694" s="16" t="str">
        <f>VLOOKUP(A2694,[1]CustomerDemographic!$A$2:$M$4001,MATCH($J$1,[1]CustomerDemographic!$A$1:$M$1,0),0)</f>
        <v>Health</v>
      </c>
      <c r="K2694" s="16" t="str">
        <f>VLOOKUP(A2694,[1]CustomerDemographic!$A$2:$M$4001,MATCH($K$1,[1]CustomerDemographic!$A$1:$M$1,0),0)</f>
        <v>M</v>
      </c>
    </row>
    <row r="2695" spans="1:11" x14ac:dyDescent="0.3">
      <c r="A2695" s="16">
        <v>2694</v>
      </c>
      <c r="B2695" s="16">
        <v>4</v>
      </c>
      <c r="C2695" s="16">
        <v>6</v>
      </c>
      <c r="D2695" s="16">
        <v>2766.0899999999997</v>
      </c>
      <c r="E2695" s="16">
        <v>1229.19</v>
      </c>
      <c r="F2695" s="16">
        <f t="shared" si="84"/>
        <v>1536.8999999999996</v>
      </c>
      <c r="G2695" s="17">
        <f t="shared" si="85"/>
        <v>384.22499999999991</v>
      </c>
      <c r="H2695" s="16" t="str">
        <f>VLOOKUP(A2695,[1]CustomerDemographic!$A$2:$M$4001,MATCH($H$1,[1]CustomerDemographic!$A$1:$M$1,0),0)</f>
        <v>Mass Customer</v>
      </c>
      <c r="I2695" s="17">
        <v>31319.987148667999</v>
      </c>
      <c r="J2695" s="16" t="str">
        <f>VLOOKUP(A2695,[1]CustomerDemographic!$A$2:$M$4001,MATCH($J$1,[1]CustomerDemographic!$A$1:$M$1,0),0)</f>
        <v>Retail</v>
      </c>
      <c r="K2695" s="16" t="str">
        <f>VLOOKUP(A2695,[1]CustomerDemographic!$A$2:$M$4001,MATCH($K$1,[1]CustomerDemographic!$A$1:$M$1,0),0)</f>
        <v>F</v>
      </c>
    </row>
    <row r="2696" spans="1:11" x14ac:dyDescent="0.3">
      <c r="A2696" s="16">
        <v>2695</v>
      </c>
      <c r="B2696" s="16">
        <v>8</v>
      </c>
      <c r="C2696" s="16">
        <v>19</v>
      </c>
      <c r="D2696" s="16">
        <v>10630.039999999999</v>
      </c>
      <c r="E2696" s="16">
        <v>2525.46</v>
      </c>
      <c r="F2696" s="16">
        <f t="shared" si="84"/>
        <v>8104.579999999999</v>
      </c>
      <c r="G2696" s="17">
        <f t="shared" si="85"/>
        <v>1013.0724999999999</v>
      </c>
      <c r="H2696" s="16" t="str">
        <f>VLOOKUP(A2696,[1]CustomerDemographic!$A$2:$M$4001,MATCH($H$1,[1]CustomerDemographic!$A$1:$M$1,0),0)</f>
        <v>Mass Customer</v>
      </c>
      <c r="I2696" s="17">
        <v>4600.4750845030076</v>
      </c>
      <c r="J2696" s="16" t="str">
        <f>VLOOKUP(A2696,[1]CustomerDemographic!$A$2:$M$4001,MATCH($J$1,[1]CustomerDemographic!$A$1:$M$1,0),0)</f>
        <v>Manufacturing</v>
      </c>
      <c r="K2696" s="16" t="str">
        <f>VLOOKUP(A2696,[1]CustomerDemographic!$A$2:$M$4001,MATCH($K$1,[1]CustomerDemographic!$A$1:$M$1,0),0)</f>
        <v>F</v>
      </c>
    </row>
    <row r="2697" spans="1:11" x14ac:dyDescent="0.3">
      <c r="A2697" s="16">
        <v>2696</v>
      </c>
      <c r="B2697" s="16">
        <v>4</v>
      </c>
      <c r="C2697" s="16"/>
      <c r="D2697" s="16">
        <v>5519.58</v>
      </c>
      <c r="E2697" s="16">
        <v>1376.71</v>
      </c>
      <c r="F2697" s="16">
        <f t="shared" si="84"/>
        <v>4142.87</v>
      </c>
      <c r="G2697" s="17">
        <f t="shared" si="85"/>
        <v>1035.7175</v>
      </c>
      <c r="H2697" s="16" t="str">
        <f>VLOOKUP(A2697,[1]CustomerDemographic!$A$2:$M$4001,MATCH($H$1,[1]CustomerDemographic!$A$1:$M$1,0),0)</f>
        <v>Mass Customer</v>
      </c>
      <c r="I2697" s="17">
        <v>21066.523001368605</v>
      </c>
      <c r="J2697" s="16" t="str">
        <f>VLOOKUP(A2697,[1]CustomerDemographic!$A$2:$M$4001,MATCH($J$1,[1]CustomerDemographic!$A$1:$M$1,0),0)</f>
        <v>Health</v>
      </c>
      <c r="K2697" s="16" t="str">
        <f>VLOOKUP(A2697,[1]CustomerDemographic!$A$2:$M$4001,MATCH($K$1,[1]CustomerDemographic!$A$1:$M$1,0),0)</f>
        <v>U</v>
      </c>
    </row>
    <row r="2698" spans="1:11" x14ac:dyDescent="0.3">
      <c r="A2698" s="16">
        <v>2697</v>
      </c>
      <c r="B2698" s="16">
        <v>7</v>
      </c>
      <c r="C2698" s="16"/>
      <c r="D2698" s="16">
        <v>6415.4299999999994</v>
      </c>
      <c r="E2698" s="16">
        <v>1792.27</v>
      </c>
      <c r="F2698" s="16">
        <f t="shared" si="84"/>
        <v>4623.16</v>
      </c>
      <c r="G2698" s="17">
        <f t="shared" si="85"/>
        <v>660.45142857142855</v>
      </c>
      <c r="H2698" s="16" t="str">
        <f>VLOOKUP(A2698,[1]CustomerDemographic!$A$2:$M$4001,MATCH($H$1,[1]CustomerDemographic!$A$1:$M$1,0),0)</f>
        <v>High Net Worth</v>
      </c>
      <c r="I2698" s="17">
        <v>58299.525520624462</v>
      </c>
      <c r="J2698" s="16" t="str">
        <f>VLOOKUP(A2698,[1]CustomerDemographic!$A$2:$M$4001,MATCH($J$1,[1]CustomerDemographic!$A$1:$M$1,0),0)</f>
        <v>IT</v>
      </c>
      <c r="K2698" s="16" t="str">
        <f>VLOOKUP(A2698,[1]CustomerDemographic!$A$2:$M$4001,MATCH($K$1,[1]CustomerDemographic!$A$1:$M$1,0),0)</f>
        <v>U</v>
      </c>
    </row>
    <row r="2699" spans="1:11" x14ac:dyDescent="0.3">
      <c r="A2699" s="16">
        <v>2698</v>
      </c>
      <c r="B2699" s="16">
        <v>7</v>
      </c>
      <c r="C2699" s="16">
        <v>20</v>
      </c>
      <c r="D2699" s="16">
        <v>9054.0499999999993</v>
      </c>
      <c r="E2699" s="16">
        <v>5066.3999999999996</v>
      </c>
      <c r="F2699" s="16">
        <f t="shared" si="84"/>
        <v>3987.6499999999996</v>
      </c>
      <c r="G2699" s="17">
        <f t="shared" si="85"/>
        <v>569.66428571428571</v>
      </c>
      <c r="H2699" s="16" t="str">
        <f>VLOOKUP(A2699,[1]CustomerDemographic!$A$2:$M$4001,MATCH($H$1,[1]CustomerDemographic!$A$1:$M$1,0),0)</f>
        <v>High Net Worth</v>
      </c>
      <c r="I2699" s="17">
        <v>52694.463233621173</v>
      </c>
      <c r="J2699" s="16" t="str">
        <f>VLOOKUP(A2699,[1]CustomerDemographic!$A$2:$M$4001,MATCH($J$1,[1]CustomerDemographic!$A$1:$M$1,0),0)</f>
        <v>Health</v>
      </c>
      <c r="K2699" s="16" t="str">
        <f>VLOOKUP(A2699,[1]CustomerDemographic!$A$2:$M$4001,MATCH($K$1,[1]CustomerDemographic!$A$1:$M$1,0),0)</f>
        <v>F</v>
      </c>
    </row>
    <row r="2700" spans="1:11" x14ac:dyDescent="0.3">
      <c r="A2700" s="16">
        <v>2699</v>
      </c>
      <c r="B2700" s="16">
        <v>5</v>
      </c>
      <c r="C2700" s="16">
        <v>16</v>
      </c>
      <c r="D2700" s="16">
        <v>3428.7599999999998</v>
      </c>
      <c r="E2700" s="16">
        <v>1671.3200000000002</v>
      </c>
      <c r="F2700" s="16">
        <f t="shared" si="84"/>
        <v>1757.4399999999996</v>
      </c>
      <c r="G2700" s="17">
        <f t="shared" si="85"/>
        <v>351.48799999999994</v>
      </c>
      <c r="H2700" s="16" t="str">
        <f>VLOOKUP(A2700,[1]CustomerDemographic!$A$2:$M$4001,MATCH($H$1,[1]CustomerDemographic!$A$1:$M$1,0),0)</f>
        <v>Affluent Customer</v>
      </c>
      <c r="I2700" s="17">
        <v>2860.2183786880541</v>
      </c>
      <c r="J2700" s="16" t="str">
        <f>VLOOKUP(A2700,[1]CustomerDemographic!$A$2:$M$4001,MATCH($J$1,[1]CustomerDemographic!$A$1:$M$1,0),0)</f>
        <v>Manufacturing</v>
      </c>
      <c r="K2700" s="16" t="str">
        <f>VLOOKUP(A2700,[1]CustomerDemographic!$A$2:$M$4001,MATCH($K$1,[1]CustomerDemographic!$A$1:$M$1,0),0)</f>
        <v>M</v>
      </c>
    </row>
    <row r="2701" spans="1:11" x14ac:dyDescent="0.3">
      <c r="A2701" s="16">
        <v>2700</v>
      </c>
      <c r="B2701" s="16">
        <v>4</v>
      </c>
      <c r="C2701" s="16">
        <v>2</v>
      </c>
      <c r="D2701" s="16">
        <v>4497.46</v>
      </c>
      <c r="E2701" s="16">
        <v>2845.34</v>
      </c>
      <c r="F2701" s="16">
        <f t="shared" si="84"/>
        <v>1652.12</v>
      </c>
      <c r="G2701" s="17">
        <f t="shared" si="85"/>
        <v>413.03</v>
      </c>
      <c r="H2701" s="16" t="str">
        <f>VLOOKUP(A2701,[1]CustomerDemographic!$A$2:$M$4001,MATCH($H$1,[1]CustomerDemographic!$A$1:$M$1,0),0)</f>
        <v>Mass Customer</v>
      </c>
      <c r="I2701" s="17">
        <v>11425.238047837298</v>
      </c>
      <c r="J2701" s="16" t="str">
        <f>VLOOKUP(A2701,[1]CustomerDemographic!$A$2:$M$4001,MATCH($J$1,[1]CustomerDemographic!$A$1:$M$1,0),0)</f>
        <v>N/A</v>
      </c>
      <c r="K2701" s="16" t="str">
        <f>VLOOKUP(A2701,[1]CustomerDemographic!$A$2:$M$4001,MATCH($K$1,[1]CustomerDemographic!$A$1:$M$1,0),0)</f>
        <v>F</v>
      </c>
    </row>
    <row r="2702" spans="1:11" x14ac:dyDescent="0.3">
      <c r="A2702" s="16">
        <v>2701</v>
      </c>
      <c r="B2702" s="16">
        <v>9</v>
      </c>
      <c r="C2702" s="16">
        <v>7</v>
      </c>
      <c r="D2702" s="16">
        <v>11558.890000000001</v>
      </c>
      <c r="E2702" s="16">
        <v>6695.42</v>
      </c>
      <c r="F2702" s="16">
        <f t="shared" si="84"/>
        <v>4863.4700000000012</v>
      </c>
      <c r="G2702" s="17">
        <f t="shared" si="85"/>
        <v>540.3855555555557</v>
      </c>
      <c r="H2702" s="16" t="str">
        <f>VLOOKUP(A2702,[1]CustomerDemographic!$A$2:$M$4001,MATCH($H$1,[1]CustomerDemographic!$A$1:$M$1,0),0)</f>
        <v>Affluent Customer</v>
      </c>
      <c r="I2702" s="17">
        <v>14965.606198796901</v>
      </c>
      <c r="J2702" s="16" t="str">
        <f>VLOOKUP(A2702,[1]CustomerDemographic!$A$2:$M$4001,MATCH($J$1,[1]CustomerDemographic!$A$1:$M$1,0),0)</f>
        <v>Health</v>
      </c>
      <c r="K2702" s="16" t="str">
        <f>VLOOKUP(A2702,[1]CustomerDemographic!$A$2:$M$4001,MATCH($K$1,[1]CustomerDemographic!$A$1:$M$1,0),0)</f>
        <v>F</v>
      </c>
    </row>
    <row r="2703" spans="1:11" x14ac:dyDescent="0.3">
      <c r="A2703" s="16">
        <v>2702</v>
      </c>
      <c r="B2703" s="16">
        <v>8</v>
      </c>
      <c r="C2703" s="16">
        <v>11</v>
      </c>
      <c r="D2703" s="16">
        <v>11698.41</v>
      </c>
      <c r="E2703" s="16">
        <v>4085.1400000000003</v>
      </c>
      <c r="F2703" s="16">
        <f t="shared" si="84"/>
        <v>7613.2699999999995</v>
      </c>
      <c r="G2703" s="17">
        <f t="shared" si="85"/>
        <v>951.65874999999994</v>
      </c>
      <c r="H2703" s="16" t="str">
        <f>VLOOKUP(A2703,[1]CustomerDemographic!$A$2:$M$4001,MATCH($H$1,[1]CustomerDemographic!$A$1:$M$1,0),0)</f>
        <v>Affluent Customer</v>
      </c>
      <c r="I2703" s="17">
        <v>12282.07927050511</v>
      </c>
      <c r="J2703" s="16" t="str">
        <f>VLOOKUP(A2703,[1]CustomerDemographic!$A$2:$M$4001,MATCH($J$1,[1]CustomerDemographic!$A$1:$M$1,0),0)</f>
        <v>Manufacturing</v>
      </c>
      <c r="K2703" s="16" t="str">
        <f>VLOOKUP(A2703,[1]CustomerDemographic!$A$2:$M$4001,MATCH($K$1,[1]CustomerDemographic!$A$1:$M$1,0),0)</f>
        <v>F</v>
      </c>
    </row>
    <row r="2704" spans="1:11" x14ac:dyDescent="0.3">
      <c r="A2704" s="16">
        <v>2703</v>
      </c>
      <c r="B2704" s="16">
        <v>7</v>
      </c>
      <c r="C2704" s="16">
        <v>18</v>
      </c>
      <c r="D2704" s="16">
        <v>7330.0500000000011</v>
      </c>
      <c r="E2704" s="16">
        <v>3650.4599999999991</v>
      </c>
      <c r="F2704" s="16">
        <f t="shared" si="84"/>
        <v>3679.590000000002</v>
      </c>
      <c r="G2704" s="17">
        <f t="shared" si="85"/>
        <v>525.65571428571457</v>
      </c>
      <c r="H2704" s="16" t="str">
        <f>VLOOKUP(A2704,[1]CustomerDemographic!$A$2:$M$4001,MATCH($H$1,[1]CustomerDemographic!$A$1:$M$1,0),0)</f>
        <v>Affluent Customer</v>
      </c>
      <c r="I2704" s="17">
        <v>34887.557949011738</v>
      </c>
      <c r="J2704" s="16" t="str">
        <f>VLOOKUP(A2704,[1]CustomerDemographic!$A$2:$M$4001,MATCH($J$1,[1]CustomerDemographic!$A$1:$M$1,0),0)</f>
        <v>Manufacturing</v>
      </c>
      <c r="K2704" s="16" t="str">
        <f>VLOOKUP(A2704,[1]CustomerDemographic!$A$2:$M$4001,MATCH($K$1,[1]CustomerDemographic!$A$1:$M$1,0),0)</f>
        <v>F</v>
      </c>
    </row>
    <row r="2705" spans="1:11" x14ac:dyDescent="0.3">
      <c r="A2705" s="16">
        <v>2704</v>
      </c>
      <c r="B2705" s="16">
        <v>3</v>
      </c>
      <c r="C2705" s="16">
        <v>3</v>
      </c>
      <c r="D2705" s="16">
        <v>1517.27</v>
      </c>
      <c r="E2705" s="16">
        <v>1003.69</v>
      </c>
      <c r="F2705" s="16">
        <f t="shared" si="84"/>
        <v>513.57999999999993</v>
      </c>
      <c r="G2705" s="17">
        <f t="shared" si="85"/>
        <v>171.1933333333333</v>
      </c>
      <c r="H2705" s="16" t="str">
        <f>VLOOKUP(A2705,[1]CustomerDemographic!$A$2:$M$4001,MATCH($H$1,[1]CustomerDemographic!$A$1:$M$1,0),0)</f>
        <v>Affluent Customer</v>
      </c>
      <c r="I2705" s="17">
        <v>14136.912529361212</v>
      </c>
      <c r="J2705" s="16" t="str">
        <f>VLOOKUP(A2705,[1]CustomerDemographic!$A$2:$M$4001,MATCH($J$1,[1]CustomerDemographic!$A$1:$M$1,0),0)</f>
        <v>Retail</v>
      </c>
      <c r="K2705" s="16" t="str">
        <f>VLOOKUP(A2705,[1]CustomerDemographic!$A$2:$M$4001,MATCH($K$1,[1]CustomerDemographic!$A$1:$M$1,0),0)</f>
        <v>M</v>
      </c>
    </row>
    <row r="2706" spans="1:11" x14ac:dyDescent="0.3">
      <c r="A2706" s="16">
        <v>2705</v>
      </c>
      <c r="B2706" s="16">
        <v>8</v>
      </c>
      <c r="C2706" s="16">
        <v>3</v>
      </c>
      <c r="D2706" s="16">
        <v>10063.400000000001</v>
      </c>
      <c r="E2706" s="16">
        <v>4592.7000000000007</v>
      </c>
      <c r="F2706" s="16">
        <f t="shared" si="84"/>
        <v>5470.7000000000007</v>
      </c>
      <c r="G2706" s="17">
        <f t="shared" si="85"/>
        <v>683.83750000000009</v>
      </c>
      <c r="H2706" s="16" t="str">
        <f>VLOOKUP(A2706,[1]CustomerDemographic!$A$2:$M$4001,MATCH($H$1,[1]CustomerDemographic!$A$1:$M$1,0),0)</f>
        <v>Mass Customer</v>
      </c>
      <c r="I2706" s="17">
        <v>2721.6850787739909</v>
      </c>
      <c r="J2706" s="16" t="str">
        <f>VLOOKUP(A2706,[1]CustomerDemographic!$A$2:$M$4001,MATCH($J$1,[1]CustomerDemographic!$A$1:$M$1,0),0)</f>
        <v>Manufacturing</v>
      </c>
      <c r="K2706" s="16" t="str">
        <f>VLOOKUP(A2706,[1]CustomerDemographic!$A$2:$M$4001,MATCH($K$1,[1]CustomerDemographic!$A$1:$M$1,0),0)</f>
        <v>F</v>
      </c>
    </row>
    <row r="2707" spans="1:11" x14ac:dyDescent="0.3">
      <c r="A2707" s="16">
        <v>2706</v>
      </c>
      <c r="B2707" s="16">
        <v>3</v>
      </c>
      <c r="C2707" s="16">
        <v>6</v>
      </c>
      <c r="D2707" s="16">
        <v>2769.3599999999997</v>
      </c>
      <c r="E2707" s="16">
        <v>1425.75</v>
      </c>
      <c r="F2707" s="16">
        <f t="shared" si="84"/>
        <v>1343.6099999999997</v>
      </c>
      <c r="G2707" s="17">
        <f t="shared" si="85"/>
        <v>447.86999999999989</v>
      </c>
      <c r="H2707" s="16" t="str">
        <f>VLOOKUP(A2707,[1]CustomerDemographic!$A$2:$M$4001,MATCH($H$1,[1]CustomerDemographic!$A$1:$M$1,0),0)</f>
        <v>Affluent Customer</v>
      </c>
      <c r="I2707" s="17">
        <v>15676.511755943855</v>
      </c>
      <c r="J2707" s="16" t="str">
        <f>VLOOKUP(A2707,[1]CustomerDemographic!$A$2:$M$4001,MATCH($J$1,[1]CustomerDemographic!$A$1:$M$1,0),0)</f>
        <v>Retail</v>
      </c>
      <c r="K2707" s="16" t="str">
        <f>VLOOKUP(A2707,[1]CustomerDemographic!$A$2:$M$4001,MATCH($K$1,[1]CustomerDemographic!$A$1:$M$1,0),0)</f>
        <v>M</v>
      </c>
    </row>
    <row r="2708" spans="1:11" x14ac:dyDescent="0.3">
      <c r="A2708" s="16">
        <v>2707</v>
      </c>
      <c r="B2708" s="16">
        <v>3</v>
      </c>
      <c r="C2708" s="16">
        <v>5</v>
      </c>
      <c r="D2708" s="16">
        <v>3934.6000000000004</v>
      </c>
      <c r="E2708" s="16">
        <v>2611.38</v>
      </c>
      <c r="F2708" s="16">
        <f t="shared" si="84"/>
        <v>1323.2200000000003</v>
      </c>
      <c r="G2708" s="17">
        <f t="shared" si="85"/>
        <v>441.07333333333344</v>
      </c>
      <c r="H2708" s="16" t="str">
        <f>VLOOKUP(A2708,[1]CustomerDemographic!$A$2:$M$4001,MATCH($H$1,[1]CustomerDemographic!$A$1:$M$1,0),0)</f>
        <v>High Net Worth</v>
      </c>
      <c r="I2708" s="17">
        <v>42026.343648429305</v>
      </c>
      <c r="J2708" s="16" t="str">
        <f>VLOOKUP(A2708,[1]CustomerDemographic!$A$2:$M$4001,MATCH($J$1,[1]CustomerDemographic!$A$1:$M$1,0),0)</f>
        <v>Property</v>
      </c>
      <c r="K2708" s="16" t="str">
        <f>VLOOKUP(A2708,[1]CustomerDemographic!$A$2:$M$4001,MATCH($K$1,[1]CustomerDemographic!$A$1:$M$1,0),0)</f>
        <v>M</v>
      </c>
    </row>
    <row r="2709" spans="1:11" x14ac:dyDescent="0.3">
      <c r="A2709" s="16">
        <v>2708</v>
      </c>
      <c r="B2709" s="16">
        <v>3</v>
      </c>
      <c r="C2709" s="16">
        <v>10</v>
      </c>
      <c r="D2709" s="16">
        <v>3437.08</v>
      </c>
      <c r="E2709" s="16">
        <v>1557.76</v>
      </c>
      <c r="F2709" s="16">
        <f t="shared" si="84"/>
        <v>1879.32</v>
      </c>
      <c r="G2709" s="17">
        <f t="shared" si="85"/>
        <v>626.43999999999994</v>
      </c>
      <c r="H2709" s="16" t="str">
        <f>VLOOKUP(A2709,[1]CustomerDemographic!$A$2:$M$4001,MATCH($H$1,[1]CustomerDemographic!$A$1:$M$1,0),0)</f>
        <v>Mass Customer</v>
      </c>
      <c r="I2709" s="17">
        <v>10516.000143225436</v>
      </c>
      <c r="J2709" s="16" t="str">
        <f>VLOOKUP(A2709,[1]CustomerDemographic!$A$2:$M$4001,MATCH($J$1,[1]CustomerDemographic!$A$1:$M$1,0),0)</f>
        <v>N/A</v>
      </c>
      <c r="K2709" s="16" t="str">
        <f>VLOOKUP(A2709,[1]CustomerDemographic!$A$2:$M$4001,MATCH($K$1,[1]CustomerDemographic!$A$1:$M$1,0),0)</f>
        <v>F</v>
      </c>
    </row>
    <row r="2710" spans="1:11" x14ac:dyDescent="0.3">
      <c r="A2710" s="16">
        <v>2709</v>
      </c>
      <c r="B2710" s="16">
        <v>5</v>
      </c>
      <c r="C2710" s="16">
        <v>6</v>
      </c>
      <c r="D2710" s="16">
        <v>3860.54</v>
      </c>
      <c r="E2710" s="16">
        <v>1745.19</v>
      </c>
      <c r="F2710" s="16">
        <f t="shared" si="84"/>
        <v>2115.35</v>
      </c>
      <c r="G2710" s="17">
        <f t="shared" si="85"/>
        <v>423.07</v>
      </c>
      <c r="H2710" s="16" t="str">
        <f>VLOOKUP(A2710,[1]CustomerDemographic!$A$2:$M$4001,MATCH($H$1,[1]CustomerDemographic!$A$1:$M$1,0),0)</f>
        <v>High Net Worth</v>
      </c>
      <c r="I2710" s="17">
        <v>1395.0345070180465</v>
      </c>
      <c r="J2710" s="16" t="str">
        <f>VLOOKUP(A2710,[1]CustomerDemographic!$A$2:$M$4001,MATCH($J$1,[1]CustomerDemographic!$A$1:$M$1,0),0)</f>
        <v>Financial Services</v>
      </c>
      <c r="K2710" s="16" t="str">
        <f>VLOOKUP(A2710,[1]CustomerDemographic!$A$2:$M$4001,MATCH($K$1,[1]CustomerDemographic!$A$1:$M$1,0),0)</f>
        <v>M</v>
      </c>
    </row>
    <row r="2711" spans="1:11" x14ac:dyDescent="0.3">
      <c r="A2711" s="16">
        <v>2710</v>
      </c>
      <c r="B2711" s="16">
        <v>4</v>
      </c>
      <c r="C2711" s="16">
        <v>2</v>
      </c>
      <c r="D2711" s="16">
        <v>3931.54</v>
      </c>
      <c r="E2711" s="16">
        <v>2954.1299999999997</v>
      </c>
      <c r="F2711" s="16">
        <f t="shared" si="84"/>
        <v>977.41000000000031</v>
      </c>
      <c r="G2711" s="17">
        <f t="shared" si="85"/>
        <v>244.35250000000008</v>
      </c>
      <c r="H2711" s="16" t="str">
        <f>VLOOKUP(A2711,[1]CustomerDemographic!$A$2:$M$4001,MATCH($H$1,[1]CustomerDemographic!$A$1:$M$1,0),0)</f>
        <v>Mass Customer</v>
      </c>
      <c r="I2711" s="17">
        <v>39474.232610713254</v>
      </c>
      <c r="J2711" s="16" t="str">
        <f>VLOOKUP(A2711,[1]CustomerDemographic!$A$2:$M$4001,MATCH($J$1,[1]CustomerDemographic!$A$1:$M$1,0),0)</f>
        <v>Retail</v>
      </c>
      <c r="K2711" s="16" t="str">
        <f>VLOOKUP(A2711,[1]CustomerDemographic!$A$2:$M$4001,MATCH($K$1,[1]CustomerDemographic!$A$1:$M$1,0),0)</f>
        <v>M</v>
      </c>
    </row>
    <row r="2712" spans="1:11" x14ac:dyDescent="0.3">
      <c r="A2712" s="16">
        <v>2711</v>
      </c>
      <c r="B2712" s="16">
        <v>6</v>
      </c>
      <c r="C2712" s="16">
        <v>6</v>
      </c>
      <c r="D2712" s="16">
        <v>6439.08</v>
      </c>
      <c r="E2712" s="16">
        <v>3624.21</v>
      </c>
      <c r="F2712" s="16">
        <f t="shared" si="84"/>
        <v>2814.87</v>
      </c>
      <c r="G2712" s="17">
        <f t="shared" si="85"/>
        <v>469.14499999999998</v>
      </c>
      <c r="H2712" s="16" t="str">
        <f>VLOOKUP(A2712,[1]CustomerDemographic!$A$2:$M$4001,MATCH($H$1,[1]CustomerDemographic!$A$1:$M$1,0),0)</f>
        <v>Affluent Customer</v>
      </c>
      <c r="I2712" s="17">
        <v>10097.406810369519</v>
      </c>
      <c r="J2712" s="16" t="str">
        <f>VLOOKUP(A2712,[1]CustomerDemographic!$A$2:$M$4001,MATCH($J$1,[1]CustomerDemographic!$A$1:$M$1,0),0)</f>
        <v>Health</v>
      </c>
      <c r="K2712" s="16" t="str">
        <f>VLOOKUP(A2712,[1]CustomerDemographic!$A$2:$M$4001,MATCH($K$1,[1]CustomerDemographic!$A$1:$M$1,0),0)</f>
        <v>M</v>
      </c>
    </row>
    <row r="2713" spans="1:11" x14ac:dyDescent="0.3">
      <c r="A2713" s="16">
        <v>2712</v>
      </c>
      <c r="B2713" s="16">
        <v>6</v>
      </c>
      <c r="C2713" s="16">
        <v>11</v>
      </c>
      <c r="D2713" s="16">
        <v>6967.02</v>
      </c>
      <c r="E2713" s="16">
        <v>2850.89</v>
      </c>
      <c r="F2713" s="16">
        <f t="shared" si="84"/>
        <v>4116.130000000001</v>
      </c>
      <c r="G2713" s="17">
        <f t="shared" si="85"/>
        <v>686.02166666666687</v>
      </c>
      <c r="H2713" s="16" t="str">
        <f>VLOOKUP(A2713,[1]CustomerDemographic!$A$2:$M$4001,MATCH($H$1,[1]CustomerDemographic!$A$1:$M$1,0),0)</f>
        <v>High Net Worth</v>
      </c>
      <c r="I2713" s="17">
        <v>35921.803786243996</v>
      </c>
      <c r="J2713" s="16" t="str">
        <f>VLOOKUP(A2713,[1]CustomerDemographic!$A$2:$M$4001,MATCH($J$1,[1]CustomerDemographic!$A$1:$M$1,0),0)</f>
        <v>Manufacturing</v>
      </c>
      <c r="K2713" s="16" t="str">
        <f>VLOOKUP(A2713,[1]CustomerDemographic!$A$2:$M$4001,MATCH($K$1,[1]CustomerDemographic!$A$1:$M$1,0),0)</f>
        <v>F</v>
      </c>
    </row>
    <row r="2714" spans="1:11" x14ac:dyDescent="0.3">
      <c r="A2714" s="16">
        <v>2713</v>
      </c>
      <c r="B2714" s="16">
        <v>2</v>
      </c>
      <c r="C2714" s="16">
        <v>5</v>
      </c>
      <c r="D2714" s="16">
        <v>1722.85</v>
      </c>
      <c r="E2714" s="16">
        <v>967.55</v>
      </c>
      <c r="F2714" s="16">
        <f t="shared" si="84"/>
        <v>755.3</v>
      </c>
      <c r="G2714" s="17">
        <f t="shared" si="85"/>
        <v>377.65</v>
      </c>
      <c r="H2714" s="16" t="str">
        <f>VLOOKUP(A2714,[1]CustomerDemographic!$A$2:$M$4001,MATCH($H$1,[1]CustomerDemographic!$A$1:$M$1,0),0)</f>
        <v>Affluent Customer</v>
      </c>
      <c r="I2714" s="17">
        <v>42139.741392151256</v>
      </c>
      <c r="J2714" s="16" t="str">
        <f>VLOOKUP(A2714,[1]CustomerDemographic!$A$2:$M$4001,MATCH($J$1,[1]CustomerDemographic!$A$1:$M$1,0),0)</f>
        <v>Retail</v>
      </c>
      <c r="K2714" s="16" t="str">
        <f>VLOOKUP(A2714,[1]CustomerDemographic!$A$2:$M$4001,MATCH($K$1,[1]CustomerDemographic!$A$1:$M$1,0),0)</f>
        <v>M</v>
      </c>
    </row>
    <row r="2715" spans="1:11" x14ac:dyDescent="0.3">
      <c r="A2715" s="16">
        <v>2714</v>
      </c>
      <c r="B2715" s="16">
        <v>5</v>
      </c>
      <c r="C2715" s="16">
        <v>1</v>
      </c>
      <c r="D2715" s="16">
        <v>4081.8100000000004</v>
      </c>
      <c r="E2715" s="16">
        <v>2829.3500000000004</v>
      </c>
      <c r="F2715" s="16">
        <f t="shared" si="84"/>
        <v>1252.46</v>
      </c>
      <c r="G2715" s="17">
        <f t="shared" si="85"/>
        <v>250.49200000000002</v>
      </c>
      <c r="H2715" s="16" t="str">
        <f>VLOOKUP(A2715,[1]CustomerDemographic!$A$2:$M$4001,MATCH($H$1,[1]CustomerDemographic!$A$1:$M$1,0),0)</f>
        <v>High Net Worth</v>
      </c>
      <c r="I2715" s="17">
        <v>12264.220773417357</v>
      </c>
      <c r="J2715" s="16" t="str">
        <f>VLOOKUP(A2715,[1]CustomerDemographic!$A$2:$M$4001,MATCH($J$1,[1]CustomerDemographic!$A$1:$M$1,0),0)</f>
        <v>Health</v>
      </c>
      <c r="K2715" s="16" t="str">
        <f>VLOOKUP(A2715,[1]CustomerDemographic!$A$2:$M$4001,MATCH($K$1,[1]CustomerDemographic!$A$1:$M$1,0),0)</f>
        <v>F</v>
      </c>
    </row>
    <row r="2716" spans="1:11" x14ac:dyDescent="0.3">
      <c r="A2716" s="16">
        <v>2715</v>
      </c>
      <c r="B2716" s="16">
        <v>5</v>
      </c>
      <c r="C2716" s="16">
        <v>11</v>
      </c>
      <c r="D2716" s="16">
        <v>6644.62</v>
      </c>
      <c r="E2716" s="16">
        <v>3422.81</v>
      </c>
      <c r="F2716" s="16">
        <f t="shared" si="84"/>
        <v>3221.81</v>
      </c>
      <c r="G2716" s="17">
        <f t="shared" si="85"/>
        <v>644.36199999999997</v>
      </c>
      <c r="H2716" s="16" t="str">
        <f>VLOOKUP(A2716,[1]CustomerDemographic!$A$2:$M$4001,MATCH($H$1,[1]CustomerDemographic!$A$1:$M$1,0),0)</f>
        <v>Affluent Customer</v>
      </c>
      <c r="I2716" s="17">
        <v>12559.053050701803</v>
      </c>
      <c r="J2716" s="16" t="str">
        <f>VLOOKUP(A2716,[1]CustomerDemographic!$A$2:$M$4001,MATCH($J$1,[1]CustomerDemographic!$A$1:$M$1,0),0)</f>
        <v>Manufacturing</v>
      </c>
      <c r="K2716" s="16" t="str">
        <f>VLOOKUP(A2716,[1]CustomerDemographic!$A$2:$M$4001,MATCH($K$1,[1]CustomerDemographic!$A$1:$M$1,0),0)</f>
        <v>M</v>
      </c>
    </row>
    <row r="2717" spans="1:11" x14ac:dyDescent="0.3">
      <c r="A2717" s="16">
        <v>2716</v>
      </c>
      <c r="B2717" s="16">
        <v>4</v>
      </c>
      <c r="C2717" s="16">
        <v>7</v>
      </c>
      <c r="D2717" s="16">
        <v>4529.24</v>
      </c>
      <c r="E2717" s="16">
        <v>3493.19</v>
      </c>
      <c r="F2717" s="16">
        <f t="shared" si="84"/>
        <v>1036.0499999999997</v>
      </c>
      <c r="G2717" s="17">
        <f t="shared" si="85"/>
        <v>259.01249999999993</v>
      </c>
      <c r="H2717" s="16" t="str">
        <f>VLOOKUP(A2717,[1]CustomerDemographic!$A$2:$M$4001,MATCH($H$1,[1]CustomerDemographic!$A$1:$M$1,0),0)</f>
        <v>Mass Customer</v>
      </c>
      <c r="I2717" s="17">
        <v>78364.291876253221</v>
      </c>
      <c r="J2717" s="16" t="str">
        <f>VLOOKUP(A2717,[1]CustomerDemographic!$A$2:$M$4001,MATCH($J$1,[1]CustomerDemographic!$A$1:$M$1,0),0)</f>
        <v>Entertainment</v>
      </c>
      <c r="K2717" s="16" t="str">
        <f>VLOOKUP(A2717,[1]CustomerDemographic!$A$2:$M$4001,MATCH($K$1,[1]CustomerDemographic!$A$1:$M$1,0),0)</f>
        <v>F</v>
      </c>
    </row>
    <row r="2718" spans="1:11" x14ac:dyDescent="0.3">
      <c r="A2718" s="16">
        <v>2717</v>
      </c>
      <c r="B2718" s="16">
        <v>9</v>
      </c>
      <c r="C2718" s="16">
        <v>13</v>
      </c>
      <c r="D2718" s="16">
        <v>9904.8700000000008</v>
      </c>
      <c r="E2718" s="16">
        <v>5439.41</v>
      </c>
      <c r="F2718" s="16">
        <f t="shared" si="84"/>
        <v>4465.4600000000009</v>
      </c>
      <c r="G2718" s="17">
        <f t="shared" si="85"/>
        <v>496.16222222222234</v>
      </c>
      <c r="H2718" s="16" t="str">
        <f>VLOOKUP(A2718,[1]CustomerDemographic!$A$2:$M$4001,MATCH($H$1,[1]CustomerDemographic!$A$1:$M$1,0),0)</f>
        <v>Mass Customer</v>
      </c>
      <c r="I2718" s="17">
        <v>14483.723800248255</v>
      </c>
      <c r="J2718" s="16" t="str">
        <f>VLOOKUP(A2718,[1]CustomerDemographic!$A$2:$M$4001,MATCH($J$1,[1]CustomerDemographic!$A$1:$M$1,0),0)</f>
        <v>Health</v>
      </c>
      <c r="K2718" s="16" t="str">
        <f>VLOOKUP(A2718,[1]CustomerDemographic!$A$2:$M$4001,MATCH($K$1,[1]CustomerDemographic!$A$1:$M$1,0),0)</f>
        <v>M</v>
      </c>
    </row>
    <row r="2719" spans="1:11" x14ac:dyDescent="0.3">
      <c r="A2719" s="16">
        <v>2718</v>
      </c>
      <c r="B2719" s="16">
        <v>7</v>
      </c>
      <c r="C2719" s="16">
        <v>14</v>
      </c>
      <c r="D2719" s="16">
        <v>6798.880000000001</v>
      </c>
      <c r="E2719" s="16">
        <v>3015.58</v>
      </c>
      <c r="F2719" s="16">
        <f t="shared" si="84"/>
        <v>3783.3000000000011</v>
      </c>
      <c r="G2719" s="17">
        <f t="shared" si="85"/>
        <v>540.47142857142876</v>
      </c>
      <c r="H2719" s="16" t="str">
        <f>VLOOKUP(A2719,[1]CustomerDemographic!$A$2:$M$4001,MATCH($H$1,[1]CustomerDemographic!$A$1:$M$1,0),0)</f>
        <v>High Net Worth</v>
      </c>
      <c r="I2719" s="17">
        <v>82589.515754798034</v>
      </c>
      <c r="J2719" s="16" t="str">
        <f>VLOOKUP(A2719,[1]CustomerDemographic!$A$2:$M$4001,MATCH($J$1,[1]CustomerDemographic!$A$1:$M$1,0),0)</f>
        <v>N/A</v>
      </c>
      <c r="K2719" s="16" t="str">
        <f>VLOOKUP(A2719,[1]CustomerDemographic!$A$2:$M$4001,MATCH($K$1,[1]CustomerDemographic!$A$1:$M$1,0),0)</f>
        <v>M</v>
      </c>
    </row>
    <row r="2720" spans="1:11" x14ac:dyDescent="0.3">
      <c r="A2720" s="16">
        <v>2719</v>
      </c>
      <c r="B2720" s="16">
        <v>3</v>
      </c>
      <c r="C2720" s="16">
        <v>6</v>
      </c>
      <c r="D2720" s="16">
        <v>3061.49</v>
      </c>
      <c r="E2720" s="16">
        <v>1960.4099999999999</v>
      </c>
      <c r="F2720" s="16">
        <f t="shared" si="84"/>
        <v>1101.08</v>
      </c>
      <c r="G2720" s="17">
        <f t="shared" si="85"/>
        <v>367.02666666666664</v>
      </c>
      <c r="H2720" s="16" t="str">
        <f>VLOOKUP(A2720,[1]CustomerDemographic!$A$2:$M$4001,MATCH($H$1,[1]CustomerDemographic!$A$1:$M$1,0),0)</f>
        <v>Affluent Customer</v>
      </c>
      <c r="I2720" s="17">
        <v>11030.926330564311</v>
      </c>
      <c r="J2720" s="16" t="str">
        <f>VLOOKUP(A2720,[1]CustomerDemographic!$A$2:$M$4001,MATCH($J$1,[1]CustomerDemographic!$A$1:$M$1,0),0)</f>
        <v>Telecommunications</v>
      </c>
      <c r="K2720" s="16" t="str">
        <f>VLOOKUP(A2720,[1]CustomerDemographic!$A$2:$M$4001,MATCH($K$1,[1]CustomerDemographic!$A$1:$M$1,0),0)</f>
        <v>M</v>
      </c>
    </row>
    <row r="2721" spans="1:11" x14ac:dyDescent="0.3">
      <c r="A2721" s="16">
        <v>2720</v>
      </c>
      <c r="B2721" s="16">
        <v>4</v>
      </c>
      <c r="C2721" s="16">
        <v>10</v>
      </c>
      <c r="D2721" s="16">
        <v>3710.19</v>
      </c>
      <c r="E2721" s="16">
        <v>2808.15</v>
      </c>
      <c r="F2721" s="16">
        <f t="shared" si="84"/>
        <v>902.04</v>
      </c>
      <c r="G2721" s="17">
        <f t="shared" si="85"/>
        <v>225.51</v>
      </c>
      <c r="H2721" s="16" t="str">
        <f>VLOOKUP(A2721,[1]CustomerDemographic!$A$2:$M$4001,MATCH($H$1,[1]CustomerDemographic!$A$1:$M$1,0),0)</f>
        <v>High Net Worth</v>
      </c>
      <c r="I2721" s="17">
        <v>5411.6397665425402</v>
      </c>
      <c r="J2721" s="16" t="str">
        <f>VLOOKUP(A2721,[1]CustomerDemographic!$A$2:$M$4001,MATCH($J$1,[1]CustomerDemographic!$A$1:$M$1,0),0)</f>
        <v>Retail</v>
      </c>
      <c r="K2721" s="16" t="str">
        <f>VLOOKUP(A2721,[1]CustomerDemographic!$A$2:$M$4001,MATCH($K$1,[1]CustomerDemographic!$A$1:$M$1,0),0)</f>
        <v>F</v>
      </c>
    </row>
    <row r="2722" spans="1:11" x14ac:dyDescent="0.3">
      <c r="A2722" s="16">
        <v>2721</v>
      </c>
      <c r="B2722" s="16">
        <v>2</v>
      </c>
      <c r="C2722" s="16">
        <v>17</v>
      </c>
      <c r="D2722" s="16">
        <v>2292.96</v>
      </c>
      <c r="E2722" s="16">
        <v>637.54</v>
      </c>
      <c r="F2722" s="16">
        <f t="shared" si="84"/>
        <v>1655.42</v>
      </c>
      <c r="G2722" s="17">
        <f t="shared" si="85"/>
        <v>827.71</v>
      </c>
      <c r="H2722" s="16" t="str">
        <f>VLOOKUP(A2722,[1]CustomerDemographic!$A$2:$M$4001,MATCH($H$1,[1]CustomerDemographic!$A$1:$M$1,0),0)</f>
        <v>Mass Customer</v>
      </c>
      <c r="I2722" s="17">
        <v>12833.786783793244</v>
      </c>
      <c r="J2722" s="16" t="str">
        <f>VLOOKUP(A2722,[1]CustomerDemographic!$A$2:$M$4001,MATCH($J$1,[1]CustomerDemographic!$A$1:$M$1,0),0)</f>
        <v>Manufacturing</v>
      </c>
      <c r="K2722" s="16" t="str">
        <f>VLOOKUP(A2722,[1]CustomerDemographic!$A$2:$M$4001,MATCH($K$1,[1]CustomerDemographic!$A$1:$M$1,0),0)</f>
        <v>M</v>
      </c>
    </row>
    <row r="2723" spans="1:11" x14ac:dyDescent="0.3">
      <c r="A2723" s="16">
        <v>2722</v>
      </c>
      <c r="B2723" s="16">
        <v>6</v>
      </c>
      <c r="C2723" s="16">
        <v>8</v>
      </c>
      <c r="D2723" s="16">
        <v>4806.32</v>
      </c>
      <c r="E2723" s="16">
        <v>2855.7999999999997</v>
      </c>
      <c r="F2723" s="16">
        <f t="shared" si="84"/>
        <v>1950.52</v>
      </c>
      <c r="G2723" s="17">
        <f t="shared" si="85"/>
        <v>325.08666666666664</v>
      </c>
      <c r="H2723" s="16" t="str">
        <f>VLOOKUP(A2723,[1]CustomerDemographic!$A$2:$M$4001,MATCH($H$1,[1]CustomerDemographic!$A$1:$M$1,0),0)</f>
        <v>Mass Customer</v>
      </c>
      <c r="I2723" s="17">
        <v>10597.499492409053</v>
      </c>
      <c r="J2723" s="16" t="str">
        <f>VLOOKUP(A2723,[1]CustomerDemographic!$A$2:$M$4001,MATCH($J$1,[1]CustomerDemographic!$A$1:$M$1,0),0)</f>
        <v>Health</v>
      </c>
      <c r="K2723" s="16" t="str">
        <f>VLOOKUP(A2723,[1]CustomerDemographic!$A$2:$M$4001,MATCH($K$1,[1]CustomerDemographic!$A$1:$M$1,0),0)</f>
        <v>F</v>
      </c>
    </row>
    <row r="2724" spans="1:11" x14ac:dyDescent="0.3">
      <c r="A2724" s="16">
        <v>2723</v>
      </c>
      <c r="B2724" s="16">
        <v>8</v>
      </c>
      <c r="C2724" s="16">
        <v>18</v>
      </c>
      <c r="D2724" s="16">
        <v>10565.119999999999</v>
      </c>
      <c r="E2724" s="16">
        <v>3974.1200000000003</v>
      </c>
      <c r="F2724" s="16">
        <f t="shared" si="84"/>
        <v>6590.9999999999982</v>
      </c>
      <c r="G2724" s="17">
        <f t="shared" si="85"/>
        <v>823.87499999999977</v>
      </c>
      <c r="H2724" s="16" t="str">
        <f>VLOOKUP(A2724,[1]CustomerDemographic!$A$2:$M$4001,MATCH($H$1,[1]CustomerDemographic!$A$1:$M$1,0),0)</f>
        <v>Mass Customer</v>
      </c>
      <c r="I2724" s="17">
        <v>53629.240791320539</v>
      </c>
      <c r="J2724" s="16" t="str">
        <f>VLOOKUP(A2724,[1]CustomerDemographic!$A$2:$M$4001,MATCH($J$1,[1]CustomerDemographic!$A$1:$M$1,0),0)</f>
        <v>Manufacturing</v>
      </c>
      <c r="K2724" s="16" t="str">
        <f>VLOOKUP(A2724,[1]CustomerDemographic!$A$2:$M$4001,MATCH($K$1,[1]CustomerDemographic!$A$1:$M$1,0),0)</f>
        <v>F</v>
      </c>
    </row>
    <row r="2725" spans="1:11" x14ac:dyDescent="0.3">
      <c r="A2725" s="16">
        <v>2724</v>
      </c>
      <c r="B2725" s="16">
        <v>4</v>
      </c>
      <c r="C2725" s="16">
        <v>4</v>
      </c>
      <c r="D2725" s="16">
        <v>4604.3</v>
      </c>
      <c r="E2725" s="16">
        <v>2623.5899999999997</v>
      </c>
      <c r="F2725" s="16">
        <f t="shared" si="84"/>
        <v>1980.7100000000005</v>
      </c>
      <c r="G2725" s="17">
        <f t="shared" si="85"/>
        <v>495.17750000000012</v>
      </c>
      <c r="H2725" s="16" t="str">
        <f>VLOOKUP(A2725,[1]CustomerDemographic!$A$2:$M$4001,MATCH($H$1,[1]CustomerDemographic!$A$1:$M$1,0),0)</f>
        <v>Mass Customer</v>
      </c>
      <c r="I2725" s="17">
        <v>4901.2014083834629</v>
      </c>
      <c r="J2725" s="16" t="str">
        <f>VLOOKUP(A2725,[1]CustomerDemographic!$A$2:$M$4001,MATCH($J$1,[1]CustomerDemographic!$A$1:$M$1,0),0)</f>
        <v>Financial Services</v>
      </c>
      <c r="K2725" s="16" t="str">
        <f>VLOOKUP(A2725,[1]CustomerDemographic!$A$2:$M$4001,MATCH($K$1,[1]CustomerDemographic!$A$1:$M$1,0),0)</f>
        <v>M</v>
      </c>
    </row>
    <row r="2726" spans="1:11" x14ac:dyDescent="0.3">
      <c r="A2726" s="16">
        <v>2725</v>
      </c>
      <c r="B2726" s="16">
        <v>4</v>
      </c>
      <c r="C2726" s="16">
        <v>11</v>
      </c>
      <c r="D2726" s="16">
        <v>2094.38</v>
      </c>
      <c r="E2726" s="16">
        <v>1741.03</v>
      </c>
      <c r="F2726" s="16">
        <f t="shared" si="84"/>
        <v>353.35000000000014</v>
      </c>
      <c r="G2726" s="17">
        <f t="shared" si="85"/>
        <v>88.337500000000034</v>
      </c>
      <c r="H2726" s="16" t="str">
        <f>VLOOKUP(A2726,[1]CustomerDemographic!$A$2:$M$4001,MATCH($H$1,[1]CustomerDemographic!$A$1:$M$1,0),0)</f>
        <v>Affluent Customer</v>
      </c>
      <c r="I2726" s="17">
        <v>14039.523520072025</v>
      </c>
      <c r="J2726" s="16" t="str">
        <f>VLOOKUP(A2726,[1]CustomerDemographic!$A$2:$M$4001,MATCH($J$1,[1]CustomerDemographic!$A$1:$M$1,0),0)</f>
        <v>Property</v>
      </c>
      <c r="K2726" s="16" t="str">
        <f>VLOOKUP(A2726,[1]CustomerDemographic!$A$2:$M$4001,MATCH($K$1,[1]CustomerDemographic!$A$1:$M$1,0),0)</f>
        <v>F</v>
      </c>
    </row>
    <row r="2727" spans="1:11" x14ac:dyDescent="0.3">
      <c r="A2727" s="16">
        <v>2726</v>
      </c>
      <c r="B2727" s="16">
        <v>9</v>
      </c>
      <c r="C2727" s="16">
        <v>4</v>
      </c>
      <c r="D2727" s="16">
        <v>9047.33</v>
      </c>
      <c r="E2727" s="16">
        <v>3862.36</v>
      </c>
      <c r="F2727" s="16">
        <f t="shared" si="84"/>
        <v>5184.9699999999993</v>
      </c>
      <c r="G2727" s="17">
        <f t="shared" si="85"/>
        <v>576.10777777777776</v>
      </c>
      <c r="H2727" s="16" t="str">
        <f>VLOOKUP(A2727,[1]CustomerDemographic!$A$2:$M$4001,MATCH($H$1,[1]CustomerDemographic!$A$1:$M$1,0),0)</f>
        <v>Affluent Customer</v>
      </c>
      <c r="I2727" s="17">
        <v>2107.2655285018614</v>
      </c>
      <c r="J2727" s="16" t="str">
        <f>VLOOKUP(A2727,[1]CustomerDemographic!$A$2:$M$4001,MATCH($J$1,[1]CustomerDemographic!$A$1:$M$1,0),0)</f>
        <v>Financial Services</v>
      </c>
      <c r="K2727" s="16" t="str">
        <f>VLOOKUP(A2727,[1]CustomerDemographic!$A$2:$M$4001,MATCH($K$1,[1]CustomerDemographic!$A$1:$M$1,0),0)</f>
        <v>M</v>
      </c>
    </row>
    <row r="2728" spans="1:11" x14ac:dyDescent="0.3">
      <c r="A2728" s="16">
        <v>2727</v>
      </c>
      <c r="B2728" s="16">
        <v>5</v>
      </c>
      <c r="C2728" s="16">
        <v>2</v>
      </c>
      <c r="D2728" s="16">
        <v>8567.85</v>
      </c>
      <c r="E2728" s="16">
        <v>3810.64</v>
      </c>
      <c r="F2728" s="16">
        <f t="shared" si="84"/>
        <v>4757.2100000000009</v>
      </c>
      <c r="G2728" s="17">
        <f t="shared" si="85"/>
        <v>951.44200000000023</v>
      </c>
      <c r="H2728" s="16" t="str">
        <f>VLOOKUP(A2728,[1]CustomerDemographic!$A$2:$M$4001,MATCH($H$1,[1]CustomerDemographic!$A$1:$M$1,0),0)</f>
        <v>High Net Worth</v>
      </c>
      <c r="I2728" s="17">
        <v>12076.236267863391</v>
      </c>
      <c r="J2728" s="16" t="str">
        <f>VLOOKUP(A2728,[1]CustomerDemographic!$A$2:$M$4001,MATCH($J$1,[1]CustomerDemographic!$A$1:$M$1,0),0)</f>
        <v>Financial Services</v>
      </c>
      <c r="K2728" s="16" t="str">
        <f>VLOOKUP(A2728,[1]CustomerDemographic!$A$2:$M$4001,MATCH($K$1,[1]CustomerDemographic!$A$1:$M$1,0),0)</f>
        <v>F</v>
      </c>
    </row>
    <row r="2729" spans="1:11" x14ac:dyDescent="0.3">
      <c r="A2729" s="16">
        <v>2728</v>
      </c>
      <c r="B2729" s="16">
        <v>8</v>
      </c>
      <c r="C2729" s="16">
        <v>19</v>
      </c>
      <c r="D2729" s="16">
        <v>9659.77</v>
      </c>
      <c r="E2729" s="16">
        <v>5605.18</v>
      </c>
      <c r="F2729" s="16">
        <f t="shared" si="84"/>
        <v>4054.59</v>
      </c>
      <c r="G2729" s="17">
        <f t="shared" si="85"/>
        <v>506.82375000000002</v>
      </c>
      <c r="H2729" s="16" t="str">
        <f>VLOOKUP(A2729,[1]CustomerDemographic!$A$2:$M$4001,MATCH($H$1,[1]CustomerDemographic!$A$1:$M$1,0),0)</f>
        <v>High Net Worth</v>
      </c>
      <c r="I2729" s="17">
        <v>82340.895278016469</v>
      </c>
      <c r="J2729" s="16" t="str">
        <f>VLOOKUP(A2729,[1]CustomerDemographic!$A$2:$M$4001,MATCH($J$1,[1]CustomerDemographic!$A$1:$M$1,0),0)</f>
        <v>IT</v>
      </c>
      <c r="K2729" s="16" t="str">
        <f>VLOOKUP(A2729,[1]CustomerDemographic!$A$2:$M$4001,MATCH($K$1,[1]CustomerDemographic!$A$1:$M$1,0),0)</f>
        <v>F</v>
      </c>
    </row>
    <row r="2730" spans="1:11" x14ac:dyDescent="0.3">
      <c r="A2730" s="16">
        <v>2729</v>
      </c>
      <c r="B2730" s="16">
        <v>6</v>
      </c>
      <c r="C2730" s="16">
        <v>1</v>
      </c>
      <c r="D2730" s="16">
        <v>8706.4700000000012</v>
      </c>
      <c r="E2730" s="16">
        <v>3426.12</v>
      </c>
      <c r="F2730" s="16">
        <f t="shared" si="84"/>
        <v>5280.3500000000013</v>
      </c>
      <c r="G2730" s="17">
        <f t="shared" si="85"/>
        <v>880.05833333333351</v>
      </c>
      <c r="H2730" s="16" t="str">
        <f>VLOOKUP(A2730,[1]CustomerDemographic!$A$2:$M$4001,MATCH($H$1,[1]CustomerDemographic!$A$1:$M$1,0),0)</f>
        <v>Mass Customer</v>
      </c>
      <c r="I2730" s="17">
        <v>18545.919278143796</v>
      </c>
      <c r="J2730" s="16" t="str">
        <f>VLOOKUP(A2730,[1]CustomerDemographic!$A$2:$M$4001,MATCH($J$1,[1]CustomerDemographic!$A$1:$M$1,0),0)</f>
        <v>N/A</v>
      </c>
      <c r="K2730" s="16" t="str">
        <f>VLOOKUP(A2730,[1]CustomerDemographic!$A$2:$M$4001,MATCH($K$1,[1]CustomerDemographic!$A$1:$M$1,0),0)</f>
        <v>F</v>
      </c>
    </row>
    <row r="2731" spans="1:11" x14ac:dyDescent="0.3">
      <c r="A2731" s="16">
        <v>2730</v>
      </c>
      <c r="B2731" s="16">
        <v>7</v>
      </c>
      <c r="C2731" s="16">
        <v>11</v>
      </c>
      <c r="D2731" s="16">
        <v>4649.51</v>
      </c>
      <c r="E2731" s="16">
        <v>3045.2799999999997</v>
      </c>
      <c r="F2731" s="16">
        <f t="shared" si="84"/>
        <v>1604.2300000000005</v>
      </c>
      <c r="G2731" s="17">
        <f t="shared" si="85"/>
        <v>229.17571428571435</v>
      </c>
      <c r="H2731" s="16" t="str">
        <f>VLOOKUP(A2731,[1]CustomerDemographic!$A$2:$M$4001,MATCH($H$1,[1]CustomerDemographic!$A$1:$M$1,0),0)</f>
        <v>Mass Customer</v>
      </c>
      <c r="I2731" s="17">
        <v>32592.38835863649</v>
      </c>
      <c r="J2731" s="16" t="str">
        <f>VLOOKUP(A2731,[1]CustomerDemographic!$A$2:$M$4001,MATCH($J$1,[1]CustomerDemographic!$A$1:$M$1,0),0)</f>
        <v>Financial Services</v>
      </c>
      <c r="K2731" s="16" t="str">
        <f>VLOOKUP(A2731,[1]CustomerDemographic!$A$2:$M$4001,MATCH($K$1,[1]CustomerDemographic!$A$1:$M$1,0),0)</f>
        <v>M</v>
      </c>
    </row>
    <row r="2732" spans="1:11" x14ac:dyDescent="0.3">
      <c r="A2732" s="16">
        <v>2731</v>
      </c>
      <c r="B2732" s="16">
        <v>4</v>
      </c>
      <c r="C2732" s="16">
        <v>1</v>
      </c>
      <c r="D2732" s="16">
        <v>2409.89</v>
      </c>
      <c r="E2732" s="16">
        <v>896.37000000000012</v>
      </c>
      <c r="F2732" s="16">
        <f t="shared" si="84"/>
        <v>1513.5199999999998</v>
      </c>
      <c r="G2732" s="17">
        <f t="shared" si="85"/>
        <v>378.37999999999994</v>
      </c>
      <c r="H2732" s="16" t="str">
        <f>VLOOKUP(A2732,[1]CustomerDemographic!$A$2:$M$4001,MATCH($H$1,[1]CustomerDemographic!$A$1:$M$1,0),0)</f>
        <v>Mass Customer</v>
      </c>
      <c r="I2732" s="17">
        <v>24558.169818390139</v>
      </c>
      <c r="J2732" s="16" t="str">
        <f>VLOOKUP(A2732,[1]CustomerDemographic!$A$2:$M$4001,MATCH($J$1,[1]CustomerDemographic!$A$1:$M$1,0),0)</f>
        <v>Retail</v>
      </c>
      <c r="K2732" s="16" t="str">
        <f>VLOOKUP(A2732,[1]CustomerDemographic!$A$2:$M$4001,MATCH($K$1,[1]CustomerDemographic!$A$1:$M$1,0),0)</f>
        <v>F</v>
      </c>
    </row>
    <row r="2733" spans="1:11" x14ac:dyDescent="0.3">
      <c r="A2733" s="16">
        <v>2732</v>
      </c>
      <c r="B2733" s="16">
        <v>9</v>
      </c>
      <c r="C2733" s="16">
        <v>7</v>
      </c>
      <c r="D2733" s="16">
        <v>6519.7199999999993</v>
      </c>
      <c r="E2733" s="16">
        <v>3731.77</v>
      </c>
      <c r="F2733" s="16">
        <f t="shared" si="84"/>
        <v>2787.9499999999994</v>
      </c>
      <c r="G2733" s="17">
        <f t="shared" si="85"/>
        <v>309.77222222222213</v>
      </c>
      <c r="H2733" s="16" t="str">
        <f>VLOOKUP(A2733,[1]CustomerDemographic!$A$2:$M$4001,MATCH($H$1,[1]CustomerDemographic!$A$1:$M$1,0),0)</f>
        <v>Mass Customer</v>
      </c>
      <c r="I2733" s="17">
        <v>9971.7429523536721</v>
      </c>
      <c r="J2733" s="16" t="str">
        <f>VLOOKUP(A2733,[1]CustomerDemographic!$A$2:$M$4001,MATCH($J$1,[1]CustomerDemographic!$A$1:$M$1,0),0)</f>
        <v>Health</v>
      </c>
      <c r="K2733" s="16" t="str">
        <f>VLOOKUP(A2733,[1]CustomerDemographic!$A$2:$M$4001,MATCH($K$1,[1]CustomerDemographic!$A$1:$M$1,0),0)</f>
        <v>F</v>
      </c>
    </row>
    <row r="2734" spans="1:11" x14ac:dyDescent="0.3">
      <c r="A2734" s="16">
        <v>2733</v>
      </c>
      <c r="B2734" s="16">
        <v>9</v>
      </c>
      <c r="C2734" s="16">
        <v>17</v>
      </c>
      <c r="D2734" s="16">
        <v>12972.269999999999</v>
      </c>
      <c r="E2734" s="16">
        <v>5144.8599999999997</v>
      </c>
      <c r="F2734" s="16">
        <f t="shared" si="84"/>
        <v>7827.4099999999989</v>
      </c>
      <c r="G2734" s="17">
        <f t="shared" si="85"/>
        <v>869.71222222222207</v>
      </c>
      <c r="H2734" s="16" t="str">
        <f>VLOOKUP(A2734,[1]CustomerDemographic!$A$2:$M$4001,MATCH($H$1,[1]CustomerDemographic!$A$1:$M$1,0),0)</f>
        <v>Mass Customer</v>
      </c>
      <c r="I2734" s="17">
        <v>6977.9571240332334</v>
      </c>
      <c r="J2734" s="16" t="str">
        <f>VLOOKUP(A2734,[1]CustomerDemographic!$A$2:$M$4001,MATCH($J$1,[1]CustomerDemographic!$A$1:$M$1,0),0)</f>
        <v>Manufacturing</v>
      </c>
      <c r="K2734" s="16" t="str">
        <f>VLOOKUP(A2734,[1]CustomerDemographic!$A$2:$M$4001,MATCH($K$1,[1]CustomerDemographic!$A$1:$M$1,0),0)</f>
        <v>F</v>
      </c>
    </row>
    <row r="2735" spans="1:11" x14ac:dyDescent="0.3">
      <c r="A2735" s="16">
        <v>2734</v>
      </c>
      <c r="B2735" s="16">
        <v>3</v>
      </c>
      <c r="C2735" s="16">
        <v>10</v>
      </c>
      <c r="D2735" s="16">
        <v>2148.54</v>
      </c>
      <c r="E2735" s="16">
        <v>1149.51</v>
      </c>
      <c r="F2735" s="16">
        <f t="shared" si="84"/>
        <v>999.03</v>
      </c>
      <c r="G2735" s="17">
        <f t="shared" si="85"/>
        <v>333.01</v>
      </c>
      <c r="H2735" s="16" t="str">
        <f>VLOOKUP(A2735,[1]CustomerDemographic!$A$2:$M$4001,MATCH($H$1,[1]CustomerDemographic!$A$1:$M$1,0),0)</f>
        <v>High Net Worth</v>
      </c>
      <c r="I2735" s="17">
        <v>19064.131280435409</v>
      </c>
      <c r="J2735" s="16" t="str">
        <f>VLOOKUP(A2735,[1]CustomerDemographic!$A$2:$M$4001,MATCH($J$1,[1]CustomerDemographic!$A$1:$M$1,0),0)</f>
        <v>Manufacturing</v>
      </c>
      <c r="K2735" s="16" t="str">
        <f>VLOOKUP(A2735,[1]CustomerDemographic!$A$2:$M$4001,MATCH($K$1,[1]CustomerDemographic!$A$1:$M$1,0),0)</f>
        <v>F</v>
      </c>
    </row>
    <row r="2736" spans="1:11" x14ac:dyDescent="0.3">
      <c r="A2736" s="16">
        <v>2735</v>
      </c>
      <c r="B2736" s="16">
        <v>2</v>
      </c>
      <c r="C2736" s="16">
        <v>14</v>
      </c>
      <c r="D2736" s="16">
        <v>1340.77</v>
      </c>
      <c r="E2736" s="16">
        <v>504.73</v>
      </c>
      <c r="F2736" s="16">
        <f t="shared" si="84"/>
        <v>836.04</v>
      </c>
      <c r="G2736" s="17">
        <f t="shared" si="85"/>
        <v>418.02</v>
      </c>
      <c r="H2736" s="16" t="str">
        <f>VLOOKUP(A2736,[1]CustomerDemographic!$A$2:$M$4001,MATCH($H$1,[1]CustomerDemographic!$A$1:$M$1,0),0)</f>
        <v>High Net Worth</v>
      </c>
      <c r="I2736" s="17">
        <v>40979.653792609548</v>
      </c>
      <c r="J2736" s="16" t="str">
        <f>VLOOKUP(A2736,[1]CustomerDemographic!$A$2:$M$4001,MATCH($J$1,[1]CustomerDemographic!$A$1:$M$1,0),0)</f>
        <v>Financial Services</v>
      </c>
      <c r="K2736" s="16" t="str">
        <f>VLOOKUP(A2736,[1]CustomerDemographic!$A$2:$M$4001,MATCH($K$1,[1]CustomerDemographic!$A$1:$M$1,0),0)</f>
        <v>M</v>
      </c>
    </row>
    <row r="2737" spans="1:11" x14ac:dyDescent="0.3">
      <c r="A2737" s="16">
        <v>2736</v>
      </c>
      <c r="B2737" s="16">
        <v>5</v>
      </c>
      <c r="C2737" s="16">
        <v>9</v>
      </c>
      <c r="D2737" s="16">
        <v>4311.28</v>
      </c>
      <c r="E2737" s="16">
        <v>1861.47</v>
      </c>
      <c r="F2737" s="16">
        <f t="shared" si="84"/>
        <v>2449.8099999999995</v>
      </c>
      <c r="G2737" s="17">
        <f t="shared" si="85"/>
        <v>489.96199999999988</v>
      </c>
      <c r="H2737" s="16" t="str">
        <f>VLOOKUP(A2737,[1]CustomerDemographic!$A$2:$M$4001,MATCH($H$1,[1]CustomerDemographic!$A$1:$M$1,0),0)</f>
        <v>Affluent Customer</v>
      </c>
      <c r="I2737" s="17">
        <v>17200.146005919985</v>
      </c>
      <c r="J2737" s="16" t="str">
        <f>VLOOKUP(A2737,[1]CustomerDemographic!$A$2:$M$4001,MATCH($J$1,[1]CustomerDemographic!$A$1:$M$1,0),0)</f>
        <v>N/A</v>
      </c>
      <c r="K2737" s="16" t="str">
        <f>VLOOKUP(A2737,[1]CustomerDemographic!$A$2:$M$4001,MATCH($K$1,[1]CustomerDemographic!$A$1:$M$1,0),0)</f>
        <v>M</v>
      </c>
    </row>
    <row r="2738" spans="1:11" x14ac:dyDescent="0.3">
      <c r="A2738" s="16">
        <v>2737</v>
      </c>
      <c r="B2738" s="16">
        <v>9</v>
      </c>
      <c r="C2738" s="16">
        <v>3</v>
      </c>
      <c r="D2738" s="16">
        <v>10510.1</v>
      </c>
      <c r="E2738" s="16">
        <v>5138.53</v>
      </c>
      <c r="F2738" s="16">
        <f t="shared" si="84"/>
        <v>5371.5700000000006</v>
      </c>
      <c r="G2738" s="17">
        <f t="shared" si="85"/>
        <v>596.84111111111122</v>
      </c>
      <c r="H2738" s="16" t="str">
        <f>VLOOKUP(A2738,[1]CustomerDemographic!$A$2:$M$4001,MATCH($H$1,[1]CustomerDemographic!$A$1:$M$1,0),0)</f>
        <v>Mass Customer</v>
      </c>
      <c r="I2738" s="17">
        <v>56559.735233457468</v>
      </c>
      <c r="J2738" s="16" t="str">
        <f>VLOOKUP(A2738,[1]CustomerDemographic!$A$2:$M$4001,MATCH($J$1,[1]CustomerDemographic!$A$1:$M$1,0),0)</f>
        <v>Retail</v>
      </c>
      <c r="K2738" s="16" t="str">
        <f>VLOOKUP(A2738,[1]CustomerDemographic!$A$2:$M$4001,MATCH($K$1,[1]CustomerDemographic!$A$1:$M$1,0),0)</f>
        <v>M</v>
      </c>
    </row>
    <row r="2739" spans="1:11" x14ac:dyDescent="0.3">
      <c r="A2739" s="16">
        <v>2738</v>
      </c>
      <c r="B2739" s="16">
        <v>5</v>
      </c>
      <c r="C2739" s="16">
        <v>5</v>
      </c>
      <c r="D2739" s="16">
        <v>5189.8200000000006</v>
      </c>
      <c r="E2739" s="16">
        <v>3936.8599999999997</v>
      </c>
      <c r="F2739" s="16">
        <f t="shared" si="84"/>
        <v>1252.9600000000009</v>
      </c>
      <c r="G2739" s="17">
        <f t="shared" si="85"/>
        <v>250.59200000000018</v>
      </c>
      <c r="H2739" s="16" t="str">
        <f>VLOOKUP(A2739,[1]CustomerDemographic!$A$2:$M$4001,MATCH($H$1,[1]CustomerDemographic!$A$1:$M$1,0),0)</f>
        <v>Mass Customer</v>
      </c>
      <c r="I2739" s="17">
        <v>79562.389114866819</v>
      </c>
      <c r="J2739" s="16" t="str">
        <f>VLOOKUP(A2739,[1]CustomerDemographic!$A$2:$M$4001,MATCH($J$1,[1]CustomerDemographic!$A$1:$M$1,0),0)</f>
        <v>Health</v>
      </c>
      <c r="K2739" s="16" t="str">
        <f>VLOOKUP(A2739,[1]CustomerDemographic!$A$2:$M$4001,MATCH($K$1,[1]CustomerDemographic!$A$1:$M$1,0),0)</f>
        <v>F</v>
      </c>
    </row>
    <row r="2740" spans="1:11" x14ac:dyDescent="0.3">
      <c r="A2740" s="16">
        <v>2739</v>
      </c>
      <c r="B2740" s="16">
        <v>2</v>
      </c>
      <c r="C2740" s="16">
        <v>15</v>
      </c>
      <c r="D2740" s="16">
        <v>743.05000000000007</v>
      </c>
      <c r="E2740" s="16">
        <v>286.63</v>
      </c>
      <c r="F2740" s="16">
        <f t="shared" si="84"/>
        <v>456.42000000000007</v>
      </c>
      <c r="G2740" s="17">
        <f t="shared" si="85"/>
        <v>228.21000000000004</v>
      </c>
      <c r="H2740" s="16" t="str">
        <f>VLOOKUP(A2740,[1]CustomerDemographic!$A$2:$M$4001,MATCH($H$1,[1]CustomerDemographic!$A$1:$M$1,0),0)</f>
        <v>High Net Worth</v>
      </c>
      <c r="I2740" s="17">
        <v>7043.5063477513595</v>
      </c>
      <c r="J2740" s="16" t="str">
        <f>VLOOKUP(A2740,[1]CustomerDemographic!$A$2:$M$4001,MATCH($J$1,[1]CustomerDemographic!$A$1:$M$1,0),0)</f>
        <v>Health</v>
      </c>
      <c r="K2740" s="16" t="str">
        <f>VLOOKUP(A2740,[1]CustomerDemographic!$A$2:$M$4001,MATCH($K$1,[1]CustomerDemographic!$A$1:$M$1,0),0)</f>
        <v>M</v>
      </c>
    </row>
    <row r="2741" spans="1:11" x14ac:dyDescent="0.3">
      <c r="A2741" s="16">
        <v>2740</v>
      </c>
      <c r="B2741" s="16">
        <v>8</v>
      </c>
      <c r="C2741" s="16">
        <v>12</v>
      </c>
      <c r="D2741" s="16">
        <v>10497.949999999999</v>
      </c>
      <c r="E2741" s="16">
        <v>5592.420000000001</v>
      </c>
      <c r="F2741" s="16">
        <f t="shared" si="84"/>
        <v>4905.5299999999979</v>
      </c>
      <c r="G2741" s="17">
        <f t="shared" si="85"/>
        <v>613.19124999999974</v>
      </c>
      <c r="H2741" s="16" t="str">
        <f>VLOOKUP(A2741,[1]CustomerDemographic!$A$2:$M$4001,MATCH($H$1,[1]CustomerDemographic!$A$1:$M$1,0),0)</f>
        <v>Affluent Customer</v>
      </c>
      <c r="I2741" s="17">
        <v>138944.86215983957</v>
      </c>
      <c r="J2741" s="16" t="str">
        <f>VLOOKUP(A2741,[1]CustomerDemographic!$A$2:$M$4001,MATCH($J$1,[1]CustomerDemographic!$A$1:$M$1,0),0)</f>
        <v>Financial Services</v>
      </c>
      <c r="K2741" s="16" t="str">
        <f>VLOOKUP(A2741,[1]CustomerDemographic!$A$2:$M$4001,MATCH($K$1,[1]CustomerDemographic!$A$1:$M$1,0),0)</f>
        <v>F</v>
      </c>
    </row>
    <row r="2742" spans="1:11" x14ac:dyDescent="0.3">
      <c r="A2742" s="16">
        <v>2741</v>
      </c>
      <c r="B2742" s="16">
        <v>3</v>
      </c>
      <c r="C2742" s="16">
        <v>4</v>
      </c>
      <c r="D2742" s="16">
        <v>3056.2200000000003</v>
      </c>
      <c r="E2742" s="16">
        <v>739.88</v>
      </c>
      <c r="F2742" s="16">
        <f t="shared" si="84"/>
        <v>2316.34</v>
      </c>
      <c r="G2742" s="17">
        <f t="shared" si="85"/>
        <v>772.11333333333334</v>
      </c>
      <c r="H2742" s="16" t="str">
        <f>VLOOKUP(A2742,[1]CustomerDemographic!$A$2:$M$4001,MATCH($H$1,[1]CustomerDemographic!$A$1:$M$1,0),0)</f>
        <v>High Net Worth</v>
      </c>
      <c r="I2742" s="17">
        <v>30100.255510359973</v>
      </c>
      <c r="J2742" s="16" t="str">
        <f>VLOOKUP(A2742,[1]CustomerDemographic!$A$2:$M$4001,MATCH($J$1,[1]CustomerDemographic!$A$1:$M$1,0),0)</f>
        <v>Property</v>
      </c>
      <c r="K2742" s="16" t="str">
        <f>VLOOKUP(A2742,[1]CustomerDemographic!$A$2:$M$4001,MATCH($K$1,[1]CustomerDemographic!$A$1:$M$1,0),0)</f>
        <v>M</v>
      </c>
    </row>
    <row r="2743" spans="1:11" x14ac:dyDescent="0.3">
      <c r="A2743" s="16">
        <v>2742</v>
      </c>
      <c r="B2743" s="16">
        <v>3</v>
      </c>
      <c r="C2743" s="16">
        <v>15</v>
      </c>
      <c r="D2743" s="16">
        <v>3741.05</v>
      </c>
      <c r="E2743" s="16">
        <v>1709.88</v>
      </c>
      <c r="F2743" s="16">
        <f t="shared" si="84"/>
        <v>2031.17</v>
      </c>
      <c r="G2743" s="17">
        <f t="shared" si="85"/>
        <v>677.05666666666673</v>
      </c>
      <c r="H2743" s="16" t="str">
        <f>VLOOKUP(A2743,[1]CustomerDemographic!$A$2:$M$4001,MATCH($H$1,[1]CustomerDemographic!$A$1:$M$1,0),0)</f>
        <v>High Net Worth</v>
      </c>
      <c r="I2743" s="17">
        <v>48787.843071469491</v>
      </c>
      <c r="J2743" s="16" t="str">
        <f>VLOOKUP(A2743,[1]CustomerDemographic!$A$2:$M$4001,MATCH($J$1,[1]CustomerDemographic!$A$1:$M$1,0),0)</f>
        <v>Financial Services</v>
      </c>
      <c r="K2743" s="16" t="str">
        <f>VLOOKUP(A2743,[1]CustomerDemographic!$A$2:$M$4001,MATCH($K$1,[1]CustomerDemographic!$A$1:$M$1,0),0)</f>
        <v>M</v>
      </c>
    </row>
    <row r="2744" spans="1:11" x14ac:dyDescent="0.3">
      <c r="A2744" s="16">
        <v>2743</v>
      </c>
      <c r="B2744" s="16">
        <v>2</v>
      </c>
      <c r="C2744" s="16">
        <v>20</v>
      </c>
      <c r="D2744" s="16">
        <v>2956.8</v>
      </c>
      <c r="E2744" s="16">
        <v>1528.1799999999998</v>
      </c>
      <c r="F2744" s="16">
        <f t="shared" si="84"/>
        <v>1428.6200000000003</v>
      </c>
      <c r="G2744" s="17">
        <f t="shared" si="85"/>
        <v>714.31000000000017</v>
      </c>
      <c r="H2744" s="16" t="str">
        <f>VLOOKUP(A2744,[1]CustomerDemographic!$A$2:$M$4001,MATCH($H$1,[1]CustomerDemographic!$A$1:$M$1,0),0)</f>
        <v>High Net Worth</v>
      </c>
      <c r="I2744" s="17">
        <v>11471.559684904036</v>
      </c>
      <c r="J2744" s="16" t="str">
        <f>VLOOKUP(A2744,[1]CustomerDemographic!$A$2:$M$4001,MATCH($J$1,[1]CustomerDemographic!$A$1:$M$1,0),0)</f>
        <v>Health</v>
      </c>
      <c r="K2744" s="16" t="str">
        <f>VLOOKUP(A2744,[1]CustomerDemographic!$A$2:$M$4001,MATCH($K$1,[1]CustomerDemographic!$A$1:$M$1,0),0)</f>
        <v>M</v>
      </c>
    </row>
    <row r="2745" spans="1:11" x14ac:dyDescent="0.3">
      <c r="A2745" s="16">
        <v>2744</v>
      </c>
      <c r="B2745" s="16">
        <v>3</v>
      </c>
      <c r="C2745" s="16">
        <v>3</v>
      </c>
      <c r="D2745" s="16">
        <v>3148.36</v>
      </c>
      <c r="E2745" s="16">
        <v>1883.63</v>
      </c>
      <c r="F2745" s="16">
        <f t="shared" si="84"/>
        <v>1264.73</v>
      </c>
      <c r="G2745" s="17">
        <f t="shared" si="85"/>
        <v>421.57666666666665</v>
      </c>
      <c r="H2745" s="16" t="str">
        <f>VLOOKUP(A2745,[1]CustomerDemographic!$A$2:$M$4001,MATCH($H$1,[1]CustomerDemographic!$A$1:$M$1,0),0)</f>
        <v>Mass Customer</v>
      </c>
      <c r="I2745" s="17">
        <v>9132.8948152391822</v>
      </c>
      <c r="J2745" s="16" t="str">
        <f>VLOOKUP(A2745,[1]CustomerDemographic!$A$2:$M$4001,MATCH($J$1,[1]CustomerDemographic!$A$1:$M$1,0),0)</f>
        <v>Financial Services</v>
      </c>
      <c r="K2745" s="16" t="str">
        <f>VLOOKUP(A2745,[1]CustomerDemographic!$A$2:$M$4001,MATCH($K$1,[1]CustomerDemographic!$A$1:$M$1,0),0)</f>
        <v>M</v>
      </c>
    </row>
    <row r="2746" spans="1:11" x14ac:dyDescent="0.3">
      <c r="A2746" s="16">
        <v>2745</v>
      </c>
      <c r="B2746" s="16">
        <v>2</v>
      </c>
      <c r="C2746" s="16">
        <v>18</v>
      </c>
      <c r="D2746" s="16">
        <v>3322.62</v>
      </c>
      <c r="E2746" s="16">
        <v>550.52</v>
      </c>
      <c r="F2746" s="16">
        <f t="shared" si="84"/>
        <v>2772.1</v>
      </c>
      <c r="G2746" s="17">
        <f t="shared" si="85"/>
        <v>1386.05</v>
      </c>
      <c r="H2746" s="16" t="str">
        <f>VLOOKUP(A2746,[1]CustomerDemographic!$A$2:$M$4001,MATCH($H$1,[1]CustomerDemographic!$A$1:$M$1,0),0)</f>
        <v>Mass Customer</v>
      </c>
      <c r="I2746" s="17">
        <v>60390.646129007044</v>
      </c>
      <c r="J2746" s="16" t="str">
        <f>VLOOKUP(A2746,[1]CustomerDemographic!$A$2:$M$4001,MATCH($J$1,[1]CustomerDemographic!$A$1:$M$1,0),0)</f>
        <v>Manufacturing</v>
      </c>
      <c r="K2746" s="16" t="str">
        <f>VLOOKUP(A2746,[1]CustomerDemographic!$A$2:$M$4001,MATCH($K$1,[1]CustomerDemographic!$A$1:$M$1,0),0)</f>
        <v>F</v>
      </c>
    </row>
    <row r="2747" spans="1:11" x14ac:dyDescent="0.3">
      <c r="A2747" s="16">
        <v>2746</v>
      </c>
      <c r="B2747" s="16">
        <v>3</v>
      </c>
      <c r="C2747" s="16">
        <v>7</v>
      </c>
      <c r="D2747" s="16">
        <v>3056.2200000000003</v>
      </c>
      <c r="E2747" s="16">
        <v>739.88</v>
      </c>
      <c r="F2747" s="16">
        <f t="shared" si="84"/>
        <v>2316.34</v>
      </c>
      <c r="G2747" s="17">
        <f t="shared" si="85"/>
        <v>772.11333333333334</v>
      </c>
      <c r="H2747" s="16" t="str">
        <f>VLOOKUP(A2747,[1]CustomerDemographic!$A$2:$M$4001,MATCH($H$1,[1]CustomerDemographic!$A$1:$M$1,0),0)</f>
        <v>High Net Worth</v>
      </c>
      <c r="I2747" s="17">
        <v>31909.802071039827</v>
      </c>
      <c r="J2747" s="16" t="str">
        <f>VLOOKUP(A2747,[1]CustomerDemographic!$A$2:$M$4001,MATCH($J$1,[1]CustomerDemographic!$A$1:$M$1,0),0)</f>
        <v>Financial Services</v>
      </c>
      <c r="K2747" s="16" t="str">
        <f>VLOOKUP(A2747,[1]CustomerDemographic!$A$2:$M$4001,MATCH($K$1,[1]CustomerDemographic!$A$1:$M$1,0),0)</f>
        <v>F</v>
      </c>
    </row>
    <row r="2748" spans="1:11" x14ac:dyDescent="0.3">
      <c r="A2748" s="16">
        <v>2747</v>
      </c>
      <c r="B2748" s="16">
        <v>8</v>
      </c>
      <c r="C2748" s="16">
        <v>11</v>
      </c>
      <c r="D2748" s="16">
        <v>10528.31</v>
      </c>
      <c r="E2748" s="16">
        <v>4157.16</v>
      </c>
      <c r="F2748" s="16">
        <f t="shared" si="84"/>
        <v>6371.15</v>
      </c>
      <c r="G2748" s="17">
        <f t="shared" si="85"/>
        <v>796.39374999999995</v>
      </c>
      <c r="H2748" s="16" t="str">
        <f>VLOOKUP(A2748,[1]CustomerDemographic!$A$2:$M$4001,MATCH($H$1,[1]CustomerDemographic!$A$1:$M$1,0),0)</f>
        <v>Affluent Customer</v>
      </c>
      <c r="I2748" s="17">
        <v>63363.432781437994</v>
      </c>
      <c r="J2748" s="16" t="str">
        <f>VLOOKUP(A2748,[1]CustomerDemographic!$A$2:$M$4001,MATCH($J$1,[1]CustomerDemographic!$A$1:$M$1,0),0)</f>
        <v>N/A</v>
      </c>
      <c r="K2748" s="16" t="str">
        <f>VLOOKUP(A2748,[1]CustomerDemographic!$A$2:$M$4001,MATCH($K$1,[1]CustomerDemographic!$A$1:$M$1,0),0)</f>
        <v>F</v>
      </c>
    </row>
    <row r="2749" spans="1:11" x14ac:dyDescent="0.3">
      <c r="A2749" s="16">
        <v>2748</v>
      </c>
      <c r="B2749" s="16">
        <v>4</v>
      </c>
      <c r="C2749" s="16">
        <v>4</v>
      </c>
      <c r="D2749" s="16">
        <v>3952.6999999999994</v>
      </c>
      <c r="E2749" s="16">
        <v>1892.87</v>
      </c>
      <c r="F2749" s="16">
        <f t="shared" si="84"/>
        <v>2059.8299999999995</v>
      </c>
      <c r="G2749" s="17">
        <f t="shared" si="85"/>
        <v>514.95749999999987</v>
      </c>
      <c r="H2749" s="16" t="str">
        <f>VLOOKUP(A2749,[1]CustomerDemographic!$A$2:$M$4001,MATCH($H$1,[1]CustomerDemographic!$A$1:$M$1,0),0)</f>
        <v>Mass Customer</v>
      </c>
      <c r="I2749" s="17">
        <v>18440.185904533737</v>
      </c>
      <c r="J2749" s="16" t="str">
        <f>VLOOKUP(A2749,[1]CustomerDemographic!$A$2:$M$4001,MATCH($J$1,[1]CustomerDemographic!$A$1:$M$1,0),0)</f>
        <v>Financial Services</v>
      </c>
      <c r="K2749" s="16" t="str">
        <f>VLOOKUP(A2749,[1]CustomerDemographic!$A$2:$M$4001,MATCH($K$1,[1]CustomerDemographic!$A$1:$M$1,0),0)</f>
        <v>F</v>
      </c>
    </row>
    <row r="2750" spans="1:11" x14ac:dyDescent="0.3">
      <c r="A2750" s="16">
        <v>2749</v>
      </c>
      <c r="B2750" s="16">
        <v>1</v>
      </c>
      <c r="C2750" s="16">
        <v>5</v>
      </c>
      <c r="D2750" s="16">
        <v>1061.56</v>
      </c>
      <c r="E2750" s="16">
        <v>733.58</v>
      </c>
      <c r="F2750" s="16">
        <f t="shared" si="84"/>
        <v>327.9799999999999</v>
      </c>
      <c r="G2750" s="17">
        <f t="shared" si="85"/>
        <v>327.9799999999999</v>
      </c>
      <c r="H2750" s="16" t="str">
        <f>VLOOKUP(A2750,[1]CustomerDemographic!$A$2:$M$4001,MATCH($H$1,[1]CustomerDemographic!$A$1:$M$1,0),0)</f>
        <v>Mass Customer</v>
      </c>
      <c r="I2750" s="17">
        <v>66835.908012985776</v>
      </c>
      <c r="J2750" s="16" t="str">
        <f>VLOOKUP(A2750,[1]CustomerDemographic!$A$2:$M$4001,MATCH($J$1,[1]CustomerDemographic!$A$1:$M$1,0),0)</f>
        <v>Retail</v>
      </c>
      <c r="K2750" s="16" t="str">
        <f>VLOOKUP(A2750,[1]CustomerDemographic!$A$2:$M$4001,MATCH($K$1,[1]CustomerDemographic!$A$1:$M$1,0),0)</f>
        <v>M</v>
      </c>
    </row>
    <row r="2751" spans="1:11" x14ac:dyDescent="0.3">
      <c r="A2751" s="16">
        <v>2750</v>
      </c>
      <c r="B2751" s="16">
        <v>11</v>
      </c>
      <c r="C2751" s="16">
        <v>20</v>
      </c>
      <c r="D2751" s="16">
        <v>12349.359999999999</v>
      </c>
      <c r="E2751" s="16">
        <v>6385.3099999999995</v>
      </c>
      <c r="F2751" s="16">
        <f t="shared" si="84"/>
        <v>5964.0499999999993</v>
      </c>
      <c r="G2751" s="17">
        <f t="shared" si="85"/>
        <v>542.18636363636358</v>
      </c>
      <c r="H2751" s="16" t="str">
        <f>VLOOKUP(A2751,[1]CustomerDemographic!$A$2:$M$4001,MATCH($H$1,[1]CustomerDemographic!$A$1:$M$1,0),0)</f>
        <v>High Net Worth</v>
      </c>
      <c r="I2751" s="17">
        <v>2482.9065769120589</v>
      </c>
      <c r="J2751" s="16" t="str">
        <f>VLOOKUP(A2751,[1]CustomerDemographic!$A$2:$M$4001,MATCH($J$1,[1]CustomerDemographic!$A$1:$M$1,0),0)</f>
        <v>Property</v>
      </c>
      <c r="K2751" s="16" t="str">
        <f>VLOOKUP(A2751,[1]CustomerDemographic!$A$2:$M$4001,MATCH($K$1,[1]CustomerDemographic!$A$1:$M$1,0),0)</f>
        <v>F</v>
      </c>
    </row>
    <row r="2752" spans="1:11" x14ac:dyDescent="0.3">
      <c r="A2752" s="16">
        <v>2751</v>
      </c>
      <c r="B2752" s="16">
        <v>8</v>
      </c>
      <c r="C2752" s="16">
        <v>12</v>
      </c>
      <c r="D2752" s="16">
        <v>9856.4800000000014</v>
      </c>
      <c r="E2752" s="16">
        <v>6036.67</v>
      </c>
      <c r="F2752" s="16">
        <f t="shared" si="84"/>
        <v>3819.8100000000013</v>
      </c>
      <c r="G2752" s="17">
        <f t="shared" si="85"/>
        <v>477.47625000000016</v>
      </c>
      <c r="H2752" s="16" t="str">
        <f>VLOOKUP(A2752,[1]CustomerDemographic!$A$2:$M$4001,MATCH($H$1,[1]CustomerDemographic!$A$1:$M$1,0),0)</f>
        <v>High Net Worth</v>
      </c>
      <c r="I2752" s="17">
        <v>5653.8293898596503</v>
      </c>
      <c r="J2752" s="16" t="str">
        <f>VLOOKUP(A2752,[1]CustomerDemographic!$A$2:$M$4001,MATCH($J$1,[1]CustomerDemographic!$A$1:$M$1,0),0)</f>
        <v>Retail</v>
      </c>
      <c r="K2752" s="16" t="str">
        <f>VLOOKUP(A2752,[1]CustomerDemographic!$A$2:$M$4001,MATCH($K$1,[1]CustomerDemographic!$A$1:$M$1,0),0)</f>
        <v>M</v>
      </c>
    </row>
    <row r="2753" spans="1:11" x14ac:dyDescent="0.3">
      <c r="A2753" s="16">
        <v>2752</v>
      </c>
      <c r="B2753" s="16">
        <v>4</v>
      </c>
      <c r="C2753" s="16">
        <v>14</v>
      </c>
      <c r="D2753" s="16">
        <v>5737.59</v>
      </c>
      <c r="E2753" s="16">
        <v>2486.87</v>
      </c>
      <c r="F2753" s="16">
        <f t="shared" si="84"/>
        <v>3250.7200000000003</v>
      </c>
      <c r="G2753" s="17">
        <f t="shared" si="85"/>
        <v>812.68000000000006</v>
      </c>
      <c r="H2753" s="16" t="str">
        <f>VLOOKUP(A2753,[1]CustomerDemographic!$A$2:$M$4001,MATCH($H$1,[1]CustomerDemographic!$A$1:$M$1,0),0)</f>
        <v>Affluent Customer</v>
      </c>
      <c r="I2753" s="17">
        <v>45011.283765874148</v>
      </c>
      <c r="J2753" s="16" t="str">
        <f>VLOOKUP(A2753,[1]CustomerDemographic!$A$2:$M$4001,MATCH($J$1,[1]CustomerDemographic!$A$1:$M$1,0),0)</f>
        <v>Retail</v>
      </c>
      <c r="K2753" s="16" t="str">
        <f>VLOOKUP(A2753,[1]CustomerDemographic!$A$2:$M$4001,MATCH($K$1,[1]CustomerDemographic!$A$1:$M$1,0),0)</f>
        <v>F</v>
      </c>
    </row>
    <row r="2754" spans="1:11" x14ac:dyDescent="0.3">
      <c r="A2754" s="16">
        <v>2753</v>
      </c>
      <c r="B2754" s="16">
        <v>11</v>
      </c>
      <c r="C2754" s="16">
        <v>7</v>
      </c>
      <c r="D2754" s="16">
        <v>9649.8000000000011</v>
      </c>
      <c r="E2754" s="16">
        <v>4446.6200000000008</v>
      </c>
      <c r="F2754" s="16">
        <f t="shared" si="84"/>
        <v>5203.18</v>
      </c>
      <c r="G2754" s="17">
        <f t="shared" si="85"/>
        <v>473.01636363636368</v>
      </c>
      <c r="H2754" s="16" t="str">
        <f>VLOOKUP(A2754,[1]CustomerDemographic!$A$2:$M$4001,MATCH($H$1,[1]CustomerDemographic!$A$1:$M$1,0),0)</f>
        <v>Mass Customer</v>
      </c>
      <c r="I2754" s="17">
        <v>23637.168881886755</v>
      </c>
      <c r="J2754" s="16" t="str">
        <f>VLOOKUP(A2754,[1]CustomerDemographic!$A$2:$M$4001,MATCH($J$1,[1]CustomerDemographic!$A$1:$M$1,0),0)</f>
        <v>Manufacturing</v>
      </c>
      <c r="K2754" s="16" t="str">
        <f>VLOOKUP(A2754,[1]CustomerDemographic!$A$2:$M$4001,MATCH($K$1,[1]CustomerDemographic!$A$1:$M$1,0),0)</f>
        <v>M</v>
      </c>
    </row>
    <row r="2755" spans="1:11" x14ac:dyDescent="0.3">
      <c r="A2755" s="16">
        <v>2754</v>
      </c>
      <c r="B2755" s="16">
        <v>3</v>
      </c>
      <c r="C2755" s="16">
        <v>11</v>
      </c>
      <c r="D2755" s="16">
        <v>5568.64</v>
      </c>
      <c r="E2755" s="16">
        <v>2295.63</v>
      </c>
      <c r="F2755" s="16">
        <f t="shared" ref="F2755:F2818" si="86">D2755-E2755</f>
        <v>3273.01</v>
      </c>
      <c r="G2755" s="17">
        <f t="shared" ref="G2755:G2818" si="87">F2755/B2755</f>
        <v>1091.0033333333333</v>
      </c>
      <c r="H2755" s="16" t="str">
        <f>VLOOKUP(A2755,[1]CustomerDemographic!$A$2:$M$4001,MATCH($H$1,[1]CustomerDemographic!$A$1:$M$1,0),0)</f>
        <v>Mass Customer</v>
      </c>
      <c r="I2755" s="17">
        <v>4205.7317559438561</v>
      </c>
      <c r="J2755" s="16" t="str">
        <f>VLOOKUP(A2755,[1]CustomerDemographic!$A$2:$M$4001,MATCH($J$1,[1]CustomerDemographic!$A$1:$M$1,0),0)</f>
        <v>Retail</v>
      </c>
      <c r="K2755" s="16" t="str">
        <f>VLOOKUP(A2755,[1]CustomerDemographic!$A$2:$M$4001,MATCH($K$1,[1]CustomerDemographic!$A$1:$M$1,0),0)</f>
        <v>M</v>
      </c>
    </row>
    <row r="2756" spans="1:11" x14ac:dyDescent="0.3">
      <c r="A2756" s="16">
        <v>2755</v>
      </c>
      <c r="B2756" s="16">
        <v>11</v>
      </c>
      <c r="C2756" s="16">
        <v>1</v>
      </c>
      <c r="D2756" s="16">
        <v>10018.129999999999</v>
      </c>
      <c r="E2756" s="16">
        <v>5114</v>
      </c>
      <c r="F2756" s="16">
        <f t="shared" si="86"/>
        <v>4904.1299999999992</v>
      </c>
      <c r="G2756" s="17">
        <f t="shared" si="87"/>
        <v>445.82999999999993</v>
      </c>
      <c r="H2756" s="16" t="str">
        <f>VLOOKUP(A2756,[1]CustomerDemographic!$A$2:$M$4001,MATCH($H$1,[1]CustomerDemographic!$A$1:$M$1,0),0)</f>
        <v>Mass Customer</v>
      </c>
      <c r="I2756" s="17">
        <v>24779.444394156402</v>
      </c>
      <c r="J2756" s="16" t="str">
        <f>VLOOKUP(A2756,[1]CustomerDemographic!$A$2:$M$4001,MATCH($J$1,[1]CustomerDemographic!$A$1:$M$1,0),0)</f>
        <v>Manufacturing</v>
      </c>
      <c r="K2756" s="16" t="str">
        <f>VLOOKUP(A2756,[1]CustomerDemographic!$A$2:$M$4001,MATCH($K$1,[1]CustomerDemographic!$A$1:$M$1,0),0)</f>
        <v>F</v>
      </c>
    </row>
    <row r="2757" spans="1:11" x14ac:dyDescent="0.3">
      <c r="A2757" s="16">
        <v>2756</v>
      </c>
      <c r="B2757" s="16">
        <v>3</v>
      </c>
      <c r="C2757" s="16">
        <v>8</v>
      </c>
      <c r="D2757" s="16">
        <v>3384.1800000000003</v>
      </c>
      <c r="E2757" s="16">
        <v>3003.4799999999996</v>
      </c>
      <c r="F2757" s="16">
        <f t="shared" si="86"/>
        <v>380.70000000000073</v>
      </c>
      <c r="G2757" s="17">
        <f t="shared" si="87"/>
        <v>126.90000000000025</v>
      </c>
      <c r="H2757" s="16" t="str">
        <f>VLOOKUP(A2757,[1]CustomerDemographic!$A$2:$M$4001,MATCH($H$1,[1]CustomerDemographic!$A$1:$M$1,0),0)</f>
        <v>Mass Customer</v>
      </c>
      <c r="I2757" s="17">
        <v>59750.088289251689</v>
      </c>
      <c r="J2757" s="16" t="str">
        <f>VLOOKUP(A2757,[1]CustomerDemographic!$A$2:$M$4001,MATCH($J$1,[1]CustomerDemographic!$A$1:$M$1,0),0)</f>
        <v>Entertainment</v>
      </c>
      <c r="K2757" s="16" t="str">
        <f>VLOOKUP(A2757,[1]CustomerDemographic!$A$2:$M$4001,MATCH($K$1,[1]CustomerDemographic!$A$1:$M$1,0),0)</f>
        <v>F</v>
      </c>
    </row>
    <row r="2758" spans="1:11" x14ac:dyDescent="0.3">
      <c r="A2758" s="16">
        <v>2757</v>
      </c>
      <c r="B2758" s="16">
        <v>3</v>
      </c>
      <c r="C2758" s="16">
        <v>8</v>
      </c>
      <c r="D2758" s="16">
        <v>3501.37</v>
      </c>
      <c r="E2758" s="16">
        <v>470.54</v>
      </c>
      <c r="F2758" s="16">
        <f t="shared" si="86"/>
        <v>3030.83</v>
      </c>
      <c r="G2758" s="17">
        <f t="shared" si="87"/>
        <v>1010.2766666666666</v>
      </c>
      <c r="H2758" s="16" t="str">
        <f>VLOOKUP(A2758,[1]CustomerDemographic!$A$2:$M$4001,MATCH($H$1,[1]CustomerDemographic!$A$1:$M$1,0),0)</f>
        <v>Affluent Customer</v>
      </c>
      <c r="I2758" s="17">
        <v>45876.04714408479</v>
      </c>
      <c r="J2758" s="16" t="str">
        <f>VLOOKUP(A2758,[1]CustomerDemographic!$A$2:$M$4001,MATCH($J$1,[1]CustomerDemographic!$A$1:$M$1,0),0)</f>
        <v>Financial Services</v>
      </c>
      <c r="K2758" s="16" t="str">
        <f>VLOOKUP(A2758,[1]CustomerDemographic!$A$2:$M$4001,MATCH($K$1,[1]CustomerDemographic!$A$1:$M$1,0),0)</f>
        <v>F</v>
      </c>
    </row>
    <row r="2759" spans="1:11" x14ac:dyDescent="0.3">
      <c r="A2759" s="16">
        <v>2758</v>
      </c>
      <c r="B2759" s="16">
        <v>3</v>
      </c>
      <c r="C2759" s="16">
        <v>19</v>
      </c>
      <c r="D2759" s="16">
        <v>2230.06</v>
      </c>
      <c r="E2759" s="16">
        <v>1559.9099999999999</v>
      </c>
      <c r="F2759" s="16">
        <f t="shared" si="86"/>
        <v>670.15000000000009</v>
      </c>
      <c r="G2759" s="17">
        <f t="shared" si="87"/>
        <v>223.38333333333335</v>
      </c>
      <c r="H2759" s="16" t="str">
        <f>VLOOKUP(A2759,[1]CustomerDemographic!$A$2:$M$4001,MATCH($H$1,[1]CustomerDemographic!$A$1:$M$1,0),0)</f>
        <v>Affluent Customer</v>
      </c>
      <c r="I2759" s="17">
        <v>18008.246093128364</v>
      </c>
      <c r="J2759" s="16" t="str">
        <f>VLOOKUP(A2759,[1]CustomerDemographic!$A$2:$M$4001,MATCH($J$1,[1]CustomerDemographic!$A$1:$M$1,0),0)</f>
        <v>Manufacturing</v>
      </c>
      <c r="K2759" s="16" t="str">
        <f>VLOOKUP(A2759,[1]CustomerDemographic!$A$2:$M$4001,MATCH($K$1,[1]CustomerDemographic!$A$1:$M$1,0),0)</f>
        <v>M</v>
      </c>
    </row>
    <row r="2760" spans="1:11" x14ac:dyDescent="0.3">
      <c r="A2760" s="16">
        <v>2759</v>
      </c>
      <c r="B2760" s="16">
        <v>5</v>
      </c>
      <c r="C2760" s="16">
        <v>1</v>
      </c>
      <c r="D2760" s="16">
        <v>5619.7300000000005</v>
      </c>
      <c r="E2760" s="16">
        <v>1843.83</v>
      </c>
      <c r="F2760" s="16">
        <f t="shared" si="86"/>
        <v>3775.9000000000005</v>
      </c>
      <c r="G2760" s="17">
        <f t="shared" si="87"/>
        <v>755.18000000000006</v>
      </c>
      <c r="H2760" s="16" t="str">
        <f>VLOOKUP(A2760,[1]CustomerDemographic!$A$2:$M$4001,MATCH($H$1,[1]CustomerDemographic!$A$1:$M$1,0),0)</f>
        <v>Affluent Customer</v>
      </c>
      <c r="I2760" s="17">
        <v>22037.608173398261</v>
      </c>
      <c r="J2760" s="16" t="str">
        <f>VLOOKUP(A2760,[1]CustomerDemographic!$A$2:$M$4001,MATCH($J$1,[1]CustomerDemographic!$A$1:$M$1,0),0)</f>
        <v>Health</v>
      </c>
      <c r="K2760" s="16" t="str">
        <f>VLOOKUP(A2760,[1]CustomerDemographic!$A$2:$M$4001,MATCH($K$1,[1]CustomerDemographic!$A$1:$M$1,0),0)</f>
        <v>F</v>
      </c>
    </row>
    <row r="2761" spans="1:11" x14ac:dyDescent="0.3">
      <c r="A2761" s="16">
        <v>2760</v>
      </c>
      <c r="B2761" s="16">
        <v>4</v>
      </c>
      <c r="C2761" s="16">
        <v>11</v>
      </c>
      <c r="D2761" s="16">
        <v>4168.87</v>
      </c>
      <c r="E2761" s="16">
        <v>2550.91</v>
      </c>
      <c r="F2761" s="16">
        <f t="shared" si="86"/>
        <v>1617.96</v>
      </c>
      <c r="G2761" s="17">
        <f t="shared" si="87"/>
        <v>404.49</v>
      </c>
      <c r="H2761" s="16" t="str">
        <f>VLOOKUP(A2761,[1]CustomerDemographic!$A$2:$M$4001,MATCH($H$1,[1]CustomerDemographic!$A$1:$M$1,0),0)</f>
        <v>Mass Customer</v>
      </c>
      <c r="I2761" s="17">
        <v>19460.805257328379</v>
      </c>
      <c r="J2761" s="16" t="str">
        <f>VLOOKUP(A2761,[1]CustomerDemographic!$A$2:$M$4001,MATCH($J$1,[1]CustomerDemographic!$A$1:$M$1,0),0)</f>
        <v>Property</v>
      </c>
      <c r="K2761" s="16" t="str">
        <f>VLOOKUP(A2761,[1]CustomerDemographic!$A$2:$M$4001,MATCH($K$1,[1]CustomerDemographic!$A$1:$M$1,0),0)</f>
        <v>M</v>
      </c>
    </row>
    <row r="2762" spans="1:11" x14ac:dyDescent="0.3">
      <c r="A2762" s="16">
        <v>2761</v>
      </c>
      <c r="B2762" s="16">
        <v>9</v>
      </c>
      <c r="C2762" s="16">
        <v>19</v>
      </c>
      <c r="D2762" s="16">
        <v>10079.419999999996</v>
      </c>
      <c r="E2762" s="16">
        <v>4997.3999999999996</v>
      </c>
      <c r="F2762" s="16">
        <f t="shared" si="86"/>
        <v>5082.0199999999968</v>
      </c>
      <c r="G2762" s="17">
        <f t="shared" si="87"/>
        <v>564.66888888888855</v>
      </c>
      <c r="H2762" s="16" t="str">
        <f>VLOOKUP(A2762,[1]CustomerDemographic!$A$2:$M$4001,MATCH($H$1,[1]CustomerDemographic!$A$1:$M$1,0),0)</f>
        <v>Mass Customer</v>
      </c>
      <c r="I2762" s="17">
        <v>46285.808689009828</v>
      </c>
      <c r="J2762" s="16" t="str">
        <f>VLOOKUP(A2762,[1]CustomerDemographic!$A$2:$M$4001,MATCH($J$1,[1]CustomerDemographic!$A$1:$M$1,0),0)</f>
        <v>Financial Services</v>
      </c>
      <c r="K2762" s="16" t="str">
        <f>VLOOKUP(A2762,[1]CustomerDemographic!$A$2:$M$4001,MATCH($K$1,[1]CustomerDemographic!$A$1:$M$1,0),0)</f>
        <v>F</v>
      </c>
    </row>
    <row r="2763" spans="1:11" x14ac:dyDescent="0.3">
      <c r="A2763" s="16">
        <v>2762</v>
      </c>
      <c r="B2763" s="16">
        <v>9</v>
      </c>
      <c r="C2763" s="16">
        <v>9</v>
      </c>
      <c r="D2763" s="16">
        <v>13073.58</v>
      </c>
      <c r="E2763" s="16">
        <v>4836.09</v>
      </c>
      <c r="F2763" s="16">
        <f t="shared" si="86"/>
        <v>8237.49</v>
      </c>
      <c r="G2763" s="17">
        <f t="shared" si="87"/>
        <v>915.27666666666664</v>
      </c>
      <c r="H2763" s="16" t="str">
        <f>VLOOKUP(A2763,[1]CustomerDemographic!$A$2:$M$4001,MATCH($H$1,[1]CustomerDemographic!$A$1:$M$1,0),0)</f>
        <v>Mass Customer</v>
      </c>
      <c r="I2763" s="17">
        <v>32834.647596677161</v>
      </c>
      <c r="J2763" s="16" t="str">
        <f>VLOOKUP(A2763,[1]CustomerDemographic!$A$2:$M$4001,MATCH($J$1,[1]CustomerDemographic!$A$1:$M$1,0),0)</f>
        <v>Manufacturing</v>
      </c>
      <c r="K2763" s="16" t="str">
        <f>VLOOKUP(A2763,[1]CustomerDemographic!$A$2:$M$4001,MATCH($K$1,[1]CustomerDemographic!$A$1:$M$1,0),0)</f>
        <v>F</v>
      </c>
    </row>
    <row r="2764" spans="1:11" x14ac:dyDescent="0.3">
      <c r="A2764" s="16">
        <v>2763</v>
      </c>
      <c r="B2764" s="16">
        <v>9</v>
      </c>
      <c r="C2764" s="16">
        <v>10</v>
      </c>
      <c r="D2764" s="16">
        <v>6496.64</v>
      </c>
      <c r="E2764" s="16">
        <v>3586.44</v>
      </c>
      <c r="F2764" s="16">
        <f t="shared" si="86"/>
        <v>2910.2000000000003</v>
      </c>
      <c r="G2764" s="17">
        <f t="shared" si="87"/>
        <v>323.35555555555561</v>
      </c>
      <c r="H2764" s="16" t="str">
        <f>VLOOKUP(A2764,[1]CustomerDemographic!$A$2:$M$4001,MATCH($H$1,[1]CustomerDemographic!$A$1:$M$1,0),0)</f>
        <v>Mass Customer</v>
      </c>
      <c r="I2764" s="17">
        <v>9524.9092466342045</v>
      </c>
      <c r="J2764" s="16" t="str">
        <f>VLOOKUP(A2764,[1]CustomerDemographic!$A$2:$M$4001,MATCH($J$1,[1]CustomerDemographic!$A$1:$M$1,0),0)</f>
        <v>Financial Services</v>
      </c>
      <c r="K2764" s="16" t="str">
        <f>VLOOKUP(A2764,[1]CustomerDemographic!$A$2:$M$4001,MATCH($K$1,[1]CustomerDemographic!$A$1:$M$1,0),0)</f>
        <v>F</v>
      </c>
    </row>
    <row r="2765" spans="1:11" x14ac:dyDescent="0.3">
      <c r="A2765" s="16">
        <v>2764</v>
      </c>
      <c r="B2765" s="16">
        <v>3</v>
      </c>
      <c r="C2765" s="16">
        <v>20</v>
      </c>
      <c r="D2765" s="16">
        <v>1639.08</v>
      </c>
      <c r="E2765" s="16">
        <v>1045.52</v>
      </c>
      <c r="F2765" s="16">
        <f t="shared" si="86"/>
        <v>593.55999999999995</v>
      </c>
      <c r="G2765" s="17">
        <f t="shared" si="87"/>
        <v>197.85333333333332</v>
      </c>
      <c r="H2765" s="16" t="str">
        <f>VLOOKUP(A2765,[1]CustomerDemographic!$A$2:$M$4001,MATCH($H$1,[1]CustomerDemographic!$A$1:$M$1,0),0)</f>
        <v>Mass Customer</v>
      </c>
      <c r="I2765" s="17">
        <v>58167.835348037821</v>
      </c>
      <c r="J2765" s="16" t="str">
        <f>VLOOKUP(A2765,[1]CustomerDemographic!$A$2:$M$4001,MATCH($J$1,[1]CustomerDemographic!$A$1:$M$1,0),0)</f>
        <v>Financial Services</v>
      </c>
      <c r="K2765" s="16" t="str">
        <f>VLOOKUP(A2765,[1]CustomerDemographic!$A$2:$M$4001,MATCH($K$1,[1]CustomerDemographic!$A$1:$M$1,0),0)</f>
        <v>F</v>
      </c>
    </row>
    <row r="2766" spans="1:11" x14ac:dyDescent="0.3">
      <c r="A2766" s="16">
        <v>2765</v>
      </c>
      <c r="B2766" s="16">
        <v>6</v>
      </c>
      <c r="C2766" s="16">
        <v>7</v>
      </c>
      <c r="D2766" s="16">
        <v>8522.02</v>
      </c>
      <c r="E2766" s="16">
        <v>5526.8399999999992</v>
      </c>
      <c r="F2766" s="16">
        <f t="shared" si="86"/>
        <v>2995.1800000000012</v>
      </c>
      <c r="G2766" s="17">
        <f t="shared" si="87"/>
        <v>499.19666666666689</v>
      </c>
      <c r="H2766" s="16" t="str">
        <f>VLOOKUP(A2766,[1]CustomerDemographic!$A$2:$M$4001,MATCH($H$1,[1]CustomerDemographic!$A$1:$M$1,0),0)</f>
        <v>Mass Customer</v>
      </c>
      <c r="I2766" s="17">
        <v>80675.358375505268</v>
      </c>
      <c r="J2766" s="16" t="str">
        <f>VLOOKUP(A2766,[1]CustomerDemographic!$A$2:$M$4001,MATCH($J$1,[1]CustomerDemographic!$A$1:$M$1,0),0)</f>
        <v>IT</v>
      </c>
      <c r="K2766" s="16" t="str">
        <f>VLOOKUP(A2766,[1]CustomerDemographic!$A$2:$M$4001,MATCH($K$1,[1]CustomerDemographic!$A$1:$M$1,0),0)</f>
        <v>M</v>
      </c>
    </row>
    <row r="2767" spans="1:11" x14ac:dyDescent="0.3">
      <c r="A2767" s="16">
        <v>2766</v>
      </c>
      <c r="B2767" s="16">
        <v>6</v>
      </c>
      <c r="C2767" s="16">
        <v>8</v>
      </c>
      <c r="D2767" s="16">
        <v>8740.06</v>
      </c>
      <c r="E2767" s="16">
        <v>2506.7600000000002</v>
      </c>
      <c r="F2767" s="16">
        <f t="shared" si="86"/>
        <v>6233.2999999999993</v>
      </c>
      <c r="G2767" s="17">
        <f t="shared" si="87"/>
        <v>1038.8833333333332</v>
      </c>
      <c r="H2767" s="16" t="str">
        <f>VLOOKUP(A2767,[1]CustomerDemographic!$A$2:$M$4001,MATCH($H$1,[1]CustomerDemographic!$A$1:$M$1,0),0)</f>
        <v>High Net Worth</v>
      </c>
      <c r="I2767" s="17">
        <v>52953.971011171569</v>
      </c>
      <c r="J2767" s="16" t="str">
        <f>VLOOKUP(A2767,[1]CustomerDemographic!$A$2:$M$4001,MATCH($J$1,[1]CustomerDemographic!$A$1:$M$1,0),0)</f>
        <v>Financial Services</v>
      </c>
      <c r="K2767" s="16" t="str">
        <f>VLOOKUP(A2767,[1]CustomerDemographic!$A$2:$M$4001,MATCH($K$1,[1]CustomerDemographic!$A$1:$M$1,0),0)</f>
        <v>F</v>
      </c>
    </row>
    <row r="2768" spans="1:11" x14ac:dyDescent="0.3">
      <c r="A2768" s="16">
        <v>2767</v>
      </c>
      <c r="B2768" s="16">
        <v>3</v>
      </c>
      <c r="C2768" s="16">
        <v>22</v>
      </c>
      <c r="D2768" s="16">
        <v>2597.41</v>
      </c>
      <c r="E2768" s="16">
        <v>1793.44</v>
      </c>
      <c r="F2768" s="16">
        <f t="shared" si="86"/>
        <v>803.9699999999998</v>
      </c>
      <c r="G2768" s="17">
        <f t="shared" si="87"/>
        <v>267.98999999999995</v>
      </c>
      <c r="H2768" s="16" t="str">
        <f>VLOOKUP(A2768,[1]CustomerDemographic!$A$2:$M$4001,MATCH($H$1,[1]CustomerDemographic!$A$1:$M$1,0),0)</f>
        <v>High Net Worth</v>
      </c>
      <c r="I2768" s="17">
        <v>35420.784454883986</v>
      </c>
      <c r="J2768" s="16" t="str">
        <f>VLOOKUP(A2768,[1]CustomerDemographic!$A$2:$M$4001,MATCH($J$1,[1]CustomerDemographic!$A$1:$M$1,0),0)</f>
        <v>Property</v>
      </c>
      <c r="K2768" s="16" t="str">
        <f>VLOOKUP(A2768,[1]CustomerDemographic!$A$2:$M$4001,MATCH($K$1,[1]CustomerDemographic!$A$1:$M$1,0),0)</f>
        <v>F</v>
      </c>
    </row>
    <row r="2769" spans="1:11" x14ac:dyDescent="0.3">
      <c r="A2769" s="16">
        <v>2768</v>
      </c>
      <c r="B2769" s="16">
        <v>6</v>
      </c>
      <c r="C2769" s="16">
        <v>3</v>
      </c>
      <c r="D2769" s="16">
        <v>6811.9400000000005</v>
      </c>
      <c r="E2769" s="16">
        <v>3391.3599999999997</v>
      </c>
      <c r="F2769" s="16">
        <f t="shared" si="86"/>
        <v>3420.5800000000008</v>
      </c>
      <c r="G2769" s="17">
        <f t="shared" si="87"/>
        <v>570.09666666666681</v>
      </c>
      <c r="H2769" s="16" t="str">
        <f>VLOOKUP(A2769,[1]CustomerDemographic!$A$2:$M$4001,MATCH($H$1,[1]CustomerDemographic!$A$1:$M$1,0),0)</f>
        <v>Mass Customer</v>
      </c>
      <c r="I2769" s="17">
        <v>63854.244428530495</v>
      </c>
      <c r="J2769" s="16" t="str">
        <f>VLOOKUP(A2769,[1]CustomerDemographic!$A$2:$M$4001,MATCH($J$1,[1]CustomerDemographic!$A$1:$M$1,0),0)</f>
        <v>Manufacturing</v>
      </c>
      <c r="K2769" s="16" t="str">
        <f>VLOOKUP(A2769,[1]CustomerDemographic!$A$2:$M$4001,MATCH($K$1,[1]CustomerDemographic!$A$1:$M$1,0),0)</f>
        <v>M</v>
      </c>
    </row>
    <row r="2770" spans="1:11" x14ac:dyDescent="0.3">
      <c r="A2770" s="16">
        <v>2769</v>
      </c>
      <c r="B2770" s="16">
        <v>6</v>
      </c>
      <c r="C2770" s="16">
        <v>15</v>
      </c>
      <c r="D2770" s="16">
        <v>8004.2500000000009</v>
      </c>
      <c r="E2770" s="16">
        <v>3826.41</v>
      </c>
      <c r="F2770" s="16">
        <f t="shared" si="86"/>
        <v>4177.8400000000011</v>
      </c>
      <c r="G2770" s="17">
        <f t="shared" si="87"/>
        <v>696.30666666666684</v>
      </c>
      <c r="H2770" s="16" t="str">
        <f>VLOOKUP(A2770,[1]CustomerDemographic!$A$2:$M$4001,MATCH($H$1,[1]CustomerDemographic!$A$1:$M$1,0),0)</f>
        <v>Affluent Customer</v>
      </c>
      <c r="I2770" s="17">
        <v>24056.086155256377</v>
      </c>
      <c r="J2770" s="16" t="str">
        <f>VLOOKUP(A2770,[1]CustomerDemographic!$A$2:$M$4001,MATCH($J$1,[1]CustomerDemographic!$A$1:$M$1,0),0)</f>
        <v>Manufacturing</v>
      </c>
      <c r="K2770" s="16" t="str">
        <f>VLOOKUP(A2770,[1]CustomerDemographic!$A$2:$M$4001,MATCH($K$1,[1]CustomerDemographic!$A$1:$M$1,0),0)</f>
        <v>M</v>
      </c>
    </row>
    <row r="2771" spans="1:11" x14ac:dyDescent="0.3">
      <c r="A2771" s="16">
        <v>2770</v>
      </c>
      <c r="B2771" s="16">
        <v>9</v>
      </c>
      <c r="C2771" s="16">
        <v>13</v>
      </c>
      <c r="D2771" s="16">
        <v>13728.7</v>
      </c>
      <c r="E2771" s="16">
        <v>3699.8999999999996</v>
      </c>
      <c r="F2771" s="16">
        <f t="shared" si="86"/>
        <v>10028.800000000001</v>
      </c>
      <c r="G2771" s="17">
        <f t="shared" si="87"/>
        <v>1114.3111111111111</v>
      </c>
      <c r="H2771" s="16" t="str">
        <f>VLOOKUP(A2771,[1]CustomerDemographic!$A$2:$M$4001,MATCH($H$1,[1]CustomerDemographic!$A$1:$M$1,0),0)</f>
        <v>High Net Worth</v>
      </c>
      <c r="I2771" s="17">
        <v>12489.18771412203</v>
      </c>
      <c r="J2771" s="16" t="str">
        <f>VLOOKUP(A2771,[1]CustomerDemographic!$A$2:$M$4001,MATCH($J$1,[1]CustomerDemographic!$A$1:$M$1,0),0)</f>
        <v>Manufacturing</v>
      </c>
      <c r="K2771" s="16" t="str">
        <f>VLOOKUP(A2771,[1]CustomerDemographic!$A$2:$M$4001,MATCH($K$1,[1]CustomerDemographic!$A$1:$M$1,0),0)</f>
        <v>M</v>
      </c>
    </row>
    <row r="2772" spans="1:11" x14ac:dyDescent="0.3">
      <c r="A2772" s="16">
        <v>2771</v>
      </c>
      <c r="B2772" s="16">
        <v>5</v>
      </c>
      <c r="C2772" s="16">
        <v>10</v>
      </c>
      <c r="D2772" s="16">
        <v>8579.48</v>
      </c>
      <c r="E2772" s="16">
        <v>3825.28</v>
      </c>
      <c r="F2772" s="16">
        <f t="shared" si="86"/>
        <v>4754.1999999999989</v>
      </c>
      <c r="G2772" s="17">
        <f t="shared" si="87"/>
        <v>950.8399999999998</v>
      </c>
      <c r="H2772" s="16" t="str">
        <f>VLOOKUP(A2772,[1]CustomerDemographic!$A$2:$M$4001,MATCH($H$1,[1]CustomerDemographic!$A$1:$M$1,0),0)</f>
        <v>Affluent Customer</v>
      </c>
      <c r="I2772" s="17">
        <v>20297.648490403899</v>
      </c>
      <c r="J2772" s="16" t="str">
        <f>VLOOKUP(A2772,[1]CustomerDemographic!$A$2:$M$4001,MATCH($J$1,[1]CustomerDemographic!$A$1:$M$1,0),0)</f>
        <v>Retail</v>
      </c>
      <c r="K2772" s="16" t="str">
        <f>VLOOKUP(A2772,[1]CustomerDemographic!$A$2:$M$4001,MATCH($K$1,[1]CustomerDemographic!$A$1:$M$1,0),0)</f>
        <v>F</v>
      </c>
    </row>
    <row r="2773" spans="1:11" x14ac:dyDescent="0.3">
      <c r="A2773" s="16">
        <v>2772</v>
      </c>
      <c r="B2773" s="16">
        <v>5</v>
      </c>
      <c r="C2773" s="16">
        <v>13</v>
      </c>
      <c r="D2773" s="16">
        <v>5138.68</v>
      </c>
      <c r="E2773" s="16">
        <v>2692.4700000000003</v>
      </c>
      <c r="F2773" s="16">
        <f t="shared" si="86"/>
        <v>2446.21</v>
      </c>
      <c r="G2773" s="17">
        <f t="shared" si="87"/>
        <v>489.24200000000002</v>
      </c>
      <c r="H2773" s="16" t="str">
        <f>VLOOKUP(A2773,[1]CustomerDemographic!$A$2:$M$4001,MATCH($H$1,[1]CustomerDemographic!$A$1:$M$1,0),0)</f>
        <v>Affluent Customer</v>
      </c>
      <c r="I2773" s="17">
        <v>3069.6473130908043</v>
      </c>
      <c r="J2773" s="16" t="str">
        <f>VLOOKUP(A2773,[1]CustomerDemographic!$A$2:$M$4001,MATCH($J$1,[1]CustomerDemographic!$A$1:$M$1,0),0)</f>
        <v>Property</v>
      </c>
      <c r="K2773" s="16" t="str">
        <f>VLOOKUP(A2773,[1]CustomerDemographic!$A$2:$M$4001,MATCH($K$1,[1]CustomerDemographic!$A$1:$M$1,0),0)</f>
        <v>M</v>
      </c>
    </row>
    <row r="2774" spans="1:11" x14ac:dyDescent="0.3">
      <c r="A2774" s="16">
        <v>2773</v>
      </c>
      <c r="B2774" s="16">
        <v>4</v>
      </c>
      <c r="C2774" s="16">
        <v>20</v>
      </c>
      <c r="D2774" s="16">
        <v>4179.1899999999996</v>
      </c>
      <c r="E2774" s="16">
        <v>1886.06</v>
      </c>
      <c r="F2774" s="16">
        <f t="shared" si="86"/>
        <v>2293.1299999999997</v>
      </c>
      <c r="G2774" s="17">
        <f t="shared" si="87"/>
        <v>573.28249999999991</v>
      </c>
      <c r="H2774" s="16" t="str">
        <f>VLOOKUP(A2774,[1]CustomerDemographic!$A$2:$M$4001,MATCH($H$1,[1]CustomerDemographic!$A$1:$M$1,0),0)</f>
        <v>Mass Customer</v>
      </c>
      <c r="I2774" s="17">
        <v>44755.740182182752</v>
      </c>
      <c r="J2774" s="16" t="str">
        <f>VLOOKUP(A2774,[1]CustomerDemographic!$A$2:$M$4001,MATCH($J$1,[1]CustomerDemographic!$A$1:$M$1,0),0)</f>
        <v>Manufacturing</v>
      </c>
      <c r="K2774" s="16" t="str">
        <f>VLOOKUP(A2774,[1]CustomerDemographic!$A$2:$M$4001,MATCH($K$1,[1]CustomerDemographic!$A$1:$M$1,0),0)</f>
        <v>M</v>
      </c>
    </row>
    <row r="2775" spans="1:11" x14ac:dyDescent="0.3">
      <c r="A2775" s="16">
        <v>2774</v>
      </c>
      <c r="B2775" s="16">
        <v>5</v>
      </c>
      <c r="C2775" s="16">
        <v>14</v>
      </c>
      <c r="D2775" s="16">
        <v>4479.04</v>
      </c>
      <c r="E2775" s="16">
        <v>2936.3599999999997</v>
      </c>
      <c r="F2775" s="16">
        <f t="shared" si="86"/>
        <v>1542.6800000000003</v>
      </c>
      <c r="G2775" s="17">
        <f t="shared" si="87"/>
        <v>308.53600000000006</v>
      </c>
      <c r="H2775" s="16" t="str">
        <f>VLOOKUP(A2775,[1]CustomerDemographic!$A$2:$M$4001,MATCH($H$1,[1]CustomerDemographic!$A$1:$M$1,0),0)</f>
        <v>Mass Customer</v>
      </c>
      <c r="I2775" s="17">
        <v>40157.537322257231</v>
      </c>
      <c r="J2775" s="16" t="str">
        <f>VLOOKUP(A2775,[1]CustomerDemographic!$A$2:$M$4001,MATCH($J$1,[1]CustomerDemographic!$A$1:$M$1,0),0)</f>
        <v>Manufacturing</v>
      </c>
      <c r="K2775" s="16" t="str">
        <f>VLOOKUP(A2775,[1]CustomerDemographic!$A$2:$M$4001,MATCH($K$1,[1]CustomerDemographic!$A$1:$M$1,0),0)</f>
        <v>F</v>
      </c>
    </row>
    <row r="2776" spans="1:11" x14ac:dyDescent="0.3">
      <c r="A2776" s="16">
        <v>2775</v>
      </c>
      <c r="B2776" s="16">
        <v>6</v>
      </c>
      <c r="C2776" s="16">
        <v>7</v>
      </c>
      <c r="D2776" s="16">
        <v>6201.93</v>
      </c>
      <c r="E2776" s="16">
        <v>4279.74</v>
      </c>
      <c r="F2776" s="16">
        <f t="shared" si="86"/>
        <v>1922.1900000000005</v>
      </c>
      <c r="G2776" s="17">
        <f t="shared" si="87"/>
        <v>320.36500000000007</v>
      </c>
      <c r="H2776" s="16" t="str">
        <f>VLOOKUP(A2776,[1]CustomerDemographic!$A$2:$M$4001,MATCH($H$1,[1]CustomerDemographic!$A$1:$M$1,0),0)</f>
        <v>Mass Customer</v>
      </c>
      <c r="I2776" s="17">
        <v>55105.812239472914</v>
      </c>
      <c r="J2776" s="16" t="str">
        <f>VLOOKUP(A2776,[1]CustomerDemographic!$A$2:$M$4001,MATCH($J$1,[1]CustomerDemographic!$A$1:$M$1,0),0)</f>
        <v>Manufacturing</v>
      </c>
      <c r="K2776" s="16" t="str">
        <f>VLOOKUP(A2776,[1]CustomerDemographic!$A$2:$M$4001,MATCH($K$1,[1]CustomerDemographic!$A$1:$M$1,0),0)</f>
        <v>F</v>
      </c>
    </row>
    <row r="2777" spans="1:11" x14ac:dyDescent="0.3">
      <c r="A2777" s="16">
        <v>2776</v>
      </c>
      <c r="B2777" s="16">
        <v>3</v>
      </c>
      <c r="C2777" s="16">
        <v>16</v>
      </c>
      <c r="D2777" s="16">
        <v>2259.63</v>
      </c>
      <c r="E2777" s="16">
        <v>1576.26</v>
      </c>
      <c r="F2777" s="16">
        <f t="shared" si="86"/>
        <v>683.37000000000012</v>
      </c>
      <c r="G2777" s="17">
        <f t="shared" si="87"/>
        <v>227.79000000000005</v>
      </c>
      <c r="H2777" s="16" t="str">
        <f>VLOOKUP(A2777,[1]CustomerDemographic!$A$2:$M$4001,MATCH($H$1,[1]CustomerDemographic!$A$1:$M$1,0),0)</f>
        <v>Mass Customer</v>
      </c>
      <c r="I2777" s="17">
        <v>8975.7743841306165</v>
      </c>
      <c r="J2777" s="16" t="str">
        <f>VLOOKUP(A2777,[1]CustomerDemographic!$A$2:$M$4001,MATCH($J$1,[1]CustomerDemographic!$A$1:$M$1,0),0)</f>
        <v>N/A</v>
      </c>
      <c r="K2777" s="16" t="str">
        <f>VLOOKUP(A2777,[1]CustomerDemographic!$A$2:$M$4001,MATCH($K$1,[1]CustomerDemographic!$A$1:$M$1,0),0)</f>
        <v>M</v>
      </c>
    </row>
    <row r="2778" spans="1:11" x14ac:dyDescent="0.3">
      <c r="A2778" s="16">
        <v>2777</v>
      </c>
      <c r="B2778" s="16">
        <v>6</v>
      </c>
      <c r="C2778" s="16">
        <v>1</v>
      </c>
      <c r="D2778" s="16">
        <v>6216.71</v>
      </c>
      <c r="E2778" s="16">
        <v>2909.6000000000004</v>
      </c>
      <c r="F2778" s="16">
        <f t="shared" si="86"/>
        <v>3307.1099999999997</v>
      </c>
      <c r="G2778" s="17">
        <f t="shared" si="87"/>
        <v>551.18499999999995</v>
      </c>
      <c r="H2778" s="16" t="str">
        <f>VLOOKUP(A2778,[1]CustomerDemographic!$A$2:$M$4001,MATCH($H$1,[1]CustomerDemographic!$A$1:$M$1,0),0)</f>
        <v>Mass Customer</v>
      </c>
      <c r="I2778" s="17">
        <v>46123.886698367227</v>
      </c>
      <c r="J2778" s="16" t="str">
        <f>VLOOKUP(A2778,[1]CustomerDemographic!$A$2:$M$4001,MATCH($J$1,[1]CustomerDemographic!$A$1:$M$1,0),0)</f>
        <v>Health</v>
      </c>
      <c r="K2778" s="16" t="str">
        <f>VLOOKUP(A2778,[1]CustomerDemographic!$A$2:$M$4001,MATCH($K$1,[1]CustomerDemographic!$A$1:$M$1,0),0)</f>
        <v>F</v>
      </c>
    </row>
    <row r="2779" spans="1:11" x14ac:dyDescent="0.3">
      <c r="A2779" s="16">
        <v>2778</v>
      </c>
      <c r="B2779" s="16">
        <v>5</v>
      </c>
      <c r="C2779" s="16">
        <v>12</v>
      </c>
      <c r="D2779" s="16">
        <v>5669.9</v>
      </c>
      <c r="E2779" s="16">
        <v>2321.4299999999998</v>
      </c>
      <c r="F2779" s="16">
        <f t="shared" si="86"/>
        <v>3348.47</v>
      </c>
      <c r="G2779" s="17">
        <f t="shared" si="87"/>
        <v>669.69399999999996</v>
      </c>
      <c r="H2779" s="16" t="str">
        <f>VLOOKUP(A2779,[1]CustomerDemographic!$A$2:$M$4001,MATCH($H$1,[1]CustomerDemographic!$A$1:$M$1,0),0)</f>
        <v>Mass Customer</v>
      </c>
      <c r="I2779" s="17">
        <v>9773.598353688707</v>
      </c>
      <c r="J2779" s="16" t="str">
        <f>VLOOKUP(A2779,[1]CustomerDemographic!$A$2:$M$4001,MATCH($J$1,[1]CustomerDemographic!$A$1:$M$1,0),0)</f>
        <v>Financial Services</v>
      </c>
      <c r="K2779" s="16" t="str">
        <f>VLOOKUP(A2779,[1]CustomerDemographic!$A$2:$M$4001,MATCH($K$1,[1]CustomerDemographic!$A$1:$M$1,0),0)</f>
        <v>M</v>
      </c>
    </row>
    <row r="2780" spans="1:11" x14ac:dyDescent="0.3">
      <c r="A2780" s="16">
        <v>2779</v>
      </c>
      <c r="B2780" s="16">
        <v>5</v>
      </c>
      <c r="C2780" s="16">
        <v>11</v>
      </c>
      <c r="D2780" s="16">
        <v>6558.76</v>
      </c>
      <c r="E2780" s="16">
        <v>3281.1800000000003</v>
      </c>
      <c r="F2780" s="16">
        <f t="shared" si="86"/>
        <v>3277.58</v>
      </c>
      <c r="G2780" s="17">
        <f t="shared" si="87"/>
        <v>655.51599999999996</v>
      </c>
      <c r="H2780" s="16" t="str">
        <f>VLOOKUP(A2780,[1]CustomerDemographic!$A$2:$M$4001,MATCH($H$1,[1]CustomerDemographic!$A$1:$M$1,0),0)</f>
        <v>Affluent Customer</v>
      </c>
      <c r="I2780" s="17">
        <v>25944.534971832341</v>
      </c>
      <c r="J2780" s="16" t="str">
        <f>VLOOKUP(A2780,[1]CustomerDemographic!$A$2:$M$4001,MATCH($J$1,[1]CustomerDemographic!$A$1:$M$1,0),0)</f>
        <v>N/A</v>
      </c>
      <c r="K2780" s="16" t="str">
        <f>VLOOKUP(A2780,[1]CustomerDemographic!$A$2:$M$4001,MATCH($K$1,[1]CustomerDemographic!$A$1:$M$1,0),0)</f>
        <v>M</v>
      </c>
    </row>
    <row r="2781" spans="1:11" x14ac:dyDescent="0.3">
      <c r="A2781" s="16">
        <v>2780</v>
      </c>
      <c r="B2781" s="16">
        <v>5</v>
      </c>
      <c r="C2781" s="16">
        <v>16</v>
      </c>
      <c r="D2781" s="16">
        <v>6150.4299999999994</v>
      </c>
      <c r="E2781" s="16">
        <v>3058.31</v>
      </c>
      <c r="F2781" s="16">
        <f t="shared" si="86"/>
        <v>3092.1199999999994</v>
      </c>
      <c r="G2781" s="17">
        <f t="shared" si="87"/>
        <v>618.42399999999986</v>
      </c>
      <c r="H2781" s="16" t="str">
        <f>VLOOKUP(A2781,[1]CustomerDemographic!$A$2:$M$4001,MATCH($H$1,[1]CustomerDemographic!$A$1:$M$1,0),0)</f>
        <v>Affluent Customer</v>
      </c>
      <c r="I2781" s="17">
        <v>25333.224879213198</v>
      </c>
      <c r="J2781" s="16" t="str">
        <f>VLOOKUP(A2781,[1]CustomerDemographic!$A$2:$M$4001,MATCH($J$1,[1]CustomerDemographic!$A$1:$M$1,0),0)</f>
        <v>Financial Services</v>
      </c>
      <c r="K2781" s="16" t="str">
        <f>VLOOKUP(A2781,[1]CustomerDemographic!$A$2:$M$4001,MATCH($K$1,[1]CustomerDemographic!$A$1:$M$1,0),0)</f>
        <v>M</v>
      </c>
    </row>
    <row r="2782" spans="1:11" x14ac:dyDescent="0.3">
      <c r="A2782" s="16">
        <v>2781</v>
      </c>
      <c r="B2782" s="16">
        <v>4</v>
      </c>
      <c r="C2782" s="16">
        <v>5</v>
      </c>
      <c r="D2782" s="16">
        <v>4131.8599999999997</v>
      </c>
      <c r="E2782" s="16">
        <v>2842.51</v>
      </c>
      <c r="F2782" s="16">
        <f t="shared" si="86"/>
        <v>1289.3499999999995</v>
      </c>
      <c r="G2782" s="17">
        <f t="shared" si="87"/>
        <v>322.33749999999986</v>
      </c>
      <c r="H2782" s="16" t="str">
        <f>VLOOKUP(A2782,[1]CustomerDemographic!$A$2:$M$4001,MATCH($H$1,[1]CustomerDemographic!$A$1:$M$1,0),0)</f>
        <v>Affluent Customer</v>
      </c>
      <c r="I2782" s="17">
        <v>27754.174352143607</v>
      </c>
      <c r="J2782" s="16" t="str">
        <f>VLOOKUP(A2782,[1]CustomerDemographic!$A$2:$M$4001,MATCH($J$1,[1]CustomerDemographic!$A$1:$M$1,0),0)</f>
        <v>Financial Services</v>
      </c>
      <c r="K2782" s="16" t="str">
        <f>VLOOKUP(A2782,[1]CustomerDemographic!$A$2:$M$4001,MATCH($K$1,[1]CustomerDemographic!$A$1:$M$1,0),0)</f>
        <v>F</v>
      </c>
    </row>
    <row r="2783" spans="1:11" x14ac:dyDescent="0.3">
      <c r="A2783" s="16">
        <v>2782</v>
      </c>
      <c r="B2783" s="16">
        <v>5</v>
      </c>
      <c r="C2783" s="16">
        <v>12</v>
      </c>
      <c r="D2783" s="16">
        <v>4995.4299999999994</v>
      </c>
      <c r="E2783" s="16">
        <v>1544.6</v>
      </c>
      <c r="F2783" s="16">
        <f t="shared" si="86"/>
        <v>3450.8299999999995</v>
      </c>
      <c r="G2783" s="17">
        <f t="shared" si="87"/>
        <v>690.16599999999994</v>
      </c>
      <c r="H2783" s="16" t="str">
        <f>VLOOKUP(A2783,[1]CustomerDemographic!$A$2:$M$4001,MATCH($H$1,[1]CustomerDemographic!$A$1:$M$1,0),0)</f>
        <v>Mass Customer</v>
      </c>
      <c r="I2783" s="17">
        <v>34267.15153251218</v>
      </c>
      <c r="J2783" s="16" t="str">
        <f>VLOOKUP(A2783,[1]CustomerDemographic!$A$2:$M$4001,MATCH($J$1,[1]CustomerDemographic!$A$1:$M$1,0),0)</f>
        <v>IT</v>
      </c>
      <c r="K2783" s="16" t="str">
        <f>VLOOKUP(A2783,[1]CustomerDemographic!$A$2:$M$4001,MATCH($K$1,[1]CustomerDemographic!$A$1:$M$1,0),0)</f>
        <v>F</v>
      </c>
    </row>
    <row r="2784" spans="1:11" x14ac:dyDescent="0.3">
      <c r="A2784" s="16">
        <v>2783</v>
      </c>
      <c r="B2784" s="16">
        <v>11</v>
      </c>
      <c r="C2784" s="16">
        <v>7</v>
      </c>
      <c r="D2784" s="16">
        <v>9019.44</v>
      </c>
      <c r="E2784" s="16">
        <v>6261.67</v>
      </c>
      <c r="F2784" s="16">
        <f t="shared" si="86"/>
        <v>2757.7700000000004</v>
      </c>
      <c r="G2784" s="17">
        <f t="shared" si="87"/>
        <v>250.70636363636368</v>
      </c>
      <c r="H2784" s="16" t="str">
        <f>VLOOKUP(A2784,[1]CustomerDemographic!$A$2:$M$4001,MATCH($H$1,[1]CustomerDemographic!$A$1:$M$1,0),0)</f>
        <v>Affluent Customer</v>
      </c>
      <c r="I2784" s="17">
        <v>18350.886668576339</v>
      </c>
      <c r="J2784" s="16" t="str">
        <f>VLOOKUP(A2784,[1]CustomerDemographic!$A$2:$M$4001,MATCH($J$1,[1]CustomerDemographic!$A$1:$M$1,0),0)</f>
        <v>Retail</v>
      </c>
      <c r="K2784" s="16" t="str">
        <f>VLOOKUP(A2784,[1]CustomerDemographic!$A$2:$M$4001,MATCH($K$1,[1]CustomerDemographic!$A$1:$M$1,0),0)</f>
        <v>M</v>
      </c>
    </row>
    <row r="2785" spans="1:11" x14ac:dyDescent="0.3">
      <c r="A2785" s="16">
        <v>2784</v>
      </c>
      <c r="B2785" s="16">
        <v>3</v>
      </c>
      <c r="C2785" s="16">
        <v>13</v>
      </c>
      <c r="D2785" s="16">
        <v>2423.2200000000003</v>
      </c>
      <c r="E2785" s="16">
        <v>1348.1599999999999</v>
      </c>
      <c r="F2785" s="16">
        <f t="shared" si="86"/>
        <v>1075.0600000000004</v>
      </c>
      <c r="G2785" s="17">
        <f t="shared" si="87"/>
        <v>358.35333333333347</v>
      </c>
      <c r="H2785" s="16" t="str">
        <f>VLOOKUP(A2785,[1]CustomerDemographic!$A$2:$M$4001,MATCH($H$1,[1]CustomerDemographic!$A$1:$M$1,0),0)</f>
        <v>Mass Customer</v>
      </c>
      <c r="I2785" s="17">
        <v>10702.929598968778</v>
      </c>
      <c r="J2785" s="16" t="str">
        <f>VLOOKUP(A2785,[1]CustomerDemographic!$A$2:$M$4001,MATCH($J$1,[1]CustomerDemographic!$A$1:$M$1,0),0)</f>
        <v>Manufacturing</v>
      </c>
      <c r="K2785" s="16" t="str">
        <f>VLOOKUP(A2785,[1]CustomerDemographic!$A$2:$M$4001,MATCH($K$1,[1]CustomerDemographic!$A$1:$M$1,0),0)</f>
        <v>M</v>
      </c>
    </row>
    <row r="2786" spans="1:11" x14ac:dyDescent="0.3">
      <c r="A2786" s="16">
        <v>2785</v>
      </c>
      <c r="B2786" s="16">
        <v>6</v>
      </c>
      <c r="C2786" s="16">
        <v>8</v>
      </c>
      <c r="D2786" s="16">
        <v>9232.9499999999989</v>
      </c>
      <c r="E2786" s="16">
        <v>5821.3300000000008</v>
      </c>
      <c r="F2786" s="16">
        <f t="shared" si="86"/>
        <v>3411.6199999999981</v>
      </c>
      <c r="G2786" s="17">
        <f t="shared" si="87"/>
        <v>568.60333333333301</v>
      </c>
      <c r="H2786" s="16" t="str">
        <f>VLOOKUP(A2786,[1]CustomerDemographic!$A$2:$M$4001,MATCH($H$1,[1]CustomerDemographic!$A$1:$M$1,0),0)</f>
        <v>Mass Customer</v>
      </c>
      <c r="I2786" s="17">
        <v>33550.955256373534</v>
      </c>
      <c r="J2786" s="16" t="str">
        <f>VLOOKUP(A2786,[1]CustomerDemographic!$A$2:$M$4001,MATCH($J$1,[1]CustomerDemographic!$A$1:$M$1,0),0)</f>
        <v>Financial Services</v>
      </c>
      <c r="K2786" s="16" t="str">
        <f>VLOOKUP(A2786,[1]CustomerDemographic!$A$2:$M$4001,MATCH($K$1,[1]CustomerDemographic!$A$1:$M$1,0),0)</f>
        <v>F</v>
      </c>
    </row>
    <row r="2787" spans="1:11" x14ac:dyDescent="0.3">
      <c r="A2787" s="16">
        <v>2786</v>
      </c>
      <c r="B2787" s="16">
        <v>6</v>
      </c>
      <c r="C2787" s="16">
        <v>11</v>
      </c>
      <c r="D2787" s="16">
        <v>4372.3</v>
      </c>
      <c r="E2787" s="16">
        <v>1654.0099999999998</v>
      </c>
      <c r="F2787" s="16">
        <f t="shared" si="86"/>
        <v>2718.2900000000004</v>
      </c>
      <c r="G2787" s="17">
        <f t="shared" si="87"/>
        <v>453.0483333333334</v>
      </c>
      <c r="H2787" s="16" t="str">
        <f>VLOOKUP(A2787,[1]CustomerDemographic!$A$2:$M$4001,MATCH($H$1,[1]CustomerDemographic!$A$1:$M$1,0),0)</f>
        <v>Mass Customer</v>
      </c>
      <c r="I2787" s="17">
        <v>16394.712936121454</v>
      </c>
      <c r="J2787" s="16" t="str">
        <f>VLOOKUP(A2787,[1]CustomerDemographic!$A$2:$M$4001,MATCH($J$1,[1]CustomerDemographic!$A$1:$M$1,0),0)</f>
        <v>Health</v>
      </c>
      <c r="K2787" s="16" t="str">
        <f>VLOOKUP(A2787,[1]CustomerDemographic!$A$2:$M$4001,MATCH($K$1,[1]CustomerDemographic!$A$1:$M$1,0),0)</f>
        <v>M</v>
      </c>
    </row>
    <row r="2788" spans="1:11" x14ac:dyDescent="0.3">
      <c r="A2788" s="16">
        <v>2787</v>
      </c>
      <c r="B2788" s="16">
        <v>6</v>
      </c>
      <c r="C2788" s="16">
        <v>6</v>
      </c>
      <c r="D2788" s="16">
        <v>10014.36</v>
      </c>
      <c r="E2788" s="16">
        <v>3861.3599999999997</v>
      </c>
      <c r="F2788" s="16">
        <f t="shared" si="86"/>
        <v>6153.0000000000009</v>
      </c>
      <c r="G2788" s="17">
        <f t="shared" si="87"/>
        <v>1025.5000000000002</v>
      </c>
      <c r="H2788" s="16" t="str">
        <f>VLOOKUP(A2788,[1]CustomerDemographic!$A$2:$M$4001,MATCH($H$1,[1]CustomerDemographic!$A$1:$M$1,0),0)</f>
        <v>Affluent Customer</v>
      </c>
      <c r="I2788" s="17">
        <v>42076.921065597257</v>
      </c>
      <c r="J2788" s="16" t="str">
        <f>VLOOKUP(A2788,[1]CustomerDemographic!$A$2:$M$4001,MATCH($J$1,[1]CustomerDemographic!$A$1:$M$1,0),0)</f>
        <v>N/A</v>
      </c>
      <c r="K2788" s="16" t="str">
        <f>VLOOKUP(A2788,[1]CustomerDemographic!$A$2:$M$4001,MATCH($K$1,[1]CustomerDemographic!$A$1:$M$1,0),0)</f>
        <v>F</v>
      </c>
    </row>
    <row r="2789" spans="1:11" x14ac:dyDescent="0.3">
      <c r="A2789" s="16">
        <v>2788</v>
      </c>
      <c r="B2789" s="16">
        <v>11</v>
      </c>
      <c r="C2789" s="16">
        <v>4</v>
      </c>
      <c r="D2789" s="16">
        <v>17258.939999999999</v>
      </c>
      <c r="E2789" s="16">
        <v>8197.4699999999993</v>
      </c>
      <c r="F2789" s="16">
        <f t="shared" si="86"/>
        <v>9061.4699999999993</v>
      </c>
      <c r="G2789" s="17">
        <f t="shared" si="87"/>
        <v>823.77</v>
      </c>
      <c r="H2789" s="16" t="str">
        <f>VLOOKUP(A2789,[1]CustomerDemographic!$A$2:$M$4001,MATCH($H$1,[1]CustomerDemographic!$A$1:$M$1,0),0)</f>
        <v>Affluent Customer</v>
      </c>
      <c r="I2789" s="17">
        <v>41550.299604697808</v>
      </c>
      <c r="J2789" s="16" t="str">
        <f>VLOOKUP(A2789,[1]CustomerDemographic!$A$2:$M$4001,MATCH($J$1,[1]CustomerDemographic!$A$1:$M$1,0),0)</f>
        <v>Health</v>
      </c>
      <c r="K2789" s="16" t="str">
        <f>VLOOKUP(A2789,[1]CustomerDemographic!$A$2:$M$4001,MATCH($K$1,[1]CustomerDemographic!$A$1:$M$1,0),0)</f>
        <v>F</v>
      </c>
    </row>
    <row r="2790" spans="1:11" x14ac:dyDescent="0.3">
      <c r="A2790" s="16">
        <v>2789</v>
      </c>
      <c r="B2790" s="16">
        <v>2</v>
      </c>
      <c r="C2790" s="16">
        <v>7</v>
      </c>
      <c r="D2790" s="16">
        <v>2097.73</v>
      </c>
      <c r="E2790" s="16">
        <v>1548.6399999999999</v>
      </c>
      <c r="F2790" s="16">
        <f t="shared" si="86"/>
        <v>549.09000000000015</v>
      </c>
      <c r="G2790" s="17">
        <f t="shared" si="87"/>
        <v>274.54500000000007</v>
      </c>
      <c r="H2790" s="16" t="str">
        <f>VLOOKUP(A2790,[1]CustomerDemographic!$A$2:$M$4001,MATCH($H$1,[1]CustomerDemographic!$A$1:$M$1,0),0)</f>
        <v>Affluent Customer</v>
      </c>
      <c r="I2790" s="17">
        <v>91897.067944510389</v>
      </c>
      <c r="J2790" s="16" t="str">
        <f>VLOOKUP(A2790,[1]CustomerDemographic!$A$2:$M$4001,MATCH($J$1,[1]CustomerDemographic!$A$1:$M$1,0),0)</f>
        <v>Financial Services</v>
      </c>
      <c r="K2790" s="16" t="str">
        <f>VLOOKUP(A2790,[1]CustomerDemographic!$A$2:$M$4001,MATCH($K$1,[1]CustomerDemographic!$A$1:$M$1,0),0)</f>
        <v>F</v>
      </c>
    </row>
    <row r="2791" spans="1:11" x14ac:dyDescent="0.3">
      <c r="A2791" s="16">
        <v>2790</v>
      </c>
      <c r="B2791" s="16">
        <v>3</v>
      </c>
      <c r="C2791" s="16">
        <v>20</v>
      </c>
      <c r="D2791" s="16">
        <v>1799.14</v>
      </c>
      <c r="E2791" s="16">
        <v>895.48</v>
      </c>
      <c r="F2791" s="16">
        <f t="shared" si="86"/>
        <v>903.66000000000008</v>
      </c>
      <c r="G2791" s="17">
        <f t="shared" si="87"/>
        <v>301.22000000000003</v>
      </c>
      <c r="H2791" s="16" t="str">
        <f>VLOOKUP(A2791,[1]CustomerDemographic!$A$2:$M$4001,MATCH($H$1,[1]CustomerDemographic!$A$1:$M$1,0),0)</f>
        <v>High Net Worth</v>
      </c>
      <c r="I2791" s="17">
        <v>57198.993317101114</v>
      </c>
      <c r="J2791" s="16" t="str">
        <f>VLOOKUP(A2791,[1]CustomerDemographic!$A$2:$M$4001,MATCH($J$1,[1]CustomerDemographic!$A$1:$M$1,0),0)</f>
        <v>Retail</v>
      </c>
      <c r="K2791" s="16" t="str">
        <f>VLOOKUP(A2791,[1]CustomerDemographic!$A$2:$M$4001,MATCH($K$1,[1]CustomerDemographic!$A$1:$M$1,0),0)</f>
        <v>F</v>
      </c>
    </row>
    <row r="2792" spans="1:11" x14ac:dyDescent="0.3">
      <c r="A2792" s="16">
        <v>2791</v>
      </c>
      <c r="B2792" s="16">
        <v>6</v>
      </c>
      <c r="C2792" s="16">
        <v>3</v>
      </c>
      <c r="D2792" s="16">
        <v>8909.15</v>
      </c>
      <c r="E2792" s="16">
        <v>3021.4900000000002</v>
      </c>
      <c r="F2792" s="16">
        <f t="shared" si="86"/>
        <v>5887.66</v>
      </c>
      <c r="G2792" s="17">
        <f t="shared" si="87"/>
        <v>981.27666666666664</v>
      </c>
      <c r="H2792" s="16" t="str">
        <f>VLOOKUP(A2792,[1]CustomerDemographic!$A$2:$M$4001,MATCH($H$1,[1]CustomerDemographic!$A$1:$M$1,0),0)</f>
        <v>Mass Customer</v>
      </c>
      <c r="I2792" s="17">
        <v>27327.056862135283</v>
      </c>
      <c r="J2792" s="16" t="str">
        <f>VLOOKUP(A2792,[1]CustomerDemographic!$A$2:$M$4001,MATCH($J$1,[1]CustomerDemographic!$A$1:$M$1,0),0)</f>
        <v>Financial Services</v>
      </c>
      <c r="K2792" s="16" t="str">
        <f>VLOOKUP(A2792,[1]CustomerDemographic!$A$2:$M$4001,MATCH($K$1,[1]CustomerDemographic!$A$1:$M$1,0),0)</f>
        <v>M</v>
      </c>
    </row>
    <row r="2793" spans="1:11" x14ac:dyDescent="0.3">
      <c r="A2793" s="16">
        <v>2792</v>
      </c>
      <c r="B2793" s="16">
        <v>3</v>
      </c>
      <c r="C2793" s="16">
        <v>12</v>
      </c>
      <c r="D2793" s="16">
        <v>4771.3900000000003</v>
      </c>
      <c r="E2793" s="16">
        <v>2882.56</v>
      </c>
      <c r="F2793" s="16">
        <f t="shared" si="86"/>
        <v>1888.8300000000004</v>
      </c>
      <c r="G2793" s="17">
        <f t="shared" si="87"/>
        <v>629.61000000000013</v>
      </c>
      <c r="H2793" s="16" t="str">
        <f>VLOOKUP(A2793,[1]CustomerDemographic!$A$2:$M$4001,MATCH($H$1,[1]CustomerDemographic!$A$1:$M$1,0),0)</f>
        <v>Mass Customer</v>
      </c>
      <c r="I2793" s="17">
        <v>14459.646387854487</v>
      </c>
      <c r="J2793" s="16" t="str">
        <f>VLOOKUP(A2793,[1]CustomerDemographic!$A$2:$M$4001,MATCH($J$1,[1]CustomerDemographic!$A$1:$M$1,0),0)</f>
        <v>Financial Services</v>
      </c>
      <c r="K2793" s="16" t="str">
        <f>VLOOKUP(A2793,[1]CustomerDemographic!$A$2:$M$4001,MATCH($K$1,[1]CustomerDemographic!$A$1:$M$1,0),0)</f>
        <v>F</v>
      </c>
    </row>
    <row r="2794" spans="1:11" x14ac:dyDescent="0.3">
      <c r="A2794" s="16">
        <v>2793</v>
      </c>
      <c r="B2794" s="16">
        <v>7</v>
      </c>
      <c r="C2794" s="16">
        <v>14</v>
      </c>
      <c r="D2794" s="16">
        <v>9763.3700000000008</v>
      </c>
      <c r="E2794" s="16">
        <v>6032.99</v>
      </c>
      <c r="F2794" s="16">
        <f t="shared" si="86"/>
        <v>3730.380000000001</v>
      </c>
      <c r="G2794" s="17">
        <f t="shared" si="87"/>
        <v>532.9114285714287</v>
      </c>
      <c r="H2794" s="16" t="str">
        <f>VLOOKUP(A2794,[1]CustomerDemographic!$A$2:$M$4001,MATCH($H$1,[1]CustomerDemographic!$A$1:$M$1,0),0)</f>
        <v>Affluent Customer</v>
      </c>
      <c r="I2794" s="17">
        <v>4454.5069321111423</v>
      </c>
      <c r="J2794" s="16" t="str">
        <f>VLOOKUP(A2794,[1]CustomerDemographic!$A$2:$M$4001,MATCH($J$1,[1]CustomerDemographic!$A$1:$M$1,0),0)</f>
        <v>Health</v>
      </c>
      <c r="K2794" s="16" t="str">
        <f>VLOOKUP(A2794,[1]CustomerDemographic!$A$2:$M$4001,MATCH($K$1,[1]CustomerDemographic!$A$1:$M$1,0),0)</f>
        <v>M</v>
      </c>
    </row>
    <row r="2795" spans="1:11" x14ac:dyDescent="0.3">
      <c r="A2795" s="16">
        <v>2794</v>
      </c>
      <c r="B2795" s="16">
        <v>7</v>
      </c>
      <c r="C2795" s="16">
        <v>18</v>
      </c>
      <c r="D2795" s="16">
        <v>7835.2500000000009</v>
      </c>
      <c r="E2795" s="16">
        <v>1418.19</v>
      </c>
      <c r="F2795" s="16">
        <f t="shared" si="86"/>
        <v>6417.0600000000013</v>
      </c>
      <c r="G2795" s="17">
        <f t="shared" si="87"/>
        <v>916.72285714285738</v>
      </c>
      <c r="H2795" s="16" t="str">
        <f>VLOOKUP(A2795,[1]CustomerDemographic!$A$2:$M$4001,MATCH($H$1,[1]CustomerDemographic!$A$1:$M$1,0),0)</f>
        <v>Mass Customer</v>
      </c>
      <c r="I2795" s="17">
        <v>68419.104620452577</v>
      </c>
      <c r="J2795" s="16" t="str">
        <f>VLOOKUP(A2795,[1]CustomerDemographic!$A$2:$M$4001,MATCH($J$1,[1]CustomerDemographic!$A$1:$M$1,0),0)</f>
        <v>Health</v>
      </c>
      <c r="K2795" s="16" t="str">
        <f>VLOOKUP(A2795,[1]CustomerDemographic!$A$2:$M$4001,MATCH($K$1,[1]CustomerDemographic!$A$1:$M$1,0),0)</f>
        <v>F</v>
      </c>
    </row>
    <row r="2796" spans="1:11" x14ac:dyDescent="0.3">
      <c r="A2796" s="16">
        <v>2795</v>
      </c>
      <c r="B2796" s="16">
        <v>2</v>
      </c>
      <c r="C2796" s="16">
        <v>17</v>
      </c>
      <c r="D2796" s="16">
        <v>2369.69</v>
      </c>
      <c r="E2796" s="16">
        <v>1161.3800000000001</v>
      </c>
      <c r="F2796" s="16">
        <f t="shared" si="86"/>
        <v>1208.31</v>
      </c>
      <c r="G2796" s="17">
        <f t="shared" si="87"/>
        <v>604.15499999999997</v>
      </c>
      <c r="H2796" s="16" t="str">
        <f>VLOOKUP(A2796,[1]CustomerDemographic!$A$2:$M$4001,MATCH($H$1,[1]CustomerDemographic!$A$1:$M$1,0),0)</f>
        <v>Mass Customer</v>
      </c>
      <c r="I2796" s="17">
        <v>784.65261071326267</v>
      </c>
      <c r="J2796" s="16" t="str">
        <f>VLOOKUP(A2796,[1]CustomerDemographic!$A$2:$M$4001,MATCH($J$1,[1]CustomerDemographic!$A$1:$M$1,0),0)</f>
        <v>Financial Services</v>
      </c>
      <c r="K2796" s="16" t="str">
        <f>VLOOKUP(A2796,[1]CustomerDemographic!$A$2:$M$4001,MATCH($K$1,[1]CustomerDemographic!$A$1:$M$1,0),0)</f>
        <v>F</v>
      </c>
    </row>
    <row r="2797" spans="1:11" x14ac:dyDescent="0.3">
      <c r="A2797" s="16">
        <v>2796</v>
      </c>
      <c r="B2797" s="16">
        <v>7</v>
      </c>
      <c r="C2797" s="16">
        <v>9</v>
      </c>
      <c r="D2797" s="16">
        <v>8157.7199999999993</v>
      </c>
      <c r="E2797" s="16">
        <v>4341.29</v>
      </c>
      <c r="F2797" s="16">
        <f t="shared" si="86"/>
        <v>3816.4299999999994</v>
      </c>
      <c r="G2797" s="17">
        <f t="shared" si="87"/>
        <v>545.20428571428567</v>
      </c>
      <c r="H2797" s="16" t="str">
        <f>VLOOKUP(A2797,[1]CustomerDemographic!$A$2:$M$4001,MATCH($H$1,[1]CustomerDemographic!$A$1:$M$1,0),0)</f>
        <v>Mass Customer</v>
      </c>
      <c r="I2797" s="17">
        <v>17454.805946720135</v>
      </c>
      <c r="J2797" s="16" t="str">
        <f>VLOOKUP(A2797,[1]CustomerDemographic!$A$2:$M$4001,MATCH($J$1,[1]CustomerDemographic!$A$1:$M$1,0),0)</f>
        <v>Manufacturing</v>
      </c>
      <c r="K2797" s="16" t="str">
        <f>VLOOKUP(A2797,[1]CustomerDemographic!$A$2:$M$4001,MATCH($K$1,[1]CustomerDemographic!$A$1:$M$1,0),0)</f>
        <v>F</v>
      </c>
    </row>
    <row r="2798" spans="1:11" x14ac:dyDescent="0.3">
      <c r="A2798" s="16">
        <v>2797</v>
      </c>
      <c r="B2798" s="16">
        <v>6</v>
      </c>
      <c r="C2798" s="16">
        <v>14</v>
      </c>
      <c r="D2798" s="16">
        <v>4583.92</v>
      </c>
      <c r="E2798" s="16">
        <v>3471.1899999999996</v>
      </c>
      <c r="F2798" s="16">
        <f t="shared" si="86"/>
        <v>1112.7300000000005</v>
      </c>
      <c r="G2798" s="17">
        <f t="shared" si="87"/>
        <v>185.45500000000007</v>
      </c>
      <c r="H2798" s="16" t="str">
        <f>VLOOKUP(A2798,[1]CustomerDemographic!$A$2:$M$4001,MATCH($H$1,[1]CustomerDemographic!$A$1:$M$1,0),0)</f>
        <v>Mass Customer</v>
      </c>
      <c r="I2798" s="17">
        <v>2540.5475680320819</v>
      </c>
      <c r="J2798" s="16" t="str">
        <f>VLOOKUP(A2798,[1]CustomerDemographic!$A$2:$M$4001,MATCH($J$1,[1]CustomerDemographic!$A$1:$M$1,0),0)</f>
        <v>IT</v>
      </c>
      <c r="K2798" s="16" t="str">
        <f>VLOOKUP(A2798,[1]CustomerDemographic!$A$2:$M$4001,MATCH($K$1,[1]CustomerDemographic!$A$1:$M$1,0),0)</f>
        <v>F</v>
      </c>
    </row>
    <row r="2799" spans="1:11" x14ac:dyDescent="0.3">
      <c r="A2799" s="16">
        <v>2798</v>
      </c>
      <c r="B2799" s="16">
        <v>5</v>
      </c>
      <c r="C2799" s="16">
        <v>5</v>
      </c>
      <c r="D2799" s="16">
        <v>3433.47</v>
      </c>
      <c r="E2799" s="16">
        <v>2633.62</v>
      </c>
      <c r="F2799" s="16">
        <f t="shared" si="86"/>
        <v>799.84999999999991</v>
      </c>
      <c r="G2799" s="17">
        <f t="shared" si="87"/>
        <v>159.96999999999997</v>
      </c>
      <c r="H2799" s="16" t="str">
        <f>VLOOKUP(A2799,[1]CustomerDemographic!$A$2:$M$4001,MATCH($H$1,[1]CustomerDemographic!$A$1:$M$1,0),0)</f>
        <v>High Net Worth</v>
      </c>
      <c r="I2799" s="17">
        <v>28010.653557719856</v>
      </c>
      <c r="J2799" s="16" t="str">
        <f>VLOOKUP(A2799,[1]CustomerDemographic!$A$2:$M$4001,MATCH($J$1,[1]CustomerDemographic!$A$1:$M$1,0),0)</f>
        <v>Argiculture</v>
      </c>
      <c r="K2799" s="16" t="str">
        <f>VLOOKUP(A2799,[1]CustomerDemographic!$A$2:$M$4001,MATCH($K$1,[1]CustomerDemographic!$A$1:$M$1,0),0)</f>
        <v>M</v>
      </c>
    </row>
    <row r="2800" spans="1:11" x14ac:dyDescent="0.3">
      <c r="A2800" s="16">
        <v>2799</v>
      </c>
      <c r="B2800" s="16">
        <v>8</v>
      </c>
      <c r="C2800" s="16">
        <v>18</v>
      </c>
      <c r="D2800" s="16">
        <v>9916.0899999999983</v>
      </c>
      <c r="E2800" s="16">
        <v>4455.95</v>
      </c>
      <c r="F2800" s="16">
        <f t="shared" si="86"/>
        <v>5460.1399999999985</v>
      </c>
      <c r="G2800" s="17">
        <f t="shared" si="87"/>
        <v>682.51749999999981</v>
      </c>
      <c r="H2800" s="16" t="str">
        <f>VLOOKUP(A2800,[1]CustomerDemographic!$A$2:$M$4001,MATCH($H$1,[1]CustomerDemographic!$A$1:$M$1,0),0)</f>
        <v>Mass Customer</v>
      </c>
      <c r="I2800" s="17">
        <v>13906.714539427914</v>
      </c>
      <c r="J2800" s="16" t="str">
        <f>VLOOKUP(A2800,[1]CustomerDemographic!$A$2:$M$4001,MATCH($J$1,[1]CustomerDemographic!$A$1:$M$1,0),0)</f>
        <v>N/A</v>
      </c>
      <c r="K2800" s="16" t="str">
        <f>VLOOKUP(A2800,[1]CustomerDemographic!$A$2:$M$4001,MATCH($K$1,[1]CustomerDemographic!$A$1:$M$1,0),0)</f>
        <v>F</v>
      </c>
    </row>
    <row r="2801" spans="1:11" x14ac:dyDescent="0.3">
      <c r="A2801" s="16">
        <v>2800</v>
      </c>
      <c r="B2801" s="16">
        <v>5</v>
      </c>
      <c r="C2801" s="16">
        <v>2</v>
      </c>
      <c r="D2801" s="16">
        <v>1193.9000000000001</v>
      </c>
      <c r="E2801" s="16">
        <v>841.67000000000007</v>
      </c>
      <c r="F2801" s="16">
        <f t="shared" si="86"/>
        <v>352.23</v>
      </c>
      <c r="G2801" s="17">
        <f t="shared" si="87"/>
        <v>70.445999999999998</v>
      </c>
      <c r="H2801" s="16" t="str">
        <f>VLOOKUP(A2801,[1]CustomerDemographic!$A$2:$M$4001,MATCH($H$1,[1]CustomerDemographic!$A$1:$M$1,0),0)</f>
        <v>Mass Customer</v>
      </c>
      <c r="I2801" s="17">
        <v>21035.854157547983</v>
      </c>
      <c r="J2801" s="16" t="str">
        <f>VLOOKUP(A2801,[1]CustomerDemographic!$A$2:$M$4001,MATCH($J$1,[1]CustomerDemographic!$A$1:$M$1,0),0)</f>
        <v>Financial Services</v>
      </c>
      <c r="K2801" s="16" t="str">
        <f>VLOOKUP(A2801,[1]CustomerDemographic!$A$2:$M$4001,MATCH($K$1,[1]CustomerDemographic!$A$1:$M$1,0),0)</f>
        <v>F</v>
      </c>
    </row>
    <row r="2802" spans="1:11" x14ac:dyDescent="0.3">
      <c r="A2802" s="16">
        <v>2801</v>
      </c>
      <c r="B2802" s="16">
        <v>5</v>
      </c>
      <c r="C2802" s="16">
        <v>10</v>
      </c>
      <c r="D2802" s="16">
        <v>3312.2799999999997</v>
      </c>
      <c r="E2802" s="16">
        <v>1745.19</v>
      </c>
      <c r="F2802" s="16">
        <f t="shared" si="86"/>
        <v>1567.0899999999997</v>
      </c>
      <c r="G2802" s="17">
        <f t="shared" si="87"/>
        <v>313.41799999999995</v>
      </c>
      <c r="H2802" s="16" t="str">
        <f>VLOOKUP(A2802,[1]CustomerDemographic!$A$2:$M$4001,MATCH($H$1,[1]CustomerDemographic!$A$1:$M$1,0),0)</f>
        <v>Mass Customer</v>
      </c>
      <c r="I2802" s="17">
        <v>7142.7421362073928</v>
      </c>
      <c r="J2802" s="16" t="str">
        <f>VLOOKUP(A2802,[1]CustomerDemographic!$A$2:$M$4001,MATCH($J$1,[1]CustomerDemographic!$A$1:$M$1,0),0)</f>
        <v>Health</v>
      </c>
      <c r="K2802" s="16" t="str">
        <f>VLOOKUP(A2802,[1]CustomerDemographic!$A$2:$M$4001,MATCH($K$1,[1]CustomerDemographic!$A$1:$M$1,0),0)</f>
        <v>F</v>
      </c>
    </row>
    <row r="2803" spans="1:11" x14ac:dyDescent="0.3">
      <c r="A2803" s="16">
        <v>2802</v>
      </c>
      <c r="B2803" s="16">
        <v>3</v>
      </c>
      <c r="C2803" s="16">
        <v>3</v>
      </c>
      <c r="D2803" s="16">
        <v>1370.06</v>
      </c>
      <c r="E2803" s="16">
        <v>913.88</v>
      </c>
      <c r="F2803" s="16">
        <f t="shared" si="86"/>
        <v>456.17999999999995</v>
      </c>
      <c r="G2803" s="17">
        <f t="shared" si="87"/>
        <v>152.05999999999997</v>
      </c>
      <c r="H2803" s="16" t="str">
        <f>VLOOKUP(A2803,[1]CustomerDemographic!$A$2:$M$4001,MATCH($H$1,[1]CustomerDemographic!$A$1:$M$1,0),0)</f>
        <v>Mass Customer</v>
      </c>
      <c r="I2803" s="17">
        <v>8195.4907934689327</v>
      </c>
      <c r="J2803" s="16" t="str">
        <f>VLOOKUP(A2803,[1]CustomerDemographic!$A$2:$M$4001,MATCH($J$1,[1]CustomerDemographic!$A$1:$M$1,0),0)</f>
        <v>Financial Services</v>
      </c>
      <c r="K2803" s="16" t="str">
        <f>VLOOKUP(A2803,[1]CustomerDemographic!$A$2:$M$4001,MATCH($K$1,[1]CustomerDemographic!$A$1:$M$1,0),0)</f>
        <v>F</v>
      </c>
    </row>
    <row r="2804" spans="1:11" x14ac:dyDescent="0.3">
      <c r="A2804" s="16">
        <v>2803</v>
      </c>
      <c r="B2804" s="16">
        <v>6</v>
      </c>
      <c r="C2804" s="16">
        <v>11</v>
      </c>
      <c r="D2804" s="16">
        <v>6522.6400000000012</v>
      </c>
      <c r="E2804" s="16">
        <v>3779.2300000000005</v>
      </c>
      <c r="F2804" s="16">
        <f t="shared" si="86"/>
        <v>2743.4100000000008</v>
      </c>
      <c r="G2804" s="17">
        <f t="shared" si="87"/>
        <v>457.23500000000013</v>
      </c>
      <c r="H2804" s="16" t="str">
        <f>VLOOKUP(A2804,[1]CustomerDemographic!$A$2:$M$4001,MATCH($H$1,[1]CustomerDemographic!$A$1:$M$1,0),0)</f>
        <v>Mass Customer</v>
      </c>
      <c r="I2804" s="17">
        <v>5781.8202360355199</v>
      </c>
      <c r="J2804" s="16" t="str">
        <f>VLOOKUP(A2804,[1]CustomerDemographic!$A$2:$M$4001,MATCH($J$1,[1]CustomerDemographic!$A$1:$M$1,0),0)</f>
        <v>Retail</v>
      </c>
      <c r="K2804" s="16" t="str">
        <f>VLOOKUP(A2804,[1]CustomerDemographic!$A$2:$M$4001,MATCH($K$1,[1]CustomerDemographic!$A$1:$M$1,0),0)</f>
        <v>F</v>
      </c>
    </row>
    <row r="2805" spans="1:11" x14ac:dyDescent="0.3">
      <c r="A2805" s="16">
        <v>2804</v>
      </c>
      <c r="B2805" s="16">
        <v>7</v>
      </c>
      <c r="C2805" s="16">
        <v>5</v>
      </c>
      <c r="D2805" s="16">
        <v>6016.75</v>
      </c>
      <c r="E2805" s="16">
        <v>2520.8300000000004</v>
      </c>
      <c r="F2805" s="16">
        <f t="shared" si="86"/>
        <v>3495.9199999999996</v>
      </c>
      <c r="G2805" s="17">
        <f t="shared" si="87"/>
        <v>499.41714285714278</v>
      </c>
      <c r="H2805" s="16" t="str">
        <f>VLOOKUP(A2805,[1]CustomerDemographic!$A$2:$M$4001,MATCH($H$1,[1]CustomerDemographic!$A$1:$M$1,0),0)</f>
        <v>Mass Customer</v>
      </c>
      <c r="I2805" s="17">
        <v>21960.382240045834</v>
      </c>
      <c r="J2805" s="16" t="str">
        <f>VLOOKUP(A2805,[1]CustomerDemographic!$A$2:$M$4001,MATCH($J$1,[1]CustomerDemographic!$A$1:$M$1,0),0)</f>
        <v>N/A</v>
      </c>
      <c r="K2805" s="16" t="str">
        <f>VLOOKUP(A2805,[1]CustomerDemographic!$A$2:$M$4001,MATCH($K$1,[1]CustomerDemographic!$A$1:$M$1,0),0)</f>
        <v>M</v>
      </c>
    </row>
    <row r="2806" spans="1:11" x14ac:dyDescent="0.3">
      <c r="A2806" s="16">
        <v>2805</v>
      </c>
      <c r="B2806" s="16">
        <v>5</v>
      </c>
      <c r="C2806" s="16">
        <v>4</v>
      </c>
      <c r="D2806" s="16">
        <v>5915.9000000000005</v>
      </c>
      <c r="E2806" s="16">
        <v>1194.4099999999999</v>
      </c>
      <c r="F2806" s="16">
        <f t="shared" si="86"/>
        <v>4721.4900000000007</v>
      </c>
      <c r="G2806" s="17">
        <f t="shared" si="87"/>
        <v>944.29800000000012</v>
      </c>
      <c r="H2806" s="16" t="str">
        <f>VLOOKUP(A2806,[1]CustomerDemographic!$A$2:$M$4001,MATCH($H$1,[1]CustomerDemographic!$A$1:$M$1,0),0)</f>
        <v>High Net Worth</v>
      </c>
      <c r="I2806" s="17">
        <v>16509.27092523632</v>
      </c>
      <c r="J2806" s="16" t="str">
        <f>VLOOKUP(A2806,[1]CustomerDemographic!$A$2:$M$4001,MATCH($J$1,[1]CustomerDemographic!$A$1:$M$1,0),0)</f>
        <v>Manufacturing</v>
      </c>
      <c r="K2806" s="16" t="str">
        <f>VLOOKUP(A2806,[1]CustomerDemographic!$A$2:$M$4001,MATCH($K$1,[1]CustomerDemographic!$A$1:$M$1,0),0)</f>
        <v>F</v>
      </c>
    </row>
    <row r="2807" spans="1:11" x14ac:dyDescent="0.3">
      <c r="A2807" s="16">
        <v>2806</v>
      </c>
      <c r="B2807" s="16">
        <v>8</v>
      </c>
      <c r="C2807" s="16">
        <v>3</v>
      </c>
      <c r="D2807" s="16">
        <v>8667.0600000000013</v>
      </c>
      <c r="E2807" s="16">
        <v>5246.93</v>
      </c>
      <c r="F2807" s="16">
        <f t="shared" si="86"/>
        <v>3420.130000000001</v>
      </c>
      <c r="G2807" s="17">
        <f t="shared" si="87"/>
        <v>427.51625000000013</v>
      </c>
      <c r="H2807" s="16" t="str">
        <f>VLOOKUP(A2807,[1]CustomerDemographic!$A$2:$M$4001,MATCH($H$1,[1]CustomerDemographic!$A$1:$M$1,0),0)</f>
        <v>Mass Customer</v>
      </c>
      <c r="I2807" s="17">
        <v>59998.490949298211</v>
      </c>
      <c r="J2807" s="16" t="str">
        <f>VLOOKUP(A2807,[1]CustomerDemographic!$A$2:$M$4001,MATCH($J$1,[1]CustomerDemographic!$A$1:$M$1,0),0)</f>
        <v>Manufacturing</v>
      </c>
      <c r="K2807" s="16" t="str">
        <f>VLOOKUP(A2807,[1]CustomerDemographic!$A$2:$M$4001,MATCH($K$1,[1]CustomerDemographic!$A$1:$M$1,0),0)</f>
        <v>M</v>
      </c>
    </row>
    <row r="2808" spans="1:11" x14ac:dyDescent="0.3">
      <c r="A2808" s="16">
        <v>2807</v>
      </c>
      <c r="B2808" s="16">
        <v>1</v>
      </c>
      <c r="C2808" s="16">
        <v>11</v>
      </c>
      <c r="D2808" s="16">
        <v>1216.1400000000001</v>
      </c>
      <c r="E2808" s="16">
        <v>1082.3599999999999</v>
      </c>
      <c r="F2808" s="16">
        <f t="shared" si="86"/>
        <v>133.7800000000002</v>
      </c>
      <c r="G2808" s="17">
        <f t="shared" si="87"/>
        <v>133.7800000000002</v>
      </c>
      <c r="H2808" s="16" t="str">
        <f>VLOOKUP(A2808,[1]CustomerDemographic!$A$2:$M$4001,MATCH($H$1,[1]CustomerDemographic!$A$1:$M$1,0),0)</f>
        <v>Mass Customer</v>
      </c>
      <c r="I2808" s="17">
        <v>4231.2293086985583</v>
      </c>
      <c r="J2808" s="16" t="str">
        <f>VLOOKUP(A2808,[1]CustomerDemographic!$A$2:$M$4001,MATCH($J$1,[1]CustomerDemographic!$A$1:$M$1,0),0)</f>
        <v>Manufacturing</v>
      </c>
      <c r="K2808" s="16" t="str">
        <f>VLOOKUP(A2808,[1]CustomerDemographic!$A$2:$M$4001,MATCH($K$1,[1]CustomerDemographic!$A$1:$M$1,0),0)</f>
        <v>F</v>
      </c>
    </row>
    <row r="2809" spans="1:11" x14ac:dyDescent="0.3">
      <c r="A2809" s="16">
        <v>2808</v>
      </c>
      <c r="B2809" s="16">
        <v>5</v>
      </c>
      <c r="C2809" s="16">
        <v>1</v>
      </c>
      <c r="D2809" s="16">
        <v>6828.29</v>
      </c>
      <c r="E2809" s="16">
        <v>1637.38</v>
      </c>
      <c r="F2809" s="16">
        <f t="shared" si="86"/>
        <v>5190.91</v>
      </c>
      <c r="G2809" s="17">
        <f t="shared" si="87"/>
        <v>1038.182</v>
      </c>
      <c r="H2809" s="16" t="str">
        <f>VLOOKUP(A2809,[1]CustomerDemographic!$A$2:$M$4001,MATCH($H$1,[1]CustomerDemographic!$A$1:$M$1,0),0)</f>
        <v>Mass Customer</v>
      </c>
      <c r="I2809" s="17">
        <v>36686.583404468634</v>
      </c>
      <c r="J2809" s="16" t="str">
        <f>VLOOKUP(A2809,[1]CustomerDemographic!$A$2:$M$4001,MATCH($J$1,[1]CustomerDemographic!$A$1:$M$1,0),0)</f>
        <v>Financial Services</v>
      </c>
      <c r="K2809" s="16" t="str">
        <f>VLOOKUP(A2809,[1]CustomerDemographic!$A$2:$M$4001,MATCH($K$1,[1]CustomerDemographic!$A$1:$M$1,0),0)</f>
        <v>M</v>
      </c>
    </row>
    <row r="2810" spans="1:11" x14ac:dyDescent="0.3">
      <c r="A2810" s="16">
        <v>2809</v>
      </c>
      <c r="B2810" s="16">
        <v>3</v>
      </c>
      <c r="C2810" s="16">
        <v>10</v>
      </c>
      <c r="D2810" s="16">
        <v>2490.58</v>
      </c>
      <c r="E2810" s="16">
        <v>1307.6199999999999</v>
      </c>
      <c r="F2810" s="16">
        <f t="shared" si="86"/>
        <v>1182.96</v>
      </c>
      <c r="G2810" s="17">
        <f t="shared" si="87"/>
        <v>394.32</v>
      </c>
      <c r="H2810" s="16" t="str">
        <f>VLOOKUP(A2810,[1]CustomerDemographic!$A$2:$M$4001,MATCH($H$1,[1]CustomerDemographic!$A$1:$M$1,0),0)</f>
        <v>Mass Customer</v>
      </c>
      <c r="I2810" s="17">
        <v>81018.673440275001</v>
      </c>
      <c r="J2810" s="16" t="str">
        <f>VLOOKUP(A2810,[1]CustomerDemographic!$A$2:$M$4001,MATCH($J$1,[1]CustomerDemographic!$A$1:$M$1,0),0)</f>
        <v>Retail</v>
      </c>
      <c r="K2810" s="16" t="str">
        <f>VLOOKUP(A2810,[1]CustomerDemographic!$A$2:$M$4001,MATCH($K$1,[1]CustomerDemographic!$A$1:$M$1,0),0)</f>
        <v>F</v>
      </c>
    </row>
    <row r="2811" spans="1:11" x14ac:dyDescent="0.3">
      <c r="A2811" s="16">
        <v>2810</v>
      </c>
      <c r="B2811" s="16">
        <v>6</v>
      </c>
      <c r="C2811" s="16">
        <v>15</v>
      </c>
      <c r="D2811" s="16">
        <v>3670.1799999999994</v>
      </c>
      <c r="E2811" s="16">
        <v>2484.4199999999996</v>
      </c>
      <c r="F2811" s="16">
        <f t="shared" si="86"/>
        <v>1185.7599999999998</v>
      </c>
      <c r="G2811" s="17">
        <f t="shared" si="87"/>
        <v>197.62666666666664</v>
      </c>
      <c r="H2811" s="16" t="str">
        <f>VLOOKUP(A2811,[1]CustomerDemographic!$A$2:$M$4001,MATCH($H$1,[1]CustomerDemographic!$A$1:$M$1,0),0)</f>
        <v>Mass Customer</v>
      </c>
      <c r="I2811" s="17">
        <v>57560.906342022325</v>
      </c>
      <c r="J2811" s="16" t="str">
        <f>VLOOKUP(A2811,[1]CustomerDemographic!$A$2:$M$4001,MATCH($J$1,[1]CustomerDemographic!$A$1:$M$1,0),0)</f>
        <v>Property</v>
      </c>
      <c r="K2811" s="16" t="str">
        <f>VLOOKUP(A2811,[1]CustomerDemographic!$A$2:$M$4001,MATCH($K$1,[1]CustomerDemographic!$A$1:$M$1,0),0)</f>
        <v>M</v>
      </c>
    </row>
    <row r="2812" spans="1:11" x14ac:dyDescent="0.3">
      <c r="A2812" s="16">
        <v>2811</v>
      </c>
      <c r="B2812" s="16">
        <v>5</v>
      </c>
      <c r="C2812" s="16">
        <v>22</v>
      </c>
      <c r="D2812" s="16">
        <v>4456.3500000000004</v>
      </c>
      <c r="E2812" s="16">
        <v>2007.87</v>
      </c>
      <c r="F2812" s="16">
        <f t="shared" si="86"/>
        <v>2448.4800000000005</v>
      </c>
      <c r="G2812" s="17">
        <f t="shared" si="87"/>
        <v>489.69600000000008</v>
      </c>
      <c r="H2812" s="16" t="str">
        <f>VLOOKUP(A2812,[1]CustomerDemographic!$A$2:$M$4001,MATCH($H$1,[1]CustomerDemographic!$A$1:$M$1,0),0)</f>
        <v>Mass Customer</v>
      </c>
      <c r="I2812" s="17">
        <v>45833.543178458895</v>
      </c>
      <c r="J2812" s="16" t="str">
        <f>VLOOKUP(A2812,[1]CustomerDemographic!$A$2:$M$4001,MATCH($J$1,[1]CustomerDemographic!$A$1:$M$1,0),0)</f>
        <v>Property</v>
      </c>
      <c r="K2812" s="16" t="str">
        <f>VLOOKUP(A2812,[1]CustomerDemographic!$A$2:$M$4001,MATCH($K$1,[1]CustomerDemographic!$A$1:$M$1,0),0)</f>
        <v>F</v>
      </c>
    </row>
    <row r="2813" spans="1:11" x14ac:dyDescent="0.3">
      <c r="A2813" s="16">
        <v>2812</v>
      </c>
      <c r="B2813" s="16">
        <v>6</v>
      </c>
      <c r="C2813" s="16">
        <v>1</v>
      </c>
      <c r="D2813" s="16">
        <v>8956.25</v>
      </c>
      <c r="E2813" s="16">
        <v>4397.7</v>
      </c>
      <c r="F2813" s="16">
        <f t="shared" si="86"/>
        <v>4558.55</v>
      </c>
      <c r="G2813" s="17">
        <f t="shared" si="87"/>
        <v>759.75833333333333</v>
      </c>
      <c r="H2813" s="16" t="str">
        <f>VLOOKUP(A2813,[1]CustomerDemographic!$A$2:$M$4001,MATCH($H$1,[1]CustomerDemographic!$A$1:$M$1,0),0)</f>
        <v>High Net Worth</v>
      </c>
      <c r="I2813" s="17">
        <v>18005.820406760231</v>
      </c>
      <c r="J2813" s="16" t="str">
        <f>VLOOKUP(A2813,[1]CustomerDemographic!$A$2:$M$4001,MATCH($J$1,[1]CustomerDemographic!$A$1:$M$1,0),0)</f>
        <v>N/A</v>
      </c>
      <c r="K2813" s="16" t="str">
        <f>VLOOKUP(A2813,[1]CustomerDemographic!$A$2:$M$4001,MATCH($K$1,[1]CustomerDemographic!$A$1:$M$1,0),0)</f>
        <v>F</v>
      </c>
    </row>
    <row r="2814" spans="1:11" x14ac:dyDescent="0.3">
      <c r="A2814" s="16">
        <v>2813</v>
      </c>
      <c r="B2814" s="16">
        <v>4</v>
      </c>
      <c r="C2814" s="16">
        <v>11</v>
      </c>
      <c r="D2814" s="16">
        <v>4560.26</v>
      </c>
      <c r="E2814" s="16">
        <v>2164.83</v>
      </c>
      <c r="F2814" s="16">
        <f t="shared" si="86"/>
        <v>2395.4300000000003</v>
      </c>
      <c r="G2814" s="17">
        <f t="shared" si="87"/>
        <v>598.85750000000007</v>
      </c>
      <c r="H2814" s="16" t="str">
        <f>VLOOKUP(A2814,[1]CustomerDemographic!$A$2:$M$4001,MATCH($H$1,[1]CustomerDemographic!$A$1:$M$1,0),0)</f>
        <v>Mass Customer</v>
      </c>
      <c r="I2814" s="17">
        <v>36068.028739616151</v>
      </c>
      <c r="J2814" s="16" t="str">
        <f>VLOOKUP(A2814,[1]CustomerDemographic!$A$2:$M$4001,MATCH($J$1,[1]CustomerDemographic!$A$1:$M$1,0),0)</f>
        <v>Manufacturing</v>
      </c>
      <c r="K2814" s="16" t="str">
        <f>VLOOKUP(A2814,[1]CustomerDemographic!$A$2:$M$4001,MATCH($K$1,[1]CustomerDemographic!$A$1:$M$1,0),0)</f>
        <v>F</v>
      </c>
    </row>
    <row r="2815" spans="1:11" x14ac:dyDescent="0.3">
      <c r="A2815" s="16">
        <v>2814</v>
      </c>
      <c r="B2815" s="16">
        <v>4</v>
      </c>
      <c r="C2815" s="16">
        <v>18</v>
      </c>
      <c r="D2815" s="16">
        <v>4851.34</v>
      </c>
      <c r="E2815" s="16">
        <v>1618.52</v>
      </c>
      <c r="F2815" s="16">
        <f t="shared" si="86"/>
        <v>3232.82</v>
      </c>
      <c r="G2815" s="17">
        <f t="shared" si="87"/>
        <v>808.20500000000004</v>
      </c>
      <c r="H2815" s="16" t="str">
        <f>VLOOKUP(A2815,[1]CustomerDemographic!$A$2:$M$4001,MATCH($H$1,[1]CustomerDemographic!$A$1:$M$1,0),0)</f>
        <v>High Net Worth</v>
      </c>
      <c r="I2815" s="17">
        <v>48736.349060441127</v>
      </c>
      <c r="J2815" s="16" t="str">
        <f>VLOOKUP(A2815,[1]CustomerDemographic!$A$2:$M$4001,MATCH($J$1,[1]CustomerDemographic!$A$1:$M$1,0),0)</f>
        <v>Property</v>
      </c>
      <c r="K2815" s="16" t="str">
        <f>VLOOKUP(A2815,[1]CustomerDemographic!$A$2:$M$4001,MATCH($K$1,[1]CustomerDemographic!$A$1:$M$1,0),0)</f>
        <v>M</v>
      </c>
    </row>
    <row r="2816" spans="1:11" x14ac:dyDescent="0.3">
      <c r="A2816" s="16">
        <v>2815</v>
      </c>
      <c r="B2816" s="16">
        <v>9</v>
      </c>
      <c r="C2816" s="16">
        <v>19</v>
      </c>
      <c r="D2816" s="16">
        <v>9217.4599999999991</v>
      </c>
      <c r="E2816" s="16">
        <v>4321.6400000000003</v>
      </c>
      <c r="F2816" s="16">
        <f t="shared" si="86"/>
        <v>4895.8199999999988</v>
      </c>
      <c r="G2816" s="17">
        <f t="shared" si="87"/>
        <v>543.9799999999999</v>
      </c>
      <c r="H2816" s="16" t="str">
        <f>VLOOKUP(A2816,[1]CustomerDemographic!$A$2:$M$4001,MATCH($H$1,[1]CustomerDemographic!$A$1:$M$1,0),0)</f>
        <v>Mass Customer</v>
      </c>
      <c r="I2816" s="17">
        <v>59777.200461595137</v>
      </c>
      <c r="J2816" s="16" t="str">
        <f>VLOOKUP(A2816,[1]CustomerDemographic!$A$2:$M$4001,MATCH($J$1,[1]CustomerDemographic!$A$1:$M$1,0),0)</f>
        <v>Health</v>
      </c>
      <c r="K2816" s="16" t="str">
        <f>VLOOKUP(A2816,[1]CustomerDemographic!$A$2:$M$4001,MATCH($K$1,[1]CustomerDemographic!$A$1:$M$1,0),0)</f>
        <v>M</v>
      </c>
    </row>
    <row r="2817" spans="1:11" x14ac:dyDescent="0.3">
      <c r="A2817" s="16">
        <v>2816</v>
      </c>
      <c r="B2817" s="16">
        <v>10</v>
      </c>
      <c r="C2817" s="16">
        <v>14</v>
      </c>
      <c r="D2817" s="16">
        <v>13562.730000000001</v>
      </c>
      <c r="E2817" s="16">
        <v>7684.26</v>
      </c>
      <c r="F2817" s="16">
        <f t="shared" si="86"/>
        <v>5878.4700000000012</v>
      </c>
      <c r="G2817" s="17">
        <f t="shared" si="87"/>
        <v>587.84700000000009</v>
      </c>
      <c r="H2817" s="16" t="str">
        <f>VLOOKUP(A2817,[1]CustomerDemographic!$A$2:$M$4001,MATCH($H$1,[1]CustomerDemographic!$A$1:$M$1,0),0)</f>
        <v>Mass Customer</v>
      </c>
      <c r="I2817" s="17">
        <v>18034.12296877685</v>
      </c>
      <c r="J2817" s="16" t="str">
        <f>VLOOKUP(A2817,[1]CustomerDemographic!$A$2:$M$4001,MATCH($J$1,[1]CustomerDemographic!$A$1:$M$1,0),0)</f>
        <v>Financial Services</v>
      </c>
      <c r="K2817" s="16" t="str">
        <f>VLOOKUP(A2817,[1]CustomerDemographic!$A$2:$M$4001,MATCH($K$1,[1]CustomerDemographic!$A$1:$M$1,0),0)</f>
        <v>F</v>
      </c>
    </row>
    <row r="2818" spans="1:11" x14ac:dyDescent="0.3">
      <c r="A2818" s="16">
        <v>2817</v>
      </c>
      <c r="B2818" s="16">
        <v>3</v>
      </c>
      <c r="C2818" s="16">
        <v>6</v>
      </c>
      <c r="D2818" s="16">
        <v>4046.6099999999997</v>
      </c>
      <c r="E2818" s="16">
        <v>2430.0500000000002</v>
      </c>
      <c r="F2818" s="16">
        <f t="shared" si="86"/>
        <v>1616.5599999999995</v>
      </c>
      <c r="G2818" s="17">
        <f t="shared" si="87"/>
        <v>538.85333333333313</v>
      </c>
      <c r="H2818" s="16" t="str">
        <f>VLOOKUP(A2818,[1]CustomerDemographic!$A$2:$M$4001,MATCH($H$1,[1]CustomerDemographic!$A$1:$M$1,0),0)</f>
        <v>Affluent Customer</v>
      </c>
      <c r="I2818" s="17">
        <v>11152.884364795187</v>
      </c>
      <c r="J2818" s="16" t="str">
        <f>VLOOKUP(A2818,[1]CustomerDemographic!$A$2:$M$4001,MATCH($J$1,[1]CustomerDemographic!$A$1:$M$1,0),0)</f>
        <v>Financial Services</v>
      </c>
      <c r="K2818" s="16" t="str">
        <f>VLOOKUP(A2818,[1]CustomerDemographic!$A$2:$M$4001,MATCH($K$1,[1]CustomerDemographic!$A$1:$M$1,0),0)</f>
        <v>F</v>
      </c>
    </row>
    <row r="2819" spans="1:11" x14ac:dyDescent="0.3">
      <c r="A2819" s="16">
        <v>2818</v>
      </c>
      <c r="B2819" s="16">
        <v>4</v>
      </c>
      <c r="C2819" s="16">
        <v>7</v>
      </c>
      <c r="D2819" s="16">
        <v>5234.29</v>
      </c>
      <c r="E2819" s="16">
        <v>1533.51</v>
      </c>
      <c r="F2819" s="16">
        <f t="shared" ref="F2819:F2882" si="88">D2819-E2819</f>
        <v>3700.7799999999997</v>
      </c>
      <c r="G2819" s="17">
        <f t="shared" ref="G2819:G2882" si="89">F2819/B2819</f>
        <v>925.19499999999994</v>
      </c>
      <c r="H2819" s="16" t="str">
        <f>VLOOKUP(A2819,[1]CustomerDemographic!$A$2:$M$4001,MATCH($H$1,[1]CustomerDemographic!$A$1:$M$1,0),0)</f>
        <v>Affluent Customer</v>
      </c>
      <c r="I2819" s="17">
        <v>15945.335972500716</v>
      </c>
      <c r="J2819" s="16" t="str">
        <f>VLOOKUP(A2819,[1]CustomerDemographic!$A$2:$M$4001,MATCH($J$1,[1]CustomerDemographic!$A$1:$M$1,0),0)</f>
        <v>N/A</v>
      </c>
      <c r="K2819" s="16" t="str">
        <f>VLOOKUP(A2819,[1]CustomerDemographic!$A$2:$M$4001,MATCH($K$1,[1]CustomerDemographic!$A$1:$M$1,0),0)</f>
        <v>M</v>
      </c>
    </row>
    <row r="2820" spans="1:11" x14ac:dyDescent="0.3">
      <c r="A2820" s="16">
        <v>2819</v>
      </c>
      <c r="B2820" s="16">
        <v>4</v>
      </c>
      <c r="C2820" s="16">
        <v>14</v>
      </c>
      <c r="D2820" s="16">
        <v>5543.0199999999995</v>
      </c>
      <c r="E2820" s="16">
        <v>3042.71</v>
      </c>
      <c r="F2820" s="16">
        <f t="shared" si="88"/>
        <v>2500.3099999999995</v>
      </c>
      <c r="G2820" s="17">
        <f t="shared" si="89"/>
        <v>625.07749999999987</v>
      </c>
      <c r="H2820" s="16" t="str">
        <f>VLOOKUP(A2820,[1]CustomerDemographic!$A$2:$M$4001,MATCH($H$1,[1]CustomerDemographic!$A$1:$M$1,0),0)</f>
        <v>Affluent Customer</v>
      </c>
      <c r="I2820" s="17">
        <v>34293.270976797481</v>
      </c>
      <c r="J2820" s="16" t="str">
        <f>VLOOKUP(A2820,[1]CustomerDemographic!$A$2:$M$4001,MATCH($J$1,[1]CustomerDemographic!$A$1:$M$1,0),0)</f>
        <v>Manufacturing</v>
      </c>
      <c r="K2820" s="16" t="str">
        <f>VLOOKUP(A2820,[1]CustomerDemographic!$A$2:$M$4001,MATCH($K$1,[1]CustomerDemographic!$A$1:$M$1,0),0)</f>
        <v>M</v>
      </c>
    </row>
    <row r="2821" spans="1:11" x14ac:dyDescent="0.3">
      <c r="A2821" s="16">
        <v>2820</v>
      </c>
      <c r="B2821" s="16">
        <v>7</v>
      </c>
      <c r="C2821" s="16">
        <v>16</v>
      </c>
      <c r="D2821" s="16">
        <v>8152.6900000000014</v>
      </c>
      <c r="E2821" s="16">
        <v>3456.75</v>
      </c>
      <c r="F2821" s="16">
        <f t="shared" si="88"/>
        <v>4695.9400000000014</v>
      </c>
      <c r="G2821" s="17">
        <f t="shared" si="89"/>
        <v>670.84857142857163</v>
      </c>
      <c r="H2821" s="16" t="str">
        <f>VLOOKUP(A2821,[1]CustomerDemographic!$A$2:$M$4001,MATCH($H$1,[1]CustomerDemographic!$A$1:$M$1,0),0)</f>
        <v>Affluent Customer</v>
      </c>
      <c r="I2821" s="17">
        <v>49058.985458321404</v>
      </c>
      <c r="J2821" s="16" t="str">
        <f>VLOOKUP(A2821,[1]CustomerDemographic!$A$2:$M$4001,MATCH($J$1,[1]CustomerDemographic!$A$1:$M$1,0),0)</f>
        <v>Manufacturing</v>
      </c>
      <c r="K2821" s="16" t="str">
        <f>VLOOKUP(A2821,[1]CustomerDemographic!$A$2:$M$4001,MATCH($K$1,[1]CustomerDemographic!$A$1:$M$1,0),0)</f>
        <v>M</v>
      </c>
    </row>
    <row r="2822" spans="1:11" x14ac:dyDescent="0.3">
      <c r="A2822" s="16">
        <v>2821</v>
      </c>
      <c r="B2822" s="16">
        <v>5</v>
      </c>
      <c r="C2822" s="16">
        <v>11</v>
      </c>
      <c r="D2822" s="16">
        <v>4455.08</v>
      </c>
      <c r="E2822" s="16">
        <v>2983.17</v>
      </c>
      <c r="F2822" s="16">
        <f t="shared" si="88"/>
        <v>1471.9099999999999</v>
      </c>
      <c r="G2822" s="17">
        <f t="shared" si="89"/>
        <v>294.38199999999995</v>
      </c>
      <c r="H2822" s="16" t="str">
        <f>VLOOKUP(A2822,[1]CustomerDemographic!$A$2:$M$4001,MATCH($H$1,[1]CustomerDemographic!$A$1:$M$1,0),0)</f>
        <v>Affluent Customer</v>
      </c>
      <c r="I2822" s="17">
        <v>47025.859610426807</v>
      </c>
      <c r="J2822" s="16" t="str">
        <f>VLOOKUP(A2822,[1]CustomerDemographic!$A$2:$M$4001,MATCH($J$1,[1]CustomerDemographic!$A$1:$M$1,0),0)</f>
        <v>Property</v>
      </c>
      <c r="K2822" s="16" t="str">
        <f>VLOOKUP(A2822,[1]CustomerDemographic!$A$2:$M$4001,MATCH($K$1,[1]CustomerDemographic!$A$1:$M$1,0),0)</f>
        <v>M</v>
      </c>
    </row>
    <row r="2823" spans="1:11" x14ac:dyDescent="0.3">
      <c r="A2823" s="16">
        <v>2822</v>
      </c>
      <c r="B2823" s="16">
        <v>8</v>
      </c>
      <c r="C2823" s="16">
        <v>3</v>
      </c>
      <c r="D2823" s="16">
        <v>8230.66</v>
      </c>
      <c r="E2823" s="16">
        <v>2890.37</v>
      </c>
      <c r="F2823" s="16">
        <f t="shared" si="88"/>
        <v>5340.29</v>
      </c>
      <c r="G2823" s="17">
        <f t="shared" si="89"/>
        <v>667.53625</v>
      </c>
      <c r="H2823" s="16" t="str">
        <f>VLOOKUP(A2823,[1]CustomerDemographic!$A$2:$M$4001,MATCH($H$1,[1]CustomerDemographic!$A$1:$M$1,0),0)</f>
        <v>Mass Customer</v>
      </c>
      <c r="I2823" s="17">
        <v>34444.763753652267</v>
      </c>
      <c r="J2823" s="16" t="str">
        <f>VLOOKUP(A2823,[1]CustomerDemographic!$A$2:$M$4001,MATCH($J$1,[1]CustomerDemographic!$A$1:$M$1,0),0)</f>
        <v>N/A</v>
      </c>
      <c r="K2823" s="16" t="str">
        <f>VLOOKUP(A2823,[1]CustomerDemographic!$A$2:$M$4001,MATCH($K$1,[1]CustomerDemographic!$A$1:$M$1,0),0)</f>
        <v>F</v>
      </c>
    </row>
    <row r="2824" spans="1:11" x14ac:dyDescent="0.3">
      <c r="A2824" s="16">
        <v>2823</v>
      </c>
      <c r="B2824" s="16">
        <v>4</v>
      </c>
      <c r="C2824" s="16">
        <v>7</v>
      </c>
      <c r="D2824" s="16">
        <v>2040.6100000000001</v>
      </c>
      <c r="E2824" s="16">
        <v>404.53</v>
      </c>
      <c r="F2824" s="16">
        <f t="shared" si="88"/>
        <v>1636.0800000000002</v>
      </c>
      <c r="G2824" s="17">
        <f t="shared" si="89"/>
        <v>409.02000000000004</v>
      </c>
      <c r="H2824" s="16" t="str">
        <f>VLOOKUP(A2824,[1]CustomerDemographic!$A$2:$M$4001,MATCH($H$1,[1]CustomerDemographic!$A$1:$M$1,0),0)</f>
        <v>Mass Customer</v>
      </c>
      <c r="I2824" s="17">
        <v>2924.1525408192465</v>
      </c>
      <c r="J2824" s="16" t="str">
        <f>VLOOKUP(A2824,[1]CustomerDemographic!$A$2:$M$4001,MATCH($J$1,[1]CustomerDemographic!$A$1:$M$1,0),0)</f>
        <v>Property</v>
      </c>
      <c r="K2824" s="16" t="str">
        <f>VLOOKUP(A2824,[1]CustomerDemographic!$A$2:$M$4001,MATCH($K$1,[1]CustomerDemographic!$A$1:$M$1,0),0)</f>
        <v>M</v>
      </c>
    </row>
    <row r="2825" spans="1:11" x14ac:dyDescent="0.3">
      <c r="A2825" s="16">
        <v>2824</v>
      </c>
      <c r="B2825" s="16">
        <v>6</v>
      </c>
      <c r="C2825" s="16">
        <v>7</v>
      </c>
      <c r="D2825" s="16">
        <v>8837.8100000000013</v>
      </c>
      <c r="E2825" s="16">
        <v>3559.79</v>
      </c>
      <c r="F2825" s="16">
        <f t="shared" si="88"/>
        <v>5278.0200000000013</v>
      </c>
      <c r="G2825" s="17">
        <f t="shared" si="89"/>
        <v>879.67000000000019</v>
      </c>
      <c r="H2825" s="16" t="str">
        <f>VLOOKUP(A2825,[1]CustomerDemographic!$A$2:$M$4001,MATCH($H$1,[1]CustomerDemographic!$A$1:$M$1,0),0)</f>
        <v>Affluent Customer</v>
      </c>
      <c r="I2825" s="17">
        <v>53513.896155829279</v>
      </c>
      <c r="J2825" s="16" t="str">
        <f>VLOOKUP(A2825,[1]CustomerDemographic!$A$2:$M$4001,MATCH($J$1,[1]CustomerDemographic!$A$1:$M$1,0),0)</f>
        <v>Entertainment</v>
      </c>
      <c r="K2825" s="16" t="str">
        <f>VLOOKUP(A2825,[1]CustomerDemographic!$A$2:$M$4001,MATCH($K$1,[1]CustomerDemographic!$A$1:$M$1,0),0)</f>
        <v>M</v>
      </c>
    </row>
    <row r="2826" spans="1:11" x14ac:dyDescent="0.3">
      <c r="A2826" s="16">
        <v>2825</v>
      </c>
      <c r="B2826" s="16">
        <v>4</v>
      </c>
      <c r="C2826" s="16">
        <v>19</v>
      </c>
      <c r="D2826" s="16">
        <v>4231.8900000000003</v>
      </c>
      <c r="E2826" s="16">
        <v>2377.36</v>
      </c>
      <c r="F2826" s="16">
        <f t="shared" si="88"/>
        <v>1854.5300000000002</v>
      </c>
      <c r="G2826" s="17">
        <f t="shared" si="89"/>
        <v>463.63250000000005</v>
      </c>
      <c r="H2826" s="16" t="str">
        <f>VLOOKUP(A2826,[1]CustomerDemographic!$A$2:$M$4001,MATCH($H$1,[1]CustomerDemographic!$A$1:$M$1,0),0)</f>
        <v>Affluent Customer</v>
      </c>
      <c r="I2826" s="17">
        <v>24968.673920366658</v>
      </c>
      <c r="J2826" s="16" t="str">
        <f>VLOOKUP(A2826,[1]CustomerDemographic!$A$2:$M$4001,MATCH($J$1,[1]CustomerDemographic!$A$1:$M$1,0),0)</f>
        <v>Manufacturing</v>
      </c>
      <c r="K2826" s="16" t="str">
        <f>VLOOKUP(A2826,[1]CustomerDemographic!$A$2:$M$4001,MATCH($K$1,[1]CustomerDemographic!$A$1:$M$1,0),0)</f>
        <v>F</v>
      </c>
    </row>
    <row r="2827" spans="1:11" x14ac:dyDescent="0.3">
      <c r="A2827" s="16">
        <v>2826</v>
      </c>
      <c r="B2827" s="16">
        <v>12</v>
      </c>
      <c r="C2827" s="16">
        <v>15</v>
      </c>
      <c r="D2827" s="16">
        <v>11244.57</v>
      </c>
      <c r="E2827" s="16">
        <v>4489.41</v>
      </c>
      <c r="F2827" s="16">
        <f t="shared" si="88"/>
        <v>6755.16</v>
      </c>
      <c r="G2827" s="17">
        <f t="shared" si="89"/>
        <v>562.92999999999995</v>
      </c>
      <c r="H2827" s="16" t="str">
        <f>VLOOKUP(A2827,[1]CustomerDemographic!$A$2:$M$4001,MATCH($H$1,[1]CustomerDemographic!$A$1:$M$1,0),0)</f>
        <v>Mass Customer</v>
      </c>
      <c r="I2827" s="17">
        <v>48704.543485534225</v>
      </c>
      <c r="J2827" s="16" t="str">
        <f>VLOOKUP(A2827,[1]CustomerDemographic!$A$2:$M$4001,MATCH($J$1,[1]CustomerDemographic!$A$1:$M$1,0),0)</f>
        <v>N/A</v>
      </c>
      <c r="K2827" s="16" t="str">
        <f>VLOOKUP(A2827,[1]CustomerDemographic!$A$2:$M$4001,MATCH($K$1,[1]CustomerDemographic!$A$1:$M$1,0),0)</f>
        <v>F</v>
      </c>
    </row>
    <row r="2828" spans="1:11" x14ac:dyDescent="0.3">
      <c r="A2828" s="16">
        <v>2827</v>
      </c>
      <c r="B2828" s="16">
        <v>5</v>
      </c>
      <c r="C2828" s="16">
        <v>14</v>
      </c>
      <c r="D2828" s="16">
        <v>4673.130000000001</v>
      </c>
      <c r="E2828" s="16">
        <v>2464.2399999999998</v>
      </c>
      <c r="F2828" s="16">
        <f t="shared" si="88"/>
        <v>2208.8900000000012</v>
      </c>
      <c r="G2828" s="17">
        <f t="shared" si="89"/>
        <v>441.77800000000025</v>
      </c>
      <c r="H2828" s="16" t="str">
        <f>VLOOKUP(A2828,[1]CustomerDemographic!$A$2:$M$4001,MATCH($H$1,[1]CustomerDemographic!$A$1:$M$1,0),0)</f>
        <v>High Net Worth</v>
      </c>
      <c r="I2828" s="17">
        <v>22126.434240189054</v>
      </c>
      <c r="J2828" s="16" t="str">
        <f>VLOOKUP(A2828,[1]CustomerDemographic!$A$2:$M$4001,MATCH($J$1,[1]CustomerDemographic!$A$1:$M$1,0),0)</f>
        <v>Financial Services</v>
      </c>
      <c r="K2828" s="16" t="str">
        <f>VLOOKUP(A2828,[1]CustomerDemographic!$A$2:$M$4001,MATCH($K$1,[1]CustomerDemographic!$A$1:$M$1,0),0)</f>
        <v>F</v>
      </c>
    </row>
    <row r="2829" spans="1:11" x14ac:dyDescent="0.3">
      <c r="A2829" s="16">
        <v>2828</v>
      </c>
      <c r="B2829" s="16">
        <v>2</v>
      </c>
      <c r="C2829" s="16">
        <v>4</v>
      </c>
      <c r="D2829" s="16">
        <v>2446.06</v>
      </c>
      <c r="E2829" s="16">
        <v>2183.5300000000002</v>
      </c>
      <c r="F2829" s="16">
        <f t="shared" si="88"/>
        <v>262.52999999999975</v>
      </c>
      <c r="G2829" s="17">
        <f t="shared" si="89"/>
        <v>131.26499999999987</v>
      </c>
      <c r="H2829" s="16" t="str">
        <f>VLOOKUP(A2829,[1]CustomerDemographic!$A$2:$M$4001,MATCH($H$1,[1]CustomerDemographic!$A$1:$M$1,0),0)</f>
        <v>High Net Worth</v>
      </c>
      <c r="I2829" s="17">
        <v>7348.3074534517327</v>
      </c>
      <c r="J2829" s="16" t="str">
        <f>VLOOKUP(A2829,[1]CustomerDemographic!$A$2:$M$4001,MATCH($J$1,[1]CustomerDemographic!$A$1:$M$1,0),0)</f>
        <v>Health</v>
      </c>
      <c r="K2829" s="16" t="str">
        <f>VLOOKUP(A2829,[1]CustomerDemographic!$A$2:$M$4001,MATCH($K$1,[1]CustomerDemographic!$A$1:$M$1,0),0)</f>
        <v>F</v>
      </c>
    </row>
    <row r="2830" spans="1:11" x14ac:dyDescent="0.3">
      <c r="A2830" s="16">
        <v>2829</v>
      </c>
      <c r="B2830" s="16">
        <v>2</v>
      </c>
      <c r="C2830" s="16">
        <v>11</v>
      </c>
      <c r="D2830" s="16">
        <v>3023.32</v>
      </c>
      <c r="E2830" s="16">
        <v>1276.24</v>
      </c>
      <c r="F2830" s="16">
        <f t="shared" si="88"/>
        <v>1747.0800000000002</v>
      </c>
      <c r="G2830" s="17">
        <f t="shared" si="89"/>
        <v>873.54000000000008</v>
      </c>
      <c r="H2830" s="16" t="str">
        <f>VLOOKUP(A2830,[1]CustomerDemographic!$A$2:$M$4001,MATCH($H$1,[1]CustomerDemographic!$A$1:$M$1,0),0)</f>
        <v>High Net Worth</v>
      </c>
      <c r="I2830" s="17">
        <v>35350.80216556861</v>
      </c>
      <c r="J2830" s="16" t="str">
        <f>VLOOKUP(A2830,[1]CustomerDemographic!$A$2:$M$4001,MATCH($J$1,[1]CustomerDemographic!$A$1:$M$1,0),0)</f>
        <v>Manufacturing</v>
      </c>
      <c r="K2830" s="16" t="str">
        <f>VLOOKUP(A2830,[1]CustomerDemographic!$A$2:$M$4001,MATCH($K$1,[1]CustomerDemographic!$A$1:$M$1,0),0)</f>
        <v>F</v>
      </c>
    </row>
    <row r="2831" spans="1:11" x14ac:dyDescent="0.3">
      <c r="A2831" s="16">
        <v>2830</v>
      </c>
      <c r="B2831" s="16">
        <v>5</v>
      </c>
      <c r="C2831" s="16">
        <v>9</v>
      </c>
      <c r="D2831" s="16">
        <v>4885.5200000000004</v>
      </c>
      <c r="E2831" s="16">
        <v>2394.7600000000002</v>
      </c>
      <c r="F2831" s="16">
        <f t="shared" si="88"/>
        <v>2490.7600000000002</v>
      </c>
      <c r="G2831" s="17">
        <f t="shared" si="89"/>
        <v>498.15200000000004</v>
      </c>
      <c r="H2831" s="16" t="str">
        <f>VLOOKUP(A2831,[1]CustomerDemographic!$A$2:$M$4001,MATCH($H$1,[1]CustomerDemographic!$A$1:$M$1,0),0)</f>
        <v>High Net Worth</v>
      </c>
      <c r="I2831" s="17">
        <v>1220.6524090518471</v>
      </c>
      <c r="J2831" s="16" t="str">
        <f>VLOOKUP(A2831,[1]CustomerDemographic!$A$2:$M$4001,MATCH($J$1,[1]CustomerDemographic!$A$1:$M$1,0),0)</f>
        <v>Manufacturing</v>
      </c>
      <c r="K2831" s="16" t="str">
        <f>VLOOKUP(A2831,[1]CustomerDemographic!$A$2:$M$4001,MATCH($K$1,[1]CustomerDemographic!$A$1:$M$1,0),0)</f>
        <v>M</v>
      </c>
    </row>
    <row r="2832" spans="1:11" x14ac:dyDescent="0.3">
      <c r="A2832" s="16">
        <v>2831</v>
      </c>
      <c r="B2832" s="16">
        <v>5</v>
      </c>
      <c r="C2832" s="16">
        <v>11</v>
      </c>
      <c r="D2832" s="16">
        <v>4904.01</v>
      </c>
      <c r="E2832" s="16">
        <v>928.84</v>
      </c>
      <c r="F2832" s="16">
        <f t="shared" si="88"/>
        <v>3975.17</v>
      </c>
      <c r="G2832" s="17">
        <f t="shared" si="89"/>
        <v>795.03399999999999</v>
      </c>
      <c r="H2832" s="16" t="str">
        <f>VLOOKUP(A2832,[1]CustomerDemographic!$A$2:$M$4001,MATCH($H$1,[1]CustomerDemographic!$A$1:$M$1,0),0)</f>
        <v>Mass Customer</v>
      </c>
      <c r="I2832" s="17">
        <v>44640.054743944762</v>
      </c>
      <c r="J2832" s="16" t="str">
        <f>VLOOKUP(A2832,[1]CustomerDemographic!$A$2:$M$4001,MATCH($J$1,[1]CustomerDemographic!$A$1:$M$1,0),0)</f>
        <v>Health</v>
      </c>
      <c r="K2832" s="16" t="str">
        <f>VLOOKUP(A2832,[1]CustomerDemographic!$A$2:$M$4001,MATCH($K$1,[1]CustomerDemographic!$A$1:$M$1,0),0)</f>
        <v>F</v>
      </c>
    </row>
    <row r="2833" spans="1:11" x14ac:dyDescent="0.3">
      <c r="A2833" s="16">
        <v>2832</v>
      </c>
      <c r="B2833" s="16">
        <v>8</v>
      </c>
      <c r="C2833" s="16">
        <v>9</v>
      </c>
      <c r="D2833" s="16">
        <v>6485.34</v>
      </c>
      <c r="E2833" s="16">
        <v>2953.7700000000004</v>
      </c>
      <c r="F2833" s="16">
        <f t="shared" si="88"/>
        <v>3531.5699999999997</v>
      </c>
      <c r="G2833" s="17">
        <f t="shared" si="89"/>
        <v>441.44624999999996</v>
      </c>
      <c r="H2833" s="16" t="str">
        <f>VLOOKUP(A2833,[1]CustomerDemographic!$A$2:$M$4001,MATCH($H$1,[1]CustomerDemographic!$A$1:$M$1,0),0)</f>
        <v>Mass Customer</v>
      </c>
      <c r="I2833" s="17">
        <v>25231.478651225603</v>
      </c>
      <c r="J2833" s="16" t="str">
        <f>VLOOKUP(A2833,[1]CustomerDemographic!$A$2:$M$4001,MATCH($J$1,[1]CustomerDemographic!$A$1:$M$1,0),0)</f>
        <v>Telecommunications</v>
      </c>
      <c r="K2833" s="16" t="str">
        <f>VLOOKUP(A2833,[1]CustomerDemographic!$A$2:$M$4001,MATCH($K$1,[1]CustomerDemographic!$A$1:$M$1,0),0)</f>
        <v>M</v>
      </c>
    </row>
    <row r="2834" spans="1:11" x14ac:dyDescent="0.3">
      <c r="A2834" s="16">
        <v>2833</v>
      </c>
      <c r="B2834" s="16">
        <v>6</v>
      </c>
      <c r="C2834" s="16">
        <v>3</v>
      </c>
      <c r="D2834" s="16">
        <v>6437.6100000000006</v>
      </c>
      <c r="E2834" s="16">
        <v>3798.6900000000005</v>
      </c>
      <c r="F2834" s="16">
        <f t="shared" si="88"/>
        <v>2638.92</v>
      </c>
      <c r="G2834" s="17">
        <f t="shared" si="89"/>
        <v>439.82</v>
      </c>
      <c r="H2834" s="16" t="str">
        <f>VLOOKUP(A2834,[1]CustomerDemographic!$A$2:$M$4001,MATCH($H$1,[1]CustomerDemographic!$A$1:$M$1,0),0)</f>
        <v>Mass Customer</v>
      </c>
      <c r="I2834" s="17">
        <v>60594.771687195636</v>
      </c>
      <c r="J2834" s="16" t="str">
        <f>VLOOKUP(A2834,[1]CustomerDemographic!$A$2:$M$4001,MATCH($J$1,[1]CustomerDemographic!$A$1:$M$1,0),0)</f>
        <v>IT</v>
      </c>
      <c r="K2834" s="16" t="str">
        <f>VLOOKUP(A2834,[1]CustomerDemographic!$A$2:$M$4001,MATCH($K$1,[1]CustomerDemographic!$A$1:$M$1,0),0)</f>
        <v>M</v>
      </c>
    </row>
    <row r="2835" spans="1:11" x14ac:dyDescent="0.3">
      <c r="A2835" s="16">
        <v>2834</v>
      </c>
      <c r="B2835" s="16">
        <v>3</v>
      </c>
      <c r="C2835" s="16">
        <v>9</v>
      </c>
      <c r="D2835" s="16">
        <v>3603.6800000000003</v>
      </c>
      <c r="E2835" s="16">
        <v>1487.82</v>
      </c>
      <c r="F2835" s="16">
        <f t="shared" si="88"/>
        <v>2115.8600000000006</v>
      </c>
      <c r="G2835" s="17">
        <f t="shared" si="89"/>
        <v>705.28666666666686</v>
      </c>
      <c r="H2835" s="16" t="str">
        <f>VLOOKUP(A2835,[1]CustomerDemographic!$A$2:$M$4001,MATCH($H$1,[1]CustomerDemographic!$A$1:$M$1,0),0)</f>
        <v>Affluent Customer</v>
      </c>
      <c r="I2835" s="17">
        <v>18747.523517616726</v>
      </c>
      <c r="J2835" s="16" t="str">
        <f>VLOOKUP(A2835,[1]CustomerDemographic!$A$2:$M$4001,MATCH($J$1,[1]CustomerDemographic!$A$1:$M$1,0),0)</f>
        <v>Retail</v>
      </c>
      <c r="K2835" s="16" t="str">
        <f>VLOOKUP(A2835,[1]CustomerDemographic!$A$2:$M$4001,MATCH($K$1,[1]CustomerDemographic!$A$1:$M$1,0),0)</f>
        <v>M</v>
      </c>
    </row>
    <row r="2836" spans="1:11" x14ac:dyDescent="0.3">
      <c r="A2836" s="16">
        <v>2835</v>
      </c>
      <c r="B2836" s="16">
        <v>3</v>
      </c>
      <c r="C2836" s="16">
        <v>2</v>
      </c>
      <c r="D2836" s="16">
        <v>1178.3699999999999</v>
      </c>
      <c r="E2836" s="16">
        <v>849.6</v>
      </c>
      <c r="F2836" s="16">
        <f t="shared" si="88"/>
        <v>328.76999999999987</v>
      </c>
      <c r="G2836" s="17">
        <f t="shared" si="89"/>
        <v>109.58999999999996</v>
      </c>
      <c r="H2836" s="16" t="str">
        <f>VLOOKUP(A2836,[1]CustomerDemographic!$A$2:$M$4001,MATCH($H$1,[1]CustomerDemographic!$A$1:$M$1,0),0)</f>
        <v>Affluent Customer</v>
      </c>
      <c r="I2836" s="17">
        <v>10170.752883128043</v>
      </c>
      <c r="J2836" s="16" t="str">
        <f>VLOOKUP(A2836,[1]CustomerDemographic!$A$2:$M$4001,MATCH($J$1,[1]CustomerDemographic!$A$1:$M$1,0),0)</f>
        <v>Manufacturing</v>
      </c>
      <c r="K2836" s="16" t="str">
        <f>VLOOKUP(A2836,[1]CustomerDemographic!$A$2:$M$4001,MATCH($K$1,[1]CustomerDemographic!$A$1:$M$1,0),0)</f>
        <v>F</v>
      </c>
    </row>
    <row r="2837" spans="1:11" x14ac:dyDescent="0.3">
      <c r="A2837" s="16">
        <v>2836</v>
      </c>
      <c r="B2837" s="16">
        <v>9</v>
      </c>
      <c r="C2837" s="16">
        <v>16</v>
      </c>
      <c r="D2837" s="16">
        <v>10868.100000000002</v>
      </c>
      <c r="E2837" s="16">
        <v>6359.35</v>
      </c>
      <c r="F2837" s="16">
        <f t="shared" si="88"/>
        <v>4508.7500000000018</v>
      </c>
      <c r="G2837" s="17">
        <f t="shared" si="89"/>
        <v>500.9722222222224</v>
      </c>
      <c r="H2837" s="16" t="str">
        <f>VLOOKUP(A2837,[1]CustomerDemographic!$A$2:$M$4001,MATCH($H$1,[1]CustomerDemographic!$A$1:$M$1,0),0)</f>
        <v>Mass Customer</v>
      </c>
      <c r="I2837" s="17">
        <v>83025.685810860552</v>
      </c>
      <c r="J2837" s="16" t="str">
        <f>VLOOKUP(A2837,[1]CustomerDemographic!$A$2:$M$4001,MATCH($J$1,[1]CustomerDemographic!$A$1:$M$1,0),0)</f>
        <v>Health</v>
      </c>
      <c r="K2837" s="16" t="str">
        <f>VLOOKUP(A2837,[1]CustomerDemographic!$A$2:$M$4001,MATCH($K$1,[1]CustomerDemographic!$A$1:$M$1,0),0)</f>
        <v>F</v>
      </c>
    </row>
    <row r="2838" spans="1:11" x14ac:dyDescent="0.3">
      <c r="A2838" s="16">
        <v>2837</v>
      </c>
      <c r="B2838" s="16">
        <v>7</v>
      </c>
      <c r="C2838" s="16">
        <v>10</v>
      </c>
      <c r="D2838" s="16">
        <v>9092.1</v>
      </c>
      <c r="E2838" s="16">
        <v>5920.71</v>
      </c>
      <c r="F2838" s="16">
        <f t="shared" si="88"/>
        <v>3171.3900000000003</v>
      </c>
      <c r="G2838" s="17">
        <f t="shared" si="89"/>
        <v>453.05571428571432</v>
      </c>
      <c r="H2838" s="16" t="str">
        <f>VLOOKUP(A2838,[1]CustomerDemographic!$A$2:$M$4001,MATCH($H$1,[1]CustomerDemographic!$A$1:$M$1,0),0)</f>
        <v>Mass Customer</v>
      </c>
      <c r="I2838" s="17">
        <v>15711.764651962189</v>
      </c>
      <c r="J2838" s="16" t="str">
        <f>VLOOKUP(A2838,[1]CustomerDemographic!$A$2:$M$4001,MATCH($J$1,[1]CustomerDemographic!$A$1:$M$1,0),0)</f>
        <v>Retail</v>
      </c>
      <c r="K2838" s="16" t="str">
        <f>VLOOKUP(A2838,[1]CustomerDemographic!$A$2:$M$4001,MATCH($K$1,[1]CustomerDemographic!$A$1:$M$1,0),0)</f>
        <v>F</v>
      </c>
    </row>
    <row r="2839" spans="1:11" x14ac:dyDescent="0.3">
      <c r="A2839" s="16">
        <v>2838</v>
      </c>
      <c r="B2839" s="16">
        <v>3</v>
      </c>
      <c r="C2839" s="16">
        <v>21</v>
      </c>
      <c r="D2839" s="16">
        <v>2838.62</v>
      </c>
      <c r="E2839" s="16">
        <v>1284.28</v>
      </c>
      <c r="F2839" s="16">
        <f t="shared" si="88"/>
        <v>1554.34</v>
      </c>
      <c r="G2839" s="17">
        <f t="shared" si="89"/>
        <v>518.11333333333334</v>
      </c>
      <c r="H2839" s="16" t="str">
        <f>VLOOKUP(A2839,[1]CustomerDemographic!$A$2:$M$4001,MATCH($H$1,[1]CustomerDemographic!$A$1:$M$1,0),0)</f>
        <v>High Net Worth</v>
      </c>
      <c r="I2839" s="17">
        <v>19109.195211496233</v>
      </c>
      <c r="J2839" s="16" t="str">
        <f>VLOOKUP(A2839,[1]CustomerDemographic!$A$2:$M$4001,MATCH($J$1,[1]CustomerDemographic!$A$1:$M$1,0),0)</f>
        <v>Retail</v>
      </c>
      <c r="K2839" s="16" t="str">
        <f>VLOOKUP(A2839,[1]CustomerDemographic!$A$2:$M$4001,MATCH($K$1,[1]CustomerDemographic!$A$1:$M$1,0),0)</f>
        <v>F</v>
      </c>
    </row>
    <row r="2840" spans="1:11" x14ac:dyDescent="0.3">
      <c r="A2840" s="16">
        <v>2839</v>
      </c>
      <c r="B2840" s="16">
        <v>8</v>
      </c>
      <c r="C2840" s="16">
        <v>10</v>
      </c>
      <c r="D2840" s="16">
        <v>7971.99</v>
      </c>
      <c r="E2840" s="16">
        <v>5278.95</v>
      </c>
      <c r="F2840" s="16">
        <f t="shared" si="88"/>
        <v>2693.04</v>
      </c>
      <c r="G2840" s="17">
        <f t="shared" si="89"/>
        <v>336.63</v>
      </c>
      <c r="H2840" s="16" t="str">
        <f>VLOOKUP(A2840,[1]CustomerDemographic!$A$2:$M$4001,MATCH($H$1,[1]CustomerDemographic!$A$1:$M$1,0),0)</f>
        <v>Mass Customer</v>
      </c>
      <c r="I2840" s="17">
        <v>44768.95955409146</v>
      </c>
      <c r="J2840" s="16" t="str">
        <f>VLOOKUP(A2840,[1]CustomerDemographic!$A$2:$M$4001,MATCH($J$1,[1]CustomerDemographic!$A$1:$M$1,0),0)</f>
        <v>Entertainment</v>
      </c>
      <c r="K2840" s="16" t="str">
        <f>VLOOKUP(A2840,[1]CustomerDemographic!$A$2:$M$4001,MATCH($K$1,[1]CustomerDemographic!$A$1:$M$1,0),0)</f>
        <v>F</v>
      </c>
    </row>
    <row r="2841" spans="1:11" x14ac:dyDescent="0.3">
      <c r="A2841" s="16">
        <v>2840</v>
      </c>
      <c r="B2841" s="16">
        <v>4</v>
      </c>
      <c r="C2841" s="16">
        <v>9</v>
      </c>
      <c r="D2841" s="16">
        <v>3362.76</v>
      </c>
      <c r="E2841" s="16">
        <v>2551.09</v>
      </c>
      <c r="F2841" s="16">
        <f t="shared" si="88"/>
        <v>811.67000000000007</v>
      </c>
      <c r="G2841" s="17">
        <f t="shared" si="89"/>
        <v>202.91750000000002</v>
      </c>
      <c r="H2841" s="16" t="str">
        <f>VLOOKUP(A2841,[1]CustomerDemographic!$A$2:$M$4001,MATCH($H$1,[1]CustomerDemographic!$A$1:$M$1,0),0)</f>
        <v>Mass Customer</v>
      </c>
      <c r="I2841" s="17">
        <v>19126.589610426818</v>
      </c>
      <c r="J2841" s="16" t="str">
        <f>VLOOKUP(A2841,[1]CustomerDemographic!$A$2:$M$4001,MATCH($J$1,[1]CustomerDemographic!$A$1:$M$1,0),0)</f>
        <v>Manufacturing</v>
      </c>
      <c r="K2841" s="16" t="str">
        <f>VLOOKUP(A2841,[1]CustomerDemographic!$A$2:$M$4001,MATCH($K$1,[1]CustomerDemographic!$A$1:$M$1,0),0)</f>
        <v>M</v>
      </c>
    </row>
    <row r="2842" spans="1:11" x14ac:dyDescent="0.3">
      <c r="A2842" s="16">
        <v>2841</v>
      </c>
      <c r="B2842" s="16">
        <v>7</v>
      </c>
      <c r="C2842" s="16">
        <v>16</v>
      </c>
      <c r="D2842" s="16">
        <v>10658.349999999999</v>
      </c>
      <c r="E2842" s="16">
        <v>4136.07</v>
      </c>
      <c r="F2842" s="16">
        <f t="shared" si="88"/>
        <v>6522.2799999999988</v>
      </c>
      <c r="G2842" s="17">
        <f t="shared" si="89"/>
        <v>931.75428571428552</v>
      </c>
      <c r="H2842" s="16" t="str">
        <f>VLOOKUP(A2842,[1]CustomerDemographic!$A$2:$M$4001,MATCH($H$1,[1]CustomerDemographic!$A$1:$M$1,0),0)</f>
        <v>Mass Customer</v>
      </c>
      <c r="I2842" s="17">
        <v>20773.924583213982</v>
      </c>
      <c r="J2842" s="16" t="str">
        <f>VLOOKUP(A2842,[1]CustomerDemographic!$A$2:$M$4001,MATCH($J$1,[1]CustomerDemographic!$A$1:$M$1,0),0)</f>
        <v>N/A</v>
      </c>
      <c r="K2842" s="16" t="str">
        <f>VLOOKUP(A2842,[1]CustomerDemographic!$A$2:$M$4001,MATCH($K$1,[1]CustomerDemographic!$A$1:$M$1,0),0)</f>
        <v>F</v>
      </c>
    </row>
    <row r="2843" spans="1:11" x14ac:dyDescent="0.3">
      <c r="A2843" s="16">
        <v>2842</v>
      </c>
      <c r="B2843" s="16">
        <v>3</v>
      </c>
      <c r="C2843" s="16">
        <v>6</v>
      </c>
      <c r="D2843" s="16">
        <v>2134.96</v>
      </c>
      <c r="E2843" s="16">
        <v>724.36</v>
      </c>
      <c r="F2843" s="16">
        <f t="shared" si="88"/>
        <v>1410.6</v>
      </c>
      <c r="G2843" s="17">
        <f t="shared" si="89"/>
        <v>470.2</v>
      </c>
      <c r="H2843" s="16" t="str">
        <f>VLOOKUP(A2843,[1]CustomerDemographic!$A$2:$M$4001,MATCH($H$1,[1]CustomerDemographic!$A$1:$M$1,0),0)</f>
        <v>Mass Customer</v>
      </c>
      <c r="I2843" s="17">
        <v>43049.204052870664</v>
      </c>
      <c r="J2843" s="16" t="str">
        <f>VLOOKUP(A2843,[1]CustomerDemographic!$A$2:$M$4001,MATCH($J$1,[1]CustomerDemographic!$A$1:$M$1,0),0)</f>
        <v>Health</v>
      </c>
      <c r="K2843" s="16" t="str">
        <f>VLOOKUP(A2843,[1]CustomerDemographic!$A$2:$M$4001,MATCH($K$1,[1]CustomerDemographic!$A$1:$M$1,0),0)</f>
        <v>F</v>
      </c>
    </row>
    <row r="2844" spans="1:11" x14ac:dyDescent="0.3">
      <c r="A2844" s="16">
        <v>2843</v>
      </c>
      <c r="B2844" s="16">
        <v>6</v>
      </c>
      <c r="C2844" s="16">
        <v>5</v>
      </c>
      <c r="D2844" s="16">
        <v>6116.0000000000009</v>
      </c>
      <c r="E2844" s="16">
        <v>1998.5099999999998</v>
      </c>
      <c r="F2844" s="16">
        <f t="shared" si="88"/>
        <v>4117.4900000000016</v>
      </c>
      <c r="G2844" s="17">
        <f t="shared" si="89"/>
        <v>686.24833333333356</v>
      </c>
      <c r="H2844" s="16" t="str">
        <f>VLOOKUP(A2844,[1]CustomerDemographic!$A$2:$M$4001,MATCH($H$1,[1]CustomerDemographic!$A$1:$M$1,0),0)</f>
        <v>Affluent Customer</v>
      </c>
      <c r="I2844" s="17">
        <v>56492.640562875968</v>
      </c>
      <c r="J2844" s="16" t="str">
        <f>VLOOKUP(A2844,[1]CustomerDemographic!$A$2:$M$4001,MATCH($J$1,[1]CustomerDemographic!$A$1:$M$1,0),0)</f>
        <v>Financial Services</v>
      </c>
      <c r="K2844" s="16" t="str">
        <f>VLOOKUP(A2844,[1]CustomerDemographic!$A$2:$M$4001,MATCH($K$1,[1]CustomerDemographic!$A$1:$M$1,0),0)</f>
        <v>F</v>
      </c>
    </row>
    <row r="2845" spans="1:11" x14ac:dyDescent="0.3">
      <c r="A2845" s="16">
        <v>2844</v>
      </c>
      <c r="B2845" s="16">
        <v>6</v>
      </c>
      <c r="C2845" s="16">
        <v>13</v>
      </c>
      <c r="D2845" s="16">
        <v>6778.9099999999989</v>
      </c>
      <c r="E2845" s="16">
        <v>3068.7400000000002</v>
      </c>
      <c r="F2845" s="16">
        <f t="shared" si="88"/>
        <v>3710.1699999999987</v>
      </c>
      <c r="G2845" s="17">
        <f t="shared" si="89"/>
        <v>618.36166666666645</v>
      </c>
      <c r="H2845" s="16" t="str">
        <f>VLOOKUP(A2845,[1]CustomerDemographic!$A$2:$M$4001,MATCH($H$1,[1]CustomerDemographic!$A$1:$M$1,0),0)</f>
        <v>Mass Customer</v>
      </c>
      <c r="I2845" s="17">
        <v>4315.6116356344874</v>
      </c>
      <c r="J2845" s="16" t="str">
        <f>VLOOKUP(A2845,[1]CustomerDemographic!$A$2:$M$4001,MATCH($J$1,[1]CustomerDemographic!$A$1:$M$1,0),0)</f>
        <v>Financial Services</v>
      </c>
      <c r="K2845" s="16" t="str">
        <f>VLOOKUP(A2845,[1]CustomerDemographic!$A$2:$M$4001,MATCH($K$1,[1]CustomerDemographic!$A$1:$M$1,0),0)</f>
        <v>F</v>
      </c>
    </row>
    <row r="2846" spans="1:11" x14ac:dyDescent="0.3">
      <c r="A2846" s="16">
        <v>2845</v>
      </c>
      <c r="B2846" s="16">
        <v>8</v>
      </c>
      <c r="C2846" s="16">
        <v>11</v>
      </c>
      <c r="D2846" s="16">
        <v>8539.2100000000009</v>
      </c>
      <c r="E2846" s="16">
        <v>6041.49</v>
      </c>
      <c r="F2846" s="16">
        <f t="shared" si="88"/>
        <v>2497.7200000000012</v>
      </c>
      <c r="G2846" s="17">
        <f t="shared" si="89"/>
        <v>312.21500000000015</v>
      </c>
      <c r="H2846" s="16" t="str">
        <f>VLOOKUP(A2846,[1]CustomerDemographic!$A$2:$M$4001,MATCH($H$1,[1]CustomerDemographic!$A$1:$M$1,0),0)</f>
        <v>Mass Customer</v>
      </c>
      <c r="I2846" s="17">
        <v>17553.596200945289</v>
      </c>
      <c r="J2846" s="16" t="str">
        <f>VLOOKUP(A2846,[1]CustomerDemographic!$A$2:$M$4001,MATCH($J$1,[1]CustomerDemographic!$A$1:$M$1,0),0)</f>
        <v>N/A</v>
      </c>
      <c r="K2846" s="16" t="str">
        <f>VLOOKUP(A2846,[1]CustomerDemographic!$A$2:$M$4001,MATCH($K$1,[1]CustomerDemographic!$A$1:$M$1,0),0)</f>
        <v>F</v>
      </c>
    </row>
    <row r="2847" spans="1:11" x14ac:dyDescent="0.3">
      <c r="A2847" s="16">
        <v>2846</v>
      </c>
      <c r="B2847" s="16">
        <v>3</v>
      </c>
      <c r="C2847" s="16">
        <v>14</v>
      </c>
      <c r="D2847" s="16">
        <v>2298.7800000000002</v>
      </c>
      <c r="E2847" s="16">
        <v>1499.46</v>
      </c>
      <c r="F2847" s="16">
        <f t="shared" si="88"/>
        <v>799.32000000000016</v>
      </c>
      <c r="G2847" s="17">
        <f t="shared" si="89"/>
        <v>266.44000000000005</v>
      </c>
      <c r="H2847" s="16" t="str">
        <f>VLOOKUP(A2847,[1]CustomerDemographic!$A$2:$M$4001,MATCH($H$1,[1]CustomerDemographic!$A$1:$M$1,0),0)</f>
        <v>Mass Customer</v>
      </c>
      <c r="I2847" s="17">
        <v>45820.74520767689</v>
      </c>
      <c r="J2847" s="16" t="str">
        <f>VLOOKUP(A2847,[1]CustomerDemographic!$A$2:$M$4001,MATCH($J$1,[1]CustomerDemographic!$A$1:$M$1,0),0)</f>
        <v>Property</v>
      </c>
      <c r="K2847" s="16" t="str">
        <f>VLOOKUP(A2847,[1]CustomerDemographic!$A$2:$M$4001,MATCH($K$1,[1]CustomerDemographic!$A$1:$M$1,0),0)</f>
        <v>F</v>
      </c>
    </row>
    <row r="2848" spans="1:11" x14ac:dyDescent="0.3">
      <c r="A2848" s="16">
        <v>2847</v>
      </c>
      <c r="B2848" s="16">
        <v>7</v>
      </c>
      <c r="C2848" s="16">
        <v>12</v>
      </c>
      <c r="D2848" s="16">
        <v>8251.0700000000015</v>
      </c>
      <c r="E2848" s="16">
        <v>3741.96</v>
      </c>
      <c r="F2848" s="16">
        <f t="shared" si="88"/>
        <v>4509.1100000000015</v>
      </c>
      <c r="G2848" s="17">
        <f t="shared" si="89"/>
        <v>644.15857142857169</v>
      </c>
      <c r="H2848" s="16" t="str">
        <f>VLOOKUP(A2848,[1]CustomerDemographic!$A$2:$M$4001,MATCH($H$1,[1]CustomerDemographic!$A$1:$M$1,0),0)</f>
        <v>Mass Customer</v>
      </c>
      <c r="I2848" s="17">
        <v>51381.235176167283</v>
      </c>
      <c r="J2848" s="16" t="str">
        <f>VLOOKUP(A2848,[1]CustomerDemographic!$A$2:$M$4001,MATCH($J$1,[1]CustomerDemographic!$A$1:$M$1,0),0)</f>
        <v>Health</v>
      </c>
      <c r="K2848" s="16" t="str">
        <f>VLOOKUP(A2848,[1]CustomerDemographic!$A$2:$M$4001,MATCH($K$1,[1]CustomerDemographic!$A$1:$M$1,0),0)</f>
        <v>F</v>
      </c>
    </row>
    <row r="2849" spans="1:11" x14ac:dyDescent="0.3">
      <c r="A2849" s="16">
        <v>2848</v>
      </c>
      <c r="B2849" s="16">
        <v>4</v>
      </c>
      <c r="C2849" s="16">
        <v>13</v>
      </c>
      <c r="D2849" s="16">
        <v>5354.43</v>
      </c>
      <c r="E2849" s="16">
        <v>2233.2600000000002</v>
      </c>
      <c r="F2849" s="16">
        <f t="shared" si="88"/>
        <v>3121.17</v>
      </c>
      <c r="G2849" s="17">
        <f t="shared" si="89"/>
        <v>780.29250000000002</v>
      </c>
      <c r="H2849" s="16" t="str">
        <f>VLOOKUP(A2849,[1]CustomerDemographic!$A$2:$M$4001,MATCH($H$1,[1]CustomerDemographic!$A$1:$M$1,0),0)</f>
        <v>Mass Customer</v>
      </c>
      <c r="I2849" s="17">
        <v>22467.595116012591</v>
      </c>
      <c r="J2849" s="16" t="str">
        <f>VLOOKUP(A2849,[1]CustomerDemographic!$A$2:$M$4001,MATCH($J$1,[1]CustomerDemographic!$A$1:$M$1,0),0)</f>
        <v>Property</v>
      </c>
      <c r="K2849" s="16" t="str">
        <f>VLOOKUP(A2849,[1]CustomerDemographic!$A$2:$M$4001,MATCH($K$1,[1]CustomerDemographic!$A$1:$M$1,0),0)</f>
        <v>F</v>
      </c>
    </row>
    <row r="2850" spans="1:11" x14ac:dyDescent="0.3">
      <c r="A2850" s="16">
        <v>2849</v>
      </c>
      <c r="B2850" s="16">
        <v>4</v>
      </c>
      <c r="C2850" s="16">
        <v>2</v>
      </c>
      <c r="D2850" s="16">
        <v>4650.96</v>
      </c>
      <c r="E2850" s="16">
        <v>3101.1400000000003</v>
      </c>
      <c r="F2850" s="16">
        <f t="shared" si="88"/>
        <v>1549.8199999999997</v>
      </c>
      <c r="G2850" s="17">
        <f t="shared" si="89"/>
        <v>387.45499999999993</v>
      </c>
      <c r="H2850" s="16" t="str">
        <f>VLOOKUP(A2850,[1]CustomerDemographic!$A$2:$M$4001,MATCH($H$1,[1]CustomerDemographic!$A$1:$M$1,0),0)</f>
        <v>High Net Worth</v>
      </c>
      <c r="I2850" s="17">
        <v>0</v>
      </c>
      <c r="J2850" s="16" t="str">
        <f>VLOOKUP(A2850,[1]CustomerDemographic!$A$2:$M$4001,MATCH($J$1,[1]CustomerDemographic!$A$1:$M$1,0),0)</f>
        <v>N/A</v>
      </c>
      <c r="K2850" s="16" t="str">
        <f>VLOOKUP(A2850,[1]CustomerDemographic!$A$2:$M$4001,MATCH($K$1,[1]CustomerDemographic!$A$1:$M$1,0),0)</f>
        <v>M</v>
      </c>
    </row>
    <row r="2851" spans="1:11" x14ac:dyDescent="0.3">
      <c r="A2851" s="16">
        <v>2850</v>
      </c>
      <c r="B2851" s="16">
        <v>8</v>
      </c>
      <c r="C2851" s="16">
        <v>5</v>
      </c>
      <c r="D2851" s="16">
        <v>7671.88</v>
      </c>
      <c r="E2851" s="16">
        <v>2628.8099999999995</v>
      </c>
      <c r="F2851" s="16">
        <f t="shared" si="88"/>
        <v>5043.0700000000006</v>
      </c>
      <c r="G2851" s="17">
        <f t="shared" si="89"/>
        <v>630.38375000000008</v>
      </c>
      <c r="H2851" s="16" t="str">
        <f>VLOOKUP(A2851,[1]CustomerDemographic!$A$2:$M$4001,MATCH($H$1,[1]CustomerDemographic!$A$1:$M$1,0),0)</f>
        <v>Mass Customer</v>
      </c>
      <c r="I2851" s="17">
        <v>3021.5853079346894</v>
      </c>
      <c r="J2851" s="16" t="str">
        <f>VLOOKUP(A2851,[1]CustomerDemographic!$A$2:$M$4001,MATCH($J$1,[1]CustomerDemographic!$A$1:$M$1,0),0)</f>
        <v>N/A</v>
      </c>
      <c r="K2851" s="16" t="str">
        <f>VLOOKUP(A2851,[1]CustomerDemographic!$A$2:$M$4001,MATCH($K$1,[1]CustomerDemographic!$A$1:$M$1,0),0)</f>
        <v>F</v>
      </c>
    </row>
    <row r="2852" spans="1:11" x14ac:dyDescent="0.3">
      <c r="A2852" s="16">
        <v>2851</v>
      </c>
      <c r="B2852" s="16">
        <v>8</v>
      </c>
      <c r="C2852" s="16">
        <v>16</v>
      </c>
      <c r="D2852" s="16">
        <v>8746.7800000000007</v>
      </c>
      <c r="E2852" s="16">
        <v>4633</v>
      </c>
      <c r="F2852" s="16">
        <f t="shared" si="88"/>
        <v>4113.7800000000007</v>
      </c>
      <c r="G2852" s="17">
        <f t="shared" si="89"/>
        <v>514.22250000000008</v>
      </c>
      <c r="H2852" s="16" t="str">
        <f>VLOOKUP(A2852,[1]CustomerDemographic!$A$2:$M$4001,MATCH($H$1,[1]CustomerDemographic!$A$1:$M$1,0),0)</f>
        <v>Affluent Customer</v>
      </c>
      <c r="I2852" s="17">
        <v>57747.036222940631</v>
      </c>
      <c r="J2852" s="16" t="str">
        <f>VLOOKUP(A2852,[1]CustomerDemographic!$A$2:$M$4001,MATCH($J$1,[1]CustomerDemographic!$A$1:$M$1,0),0)</f>
        <v>Entertainment</v>
      </c>
      <c r="K2852" s="16" t="str">
        <f>VLOOKUP(A2852,[1]CustomerDemographic!$A$2:$M$4001,MATCH($K$1,[1]CustomerDemographic!$A$1:$M$1,0),0)</f>
        <v>M</v>
      </c>
    </row>
    <row r="2853" spans="1:11" x14ac:dyDescent="0.3">
      <c r="A2853" s="16">
        <v>2852</v>
      </c>
      <c r="B2853" s="16">
        <v>6</v>
      </c>
      <c r="C2853" s="16">
        <v>14</v>
      </c>
      <c r="D2853" s="16">
        <v>8373.67</v>
      </c>
      <c r="E2853" s="16">
        <v>4419.67</v>
      </c>
      <c r="F2853" s="16">
        <f t="shared" si="88"/>
        <v>3954</v>
      </c>
      <c r="G2853" s="17">
        <f t="shared" si="89"/>
        <v>659</v>
      </c>
      <c r="H2853" s="16" t="str">
        <f>VLOOKUP(A2853,[1]CustomerDemographic!$A$2:$M$4001,MATCH($H$1,[1]CustomerDemographic!$A$1:$M$1,0),0)</f>
        <v>High Net Worth</v>
      </c>
      <c r="I2853" s="17">
        <v>84792.320529934077</v>
      </c>
      <c r="J2853" s="16" t="str">
        <f>VLOOKUP(A2853,[1]CustomerDemographic!$A$2:$M$4001,MATCH($J$1,[1]CustomerDemographic!$A$1:$M$1,0),0)</f>
        <v>Property</v>
      </c>
      <c r="K2853" s="16" t="str">
        <f>VLOOKUP(A2853,[1]CustomerDemographic!$A$2:$M$4001,MATCH($K$1,[1]CustomerDemographic!$A$1:$M$1,0),0)</f>
        <v>F</v>
      </c>
    </row>
    <row r="2854" spans="1:11" x14ac:dyDescent="0.3">
      <c r="A2854" s="16">
        <v>2853</v>
      </c>
      <c r="B2854" s="16">
        <v>8</v>
      </c>
      <c r="C2854" s="16">
        <v>7</v>
      </c>
      <c r="D2854" s="16">
        <v>8836.3599999999988</v>
      </c>
      <c r="E2854" s="16">
        <v>4225.7600000000011</v>
      </c>
      <c r="F2854" s="16">
        <f t="shared" si="88"/>
        <v>4610.5999999999976</v>
      </c>
      <c r="G2854" s="17">
        <f t="shared" si="89"/>
        <v>576.3249999999997</v>
      </c>
      <c r="H2854" s="16" t="str">
        <f>VLOOKUP(A2854,[1]CustomerDemographic!$A$2:$M$4001,MATCH($H$1,[1]CustomerDemographic!$A$1:$M$1,0),0)</f>
        <v>High Net Worth</v>
      </c>
      <c r="I2854" s="17">
        <v>4343.0119908335728</v>
      </c>
      <c r="J2854" s="16" t="str">
        <f>VLOOKUP(A2854,[1]CustomerDemographic!$A$2:$M$4001,MATCH($J$1,[1]CustomerDemographic!$A$1:$M$1,0),0)</f>
        <v>Retail</v>
      </c>
      <c r="K2854" s="16" t="str">
        <f>VLOOKUP(A2854,[1]CustomerDemographic!$A$2:$M$4001,MATCH($K$1,[1]CustomerDemographic!$A$1:$M$1,0),0)</f>
        <v>M</v>
      </c>
    </row>
    <row r="2855" spans="1:11" x14ac:dyDescent="0.3">
      <c r="A2855" s="16">
        <v>2854</v>
      </c>
      <c r="B2855" s="16">
        <v>3</v>
      </c>
      <c r="C2855" s="16"/>
      <c r="D2855" s="16">
        <v>3231.58</v>
      </c>
      <c r="E2855" s="16">
        <v>938.67</v>
      </c>
      <c r="F2855" s="16">
        <f t="shared" si="88"/>
        <v>2292.91</v>
      </c>
      <c r="G2855" s="17">
        <f t="shared" si="89"/>
        <v>764.30333333333328</v>
      </c>
      <c r="H2855" s="16" t="str">
        <f>VLOOKUP(A2855,[1]CustomerDemographic!$A$2:$M$4001,MATCH($H$1,[1]CustomerDemographic!$A$1:$M$1,0),0)</f>
        <v>High Net Worth</v>
      </c>
      <c r="I2855" s="17">
        <v>14458.351553995988</v>
      </c>
      <c r="J2855" s="16" t="str">
        <f>VLOOKUP(A2855,[1]CustomerDemographic!$A$2:$M$4001,MATCH($J$1,[1]CustomerDemographic!$A$1:$M$1,0),0)</f>
        <v>IT</v>
      </c>
      <c r="K2855" s="16" t="str">
        <f>VLOOKUP(A2855,[1]CustomerDemographic!$A$2:$M$4001,MATCH($K$1,[1]CustomerDemographic!$A$1:$M$1,0),0)</f>
        <v>U</v>
      </c>
    </row>
    <row r="2856" spans="1:11" x14ac:dyDescent="0.3">
      <c r="A2856" s="16">
        <v>2855</v>
      </c>
      <c r="B2856" s="16">
        <v>2</v>
      </c>
      <c r="C2856" s="16">
        <v>17</v>
      </c>
      <c r="D2856" s="16">
        <v>255.35000000000002</v>
      </c>
      <c r="E2856" s="16">
        <v>191.52</v>
      </c>
      <c r="F2856" s="16">
        <f t="shared" si="88"/>
        <v>63.830000000000013</v>
      </c>
      <c r="G2856" s="17">
        <f t="shared" si="89"/>
        <v>31.915000000000006</v>
      </c>
      <c r="H2856" s="16" t="str">
        <f>VLOOKUP(A2856,[1]CustomerDemographic!$A$2:$M$4001,MATCH($H$1,[1]CustomerDemographic!$A$1:$M$1,0),0)</f>
        <v>Mass Customer</v>
      </c>
      <c r="I2856" s="17">
        <v>5171.724224195551</v>
      </c>
      <c r="J2856" s="16" t="str">
        <f>VLOOKUP(A2856,[1]CustomerDemographic!$A$2:$M$4001,MATCH($J$1,[1]CustomerDemographic!$A$1:$M$1,0),0)</f>
        <v>Manufacturing</v>
      </c>
      <c r="K2856" s="16" t="str">
        <f>VLOOKUP(A2856,[1]CustomerDemographic!$A$2:$M$4001,MATCH($K$1,[1]CustomerDemographic!$A$1:$M$1,0),0)</f>
        <v>F</v>
      </c>
    </row>
    <row r="2857" spans="1:11" x14ac:dyDescent="0.3">
      <c r="A2857" s="16">
        <v>2856</v>
      </c>
      <c r="B2857" s="16">
        <v>7</v>
      </c>
      <c r="C2857" s="16">
        <v>13</v>
      </c>
      <c r="D2857" s="16">
        <v>10139.11</v>
      </c>
      <c r="E2857" s="16">
        <v>4555.78</v>
      </c>
      <c r="F2857" s="16">
        <f t="shared" si="88"/>
        <v>5583.3300000000008</v>
      </c>
      <c r="G2857" s="17">
        <f t="shared" si="89"/>
        <v>797.6185714285715</v>
      </c>
      <c r="H2857" s="16" t="str">
        <f>VLOOKUP(A2857,[1]CustomerDemographic!$A$2:$M$4001,MATCH($H$1,[1]CustomerDemographic!$A$1:$M$1,0),0)</f>
        <v>Mass Customer</v>
      </c>
      <c r="I2857" s="17">
        <v>12581.524683471785</v>
      </c>
      <c r="J2857" s="16" t="str">
        <f>VLOOKUP(A2857,[1]CustomerDemographic!$A$2:$M$4001,MATCH($J$1,[1]CustomerDemographic!$A$1:$M$1,0),0)</f>
        <v>Financial Services</v>
      </c>
      <c r="K2857" s="16" t="str">
        <f>VLOOKUP(A2857,[1]CustomerDemographic!$A$2:$M$4001,MATCH($K$1,[1]CustomerDemographic!$A$1:$M$1,0),0)</f>
        <v>F</v>
      </c>
    </row>
    <row r="2858" spans="1:11" x14ac:dyDescent="0.3">
      <c r="A2858" s="16">
        <v>2857</v>
      </c>
      <c r="B2858" s="16">
        <v>6</v>
      </c>
      <c r="C2858" s="16">
        <v>17</v>
      </c>
      <c r="D2858" s="16">
        <v>8974.2499999999982</v>
      </c>
      <c r="E2858" s="16">
        <v>3600.6200000000003</v>
      </c>
      <c r="F2858" s="16">
        <f t="shared" si="88"/>
        <v>5373.6299999999974</v>
      </c>
      <c r="G2858" s="17">
        <f t="shared" si="89"/>
        <v>895.60499999999956</v>
      </c>
      <c r="H2858" s="16" t="str">
        <f>VLOOKUP(A2858,[1]CustomerDemographic!$A$2:$M$4001,MATCH($H$1,[1]CustomerDemographic!$A$1:$M$1,0),0)</f>
        <v>Mass Customer</v>
      </c>
      <c r="I2858" s="17">
        <v>20830.173279862509</v>
      </c>
      <c r="J2858" s="16" t="str">
        <f>VLOOKUP(A2858,[1]CustomerDemographic!$A$2:$M$4001,MATCH($J$1,[1]CustomerDemographic!$A$1:$M$1,0),0)</f>
        <v>Manufacturing</v>
      </c>
      <c r="K2858" s="16" t="str">
        <f>VLOOKUP(A2858,[1]CustomerDemographic!$A$2:$M$4001,MATCH($K$1,[1]CustomerDemographic!$A$1:$M$1,0),0)</f>
        <v>F</v>
      </c>
    </row>
    <row r="2859" spans="1:11" x14ac:dyDescent="0.3">
      <c r="A2859" s="16">
        <v>2858</v>
      </c>
      <c r="B2859" s="16">
        <v>4</v>
      </c>
      <c r="C2859" s="16">
        <v>1</v>
      </c>
      <c r="D2859" s="16">
        <v>6672.9400000000005</v>
      </c>
      <c r="E2859" s="16">
        <v>3553.62</v>
      </c>
      <c r="F2859" s="16">
        <f t="shared" si="88"/>
        <v>3119.3200000000006</v>
      </c>
      <c r="G2859" s="17">
        <f t="shared" si="89"/>
        <v>779.83000000000015</v>
      </c>
      <c r="H2859" s="16" t="str">
        <f>VLOOKUP(A2859,[1]CustomerDemographic!$A$2:$M$4001,MATCH($H$1,[1]CustomerDemographic!$A$1:$M$1,0),0)</f>
        <v>Mass Customer</v>
      </c>
      <c r="I2859" s="17">
        <v>14899.555749069032</v>
      </c>
      <c r="J2859" s="16" t="str">
        <f>VLOOKUP(A2859,[1]CustomerDemographic!$A$2:$M$4001,MATCH($J$1,[1]CustomerDemographic!$A$1:$M$1,0),0)</f>
        <v>N/A</v>
      </c>
      <c r="K2859" s="16" t="str">
        <f>VLOOKUP(A2859,[1]CustomerDemographic!$A$2:$M$4001,MATCH($K$1,[1]CustomerDemographic!$A$1:$M$1,0),0)</f>
        <v>M</v>
      </c>
    </row>
    <row r="2860" spans="1:11" x14ac:dyDescent="0.3">
      <c r="A2860" s="16">
        <v>2859</v>
      </c>
      <c r="B2860" s="16">
        <v>8</v>
      </c>
      <c r="C2860" s="16">
        <v>5</v>
      </c>
      <c r="D2860" s="16">
        <v>6793.5599999999995</v>
      </c>
      <c r="E2860" s="16">
        <v>2639.74</v>
      </c>
      <c r="F2860" s="16">
        <f t="shared" si="88"/>
        <v>4153.82</v>
      </c>
      <c r="G2860" s="17">
        <f t="shared" si="89"/>
        <v>519.22749999999996</v>
      </c>
      <c r="H2860" s="16" t="str">
        <f>VLOOKUP(A2860,[1]CustomerDemographic!$A$2:$M$4001,MATCH($H$1,[1]CustomerDemographic!$A$1:$M$1,0),0)</f>
        <v>High Net Worth</v>
      </c>
      <c r="I2860" s="17">
        <v>88387.02993411629</v>
      </c>
      <c r="J2860" s="16" t="str">
        <f>VLOOKUP(A2860,[1]CustomerDemographic!$A$2:$M$4001,MATCH($J$1,[1]CustomerDemographic!$A$1:$M$1,0),0)</f>
        <v>Argiculture</v>
      </c>
      <c r="K2860" s="16" t="str">
        <f>VLOOKUP(A2860,[1]CustomerDemographic!$A$2:$M$4001,MATCH($K$1,[1]CustomerDemographic!$A$1:$M$1,0),0)</f>
        <v>F</v>
      </c>
    </row>
    <row r="2861" spans="1:11" x14ac:dyDescent="0.3">
      <c r="A2861" s="16">
        <v>2860</v>
      </c>
      <c r="B2861" s="16">
        <v>9</v>
      </c>
      <c r="C2861" s="16">
        <v>1</v>
      </c>
      <c r="D2861" s="16">
        <v>13804.79</v>
      </c>
      <c r="E2861" s="16">
        <v>5447.09</v>
      </c>
      <c r="F2861" s="16">
        <f t="shared" si="88"/>
        <v>8357.7000000000007</v>
      </c>
      <c r="G2861" s="17">
        <f t="shared" si="89"/>
        <v>928.63333333333344</v>
      </c>
      <c r="H2861" s="16" t="str">
        <f>VLOOKUP(A2861,[1]CustomerDemographic!$A$2:$M$4001,MATCH($H$1,[1]CustomerDemographic!$A$1:$M$1,0),0)</f>
        <v>Mass Customer</v>
      </c>
      <c r="I2861" s="17">
        <v>12611.586310103532</v>
      </c>
      <c r="J2861" s="16" t="str">
        <f>VLOOKUP(A2861,[1]CustomerDemographic!$A$2:$M$4001,MATCH($J$1,[1]CustomerDemographic!$A$1:$M$1,0),0)</f>
        <v>N/A</v>
      </c>
      <c r="K2861" s="16" t="str">
        <f>VLOOKUP(A2861,[1]CustomerDemographic!$A$2:$M$4001,MATCH($K$1,[1]CustomerDemographic!$A$1:$M$1,0),0)</f>
        <v>F</v>
      </c>
    </row>
    <row r="2862" spans="1:11" x14ac:dyDescent="0.3">
      <c r="A2862" s="16">
        <v>2861</v>
      </c>
      <c r="B2862" s="16">
        <v>8</v>
      </c>
      <c r="C2862" s="16">
        <v>4</v>
      </c>
      <c r="D2862" s="16">
        <v>9484.25</v>
      </c>
      <c r="E2862" s="16">
        <v>4965.9799999999996</v>
      </c>
      <c r="F2862" s="16">
        <f t="shared" si="88"/>
        <v>4518.2700000000004</v>
      </c>
      <c r="G2862" s="17">
        <f t="shared" si="89"/>
        <v>564.78375000000005</v>
      </c>
      <c r="H2862" s="16" t="str">
        <f>VLOOKUP(A2862,[1]CustomerDemographic!$A$2:$M$4001,MATCH($H$1,[1]CustomerDemographic!$A$1:$M$1,0),0)</f>
        <v>Mass Customer</v>
      </c>
      <c r="I2862" s="17">
        <v>23815.183012030931</v>
      </c>
      <c r="J2862" s="16" t="str">
        <f>VLOOKUP(A2862,[1]CustomerDemographic!$A$2:$M$4001,MATCH($J$1,[1]CustomerDemographic!$A$1:$M$1,0),0)</f>
        <v>Financial Services</v>
      </c>
      <c r="K2862" s="16" t="str">
        <f>VLOOKUP(A2862,[1]CustomerDemographic!$A$2:$M$4001,MATCH($K$1,[1]CustomerDemographic!$A$1:$M$1,0),0)</f>
        <v>F</v>
      </c>
    </row>
    <row r="2863" spans="1:11" x14ac:dyDescent="0.3">
      <c r="A2863" s="16">
        <v>2862</v>
      </c>
      <c r="B2863" s="16">
        <v>5</v>
      </c>
      <c r="C2863" s="16">
        <v>10</v>
      </c>
      <c r="D2863" s="16">
        <v>4816.9600000000009</v>
      </c>
      <c r="E2863" s="16">
        <v>2946.83</v>
      </c>
      <c r="F2863" s="16">
        <f t="shared" si="88"/>
        <v>1870.130000000001</v>
      </c>
      <c r="G2863" s="17">
        <f t="shared" si="89"/>
        <v>374.02600000000018</v>
      </c>
      <c r="H2863" s="16" t="str">
        <f>VLOOKUP(A2863,[1]CustomerDemographic!$A$2:$M$4001,MATCH($H$1,[1]CustomerDemographic!$A$1:$M$1,0),0)</f>
        <v>Mass Customer</v>
      </c>
      <c r="I2863" s="17">
        <v>14531.27715382412</v>
      </c>
      <c r="J2863" s="16" t="str">
        <f>VLOOKUP(A2863,[1]CustomerDemographic!$A$2:$M$4001,MATCH($J$1,[1]CustomerDemographic!$A$1:$M$1,0),0)</f>
        <v>Financial Services</v>
      </c>
      <c r="K2863" s="16" t="str">
        <f>VLOOKUP(A2863,[1]CustomerDemographic!$A$2:$M$4001,MATCH($K$1,[1]CustomerDemographic!$A$1:$M$1,0),0)</f>
        <v>M</v>
      </c>
    </row>
    <row r="2864" spans="1:11" x14ac:dyDescent="0.3">
      <c r="A2864" s="16">
        <v>2863</v>
      </c>
      <c r="B2864" s="16">
        <v>1</v>
      </c>
      <c r="C2864" s="16">
        <v>16</v>
      </c>
      <c r="D2864" s="16">
        <v>544.04999999999995</v>
      </c>
      <c r="E2864" s="16">
        <v>376.84</v>
      </c>
      <c r="F2864" s="16">
        <f t="shared" si="88"/>
        <v>167.20999999999998</v>
      </c>
      <c r="G2864" s="17">
        <f t="shared" si="89"/>
        <v>167.20999999999998</v>
      </c>
      <c r="H2864" s="16" t="str">
        <f>VLOOKUP(A2864,[1]CustomerDemographic!$A$2:$M$4001,MATCH($H$1,[1]CustomerDemographic!$A$1:$M$1,0),0)</f>
        <v>Mass Customer</v>
      </c>
      <c r="I2864" s="17">
        <v>29649.328458894306</v>
      </c>
      <c r="J2864" s="16" t="str">
        <f>VLOOKUP(A2864,[1]CustomerDemographic!$A$2:$M$4001,MATCH($J$1,[1]CustomerDemographic!$A$1:$M$1,0),0)</f>
        <v>Manufacturing</v>
      </c>
      <c r="K2864" s="16" t="str">
        <f>VLOOKUP(A2864,[1]CustomerDemographic!$A$2:$M$4001,MATCH($K$1,[1]CustomerDemographic!$A$1:$M$1,0),0)</f>
        <v>M</v>
      </c>
    </row>
    <row r="2865" spans="1:11" x14ac:dyDescent="0.3">
      <c r="A2865" s="16">
        <v>2864</v>
      </c>
      <c r="B2865" s="16">
        <v>4</v>
      </c>
      <c r="C2865" s="16">
        <v>21</v>
      </c>
      <c r="D2865" s="16">
        <v>4770.7699999999995</v>
      </c>
      <c r="E2865" s="16">
        <v>1747.77</v>
      </c>
      <c r="F2865" s="16">
        <f t="shared" si="88"/>
        <v>3022.9999999999995</v>
      </c>
      <c r="G2865" s="17">
        <f t="shared" si="89"/>
        <v>755.74999999999989</v>
      </c>
      <c r="H2865" s="16" t="str">
        <f>VLOOKUP(A2865,[1]CustomerDemographic!$A$2:$M$4001,MATCH($H$1,[1]CustomerDemographic!$A$1:$M$1,0),0)</f>
        <v>Mass Customer</v>
      </c>
      <c r="I2865" s="17">
        <v>3554.8248085553323</v>
      </c>
      <c r="J2865" s="16" t="str">
        <f>VLOOKUP(A2865,[1]CustomerDemographic!$A$2:$M$4001,MATCH($J$1,[1]CustomerDemographic!$A$1:$M$1,0),0)</f>
        <v>IT</v>
      </c>
      <c r="K2865" s="16" t="str">
        <f>VLOOKUP(A2865,[1]CustomerDemographic!$A$2:$M$4001,MATCH($K$1,[1]CustomerDemographic!$A$1:$M$1,0),0)</f>
        <v>F</v>
      </c>
    </row>
    <row r="2866" spans="1:11" x14ac:dyDescent="0.3">
      <c r="A2866" s="16">
        <v>2865</v>
      </c>
      <c r="B2866" s="16">
        <v>7</v>
      </c>
      <c r="C2866" s="16">
        <v>3</v>
      </c>
      <c r="D2866" s="16">
        <v>11030.02</v>
      </c>
      <c r="E2866" s="16">
        <v>5746.11</v>
      </c>
      <c r="F2866" s="16">
        <f t="shared" si="88"/>
        <v>5283.9100000000008</v>
      </c>
      <c r="G2866" s="17">
        <f t="shared" si="89"/>
        <v>754.84428571428577</v>
      </c>
      <c r="H2866" s="16" t="str">
        <f>VLOOKUP(A2866,[1]CustomerDemographic!$A$2:$M$4001,MATCH($H$1,[1]CustomerDemographic!$A$1:$M$1,0),0)</f>
        <v>High Net Worth</v>
      </c>
      <c r="I2866" s="17">
        <v>4162.6820108851325</v>
      </c>
      <c r="J2866" s="16" t="str">
        <f>VLOOKUP(A2866,[1]CustomerDemographic!$A$2:$M$4001,MATCH($J$1,[1]CustomerDemographic!$A$1:$M$1,0),0)</f>
        <v>Manufacturing</v>
      </c>
      <c r="K2866" s="16" t="str">
        <f>VLOOKUP(A2866,[1]CustomerDemographic!$A$2:$M$4001,MATCH($K$1,[1]CustomerDemographic!$A$1:$M$1,0),0)</f>
        <v>F</v>
      </c>
    </row>
    <row r="2867" spans="1:11" x14ac:dyDescent="0.3">
      <c r="A2867" s="16">
        <v>2866</v>
      </c>
      <c r="B2867" s="16">
        <v>4</v>
      </c>
      <c r="C2867" s="16">
        <v>7</v>
      </c>
      <c r="D2867" s="16">
        <v>4759.37</v>
      </c>
      <c r="E2867" s="16">
        <v>2315.8000000000002</v>
      </c>
      <c r="F2867" s="16">
        <f t="shared" si="88"/>
        <v>2443.5699999999997</v>
      </c>
      <c r="G2867" s="17">
        <f t="shared" si="89"/>
        <v>610.89249999999993</v>
      </c>
      <c r="H2867" s="16" t="str">
        <f>VLOOKUP(A2867,[1]CustomerDemographic!$A$2:$M$4001,MATCH($H$1,[1]CustomerDemographic!$A$1:$M$1,0),0)</f>
        <v>High Net Worth</v>
      </c>
      <c r="I2867" s="17">
        <v>32662.392924663429</v>
      </c>
      <c r="J2867" s="16" t="str">
        <f>VLOOKUP(A2867,[1]CustomerDemographic!$A$2:$M$4001,MATCH($J$1,[1]CustomerDemographic!$A$1:$M$1,0),0)</f>
        <v>Health</v>
      </c>
      <c r="K2867" s="16" t="str">
        <f>VLOOKUP(A2867,[1]CustomerDemographic!$A$2:$M$4001,MATCH($K$1,[1]CustomerDemographic!$A$1:$M$1,0),0)</f>
        <v>M</v>
      </c>
    </row>
    <row r="2868" spans="1:11" x14ac:dyDescent="0.3">
      <c r="A2868" s="16">
        <v>2867</v>
      </c>
      <c r="B2868" s="16">
        <v>5</v>
      </c>
      <c r="C2868" s="16">
        <v>12</v>
      </c>
      <c r="D2868" s="16">
        <v>2866.46</v>
      </c>
      <c r="E2868" s="16">
        <v>1779.28</v>
      </c>
      <c r="F2868" s="16">
        <f t="shared" si="88"/>
        <v>1087.18</v>
      </c>
      <c r="G2868" s="17">
        <f t="shared" si="89"/>
        <v>217.43600000000001</v>
      </c>
      <c r="H2868" s="16" t="str">
        <f>VLOOKUP(A2868,[1]CustomerDemographic!$A$2:$M$4001,MATCH($H$1,[1]CustomerDemographic!$A$1:$M$1,0),0)</f>
        <v>High Net Worth</v>
      </c>
      <c r="I2868" s="17">
        <v>42062.258215820264</v>
      </c>
      <c r="J2868" s="16" t="str">
        <f>VLOOKUP(A2868,[1]CustomerDemographic!$A$2:$M$4001,MATCH($J$1,[1]CustomerDemographic!$A$1:$M$1,0),0)</f>
        <v>N/A</v>
      </c>
      <c r="K2868" s="16" t="str">
        <f>VLOOKUP(A2868,[1]CustomerDemographic!$A$2:$M$4001,MATCH($K$1,[1]CustomerDemographic!$A$1:$M$1,0),0)</f>
        <v>M</v>
      </c>
    </row>
    <row r="2869" spans="1:11" x14ac:dyDescent="0.3">
      <c r="A2869" s="16">
        <v>2868</v>
      </c>
      <c r="B2869" s="16">
        <v>4</v>
      </c>
      <c r="C2869" s="16">
        <v>10</v>
      </c>
      <c r="D2869" s="16">
        <v>3572.7300000000005</v>
      </c>
      <c r="E2869" s="16">
        <v>1443.1999999999998</v>
      </c>
      <c r="F2869" s="16">
        <f t="shared" si="88"/>
        <v>2129.5300000000007</v>
      </c>
      <c r="G2869" s="17">
        <f t="shared" si="89"/>
        <v>532.38250000000016</v>
      </c>
      <c r="H2869" s="16" t="str">
        <f>VLOOKUP(A2869,[1]CustomerDemographic!$A$2:$M$4001,MATCH($H$1,[1]CustomerDemographic!$A$1:$M$1,0),0)</f>
        <v>High Net Worth</v>
      </c>
      <c r="I2869" s="17">
        <v>51341.489809987594</v>
      </c>
      <c r="J2869" s="16" t="str">
        <f>VLOOKUP(A2869,[1]CustomerDemographic!$A$2:$M$4001,MATCH($J$1,[1]CustomerDemographic!$A$1:$M$1,0),0)</f>
        <v>Retail</v>
      </c>
      <c r="K2869" s="16" t="str">
        <f>VLOOKUP(A2869,[1]CustomerDemographic!$A$2:$M$4001,MATCH($K$1,[1]CustomerDemographic!$A$1:$M$1,0),0)</f>
        <v>F</v>
      </c>
    </row>
    <row r="2870" spans="1:11" x14ac:dyDescent="0.3">
      <c r="A2870" s="16">
        <v>2869</v>
      </c>
      <c r="B2870" s="16">
        <v>6</v>
      </c>
      <c r="C2870" s="16">
        <v>2</v>
      </c>
      <c r="D2870" s="16">
        <v>6230.41</v>
      </c>
      <c r="E2870" s="16">
        <v>4315.5</v>
      </c>
      <c r="F2870" s="16">
        <f t="shared" si="88"/>
        <v>1914.9099999999999</v>
      </c>
      <c r="G2870" s="17">
        <f t="shared" si="89"/>
        <v>319.15166666666664</v>
      </c>
      <c r="H2870" s="16" t="str">
        <f>VLOOKUP(A2870,[1]CustomerDemographic!$A$2:$M$4001,MATCH($H$1,[1]CustomerDemographic!$A$1:$M$1,0),0)</f>
        <v>Affluent Customer</v>
      </c>
      <c r="I2870" s="17">
        <v>72088.238492747565</v>
      </c>
      <c r="J2870" s="16" t="str">
        <f>VLOOKUP(A2870,[1]CustomerDemographic!$A$2:$M$4001,MATCH($J$1,[1]CustomerDemographic!$A$1:$M$1,0),0)</f>
        <v>Manufacturing</v>
      </c>
      <c r="K2870" s="16" t="str">
        <f>VLOOKUP(A2870,[1]CustomerDemographic!$A$2:$M$4001,MATCH($K$1,[1]CustomerDemographic!$A$1:$M$1,0),0)</f>
        <v>F</v>
      </c>
    </row>
    <row r="2871" spans="1:11" x14ac:dyDescent="0.3">
      <c r="A2871" s="16">
        <v>2870</v>
      </c>
      <c r="B2871" s="16">
        <v>2</v>
      </c>
      <c r="C2871" s="16">
        <v>11</v>
      </c>
      <c r="D2871" s="16">
        <v>599.88</v>
      </c>
      <c r="E2871" s="16">
        <v>463.98</v>
      </c>
      <c r="F2871" s="16">
        <f t="shared" si="88"/>
        <v>135.89999999999998</v>
      </c>
      <c r="G2871" s="17">
        <f t="shared" si="89"/>
        <v>67.949999999999989</v>
      </c>
      <c r="H2871" s="16" t="str">
        <f>VLOOKUP(A2871,[1]CustomerDemographic!$A$2:$M$4001,MATCH($H$1,[1]CustomerDemographic!$A$1:$M$1,0),0)</f>
        <v>Mass Customer</v>
      </c>
      <c r="I2871" s="17">
        <v>8999.5408507590946</v>
      </c>
      <c r="J2871" s="16" t="str">
        <f>VLOOKUP(A2871,[1]CustomerDemographic!$A$2:$M$4001,MATCH($J$1,[1]CustomerDemographic!$A$1:$M$1,0),0)</f>
        <v>N/A</v>
      </c>
      <c r="K2871" s="16" t="str">
        <f>VLOOKUP(A2871,[1]CustomerDemographic!$A$2:$M$4001,MATCH($K$1,[1]CustomerDemographic!$A$1:$M$1,0),0)</f>
        <v>M</v>
      </c>
    </row>
    <row r="2872" spans="1:11" x14ac:dyDescent="0.3">
      <c r="A2872" s="16">
        <v>2871</v>
      </c>
      <c r="B2872" s="16">
        <v>6</v>
      </c>
      <c r="C2872" s="16">
        <v>15</v>
      </c>
      <c r="D2872" s="16">
        <v>4852.7400000000007</v>
      </c>
      <c r="E2872" s="16">
        <v>2506.8000000000002</v>
      </c>
      <c r="F2872" s="16">
        <f t="shared" si="88"/>
        <v>2345.9400000000005</v>
      </c>
      <c r="G2872" s="17">
        <f t="shared" si="89"/>
        <v>390.99000000000007</v>
      </c>
      <c r="H2872" s="16" t="str">
        <f>VLOOKUP(A2872,[1]CustomerDemographic!$A$2:$M$4001,MATCH($H$1,[1]CustomerDemographic!$A$1:$M$1,0),0)</f>
        <v>High Net Worth</v>
      </c>
      <c r="I2872" s="17">
        <v>55104.453360068757</v>
      </c>
      <c r="J2872" s="16" t="str">
        <f>VLOOKUP(A2872,[1]CustomerDemographic!$A$2:$M$4001,MATCH($J$1,[1]CustomerDemographic!$A$1:$M$1,0),0)</f>
        <v>Entertainment</v>
      </c>
      <c r="K2872" s="16" t="str">
        <f>VLOOKUP(A2872,[1]CustomerDemographic!$A$2:$M$4001,MATCH($K$1,[1]CustomerDemographic!$A$1:$M$1,0),0)</f>
        <v>M</v>
      </c>
    </row>
    <row r="2873" spans="1:11" x14ac:dyDescent="0.3">
      <c r="A2873" s="16">
        <v>2872</v>
      </c>
      <c r="B2873" s="16">
        <v>7</v>
      </c>
      <c r="C2873" s="16">
        <v>17</v>
      </c>
      <c r="D2873" s="16">
        <v>7041.0599999999995</v>
      </c>
      <c r="E2873" s="16">
        <v>3931.13</v>
      </c>
      <c r="F2873" s="16">
        <f t="shared" si="88"/>
        <v>3109.9299999999994</v>
      </c>
      <c r="G2873" s="17">
        <f t="shared" si="89"/>
        <v>444.27571428571417</v>
      </c>
      <c r="H2873" s="16" t="str">
        <f>VLOOKUP(A2873,[1]CustomerDemographic!$A$2:$M$4001,MATCH($H$1,[1]CustomerDemographic!$A$1:$M$1,0),0)</f>
        <v>Affluent Customer</v>
      </c>
      <c r="I2873" s="17">
        <v>13113.910243483248</v>
      </c>
      <c r="J2873" s="16" t="str">
        <f>VLOOKUP(A2873,[1]CustomerDemographic!$A$2:$M$4001,MATCH($J$1,[1]CustomerDemographic!$A$1:$M$1,0),0)</f>
        <v>Health</v>
      </c>
      <c r="K2873" s="16" t="str">
        <f>VLOOKUP(A2873,[1]CustomerDemographic!$A$2:$M$4001,MATCH($K$1,[1]CustomerDemographic!$A$1:$M$1,0),0)</f>
        <v>F</v>
      </c>
    </row>
    <row r="2874" spans="1:11" x14ac:dyDescent="0.3">
      <c r="A2874" s="16">
        <v>2873</v>
      </c>
      <c r="B2874" s="16">
        <v>3</v>
      </c>
      <c r="C2874" s="16">
        <v>13</v>
      </c>
      <c r="D2874" s="16">
        <v>3244.63</v>
      </c>
      <c r="E2874" s="16">
        <v>1117.2</v>
      </c>
      <c r="F2874" s="16">
        <f t="shared" si="88"/>
        <v>2127.4300000000003</v>
      </c>
      <c r="G2874" s="17">
        <f t="shared" si="89"/>
        <v>709.14333333333343</v>
      </c>
      <c r="H2874" s="16" t="str">
        <f>VLOOKUP(A2874,[1]CustomerDemographic!$A$2:$M$4001,MATCH($H$1,[1]CustomerDemographic!$A$1:$M$1,0),0)</f>
        <v>Mass Customer</v>
      </c>
      <c r="I2874" s="17">
        <v>19395.044868948724</v>
      </c>
      <c r="J2874" s="16" t="str">
        <f>VLOOKUP(A2874,[1]CustomerDemographic!$A$2:$M$4001,MATCH($J$1,[1]CustomerDemographic!$A$1:$M$1,0),0)</f>
        <v>Financial Services</v>
      </c>
      <c r="K2874" s="16" t="str">
        <f>VLOOKUP(A2874,[1]CustomerDemographic!$A$2:$M$4001,MATCH($K$1,[1]CustomerDemographic!$A$1:$M$1,0),0)</f>
        <v>F</v>
      </c>
    </row>
    <row r="2875" spans="1:11" x14ac:dyDescent="0.3">
      <c r="A2875" s="16">
        <v>2874</v>
      </c>
      <c r="B2875" s="16">
        <v>11</v>
      </c>
      <c r="C2875" s="16">
        <v>18</v>
      </c>
      <c r="D2875" s="16">
        <v>15091.91</v>
      </c>
      <c r="E2875" s="16">
        <v>7181.6000000000013</v>
      </c>
      <c r="F2875" s="16">
        <f t="shared" si="88"/>
        <v>7910.3099999999986</v>
      </c>
      <c r="G2875" s="17">
        <f t="shared" si="89"/>
        <v>719.1190909090908</v>
      </c>
      <c r="H2875" s="16" t="str">
        <f>VLOOKUP(A2875,[1]CustomerDemographic!$A$2:$M$4001,MATCH($H$1,[1]CustomerDemographic!$A$1:$M$1,0),0)</f>
        <v>Affluent Customer</v>
      </c>
      <c r="I2875" s="17">
        <v>23256.831160126054</v>
      </c>
      <c r="J2875" s="16" t="str">
        <f>VLOOKUP(A2875,[1]CustomerDemographic!$A$2:$M$4001,MATCH($J$1,[1]CustomerDemographic!$A$1:$M$1,0),0)</f>
        <v>Manufacturing</v>
      </c>
      <c r="K2875" s="16" t="str">
        <f>VLOOKUP(A2875,[1]CustomerDemographic!$A$2:$M$4001,MATCH($K$1,[1]CustomerDemographic!$A$1:$M$1,0),0)</f>
        <v>F</v>
      </c>
    </row>
    <row r="2876" spans="1:11" x14ac:dyDescent="0.3">
      <c r="A2876" s="16">
        <v>2875</v>
      </c>
      <c r="B2876" s="16">
        <v>4</v>
      </c>
      <c r="C2876" s="16">
        <v>2</v>
      </c>
      <c r="D2876" s="16">
        <v>5883.47</v>
      </c>
      <c r="E2876" s="16">
        <v>2651.56</v>
      </c>
      <c r="F2876" s="16">
        <f t="shared" si="88"/>
        <v>3231.9100000000003</v>
      </c>
      <c r="G2876" s="17">
        <f t="shared" si="89"/>
        <v>807.97750000000008</v>
      </c>
      <c r="H2876" s="16" t="str">
        <f>VLOOKUP(A2876,[1]CustomerDemographic!$A$2:$M$4001,MATCH($H$1,[1]CustomerDemographic!$A$1:$M$1,0),0)</f>
        <v>High Net Worth</v>
      </c>
      <c r="I2876" s="17">
        <v>37233.082189439505</v>
      </c>
      <c r="J2876" s="16" t="str">
        <f>VLOOKUP(A2876,[1]CustomerDemographic!$A$2:$M$4001,MATCH($J$1,[1]CustomerDemographic!$A$1:$M$1,0),0)</f>
        <v>Financial Services</v>
      </c>
      <c r="K2876" s="16" t="str">
        <f>VLOOKUP(A2876,[1]CustomerDemographic!$A$2:$M$4001,MATCH($K$1,[1]CustomerDemographic!$A$1:$M$1,0),0)</f>
        <v>M</v>
      </c>
    </row>
    <row r="2877" spans="1:11" customFormat="1" hidden="1" x14ac:dyDescent="0.3">
      <c r="A2877">
        <v>2876</v>
      </c>
      <c r="C2877">
        <v>10</v>
      </c>
      <c r="F2877">
        <f t="shared" si="88"/>
        <v>0</v>
      </c>
      <c r="G2877" s="1" t="e">
        <f t="shared" si="89"/>
        <v>#DIV/0!</v>
      </c>
      <c r="I2877">
        <v>37250.615817817248</v>
      </c>
    </row>
    <row r="2878" spans="1:11" x14ac:dyDescent="0.3">
      <c r="A2878" s="16">
        <v>2877</v>
      </c>
      <c r="B2878" s="16">
        <v>9</v>
      </c>
      <c r="C2878" s="16">
        <v>18</v>
      </c>
      <c r="D2878" s="16">
        <v>8291.58</v>
      </c>
      <c r="E2878" s="16">
        <v>3344.31</v>
      </c>
      <c r="F2878" s="16">
        <f t="shared" si="88"/>
        <v>4947.2700000000004</v>
      </c>
      <c r="G2878" s="17">
        <f t="shared" si="89"/>
        <v>549.69666666666672</v>
      </c>
      <c r="H2878" s="16" t="str">
        <f>VLOOKUP(A2878,[1]CustomerDemographic!$A$2:$M$4001,MATCH($H$1,[1]CustomerDemographic!$A$1:$M$1,0),0)</f>
        <v>Affluent Customer</v>
      </c>
      <c r="I2878" s="17">
        <v>8836.2326652207739</v>
      </c>
      <c r="J2878" s="16" t="str">
        <f>VLOOKUP(A2878,[1]CustomerDemographic!$A$2:$M$4001,MATCH($J$1,[1]CustomerDemographic!$A$1:$M$1,0),0)</f>
        <v>Property</v>
      </c>
      <c r="K2878" s="16" t="str">
        <f>VLOOKUP(A2878,[1]CustomerDemographic!$A$2:$M$4001,MATCH($K$1,[1]CustomerDemographic!$A$1:$M$1,0),0)</f>
        <v>M</v>
      </c>
    </row>
    <row r="2879" spans="1:11" x14ac:dyDescent="0.3">
      <c r="A2879" s="16">
        <v>2878</v>
      </c>
      <c r="B2879" s="16">
        <v>3</v>
      </c>
      <c r="C2879" s="16">
        <v>9</v>
      </c>
      <c r="D2879" s="16">
        <v>2319.3900000000003</v>
      </c>
      <c r="E2879" s="16">
        <v>1534.48</v>
      </c>
      <c r="F2879" s="16">
        <f t="shared" si="88"/>
        <v>784.91000000000031</v>
      </c>
      <c r="G2879" s="17">
        <f t="shared" si="89"/>
        <v>261.63666666666677</v>
      </c>
      <c r="H2879" s="16" t="str">
        <f>VLOOKUP(A2879,[1]CustomerDemographic!$A$2:$M$4001,MATCH($H$1,[1]CustomerDemographic!$A$1:$M$1,0),0)</f>
        <v>Mass Customer</v>
      </c>
      <c r="I2879" s="17">
        <v>41324.100483385861</v>
      </c>
      <c r="J2879" s="16" t="str">
        <f>VLOOKUP(A2879,[1]CustomerDemographic!$A$2:$M$4001,MATCH($J$1,[1]CustomerDemographic!$A$1:$M$1,0),0)</f>
        <v>Property</v>
      </c>
      <c r="K2879" s="16" t="str">
        <f>VLOOKUP(A2879,[1]CustomerDemographic!$A$2:$M$4001,MATCH($K$1,[1]CustomerDemographic!$A$1:$M$1,0),0)</f>
        <v>M</v>
      </c>
    </row>
    <row r="2880" spans="1:11" x14ac:dyDescent="0.3">
      <c r="A2880" s="16">
        <v>2879</v>
      </c>
      <c r="B2880" s="16">
        <v>8</v>
      </c>
      <c r="C2880" s="16">
        <v>5</v>
      </c>
      <c r="D2880" s="16">
        <v>9983.98</v>
      </c>
      <c r="E2880" s="16">
        <v>4411.87</v>
      </c>
      <c r="F2880" s="16">
        <f t="shared" si="88"/>
        <v>5572.11</v>
      </c>
      <c r="G2880" s="17">
        <f t="shared" si="89"/>
        <v>696.51374999999996</v>
      </c>
      <c r="H2880" s="16" t="str">
        <f>VLOOKUP(A2880,[1]CustomerDemographic!$A$2:$M$4001,MATCH($H$1,[1]CustomerDemographic!$A$1:$M$1,0),0)</f>
        <v>Mass Customer</v>
      </c>
      <c r="I2880" s="17">
        <v>11978.46006811165</v>
      </c>
      <c r="J2880" s="16" t="str">
        <f>VLOOKUP(A2880,[1]CustomerDemographic!$A$2:$M$4001,MATCH($J$1,[1]CustomerDemographic!$A$1:$M$1,0),0)</f>
        <v>Argiculture</v>
      </c>
      <c r="K2880" s="16" t="str">
        <f>VLOOKUP(A2880,[1]CustomerDemographic!$A$2:$M$4001,MATCH($K$1,[1]CustomerDemographic!$A$1:$M$1,0),0)</f>
        <v>F</v>
      </c>
    </row>
    <row r="2881" spans="1:11" x14ac:dyDescent="0.3">
      <c r="A2881" s="16">
        <v>2880</v>
      </c>
      <c r="B2881" s="16">
        <v>8</v>
      </c>
      <c r="C2881" s="16">
        <v>7</v>
      </c>
      <c r="D2881" s="16">
        <v>12780.520000000002</v>
      </c>
      <c r="E2881" s="16">
        <v>8007.9599999999991</v>
      </c>
      <c r="F2881" s="16">
        <f t="shared" si="88"/>
        <v>4772.5600000000031</v>
      </c>
      <c r="G2881" s="17">
        <f t="shared" si="89"/>
        <v>596.57000000000039</v>
      </c>
      <c r="H2881" s="16" t="str">
        <f>VLOOKUP(A2881,[1]CustomerDemographic!$A$2:$M$4001,MATCH($H$1,[1]CustomerDemographic!$A$1:$M$1,0),0)</f>
        <v>Mass Customer</v>
      </c>
      <c r="I2881" s="17">
        <v>39206.357938985951</v>
      </c>
      <c r="J2881" s="16" t="str">
        <f>VLOOKUP(A2881,[1]CustomerDemographic!$A$2:$M$4001,MATCH($J$1,[1]CustomerDemographic!$A$1:$M$1,0),0)</f>
        <v>Health</v>
      </c>
      <c r="K2881" s="16" t="str">
        <f>VLOOKUP(A2881,[1]CustomerDemographic!$A$2:$M$4001,MATCH($K$1,[1]CustomerDemographic!$A$1:$M$1,0),0)</f>
        <v>M</v>
      </c>
    </row>
    <row r="2882" spans="1:11" x14ac:dyDescent="0.3">
      <c r="A2882" s="16">
        <v>2881</v>
      </c>
      <c r="B2882" s="16">
        <v>6</v>
      </c>
      <c r="C2882" s="16">
        <v>11</v>
      </c>
      <c r="D2882" s="16">
        <v>6506.5099999999993</v>
      </c>
      <c r="E2882" s="16">
        <v>2859.84</v>
      </c>
      <c r="F2882" s="16">
        <f t="shared" si="88"/>
        <v>3646.6699999999992</v>
      </c>
      <c r="G2882" s="17">
        <f t="shared" si="89"/>
        <v>607.77833333333319</v>
      </c>
      <c r="H2882" s="16" t="str">
        <f>VLOOKUP(A2882,[1]CustomerDemographic!$A$2:$M$4001,MATCH($H$1,[1]CustomerDemographic!$A$1:$M$1,0),0)</f>
        <v>Affluent Customer</v>
      </c>
      <c r="I2882" s="17">
        <v>69090.107018046401</v>
      </c>
      <c r="J2882" s="16" t="str">
        <f>VLOOKUP(A2882,[1]CustomerDemographic!$A$2:$M$4001,MATCH($J$1,[1]CustomerDemographic!$A$1:$M$1,0),0)</f>
        <v>Health</v>
      </c>
      <c r="K2882" s="16" t="str">
        <f>VLOOKUP(A2882,[1]CustomerDemographic!$A$2:$M$4001,MATCH($K$1,[1]CustomerDemographic!$A$1:$M$1,0),0)</f>
        <v>M</v>
      </c>
    </row>
    <row r="2883" spans="1:11" x14ac:dyDescent="0.3">
      <c r="A2883" s="16">
        <v>2882</v>
      </c>
      <c r="B2883" s="16">
        <v>2</v>
      </c>
      <c r="C2883" s="16">
        <v>9</v>
      </c>
      <c r="D2883" s="16">
        <v>2515.6800000000003</v>
      </c>
      <c r="E2883" s="16">
        <v>1029.3</v>
      </c>
      <c r="F2883" s="16">
        <f t="shared" ref="F2883:F2946" si="90">D2883-E2883</f>
        <v>1486.3800000000003</v>
      </c>
      <c r="G2883" s="17">
        <f t="shared" ref="G2883:G2946" si="91">F2883/B2883</f>
        <v>743.19000000000017</v>
      </c>
      <c r="H2883" s="16" t="str">
        <f>VLOOKUP(A2883,[1]CustomerDemographic!$A$2:$M$4001,MATCH($H$1,[1]CustomerDemographic!$A$1:$M$1,0),0)</f>
        <v>Mass Customer</v>
      </c>
      <c r="I2883" s="17">
        <v>75083.359236131015</v>
      </c>
      <c r="J2883" s="16" t="str">
        <f>VLOOKUP(A2883,[1]CustomerDemographic!$A$2:$M$4001,MATCH($J$1,[1]CustomerDemographic!$A$1:$M$1,0),0)</f>
        <v>Manufacturing</v>
      </c>
      <c r="K2883" s="16" t="str">
        <f>VLOOKUP(A2883,[1]CustomerDemographic!$A$2:$M$4001,MATCH($K$1,[1]CustomerDemographic!$A$1:$M$1,0),0)</f>
        <v>F</v>
      </c>
    </row>
    <row r="2884" spans="1:11" x14ac:dyDescent="0.3">
      <c r="A2884" s="16">
        <v>2883</v>
      </c>
      <c r="B2884" s="16">
        <v>7</v>
      </c>
      <c r="C2884" s="16">
        <v>2</v>
      </c>
      <c r="D2884" s="16">
        <v>10571.820000000002</v>
      </c>
      <c r="E2884" s="16">
        <v>5018.6099999999997</v>
      </c>
      <c r="F2884" s="16">
        <f t="shared" si="90"/>
        <v>5553.2100000000019</v>
      </c>
      <c r="G2884" s="17">
        <f t="shared" si="91"/>
        <v>793.31571428571453</v>
      </c>
      <c r="H2884" s="16" t="str">
        <f>VLOOKUP(A2884,[1]CustomerDemographic!$A$2:$M$4001,MATCH($H$1,[1]CustomerDemographic!$A$1:$M$1,0),0)</f>
        <v>Mass Customer</v>
      </c>
      <c r="I2884" s="17">
        <v>42081.777388713839</v>
      </c>
      <c r="J2884" s="16" t="str">
        <f>VLOOKUP(A2884,[1]CustomerDemographic!$A$2:$M$4001,MATCH($J$1,[1]CustomerDemographic!$A$1:$M$1,0),0)</f>
        <v>Financial Services</v>
      </c>
      <c r="K2884" s="16" t="str">
        <f>VLOOKUP(A2884,[1]CustomerDemographic!$A$2:$M$4001,MATCH($K$1,[1]CustomerDemographic!$A$1:$M$1,0),0)</f>
        <v>M</v>
      </c>
    </row>
    <row r="2885" spans="1:11" x14ac:dyDescent="0.3">
      <c r="A2885" s="16">
        <v>2884</v>
      </c>
      <c r="B2885" s="16">
        <v>8</v>
      </c>
      <c r="C2885" s="16">
        <v>15</v>
      </c>
      <c r="D2885" s="16">
        <v>6897.4700000000012</v>
      </c>
      <c r="E2885" s="16">
        <v>2940.06</v>
      </c>
      <c r="F2885" s="16">
        <f t="shared" si="90"/>
        <v>3957.4100000000012</v>
      </c>
      <c r="G2885" s="17">
        <f t="shared" si="91"/>
        <v>494.67625000000015</v>
      </c>
      <c r="H2885" s="16" t="str">
        <f>VLOOKUP(A2885,[1]CustomerDemographic!$A$2:$M$4001,MATCH($H$1,[1]CustomerDemographic!$A$1:$M$1,0),0)</f>
        <v>Mass Customer</v>
      </c>
      <c r="I2885" s="17">
        <v>63311.846282276863</v>
      </c>
      <c r="J2885" s="16" t="str">
        <f>VLOOKUP(A2885,[1]CustomerDemographic!$A$2:$M$4001,MATCH($J$1,[1]CustomerDemographic!$A$1:$M$1,0),0)</f>
        <v>N/A</v>
      </c>
      <c r="K2885" s="16" t="str">
        <f>VLOOKUP(A2885,[1]CustomerDemographic!$A$2:$M$4001,MATCH($K$1,[1]CustomerDemographic!$A$1:$M$1,0),0)</f>
        <v>F</v>
      </c>
    </row>
    <row r="2886" spans="1:11" x14ac:dyDescent="0.3">
      <c r="A2886" s="16">
        <v>2885</v>
      </c>
      <c r="B2886" s="16">
        <v>9</v>
      </c>
      <c r="C2886" s="16">
        <v>4</v>
      </c>
      <c r="D2886" s="16">
        <v>12055.64</v>
      </c>
      <c r="E2886" s="16">
        <v>7216.23</v>
      </c>
      <c r="F2886" s="16">
        <f t="shared" si="90"/>
        <v>4839.41</v>
      </c>
      <c r="G2886" s="17">
        <f t="shared" si="91"/>
        <v>537.71222222222218</v>
      </c>
      <c r="H2886" s="16" t="str">
        <f>VLOOKUP(A2886,[1]CustomerDemographic!$A$2:$M$4001,MATCH($H$1,[1]CustomerDemographic!$A$1:$M$1,0),0)</f>
        <v>Mass Customer</v>
      </c>
      <c r="I2886" s="17">
        <v>44202.883119859231</v>
      </c>
      <c r="J2886" s="16" t="str">
        <f>VLOOKUP(A2886,[1]CustomerDemographic!$A$2:$M$4001,MATCH($J$1,[1]CustomerDemographic!$A$1:$M$1,0),0)</f>
        <v>Financial Services</v>
      </c>
      <c r="K2886" s="16" t="str">
        <f>VLOOKUP(A2886,[1]CustomerDemographic!$A$2:$M$4001,MATCH($K$1,[1]CustomerDemographic!$A$1:$M$1,0),0)</f>
        <v>F</v>
      </c>
    </row>
    <row r="2887" spans="1:11" x14ac:dyDescent="0.3">
      <c r="A2887" s="16">
        <v>2886</v>
      </c>
      <c r="B2887" s="16">
        <v>8</v>
      </c>
      <c r="C2887" s="16">
        <v>14</v>
      </c>
      <c r="D2887" s="16">
        <v>8504.9499999999989</v>
      </c>
      <c r="E2887" s="16">
        <v>4482.16</v>
      </c>
      <c r="F2887" s="16">
        <f t="shared" si="90"/>
        <v>4022.7899999999991</v>
      </c>
      <c r="G2887" s="17">
        <f t="shared" si="91"/>
        <v>502.84874999999988</v>
      </c>
      <c r="H2887" s="16" t="str">
        <f>VLOOKUP(A2887,[1]CustomerDemographic!$A$2:$M$4001,MATCH($H$1,[1]CustomerDemographic!$A$1:$M$1,0),0)</f>
        <v>Mass Customer</v>
      </c>
      <c r="I2887" s="17">
        <v>31304.504834144947</v>
      </c>
      <c r="J2887" s="16" t="str">
        <f>VLOOKUP(A2887,[1]CustomerDemographic!$A$2:$M$4001,MATCH($J$1,[1]CustomerDemographic!$A$1:$M$1,0),0)</f>
        <v>N/A</v>
      </c>
      <c r="K2887" s="16" t="str">
        <f>VLOOKUP(A2887,[1]CustomerDemographic!$A$2:$M$4001,MATCH($K$1,[1]CustomerDemographic!$A$1:$M$1,0),0)</f>
        <v>F</v>
      </c>
    </row>
    <row r="2888" spans="1:11" x14ac:dyDescent="0.3">
      <c r="A2888" s="16">
        <v>2887</v>
      </c>
      <c r="B2888" s="16">
        <v>9</v>
      </c>
      <c r="C2888" s="16">
        <v>18</v>
      </c>
      <c r="D2888" s="16">
        <v>10892.99</v>
      </c>
      <c r="E2888" s="16">
        <v>4690.09</v>
      </c>
      <c r="F2888" s="16">
        <f t="shared" si="90"/>
        <v>6202.9</v>
      </c>
      <c r="G2888" s="17">
        <f t="shared" si="91"/>
        <v>689.21111111111111</v>
      </c>
      <c r="H2888" s="16" t="str">
        <f>VLOOKUP(A2888,[1]CustomerDemographic!$A$2:$M$4001,MATCH($H$1,[1]CustomerDemographic!$A$1:$M$1,0),0)</f>
        <v>High Net Worth</v>
      </c>
      <c r="I2888" s="17">
        <v>72156.422106368758</v>
      </c>
      <c r="J2888" s="16" t="str">
        <f>VLOOKUP(A2888,[1]CustomerDemographic!$A$2:$M$4001,MATCH($J$1,[1]CustomerDemographic!$A$1:$M$1,0),0)</f>
        <v>Financial Services</v>
      </c>
      <c r="K2888" s="16" t="str">
        <f>VLOOKUP(A2888,[1]CustomerDemographic!$A$2:$M$4001,MATCH($K$1,[1]CustomerDemographic!$A$1:$M$1,0),0)</f>
        <v>M</v>
      </c>
    </row>
    <row r="2889" spans="1:11" x14ac:dyDescent="0.3">
      <c r="A2889" s="16">
        <v>2888</v>
      </c>
      <c r="B2889" s="16">
        <v>6</v>
      </c>
      <c r="C2889" s="16">
        <v>16</v>
      </c>
      <c r="D2889" s="16">
        <v>7967.0700000000006</v>
      </c>
      <c r="E2889" s="16">
        <v>2911.3399999999997</v>
      </c>
      <c r="F2889" s="16">
        <f t="shared" si="90"/>
        <v>5055.7300000000014</v>
      </c>
      <c r="G2889" s="17">
        <f t="shared" si="91"/>
        <v>842.6216666666669</v>
      </c>
      <c r="H2889" s="16" t="str">
        <f>VLOOKUP(A2889,[1]CustomerDemographic!$A$2:$M$4001,MATCH($H$1,[1]CustomerDemographic!$A$1:$M$1,0),0)</f>
        <v>High Net Worth</v>
      </c>
      <c r="I2889" s="17">
        <v>102701.67968172125</v>
      </c>
      <c r="J2889" s="16" t="str">
        <f>VLOOKUP(A2889,[1]CustomerDemographic!$A$2:$M$4001,MATCH($J$1,[1]CustomerDemographic!$A$1:$M$1,0),0)</f>
        <v>IT</v>
      </c>
      <c r="K2889" s="16" t="str">
        <f>VLOOKUP(A2889,[1]CustomerDemographic!$A$2:$M$4001,MATCH($K$1,[1]CustomerDemographic!$A$1:$M$1,0),0)</f>
        <v>M</v>
      </c>
    </row>
    <row r="2890" spans="1:11" x14ac:dyDescent="0.3">
      <c r="A2890" s="16">
        <v>2889</v>
      </c>
      <c r="B2890" s="16">
        <v>5</v>
      </c>
      <c r="C2890" s="16">
        <v>8</v>
      </c>
      <c r="D2890" s="16">
        <v>6098.4800000000005</v>
      </c>
      <c r="E2890" s="16">
        <v>1375.8600000000001</v>
      </c>
      <c r="F2890" s="16">
        <f t="shared" si="90"/>
        <v>4722.6200000000008</v>
      </c>
      <c r="G2890" s="17">
        <f t="shared" si="91"/>
        <v>944.52400000000011</v>
      </c>
      <c r="H2890" s="16" t="str">
        <f>VLOOKUP(A2890,[1]CustomerDemographic!$A$2:$M$4001,MATCH($H$1,[1]CustomerDemographic!$A$1:$M$1,0),0)</f>
        <v>Mass Customer</v>
      </c>
      <c r="I2890" s="17">
        <v>13234.594328272702</v>
      </c>
      <c r="J2890" s="16" t="str">
        <f>VLOOKUP(A2890,[1]CustomerDemographic!$A$2:$M$4001,MATCH($J$1,[1]CustomerDemographic!$A$1:$M$1,0),0)</f>
        <v>N/A</v>
      </c>
      <c r="K2890" s="16" t="str">
        <f>VLOOKUP(A2890,[1]CustomerDemographic!$A$2:$M$4001,MATCH($K$1,[1]CustomerDemographic!$A$1:$M$1,0),0)</f>
        <v>M</v>
      </c>
    </row>
    <row r="2891" spans="1:11" x14ac:dyDescent="0.3">
      <c r="A2891" s="16">
        <v>2890</v>
      </c>
      <c r="B2891" s="16">
        <v>7</v>
      </c>
      <c r="C2891" s="16">
        <v>20</v>
      </c>
      <c r="D2891" s="16">
        <v>8037.32</v>
      </c>
      <c r="E2891" s="16">
        <v>4058.4300000000003</v>
      </c>
      <c r="F2891" s="16">
        <f t="shared" si="90"/>
        <v>3978.8899999999994</v>
      </c>
      <c r="G2891" s="17">
        <f t="shared" si="91"/>
        <v>568.41285714285709</v>
      </c>
      <c r="H2891" s="16" t="str">
        <f>VLOOKUP(A2891,[1]CustomerDemographic!$A$2:$M$4001,MATCH($H$1,[1]CustomerDemographic!$A$1:$M$1,0),0)</f>
        <v>Affluent Customer</v>
      </c>
      <c r="I2891" s="17">
        <v>44102.208295617296</v>
      </c>
      <c r="J2891" s="16" t="str">
        <f>VLOOKUP(A2891,[1]CustomerDemographic!$A$2:$M$4001,MATCH($J$1,[1]CustomerDemographic!$A$1:$M$1,0),0)</f>
        <v>N/A</v>
      </c>
      <c r="K2891" s="16" t="str">
        <f>VLOOKUP(A2891,[1]CustomerDemographic!$A$2:$M$4001,MATCH($K$1,[1]CustomerDemographic!$A$1:$M$1,0),0)</f>
        <v>M</v>
      </c>
    </row>
    <row r="2892" spans="1:11" x14ac:dyDescent="0.3">
      <c r="A2892" s="16">
        <v>2891</v>
      </c>
      <c r="B2892" s="16">
        <v>7</v>
      </c>
      <c r="C2892" s="16">
        <v>12</v>
      </c>
      <c r="D2892" s="16">
        <v>8583.39</v>
      </c>
      <c r="E2892" s="16">
        <v>3953.4399999999996</v>
      </c>
      <c r="F2892" s="16">
        <f t="shared" si="90"/>
        <v>4629.95</v>
      </c>
      <c r="G2892" s="17">
        <f t="shared" si="91"/>
        <v>661.42142857142858</v>
      </c>
      <c r="H2892" s="16" t="str">
        <f>VLOOKUP(A2892,[1]CustomerDemographic!$A$2:$M$4001,MATCH($H$1,[1]CustomerDemographic!$A$1:$M$1,0),0)</f>
        <v>High Net Worth</v>
      </c>
      <c r="I2892" s="17">
        <v>15751.695657404754</v>
      </c>
      <c r="J2892" s="16" t="str">
        <f>VLOOKUP(A2892,[1]CustomerDemographic!$A$2:$M$4001,MATCH($J$1,[1]CustomerDemographic!$A$1:$M$1,0),0)</f>
        <v>Manufacturing</v>
      </c>
      <c r="K2892" s="16" t="str">
        <f>VLOOKUP(A2892,[1]CustomerDemographic!$A$2:$M$4001,MATCH($K$1,[1]CustomerDemographic!$A$1:$M$1,0),0)</f>
        <v>F</v>
      </c>
    </row>
    <row r="2893" spans="1:11" x14ac:dyDescent="0.3">
      <c r="A2893" s="16">
        <v>2892</v>
      </c>
      <c r="B2893" s="16">
        <v>5</v>
      </c>
      <c r="C2893" s="16">
        <v>7</v>
      </c>
      <c r="D2893" s="16">
        <v>6697.7800000000007</v>
      </c>
      <c r="E2893" s="16">
        <v>2682.76</v>
      </c>
      <c r="F2893" s="16">
        <f t="shared" si="90"/>
        <v>4015.0200000000004</v>
      </c>
      <c r="G2893" s="17">
        <f t="shared" si="91"/>
        <v>803.00400000000013</v>
      </c>
      <c r="H2893" s="16" t="str">
        <f>VLOOKUP(A2893,[1]CustomerDemographic!$A$2:$M$4001,MATCH($H$1,[1]CustomerDemographic!$A$1:$M$1,0),0)</f>
        <v>Affluent Customer</v>
      </c>
      <c r="I2893" s="17">
        <v>16310.72973360069</v>
      </c>
      <c r="J2893" s="16" t="str">
        <f>VLOOKUP(A2893,[1]CustomerDemographic!$A$2:$M$4001,MATCH($J$1,[1]CustomerDemographic!$A$1:$M$1,0),0)</f>
        <v>Manufacturing</v>
      </c>
      <c r="K2893" s="16" t="str">
        <f>VLOOKUP(A2893,[1]CustomerDemographic!$A$2:$M$4001,MATCH($K$1,[1]CustomerDemographic!$A$1:$M$1,0),0)</f>
        <v>M</v>
      </c>
    </row>
    <row r="2894" spans="1:11" x14ac:dyDescent="0.3">
      <c r="A2894" s="16">
        <v>2893</v>
      </c>
      <c r="B2894" s="16">
        <v>3</v>
      </c>
      <c r="C2894" s="16">
        <v>11</v>
      </c>
      <c r="D2894" s="16">
        <v>4825.25</v>
      </c>
      <c r="E2894" s="16">
        <v>1291.69</v>
      </c>
      <c r="F2894" s="16">
        <f t="shared" si="90"/>
        <v>3533.56</v>
      </c>
      <c r="G2894" s="17">
        <f t="shared" si="91"/>
        <v>1177.8533333333332</v>
      </c>
      <c r="H2894" s="16" t="str">
        <f>VLOOKUP(A2894,[1]CustomerDemographic!$A$2:$M$4001,MATCH($H$1,[1]CustomerDemographic!$A$1:$M$1,0),0)</f>
        <v>Mass Customer</v>
      </c>
      <c r="I2894" s="17">
        <v>9484.2728119927433</v>
      </c>
      <c r="J2894" s="16" t="str">
        <f>VLOOKUP(A2894,[1]CustomerDemographic!$A$2:$M$4001,MATCH($J$1,[1]CustomerDemographic!$A$1:$M$1,0),0)</f>
        <v>N/A</v>
      </c>
      <c r="K2894" s="16" t="str">
        <f>VLOOKUP(A2894,[1]CustomerDemographic!$A$2:$M$4001,MATCH($K$1,[1]CustomerDemographic!$A$1:$M$1,0),0)</f>
        <v>M</v>
      </c>
    </row>
    <row r="2895" spans="1:11" x14ac:dyDescent="0.3">
      <c r="A2895" s="16">
        <v>2894</v>
      </c>
      <c r="B2895" s="16">
        <v>9</v>
      </c>
      <c r="C2895" s="16">
        <v>22</v>
      </c>
      <c r="D2895" s="16">
        <v>14621.73</v>
      </c>
      <c r="E2895" s="16">
        <v>7077.65</v>
      </c>
      <c r="F2895" s="16">
        <f t="shared" si="90"/>
        <v>7544.08</v>
      </c>
      <c r="G2895" s="17">
        <f t="shared" si="91"/>
        <v>838.23111111111109</v>
      </c>
      <c r="H2895" s="16" t="str">
        <f>VLOOKUP(A2895,[1]CustomerDemographic!$A$2:$M$4001,MATCH($H$1,[1]CustomerDemographic!$A$1:$M$1,0),0)</f>
        <v>Mass Customer</v>
      </c>
      <c r="I2895" s="17">
        <v>68206.835405327976</v>
      </c>
      <c r="J2895" s="16" t="str">
        <f>VLOOKUP(A2895,[1]CustomerDemographic!$A$2:$M$4001,MATCH($J$1,[1]CustomerDemographic!$A$1:$M$1,0),0)</f>
        <v>Financial Services</v>
      </c>
      <c r="K2895" s="16" t="str">
        <f>VLOOKUP(A2895,[1]CustomerDemographic!$A$2:$M$4001,MATCH($K$1,[1]CustomerDemographic!$A$1:$M$1,0),0)</f>
        <v>M</v>
      </c>
    </row>
    <row r="2896" spans="1:11" x14ac:dyDescent="0.3">
      <c r="A2896" s="16">
        <v>2895</v>
      </c>
      <c r="B2896" s="16">
        <v>2</v>
      </c>
      <c r="C2896" s="16">
        <v>5</v>
      </c>
      <c r="D2896" s="16">
        <v>1390.68</v>
      </c>
      <c r="E2896" s="16">
        <v>440.12</v>
      </c>
      <c r="F2896" s="16">
        <f t="shared" si="90"/>
        <v>950.56000000000006</v>
      </c>
      <c r="G2896" s="17">
        <f t="shared" si="91"/>
        <v>475.28000000000003</v>
      </c>
      <c r="H2896" s="16" t="str">
        <f>VLOOKUP(A2896,[1]CustomerDemographic!$A$2:$M$4001,MATCH($H$1,[1]CustomerDemographic!$A$1:$M$1,0),0)</f>
        <v>Mass Customer</v>
      </c>
      <c r="I2896" s="17">
        <v>27927.07213160372</v>
      </c>
      <c r="J2896" s="16" t="str">
        <f>VLOOKUP(A2896,[1]CustomerDemographic!$A$2:$M$4001,MATCH($J$1,[1]CustomerDemographic!$A$1:$M$1,0),0)</f>
        <v>Entertainment</v>
      </c>
      <c r="K2896" s="16" t="str">
        <f>VLOOKUP(A2896,[1]CustomerDemographic!$A$2:$M$4001,MATCH($K$1,[1]CustomerDemographic!$A$1:$M$1,0),0)</f>
        <v>F</v>
      </c>
    </row>
    <row r="2897" spans="1:11" x14ac:dyDescent="0.3">
      <c r="A2897" s="16">
        <v>2896</v>
      </c>
      <c r="B2897" s="16">
        <v>2</v>
      </c>
      <c r="C2897" s="16">
        <v>12</v>
      </c>
      <c r="D2897" s="16">
        <v>2648.5</v>
      </c>
      <c r="E2897" s="16">
        <v>1328.67</v>
      </c>
      <c r="F2897" s="16">
        <f t="shared" si="90"/>
        <v>1319.83</v>
      </c>
      <c r="G2897" s="17">
        <f t="shared" si="91"/>
        <v>659.91499999999996</v>
      </c>
      <c r="H2897" s="16" t="str">
        <f>VLOOKUP(A2897,[1]CustomerDemographic!$A$2:$M$4001,MATCH($H$1,[1]CustomerDemographic!$A$1:$M$1,0),0)</f>
        <v>Mass Customer</v>
      </c>
      <c r="I2897" s="17">
        <v>17538.232231452304</v>
      </c>
      <c r="J2897" s="16" t="str">
        <f>VLOOKUP(A2897,[1]CustomerDemographic!$A$2:$M$4001,MATCH($J$1,[1]CustomerDemographic!$A$1:$M$1,0),0)</f>
        <v>Financial Services</v>
      </c>
      <c r="K2897" s="16" t="str">
        <f>VLOOKUP(A2897,[1]CustomerDemographic!$A$2:$M$4001,MATCH($K$1,[1]CustomerDemographic!$A$1:$M$1,0),0)</f>
        <v>F</v>
      </c>
    </row>
    <row r="2898" spans="1:11" x14ac:dyDescent="0.3">
      <c r="A2898" s="16">
        <v>2897</v>
      </c>
      <c r="B2898" s="16">
        <v>5</v>
      </c>
      <c r="C2898" s="16">
        <v>5</v>
      </c>
      <c r="D2898" s="16">
        <v>4416.8</v>
      </c>
      <c r="E2898" s="16">
        <v>1588.43</v>
      </c>
      <c r="F2898" s="16">
        <f t="shared" si="90"/>
        <v>2828.37</v>
      </c>
      <c r="G2898" s="17">
        <f t="shared" si="91"/>
        <v>565.67399999999998</v>
      </c>
      <c r="H2898" s="16" t="str">
        <f>VLOOKUP(A2898,[1]CustomerDemographic!$A$2:$M$4001,MATCH($H$1,[1]CustomerDemographic!$A$1:$M$1,0),0)</f>
        <v>Affluent Customer</v>
      </c>
      <c r="I2898" s="17">
        <v>22902.687138355774</v>
      </c>
      <c r="J2898" s="16" t="str">
        <f>VLOOKUP(A2898,[1]CustomerDemographic!$A$2:$M$4001,MATCH($J$1,[1]CustomerDemographic!$A$1:$M$1,0),0)</f>
        <v>Manufacturing</v>
      </c>
      <c r="K2898" s="16" t="str">
        <f>VLOOKUP(A2898,[1]CustomerDemographic!$A$2:$M$4001,MATCH($K$1,[1]CustomerDemographic!$A$1:$M$1,0),0)</f>
        <v>F</v>
      </c>
    </row>
    <row r="2899" spans="1:11" x14ac:dyDescent="0.3">
      <c r="A2899" s="16">
        <v>2898</v>
      </c>
      <c r="B2899" s="16">
        <v>4</v>
      </c>
      <c r="C2899" s="16">
        <v>5</v>
      </c>
      <c r="D2899" s="16">
        <v>4284.3100000000004</v>
      </c>
      <c r="E2899" s="16">
        <v>1941.31</v>
      </c>
      <c r="F2899" s="16">
        <f t="shared" si="90"/>
        <v>2343.0000000000005</v>
      </c>
      <c r="G2899" s="17">
        <f t="shared" si="91"/>
        <v>585.75000000000011</v>
      </c>
      <c r="H2899" s="16" t="str">
        <f>VLOOKUP(A2899,[1]CustomerDemographic!$A$2:$M$4001,MATCH($H$1,[1]CustomerDemographic!$A$1:$M$1,0),0)</f>
        <v>Affluent Customer</v>
      </c>
      <c r="I2899" s="17">
        <v>27684.613994352825</v>
      </c>
      <c r="J2899" s="16" t="str">
        <f>VLOOKUP(A2899,[1]CustomerDemographic!$A$2:$M$4001,MATCH($J$1,[1]CustomerDemographic!$A$1:$M$1,0),0)</f>
        <v>N/A</v>
      </c>
      <c r="K2899" s="16" t="str">
        <f>VLOOKUP(A2899,[1]CustomerDemographic!$A$2:$M$4001,MATCH($K$1,[1]CustomerDemographic!$A$1:$M$1,0),0)</f>
        <v>F</v>
      </c>
    </row>
    <row r="2900" spans="1:11" x14ac:dyDescent="0.3">
      <c r="A2900" s="16">
        <v>2899</v>
      </c>
      <c r="B2900" s="16">
        <v>6</v>
      </c>
      <c r="C2900" s="16">
        <v>4</v>
      </c>
      <c r="D2900" s="16">
        <v>6188.1500000000005</v>
      </c>
      <c r="E2900" s="16">
        <v>3633.6600000000003</v>
      </c>
      <c r="F2900" s="16">
        <f t="shared" si="90"/>
        <v>2554.4900000000002</v>
      </c>
      <c r="G2900" s="17">
        <f t="shared" si="91"/>
        <v>425.74833333333339</v>
      </c>
      <c r="H2900" s="16" t="str">
        <f>VLOOKUP(A2900,[1]CustomerDemographic!$A$2:$M$4001,MATCH($H$1,[1]CustomerDemographic!$A$1:$M$1,0),0)</f>
        <v>High Net Worth</v>
      </c>
      <c r="I2900" s="17">
        <v>13445.471248925807</v>
      </c>
      <c r="J2900" s="16" t="str">
        <f>VLOOKUP(A2900,[1]CustomerDemographic!$A$2:$M$4001,MATCH($J$1,[1]CustomerDemographic!$A$1:$M$1,0),0)</f>
        <v>Manufacturing</v>
      </c>
      <c r="K2900" s="16" t="str">
        <f>VLOOKUP(A2900,[1]CustomerDemographic!$A$2:$M$4001,MATCH($K$1,[1]CustomerDemographic!$A$1:$M$1,0),0)</f>
        <v>F</v>
      </c>
    </row>
    <row r="2901" spans="1:11" x14ac:dyDescent="0.3">
      <c r="A2901" s="16">
        <v>2900</v>
      </c>
      <c r="B2901" s="16">
        <v>3</v>
      </c>
      <c r="C2901" s="16">
        <v>18</v>
      </c>
      <c r="D2901" s="16">
        <v>4234.34</v>
      </c>
      <c r="E2901" s="16">
        <v>2193.1400000000003</v>
      </c>
      <c r="F2901" s="16">
        <f t="shared" si="90"/>
        <v>2041.1999999999998</v>
      </c>
      <c r="G2901" s="17">
        <f t="shared" si="91"/>
        <v>680.4</v>
      </c>
      <c r="H2901" s="16" t="str">
        <f>VLOOKUP(A2901,[1]CustomerDemographic!$A$2:$M$4001,MATCH($H$1,[1]CustomerDemographic!$A$1:$M$1,0),0)</f>
        <v>Mass Customer</v>
      </c>
      <c r="I2901" s="17">
        <v>7843.3516757376128</v>
      </c>
      <c r="J2901" s="16" t="str">
        <f>VLOOKUP(A2901,[1]CustomerDemographic!$A$2:$M$4001,MATCH($J$1,[1]CustomerDemographic!$A$1:$M$1,0),0)</f>
        <v>Health</v>
      </c>
      <c r="K2901" s="16" t="str">
        <f>VLOOKUP(A2901,[1]CustomerDemographic!$A$2:$M$4001,MATCH($K$1,[1]CustomerDemographic!$A$1:$M$1,0),0)</f>
        <v>M</v>
      </c>
    </row>
    <row r="2902" spans="1:11" x14ac:dyDescent="0.3">
      <c r="A2902" s="16">
        <v>2901</v>
      </c>
      <c r="B2902" s="16">
        <v>7</v>
      </c>
      <c r="C2902" s="16">
        <v>6</v>
      </c>
      <c r="D2902" s="16">
        <v>9512.2100000000009</v>
      </c>
      <c r="E2902" s="16">
        <v>3661.87</v>
      </c>
      <c r="F2902" s="16">
        <f t="shared" si="90"/>
        <v>5850.3400000000011</v>
      </c>
      <c r="G2902" s="17">
        <f t="shared" si="91"/>
        <v>835.76285714285734</v>
      </c>
      <c r="H2902" s="16" t="str">
        <f>VLOOKUP(A2902,[1]CustomerDemographic!$A$2:$M$4001,MATCH($H$1,[1]CustomerDemographic!$A$1:$M$1,0),0)</f>
        <v>Mass Customer</v>
      </c>
      <c r="I2902" s="17">
        <v>33181.798322216309</v>
      </c>
      <c r="J2902" s="16" t="str">
        <f>VLOOKUP(A2902,[1]CustomerDemographic!$A$2:$M$4001,MATCH($J$1,[1]CustomerDemographic!$A$1:$M$1,0),0)</f>
        <v>Manufacturing</v>
      </c>
      <c r="K2902" s="16" t="str">
        <f>VLOOKUP(A2902,[1]CustomerDemographic!$A$2:$M$4001,MATCH($K$1,[1]CustomerDemographic!$A$1:$M$1,0),0)</f>
        <v>M</v>
      </c>
    </row>
    <row r="2903" spans="1:11" x14ac:dyDescent="0.3">
      <c r="A2903" s="16">
        <v>2902</v>
      </c>
      <c r="B2903" s="16">
        <v>2</v>
      </c>
      <c r="C2903" s="16">
        <v>7</v>
      </c>
      <c r="D2903" s="16">
        <v>1591.08</v>
      </c>
      <c r="E2903" s="16">
        <v>691.32</v>
      </c>
      <c r="F2903" s="16">
        <f t="shared" si="90"/>
        <v>899.75999999999988</v>
      </c>
      <c r="G2903" s="17">
        <f t="shared" si="91"/>
        <v>449.87999999999994</v>
      </c>
      <c r="H2903" s="16" t="str">
        <f>VLOOKUP(A2903,[1]CustomerDemographic!$A$2:$M$4001,MATCH($H$1,[1]CustomerDemographic!$A$1:$M$1,0),0)</f>
        <v>Mass Customer</v>
      </c>
      <c r="I2903" s="17">
        <v>21099.192417645369</v>
      </c>
      <c r="J2903" s="16" t="str">
        <f>VLOOKUP(A2903,[1]CustomerDemographic!$A$2:$M$4001,MATCH($J$1,[1]CustomerDemographic!$A$1:$M$1,0),0)</f>
        <v>Financial Services</v>
      </c>
      <c r="K2903" s="16" t="str">
        <f>VLOOKUP(A2903,[1]CustomerDemographic!$A$2:$M$4001,MATCH($K$1,[1]CustomerDemographic!$A$1:$M$1,0),0)</f>
        <v>F</v>
      </c>
    </row>
    <row r="2904" spans="1:11" x14ac:dyDescent="0.3">
      <c r="A2904" s="16">
        <v>2903</v>
      </c>
      <c r="B2904" s="16">
        <v>3</v>
      </c>
      <c r="C2904" s="16">
        <v>9</v>
      </c>
      <c r="D2904" s="16">
        <v>3175.6200000000003</v>
      </c>
      <c r="E2904" s="16">
        <v>1804.8200000000002</v>
      </c>
      <c r="F2904" s="16">
        <f t="shared" si="90"/>
        <v>1370.8000000000002</v>
      </c>
      <c r="G2904" s="17">
        <f t="shared" si="91"/>
        <v>456.93333333333339</v>
      </c>
      <c r="H2904" s="16" t="str">
        <f>VLOOKUP(A2904,[1]CustomerDemographic!$A$2:$M$4001,MATCH($H$1,[1]CustomerDemographic!$A$1:$M$1,0),0)</f>
        <v>Affluent Customer</v>
      </c>
      <c r="I2904" s="17">
        <v>22169.608297254163</v>
      </c>
      <c r="J2904" s="16" t="str">
        <f>VLOOKUP(A2904,[1]CustomerDemographic!$A$2:$M$4001,MATCH($J$1,[1]CustomerDemographic!$A$1:$M$1,0),0)</f>
        <v>Manufacturing</v>
      </c>
      <c r="K2904" s="16" t="str">
        <f>VLOOKUP(A2904,[1]CustomerDemographic!$A$2:$M$4001,MATCH($K$1,[1]CustomerDemographic!$A$1:$M$1,0),0)</f>
        <v>M</v>
      </c>
    </row>
    <row r="2905" spans="1:11" x14ac:dyDescent="0.3">
      <c r="A2905" s="16">
        <v>2904</v>
      </c>
      <c r="B2905" s="16">
        <v>7</v>
      </c>
      <c r="C2905" s="16">
        <v>11</v>
      </c>
      <c r="D2905" s="16">
        <v>5397.49</v>
      </c>
      <c r="E2905" s="16">
        <v>2234.1</v>
      </c>
      <c r="F2905" s="16">
        <f t="shared" si="90"/>
        <v>3163.39</v>
      </c>
      <c r="G2905" s="17">
        <f t="shared" si="91"/>
        <v>451.91285714285715</v>
      </c>
      <c r="H2905" s="16" t="str">
        <f>VLOOKUP(A2905,[1]CustomerDemographic!$A$2:$M$4001,MATCH($H$1,[1]CustomerDemographic!$A$1:$M$1,0),0)</f>
        <v>High Net Worth</v>
      </c>
      <c r="I2905" s="17">
        <v>26276.558749437325</v>
      </c>
      <c r="J2905" s="16" t="str">
        <f>VLOOKUP(A2905,[1]CustomerDemographic!$A$2:$M$4001,MATCH($J$1,[1]CustomerDemographic!$A$1:$M$1,0),0)</f>
        <v>Manufacturing</v>
      </c>
      <c r="K2905" s="16" t="str">
        <f>VLOOKUP(A2905,[1]CustomerDemographic!$A$2:$M$4001,MATCH($K$1,[1]CustomerDemographic!$A$1:$M$1,0),0)</f>
        <v>F</v>
      </c>
    </row>
    <row r="2906" spans="1:11" x14ac:dyDescent="0.3">
      <c r="A2906" s="16">
        <v>2905</v>
      </c>
      <c r="B2906" s="16">
        <v>4</v>
      </c>
      <c r="C2906" s="16">
        <v>14</v>
      </c>
      <c r="D2906" s="16">
        <v>3343.6899999999996</v>
      </c>
      <c r="E2906" s="16">
        <v>2653.8999999999996</v>
      </c>
      <c r="F2906" s="16">
        <f t="shared" si="90"/>
        <v>689.79</v>
      </c>
      <c r="G2906" s="17">
        <f t="shared" si="91"/>
        <v>172.44749999999999</v>
      </c>
      <c r="H2906" s="16" t="str">
        <f>VLOOKUP(A2906,[1]CustomerDemographic!$A$2:$M$4001,MATCH($H$1,[1]CustomerDemographic!$A$1:$M$1,0),0)</f>
        <v>Mass Customer</v>
      </c>
      <c r="I2906" s="17">
        <v>21058.760186193074</v>
      </c>
      <c r="J2906" s="16" t="str">
        <f>VLOOKUP(A2906,[1]CustomerDemographic!$A$2:$M$4001,MATCH($J$1,[1]CustomerDemographic!$A$1:$M$1,0),0)</f>
        <v>N/A</v>
      </c>
      <c r="K2906" s="16" t="str">
        <f>VLOOKUP(A2906,[1]CustomerDemographic!$A$2:$M$4001,MATCH($K$1,[1]CustomerDemographic!$A$1:$M$1,0),0)</f>
        <v>F</v>
      </c>
    </row>
    <row r="2907" spans="1:11" x14ac:dyDescent="0.3">
      <c r="A2907" s="16">
        <v>2906</v>
      </c>
      <c r="B2907" s="16">
        <v>4</v>
      </c>
      <c r="C2907" s="16">
        <v>4</v>
      </c>
      <c r="D2907" s="16">
        <v>4835.93</v>
      </c>
      <c r="E2907" s="16">
        <v>3427.58</v>
      </c>
      <c r="F2907" s="16">
        <f t="shared" si="90"/>
        <v>1408.3500000000004</v>
      </c>
      <c r="G2907" s="17">
        <f t="shared" si="91"/>
        <v>352.08750000000009</v>
      </c>
      <c r="H2907" s="16" t="str">
        <f>VLOOKUP(A2907,[1]CustomerDemographic!$A$2:$M$4001,MATCH($H$1,[1]CustomerDemographic!$A$1:$M$1,0),0)</f>
        <v>Mass Customer</v>
      </c>
      <c r="I2907" s="17">
        <v>15139.613019853245</v>
      </c>
      <c r="J2907" s="16" t="str">
        <f>VLOOKUP(A2907,[1]CustomerDemographic!$A$2:$M$4001,MATCH($J$1,[1]CustomerDemographic!$A$1:$M$1,0),0)</f>
        <v>Retail</v>
      </c>
      <c r="K2907" s="16" t="str">
        <f>VLOOKUP(A2907,[1]CustomerDemographic!$A$2:$M$4001,MATCH($K$1,[1]CustomerDemographic!$A$1:$M$1,0),0)</f>
        <v>F</v>
      </c>
    </row>
    <row r="2908" spans="1:11" x14ac:dyDescent="0.3">
      <c r="A2908" s="16">
        <v>2907</v>
      </c>
      <c r="B2908" s="16">
        <v>7</v>
      </c>
      <c r="C2908" s="16">
        <v>8</v>
      </c>
      <c r="D2908" s="16">
        <v>9679.2100000000009</v>
      </c>
      <c r="E2908" s="16">
        <v>4465.8600000000006</v>
      </c>
      <c r="F2908" s="16">
        <f t="shared" si="90"/>
        <v>5213.3500000000004</v>
      </c>
      <c r="G2908" s="17">
        <f t="shared" si="91"/>
        <v>744.76428571428573</v>
      </c>
      <c r="H2908" s="16" t="str">
        <f>VLOOKUP(A2908,[1]CustomerDemographic!$A$2:$M$4001,MATCH($H$1,[1]CustomerDemographic!$A$1:$M$1,0),0)</f>
        <v>High Net Worth</v>
      </c>
      <c r="I2908" s="17">
        <v>20124.317110665517</v>
      </c>
      <c r="J2908" s="16" t="str">
        <f>VLOOKUP(A2908,[1]CustomerDemographic!$A$2:$M$4001,MATCH($J$1,[1]CustomerDemographic!$A$1:$M$1,0),0)</f>
        <v>Financial Services</v>
      </c>
      <c r="K2908" s="16" t="str">
        <f>VLOOKUP(A2908,[1]CustomerDemographic!$A$2:$M$4001,MATCH($K$1,[1]CustomerDemographic!$A$1:$M$1,0),0)</f>
        <v>M</v>
      </c>
    </row>
    <row r="2909" spans="1:11" x14ac:dyDescent="0.3">
      <c r="A2909" s="16">
        <v>2908</v>
      </c>
      <c r="B2909" s="16">
        <v>6</v>
      </c>
      <c r="C2909" s="16">
        <v>11</v>
      </c>
      <c r="D2909" s="16">
        <v>3638.1799999999994</v>
      </c>
      <c r="E2909" s="16">
        <v>1571.69</v>
      </c>
      <c r="F2909" s="16">
        <f t="shared" si="90"/>
        <v>2066.4899999999993</v>
      </c>
      <c r="G2909" s="17">
        <f t="shared" si="91"/>
        <v>344.41499999999991</v>
      </c>
      <c r="H2909" s="16" t="str">
        <f>VLOOKUP(A2909,[1]CustomerDemographic!$A$2:$M$4001,MATCH($H$1,[1]CustomerDemographic!$A$1:$M$1,0),0)</f>
        <v>Affluent Customer</v>
      </c>
      <c r="I2909" s="17">
        <v>34898.120823068843</v>
      </c>
      <c r="J2909" s="16" t="str">
        <f>VLOOKUP(A2909,[1]CustomerDemographic!$A$2:$M$4001,MATCH($J$1,[1]CustomerDemographic!$A$1:$M$1,0),0)</f>
        <v>Health</v>
      </c>
      <c r="K2909" s="16" t="str">
        <f>VLOOKUP(A2909,[1]CustomerDemographic!$A$2:$M$4001,MATCH($K$1,[1]CustomerDemographic!$A$1:$M$1,0),0)</f>
        <v>F</v>
      </c>
    </row>
    <row r="2910" spans="1:11" x14ac:dyDescent="0.3">
      <c r="A2910" s="16">
        <v>2909</v>
      </c>
      <c r="B2910" s="16">
        <v>7</v>
      </c>
      <c r="C2910" s="16">
        <v>6</v>
      </c>
      <c r="D2910" s="16">
        <v>7868.9</v>
      </c>
      <c r="E2910" s="16">
        <v>3224.6700000000005</v>
      </c>
      <c r="F2910" s="16">
        <f t="shared" si="90"/>
        <v>4644.2299999999996</v>
      </c>
      <c r="G2910" s="17">
        <f t="shared" si="91"/>
        <v>663.46142857142854</v>
      </c>
      <c r="H2910" s="16" t="str">
        <f>VLOOKUP(A2910,[1]CustomerDemographic!$A$2:$M$4001,MATCH($H$1,[1]CustomerDemographic!$A$1:$M$1,0),0)</f>
        <v>High Net Worth</v>
      </c>
      <c r="I2910" s="17">
        <v>22478.522638621758</v>
      </c>
      <c r="J2910" s="16" t="str">
        <f>VLOOKUP(A2910,[1]CustomerDemographic!$A$2:$M$4001,MATCH($J$1,[1]CustomerDemographic!$A$1:$M$1,0),0)</f>
        <v>Entertainment</v>
      </c>
      <c r="K2910" s="16" t="str">
        <f>VLOOKUP(A2910,[1]CustomerDemographic!$A$2:$M$4001,MATCH($K$1,[1]CustomerDemographic!$A$1:$M$1,0),0)</f>
        <v>F</v>
      </c>
    </row>
    <row r="2911" spans="1:11" x14ac:dyDescent="0.3">
      <c r="A2911" s="16">
        <v>2910</v>
      </c>
      <c r="B2911" s="16">
        <v>7</v>
      </c>
      <c r="C2911" s="16">
        <v>12</v>
      </c>
      <c r="D2911" s="16">
        <v>4188.58</v>
      </c>
      <c r="E2911" s="16">
        <v>1436.29</v>
      </c>
      <c r="F2911" s="16">
        <f t="shared" si="90"/>
        <v>2752.29</v>
      </c>
      <c r="G2911" s="17">
        <f t="shared" si="91"/>
        <v>393.18428571428569</v>
      </c>
      <c r="H2911" s="16" t="str">
        <f>VLOOKUP(A2911,[1]CustomerDemographic!$A$2:$M$4001,MATCH($H$1,[1]CustomerDemographic!$A$1:$M$1,0),0)</f>
        <v>Mass Customer</v>
      </c>
      <c r="I2911" s="17">
        <v>17971.10056062528</v>
      </c>
      <c r="J2911" s="16" t="str">
        <f>VLOOKUP(A2911,[1]CustomerDemographic!$A$2:$M$4001,MATCH($J$1,[1]CustomerDemographic!$A$1:$M$1,0),0)</f>
        <v>Health</v>
      </c>
      <c r="K2911" s="16" t="str">
        <f>VLOOKUP(A2911,[1]CustomerDemographic!$A$2:$M$4001,MATCH($K$1,[1]CustomerDemographic!$A$1:$M$1,0),0)</f>
        <v>F</v>
      </c>
    </row>
    <row r="2912" spans="1:11" x14ac:dyDescent="0.3">
      <c r="A2912" s="16">
        <v>2911</v>
      </c>
      <c r="B2912" s="16">
        <v>2</v>
      </c>
      <c r="C2912" s="16">
        <v>11</v>
      </c>
      <c r="D2912" s="16">
        <v>1875.15</v>
      </c>
      <c r="E2912" s="16">
        <v>1187.6399999999999</v>
      </c>
      <c r="F2912" s="16">
        <f t="shared" si="90"/>
        <v>687.51000000000022</v>
      </c>
      <c r="G2912" s="17">
        <f t="shared" si="91"/>
        <v>343.75500000000011</v>
      </c>
      <c r="H2912" s="16" t="str">
        <f>VLOOKUP(A2912,[1]CustomerDemographic!$A$2:$M$4001,MATCH($H$1,[1]CustomerDemographic!$A$1:$M$1,0),0)</f>
        <v>Mass Customer</v>
      </c>
      <c r="I2912" s="17">
        <v>75361.736449154982</v>
      </c>
      <c r="J2912" s="16" t="str">
        <f>VLOOKUP(A2912,[1]CustomerDemographic!$A$2:$M$4001,MATCH($J$1,[1]CustomerDemographic!$A$1:$M$1,0),0)</f>
        <v>Entertainment</v>
      </c>
      <c r="K2912" s="16" t="str">
        <f>VLOOKUP(A2912,[1]CustomerDemographic!$A$2:$M$4001,MATCH($K$1,[1]CustomerDemographic!$A$1:$M$1,0),0)</f>
        <v>F</v>
      </c>
    </row>
    <row r="2913" spans="1:11" x14ac:dyDescent="0.3">
      <c r="A2913" s="16">
        <v>2912</v>
      </c>
      <c r="B2913" s="16">
        <v>13</v>
      </c>
      <c r="C2913" s="16">
        <v>4</v>
      </c>
      <c r="D2913" s="16">
        <v>14149.73</v>
      </c>
      <c r="E2913" s="16">
        <v>5314.72</v>
      </c>
      <c r="F2913" s="16">
        <f t="shared" si="90"/>
        <v>8835.0099999999984</v>
      </c>
      <c r="G2913" s="17">
        <f t="shared" si="91"/>
        <v>679.61615384615368</v>
      </c>
      <c r="H2913" s="16" t="str">
        <f>VLOOKUP(A2913,[1]CustomerDemographic!$A$2:$M$4001,MATCH($H$1,[1]CustomerDemographic!$A$1:$M$1,0),0)</f>
        <v>High Net Worth</v>
      </c>
      <c r="I2913" s="17">
        <v>13802.013995171257</v>
      </c>
      <c r="J2913" s="16" t="str">
        <f>VLOOKUP(A2913,[1]CustomerDemographic!$A$2:$M$4001,MATCH($J$1,[1]CustomerDemographic!$A$1:$M$1,0),0)</f>
        <v>N/A</v>
      </c>
      <c r="K2913" s="16" t="str">
        <f>VLOOKUP(A2913,[1]CustomerDemographic!$A$2:$M$4001,MATCH($K$1,[1]CustomerDemographic!$A$1:$M$1,0),0)</f>
        <v>M</v>
      </c>
    </row>
    <row r="2914" spans="1:11" x14ac:dyDescent="0.3">
      <c r="A2914" s="16">
        <v>2913</v>
      </c>
      <c r="B2914" s="16">
        <v>6</v>
      </c>
      <c r="C2914" s="16">
        <v>14</v>
      </c>
      <c r="D2914" s="16">
        <v>5130.1099999999997</v>
      </c>
      <c r="E2914" s="16">
        <v>3581.46</v>
      </c>
      <c r="F2914" s="16">
        <f t="shared" si="90"/>
        <v>1548.6499999999996</v>
      </c>
      <c r="G2914" s="17">
        <f t="shared" si="91"/>
        <v>258.10833333333329</v>
      </c>
      <c r="H2914" s="16" t="str">
        <f>VLOOKUP(A2914,[1]CustomerDemographic!$A$2:$M$4001,MATCH($H$1,[1]CustomerDemographic!$A$1:$M$1,0),0)</f>
        <v>Affluent Customer</v>
      </c>
      <c r="I2914" s="17">
        <v>25910.265963907186</v>
      </c>
      <c r="J2914" s="16" t="str">
        <f>VLOOKUP(A2914,[1]CustomerDemographic!$A$2:$M$4001,MATCH($J$1,[1]CustomerDemographic!$A$1:$M$1,0),0)</f>
        <v>IT</v>
      </c>
      <c r="K2914" s="16" t="str">
        <f>VLOOKUP(A2914,[1]CustomerDemographic!$A$2:$M$4001,MATCH($K$1,[1]CustomerDemographic!$A$1:$M$1,0),0)</f>
        <v>M</v>
      </c>
    </row>
    <row r="2915" spans="1:11" x14ac:dyDescent="0.3">
      <c r="A2915" s="16">
        <v>2914</v>
      </c>
      <c r="B2915" s="16">
        <v>12</v>
      </c>
      <c r="C2915" s="16">
        <v>11</v>
      </c>
      <c r="D2915" s="16">
        <v>13824.53</v>
      </c>
      <c r="E2915" s="16">
        <v>6988.5700000000015</v>
      </c>
      <c r="F2915" s="16">
        <f t="shared" si="90"/>
        <v>6835.9599999999991</v>
      </c>
      <c r="G2915" s="17">
        <f t="shared" si="91"/>
        <v>569.6633333333333</v>
      </c>
      <c r="H2915" s="16" t="str">
        <f>VLOOKUP(A2915,[1]CustomerDemographic!$A$2:$M$4001,MATCH($H$1,[1]CustomerDemographic!$A$1:$M$1,0),0)</f>
        <v>Affluent Customer</v>
      </c>
      <c r="I2915" s="17">
        <v>0</v>
      </c>
      <c r="J2915" s="16" t="str">
        <f>VLOOKUP(A2915,[1]CustomerDemographic!$A$2:$M$4001,MATCH($J$1,[1]CustomerDemographic!$A$1:$M$1,0),0)</f>
        <v>Health</v>
      </c>
      <c r="K2915" s="16" t="str">
        <f>VLOOKUP(A2915,[1]CustomerDemographic!$A$2:$M$4001,MATCH($K$1,[1]CustomerDemographic!$A$1:$M$1,0),0)</f>
        <v>F</v>
      </c>
    </row>
    <row r="2916" spans="1:11" x14ac:dyDescent="0.3">
      <c r="A2916" s="16">
        <v>2915</v>
      </c>
      <c r="B2916" s="16">
        <v>7</v>
      </c>
      <c r="C2916" s="16">
        <v>17</v>
      </c>
      <c r="D2916" s="16">
        <v>6896.2599999999993</v>
      </c>
      <c r="E2916" s="16">
        <v>5234.28</v>
      </c>
      <c r="F2916" s="16">
        <f t="shared" si="90"/>
        <v>1661.9799999999996</v>
      </c>
      <c r="G2916" s="17">
        <f t="shared" si="91"/>
        <v>237.42571428571424</v>
      </c>
      <c r="H2916" s="16" t="str">
        <f>VLOOKUP(A2916,[1]CustomerDemographic!$A$2:$M$4001,MATCH($H$1,[1]CustomerDemographic!$A$1:$M$1,0),0)</f>
        <v>Mass Customer</v>
      </c>
      <c r="I2916" s="17">
        <v>21194.018809510177</v>
      </c>
      <c r="J2916" s="16" t="str">
        <f>VLOOKUP(A2916,[1]CustomerDemographic!$A$2:$M$4001,MATCH($J$1,[1]CustomerDemographic!$A$1:$M$1,0),0)</f>
        <v>Manufacturing</v>
      </c>
      <c r="K2916" s="16" t="str">
        <f>VLOOKUP(A2916,[1]CustomerDemographic!$A$2:$M$4001,MATCH($K$1,[1]CustomerDemographic!$A$1:$M$1,0),0)</f>
        <v>F</v>
      </c>
    </row>
    <row r="2917" spans="1:11" x14ac:dyDescent="0.3">
      <c r="A2917" s="16">
        <v>2916</v>
      </c>
      <c r="B2917" s="16">
        <v>7</v>
      </c>
      <c r="C2917" s="16">
        <v>9</v>
      </c>
      <c r="D2917" s="16">
        <v>8475.59</v>
      </c>
      <c r="E2917" s="16">
        <v>5965.79</v>
      </c>
      <c r="F2917" s="16">
        <f t="shared" si="90"/>
        <v>2509.8000000000002</v>
      </c>
      <c r="G2917" s="17">
        <f t="shared" si="91"/>
        <v>358.54285714285714</v>
      </c>
      <c r="H2917" s="16" t="str">
        <f>VLOOKUP(A2917,[1]CustomerDemographic!$A$2:$M$4001,MATCH($H$1,[1]CustomerDemographic!$A$1:$M$1,0),0)</f>
        <v>Affluent Customer</v>
      </c>
      <c r="I2917" s="17">
        <v>36283.416694356914</v>
      </c>
      <c r="J2917" s="16" t="str">
        <f>VLOOKUP(A2917,[1]CustomerDemographic!$A$2:$M$4001,MATCH($J$1,[1]CustomerDemographic!$A$1:$M$1,0),0)</f>
        <v>Manufacturing</v>
      </c>
      <c r="K2917" s="16" t="str">
        <f>VLOOKUP(A2917,[1]CustomerDemographic!$A$2:$M$4001,MATCH($K$1,[1]CustomerDemographic!$A$1:$M$1,0),0)</f>
        <v>M</v>
      </c>
    </row>
    <row r="2918" spans="1:11" x14ac:dyDescent="0.3">
      <c r="A2918" s="16">
        <v>2917</v>
      </c>
      <c r="B2918" s="16">
        <v>5</v>
      </c>
      <c r="C2918" s="16">
        <v>18</v>
      </c>
      <c r="D2918" s="16">
        <v>6402.85</v>
      </c>
      <c r="E2918" s="16">
        <v>2643.98</v>
      </c>
      <c r="F2918" s="16">
        <f t="shared" si="90"/>
        <v>3758.8700000000003</v>
      </c>
      <c r="G2918" s="17">
        <f t="shared" si="91"/>
        <v>751.77400000000011</v>
      </c>
      <c r="H2918" s="16" t="str">
        <f>VLOOKUP(A2918,[1]CustomerDemographic!$A$2:$M$4001,MATCH($H$1,[1]CustomerDemographic!$A$1:$M$1,0),0)</f>
        <v>Affluent Customer</v>
      </c>
      <c r="I2918" s="17">
        <v>10022.133404264026</v>
      </c>
      <c r="J2918" s="16" t="str">
        <f>VLOOKUP(A2918,[1]CustomerDemographic!$A$2:$M$4001,MATCH($J$1,[1]CustomerDemographic!$A$1:$M$1,0),0)</f>
        <v>Manufacturing</v>
      </c>
      <c r="K2918" s="16" t="str">
        <f>VLOOKUP(A2918,[1]CustomerDemographic!$A$2:$M$4001,MATCH($K$1,[1]CustomerDemographic!$A$1:$M$1,0),0)</f>
        <v>M</v>
      </c>
    </row>
    <row r="2919" spans="1:11" x14ac:dyDescent="0.3">
      <c r="A2919" s="16">
        <v>2918</v>
      </c>
      <c r="B2919" s="16">
        <v>7</v>
      </c>
      <c r="C2919" s="16">
        <v>5</v>
      </c>
      <c r="D2919" s="16">
        <v>8939.64</v>
      </c>
      <c r="E2919" s="16">
        <v>5470.0399999999991</v>
      </c>
      <c r="F2919" s="16">
        <f t="shared" si="90"/>
        <v>3469.6000000000004</v>
      </c>
      <c r="G2919" s="17">
        <f t="shared" si="91"/>
        <v>495.6571428571429</v>
      </c>
      <c r="H2919" s="16" t="str">
        <f>VLOOKUP(A2919,[1]CustomerDemographic!$A$2:$M$4001,MATCH($H$1,[1]CustomerDemographic!$A$1:$M$1,0),0)</f>
        <v>Mass Customer</v>
      </c>
      <c r="I2919" s="17">
        <v>14266.39591521054</v>
      </c>
      <c r="J2919" s="16" t="str">
        <f>VLOOKUP(A2919,[1]CustomerDemographic!$A$2:$M$4001,MATCH($J$1,[1]CustomerDemographic!$A$1:$M$1,0),0)</f>
        <v>Financial Services</v>
      </c>
      <c r="K2919" s="16" t="str">
        <f>VLOOKUP(A2919,[1]CustomerDemographic!$A$2:$M$4001,MATCH($K$1,[1]CustomerDemographic!$A$1:$M$1,0),0)</f>
        <v>F</v>
      </c>
    </row>
    <row r="2920" spans="1:11" x14ac:dyDescent="0.3">
      <c r="A2920" s="16">
        <v>2919</v>
      </c>
      <c r="B2920" s="16">
        <v>6</v>
      </c>
      <c r="C2920" s="16">
        <v>8</v>
      </c>
      <c r="D2920" s="16">
        <v>5710.05</v>
      </c>
      <c r="E2920" s="16">
        <v>2220.7200000000003</v>
      </c>
      <c r="F2920" s="16">
        <f t="shared" si="90"/>
        <v>3489.33</v>
      </c>
      <c r="G2920" s="17">
        <f t="shared" si="91"/>
        <v>581.55499999999995</v>
      </c>
      <c r="H2920" s="16" t="str">
        <f>VLOOKUP(A2920,[1]CustomerDemographic!$A$2:$M$4001,MATCH($H$1,[1]CustomerDemographic!$A$1:$M$1,0),0)</f>
        <v>High Net Worth</v>
      </c>
      <c r="I2920" s="17">
        <v>58624.552488112291</v>
      </c>
      <c r="J2920" s="16" t="str">
        <f>VLOOKUP(A2920,[1]CustomerDemographic!$A$2:$M$4001,MATCH($J$1,[1]CustomerDemographic!$A$1:$M$1,0),0)</f>
        <v>Financial Services</v>
      </c>
      <c r="K2920" s="16" t="str">
        <f>VLOOKUP(A2920,[1]CustomerDemographic!$A$2:$M$4001,MATCH($K$1,[1]CustomerDemographic!$A$1:$M$1,0),0)</f>
        <v>M</v>
      </c>
    </row>
    <row r="2921" spans="1:11" x14ac:dyDescent="0.3">
      <c r="A2921" s="16">
        <v>2920</v>
      </c>
      <c r="B2921" s="16">
        <v>2</v>
      </c>
      <c r="C2921" s="16"/>
      <c r="D2921" s="16">
        <v>2787.82</v>
      </c>
      <c r="E2921" s="16">
        <v>1013.1200000000001</v>
      </c>
      <c r="F2921" s="16">
        <f t="shared" si="90"/>
        <v>1774.7</v>
      </c>
      <c r="G2921" s="17">
        <f t="shared" si="91"/>
        <v>887.35</v>
      </c>
      <c r="H2921" s="16" t="str">
        <f>VLOOKUP(A2921,[1]CustomerDemographic!$A$2:$M$4001,MATCH($H$1,[1]CustomerDemographic!$A$1:$M$1,0),0)</f>
        <v>Mass Customer</v>
      </c>
      <c r="I2921" s="17">
        <v>22416.163758235463</v>
      </c>
      <c r="J2921" s="16" t="str">
        <f>VLOOKUP(A2921,[1]CustomerDemographic!$A$2:$M$4001,MATCH($J$1,[1]CustomerDemographic!$A$1:$M$1,0),0)</f>
        <v>IT</v>
      </c>
      <c r="K2921" s="16" t="str">
        <f>VLOOKUP(A2921,[1]CustomerDemographic!$A$2:$M$4001,MATCH($K$1,[1]CustomerDemographic!$A$1:$M$1,0),0)</f>
        <v>U</v>
      </c>
    </row>
    <row r="2922" spans="1:11" x14ac:dyDescent="0.3">
      <c r="A2922" s="16">
        <v>2921</v>
      </c>
      <c r="B2922" s="16">
        <v>5</v>
      </c>
      <c r="C2922" s="16">
        <v>7</v>
      </c>
      <c r="D2922" s="16">
        <v>4820.4000000000005</v>
      </c>
      <c r="E2922" s="16">
        <v>2102.12</v>
      </c>
      <c r="F2922" s="16">
        <f t="shared" si="90"/>
        <v>2718.2800000000007</v>
      </c>
      <c r="G2922" s="17">
        <f t="shared" si="91"/>
        <v>543.65600000000018</v>
      </c>
      <c r="H2922" s="16" t="str">
        <f>VLOOKUP(A2922,[1]CustomerDemographic!$A$2:$M$4001,MATCH($H$1,[1]CustomerDemographic!$A$1:$M$1,0),0)</f>
        <v>Mass Customer</v>
      </c>
      <c r="I2922" s="17">
        <v>63414.891985104558</v>
      </c>
      <c r="J2922" s="16" t="str">
        <f>VLOOKUP(A2922,[1]CustomerDemographic!$A$2:$M$4001,MATCH($J$1,[1]CustomerDemographic!$A$1:$M$1,0),0)</f>
        <v>Financial Services</v>
      </c>
      <c r="K2922" s="16" t="str">
        <f>VLOOKUP(A2922,[1]CustomerDemographic!$A$2:$M$4001,MATCH($K$1,[1]CustomerDemographic!$A$1:$M$1,0),0)</f>
        <v>F</v>
      </c>
    </row>
    <row r="2923" spans="1:11" x14ac:dyDescent="0.3">
      <c r="A2923" s="16">
        <v>2922</v>
      </c>
      <c r="B2923" s="16">
        <v>5</v>
      </c>
      <c r="C2923" s="16">
        <v>10</v>
      </c>
      <c r="D2923" s="16">
        <v>5507.0199999999995</v>
      </c>
      <c r="E2923" s="16">
        <v>2249.5</v>
      </c>
      <c r="F2923" s="16">
        <f t="shared" si="90"/>
        <v>3257.5199999999995</v>
      </c>
      <c r="G2923" s="17">
        <f t="shared" si="91"/>
        <v>651.50399999999991</v>
      </c>
      <c r="H2923" s="16" t="str">
        <f>VLOOKUP(A2923,[1]CustomerDemographic!$A$2:$M$4001,MATCH($H$1,[1]CustomerDemographic!$A$1:$M$1,0),0)</f>
        <v>Affluent Customer</v>
      </c>
      <c r="I2923" s="17">
        <v>20827.667149813809</v>
      </c>
      <c r="J2923" s="16" t="str">
        <f>VLOOKUP(A2923,[1]CustomerDemographic!$A$2:$M$4001,MATCH($J$1,[1]CustomerDemographic!$A$1:$M$1,0),0)</f>
        <v>Manufacturing</v>
      </c>
      <c r="K2923" s="16" t="str">
        <f>VLOOKUP(A2923,[1]CustomerDemographic!$A$2:$M$4001,MATCH($K$1,[1]CustomerDemographic!$A$1:$M$1,0),0)</f>
        <v>M</v>
      </c>
    </row>
    <row r="2924" spans="1:11" x14ac:dyDescent="0.3">
      <c r="A2924" s="16">
        <v>2923</v>
      </c>
      <c r="B2924" s="16">
        <v>7</v>
      </c>
      <c r="C2924" s="16">
        <v>4</v>
      </c>
      <c r="D2924" s="16">
        <v>6413.18</v>
      </c>
      <c r="E2924" s="16">
        <v>3263.9300000000003</v>
      </c>
      <c r="F2924" s="16">
        <f t="shared" si="90"/>
        <v>3149.25</v>
      </c>
      <c r="G2924" s="17">
        <f t="shared" si="91"/>
        <v>449.89285714285717</v>
      </c>
      <c r="H2924" s="16" t="str">
        <f>VLOOKUP(A2924,[1]CustomerDemographic!$A$2:$M$4001,MATCH($H$1,[1]CustomerDemographic!$A$1:$M$1,0),0)</f>
        <v>Affluent Customer</v>
      </c>
      <c r="I2924" s="17">
        <v>8282.4689760972651</v>
      </c>
      <c r="J2924" s="16" t="str">
        <f>VLOOKUP(A2924,[1]CustomerDemographic!$A$2:$M$4001,MATCH($J$1,[1]CustomerDemographic!$A$1:$M$1,0),0)</f>
        <v>N/A</v>
      </c>
      <c r="K2924" s="16" t="str">
        <f>VLOOKUP(A2924,[1]CustomerDemographic!$A$2:$M$4001,MATCH($K$1,[1]CustomerDemographic!$A$1:$M$1,0),0)</f>
        <v>F</v>
      </c>
    </row>
    <row r="2925" spans="1:11" x14ac:dyDescent="0.3">
      <c r="A2925" s="16">
        <v>2924</v>
      </c>
      <c r="B2925" s="16">
        <v>6</v>
      </c>
      <c r="C2925" s="16">
        <v>6</v>
      </c>
      <c r="D2925" s="16">
        <v>5940.1900000000005</v>
      </c>
      <c r="E2925" s="16">
        <v>3378.5200000000004</v>
      </c>
      <c r="F2925" s="16">
        <f t="shared" si="90"/>
        <v>2561.67</v>
      </c>
      <c r="G2925" s="17">
        <f t="shared" si="91"/>
        <v>426.94499999999999</v>
      </c>
      <c r="H2925" s="16" t="str">
        <f>VLOOKUP(A2925,[1]CustomerDemographic!$A$2:$M$4001,MATCH($H$1,[1]CustomerDemographic!$A$1:$M$1,0),0)</f>
        <v>Mass Customer</v>
      </c>
      <c r="I2925" s="17">
        <v>8818.5982612431981</v>
      </c>
      <c r="J2925" s="16" t="str">
        <f>VLOOKUP(A2925,[1]CustomerDemographic!$A$2:$M$4001,MATCH($J$1,[1]CustomerDemographic!$A$1:$M$1,0),0)</f>
        <v>Entertainment</v>
      </c>
      <c r="K2925" s="16" t="str">
        <f>VLOOKUP(A2925,[1]CustomerDemographic!$A$2:$M$4001,MATCH($K$1,[1]CustomerDemographic!$A$1:$M$1,0),0)</f>
        <v>F</v>
      </c>
    </row>
    <row r="2926" spans="1:11" x14ac:dyDescent="0.3">
      <c r="A2926" s="16">
        <v>2925</v>
      </c>
      <c r="B2926" s="16">
        <v>5</v>
      </c>
      <c r="C2926" s="16">
        <v>19</v>
      </c>
      <c r="D2926" s="16">
        <v>4419.8100000000004</v>
      </c>
      <c r="E2926" s="16">
        <v>1649.65</v>
      </c>
      <c r="F2926" s="16">
        <f t="shared" si="90"/>
        <v>2770.1600000000003</v>
      </c>
      <c r="G2926" s="17">
        <f t="shared" si="91"/>
        <v>554.03200000000004</v>
      </c>
      <c r="H2926" s="16" t="str">
        <f>VLOOKUP(A2926,[1]CustomerDemographic!$A$2:$M$4001,MATCH($H$1,[1]CustomerDemographic!$A$1:$M$1,0),0)</f>
        <v>Affluent Customer</v>
      </c>
      <c r="I2926" s="17">
        <v>9470.66545402464</v>
      </c>
      <c r="J2926" s="16" t="str">
        <f>VLOOKUP(A2926,[1]CustomerDemographic!$A$2:$M$4001,MATCH($J$1,[1]CustomerDemographic!$A$1:$M$1,0),0)</f>
        <v>Financial Services</v>
      </c>
      <c r="K2926" s="16" t="str">
        <f>VLOOKUP(A2926,[1]CustomerDemographic!$A$2:$M$4001,MATCH($K$1,[1]CustomerDemographic!$A$1:$M$1,0),0)</f>
        <v>M</v>
      </c>
    </row>
    <row r="2927" spans="1:11" x14ac:dyDescent="0.3">
      <c r="A2927" s="16">
        <v>2926</v>
      </c>
      <c r="B2927" s="16">
        <v>4</v>
      </c>
      <c r="C2927" s="16">
        <v>12</v>
      </c>
      <c r="D2927" s="16">
        <v>3211.69</v>
      </c>
      <c r="E2927" s="16">
        <v>1870.01</v>
      </c>
      <c r="F2927" s="16">
        <f t="shared" si="90"/>
        <v>1341.68</v>
      </c>
      <c r="G2927" s="17">
        <f t="shared" si="91"/>
        <v>335.42</v>
      </c>
      <c r="H2927" s="16" t="str">
        <f>VLOOKUP(A2927,[1]CustomerDemographic!$A$2:$M$4001,MATCH($H$1,[1]CustomerDemographic!$A$1:$M$1,0),0)</f>
        <v>High Net Worth</v>
      </c>
      <c r="I2927" s="17">
        <v>55136.570808937257</v>
      </c>
      <c r="J2927" s="16" t="str">
        <f>VLOOKUP(A2927,[1]CustomerDemographic!$A$2:$M$4001,MATCH($J$1,[1]CustomerDemographic!$A$1:$M$1,0),0)</f>
        <v>Health</v>
      </c>
      <c r="K2927" s="16" t="str">
        <f>VLOOKUP(A2927,[1]CustomerDemographic!$A$2:$M$4001,MATCH($K$1,[1]CustomerDemographic!$A$1:$M$1,0),0)</f>
        <v>F</v>
      </c>
    </row>
    <row r="2928" spans="1:11" x14ac:dyDescent="0.3">
      <c r="A2928" s="16">
        <v>2927</v>
      </c>
      <c r="B2928" s="16">
        <v>3</v>
      </c>
      <c r="C2928" s="16">
        <v>14</v>
      </c>
      <c r="D2928" s="16">
        <v>4096.3200000000006</v>
      </c>
      <c r="E2928" s="16">
        <v>1656.3000000000002</v>
      </c>
      <c r="F2928" s="16">
        <f t="shared" si="90"/>
        <v>2440.0200000000004</v>
      </c>
      <c r="G2928" s="17">
        <f t="shared" si="91"/>
        <v>813.34000000000015</v>
      </c>
      <c r="H2928" s="16" t="str">
        <f>VLOOKUP(A2928,[1]CustomerDemographic!$A$2:$M$4001,MATCH($H$1,[1]CustomerDemographic!$A$1:$M$1,0),0)</f>
        <v>Affluent Customer</v>
      </c>
      <c r="I2928" s="17">
        <v>8298.1641569750755</v>
      </c>
      <c r="J2928" s="16" t="str">
        <f>VLOOKUP(A2928,[1]CustomerDemographic!$A$2:$M$4001,MATCH($J$1,[1]CustomerDemographic!$A$1:$M$1,0),0)</f>
        <v>Manufacturing</v>
      </c>
      <c r="K2928" s="16" t="str">
        <f>VLOOKUP(A2928,[1]CustomerDemographic!$A$2:$M$4001,MATCH($K$1,[1]CustomerDemographic!$A$1:$M$1,0),0)</f>
        <v>M</v>
      </c>
    </row>
    <row r="2929" spans="1:11" x14ac:dyDescent="0.3">
      <c r="A2929" s="16">
        <v>2928</v>
      </c>
      <c r="B2929" s="16">
        <v>5</v>
      </c>
      <c r="C2929" s="16">
        <v>5</v>
      </c>
      <c r="D2929" s="16">
        <v>6092.18</v>
      </c>
      <c r="E2929" s="16">
        <v>2352.37</v>
      </c>
      <c r="F2929" s="16">
        <f t="shared" si="90"/>
        <v>3739.8100000000004</v>
      </c>
      <c r="G2929" s="17">
        <f t="shared" si="91"/>
        <v>747.9620000000001</v>
      </c>
      <c r="H2929" s="16" t="str">
        <f>VLOOKUP(A2929,[1]CustomerDemographic!$A$2:$M$4001,MATCH($H$1,[1]CustomerDemographic!$A$1:$M$1,0),0)</f>
        <v>Mass Customer</v>
      </c>
      <c r="I2929" s="17">
        <v>31554.349292466351</v>
      </c>
      <c r="J2929" s="16" t="str">
        <f>VLOOKUP(A2929,[1]CustomerDemographic!$A$2:$M$4001,MATCH($J$1,[1]CustomerDemographic!$A$1:$M$1,0),0)</f>
        <v>N/A</v>
      </c>
      <c r="K2929" s="16" t="str">
        <f>VLOOKUP(A2929,[1]CustomerDemographic!$A$2:$M$4001,MATCH($K$1,[1]CustomerDemographic!$A$1:$M$1,0),0)</f>
        <v>M</v>
      </c>
    </row>
    <row r="2930" spans="1:11" x14ac:dyDescent="0.3">
      <c r="A2930" s="16">
        <v>2929</v>
      </c>
      <c r="B2930" s="16">
        <v>9</v>
      </c>
      <c r="C2930" s="16">
        <v>2</v>
      </c>
      <c r="D2930" s="16">
        <v>10903.63</v>
      </c>
      <c r="E2930" s="16">
        <v>4211.24</v>
      </c>
      <c r="F2930" s="16">
        <f t="shared" si="90"/>
        <v>6692.3899999999994</v>
      </c>
      <c r="G2930" s="17">
        <f t="shared" si="91"/>
        <v>743.59888888888884</v>
      </c>
      <c r="H2930" s="16" t="str">
        <f>VLOOKUP(A2930,[1]CustomerDemographic!$A$2:$M$4001,MATCH($H$1,[1]CustomerDemographic!$A$1:$M$1,0),0)</f>
        <v>Mass Customer</v>
      </c>
      <c r="I2930" s="17">
        <v>27282.65460244711</v>
      </c>
      <c r="J2930" s="16" t="str">
        <f>VLOOKUP(A2930,[1]CustomerDemographic!$A$2:$M$4001,MATCH($J$1,[1]CustomerDemographic!$A$1:$M$1,0),0)</f>
        <v>Retail</v>
      </c>
      <c r="K2930" s="16" t="str">
        <f>VLOOKUP(A2930,[1]CustomerDemographic!$A$2:$M$4001,MATCH($K$1,[1]CustomerDemographic!$A$1:$M$1,0),0)</f>
        <v>M</v>
      </c>
    </row>
    <row r="2931" spans="1:11" x14ac:dyDescent="0.3">
      <c r="A2931" s="16">
        <v>2930</v>
      </c>
      <c r="B2931" s="16">
        <v>6</v>
      </c>
      <c r="C2931" s="16">
        <v>3</v>
      </c>
      <c r="D2931" s="16">
        <v>5079</v>
      </c>
      <c r="E2931" s="16">
        <v>1912.07</v>
      </c>
      <c r="F2931" s="16">
        <f t="shared" si="90"/>
        <v>3166.9300000000003</v>
      </c>
      <c r="G2931" s="17">
        <f t="shared" si="91"/>
        <v>527.82166666666672</v>
      </c>
      <c r="H2931" s="16" t="str">
        <f>VLOOKUP(A2931,[1]CustomerDemographic!$A$2:$M$4001,MATCH($H$1,[1]CustomerDemographic!$A$1:$M$1,0),0)</f>
        <v>Mass Customer</v>
      </c>
      <c r="I2931" s="17">
        <v>48576.613104718264</v>
      </c>
      <c r="J2931" s="16" t="str">
        <f>VLOOKUP(A2931,[1]CustomerDemographic!$A$2:$M$4001,MATCH($J$1,[1]CustomerDemographic!$A$1:$M$1,0),0)</f>
        <v>Entertainment</v>
      </c>
      <c r="K2931" s="16" t="str">
        <f>VLOOKUP(A2931,[1]CustomerDemographic!$A$2:$M$4001,MATCH($K$1,[1]CustomerDemographic!$A$1:$M$1,0),0)</f>
        <v>M</v>
      </c>
    </row>
    <row r="2932" spans="1:11" x14ac:dyDescent="0.3">
      <c r="A2932" s="16">
        <v>2931</v>
      </c>
      <c r="B2932" s="16">
        <v>6</v>
      </c>
      <c r="C2932" s="16">
        <v>6</v>
      </c>
      <c r="D2932" s="16">
        <v>4741.6000000000004</v>
      </c>
      <c r="E2932" s="16">
        <v>3041.0499999999993</v>
      </c>
      <c r="F2932" s="16">
        <f t="shared" si="90"/>
        <v>1700.5500000000011</v>
      </c>
      <c r="G2932" s="17">
        <f t="shared" si="91"/>
        <v>283.42500000000018</v>
      </c>
      <c r="H2932" s="16" t="str">
        <f>VLOOKUP(A2932,[1]CustomerDemographic!$A$2:$M$4001,MATCH($H$1,[1]CustomerDemographic!$A$1:$M$1,0),0)</f>
        <v>Mass Customer</v>
      </c>
      <c r="I2932" s="17">
        <v>75116.832647215269</v>
      </c>
      <c r="J2932" s="16" t="str">
        <f>VLOOKUP(A2932,[1]CustomerDemographic!$A$2:$M$4001,MATCH($J$1,[1]CustomerDemographic!$A$1:$M$1,0),0)</f>
        <v>IT</v>
      </c>
      <c r="K2932" s="16" t="str">
        <f>VLOOKUP(A2932,[1]CustomerDemographic!$A$2:$M$4001,MATCH($K$1,[1]CustomerDemographic!$A$1:$M$1,0),0)</f>
        <v>M</v>
      </c>
    </row>
    <row r="2933" spans="1:11" x14ac:dyDescent="0.3">
      <c r="A2933" s="16">
        <v>2932</v>
      </c>
      <c r="B2933" s="16">
        <v>10</v>
      </c>
      <c r="C2933" s="16">
        <v>17</v>
      </c>
      <c r="D2933" s="16">
        <v>10991.14</v>
      </c>
      <c r="E2933" s="16">
        <v>5167.43</v>
      </c>
      <c r="F2933" s="16">
        <f t="shared" si="90"/>
        <v>5823.7099999999991</v>
      </c>
      <c r="G2933" s="17">
        <f t="shared" si="91"/>
        <v>582.37099999999987</v>
      </c>
      <c r="H2933" s="16" t="str">
        <f>VLOOKUP(A2933,[1]CustomerDemographic!$A$2:$M$4001,MATCH($H$1,[1]CustomerDemographic!$A$1:$M$1,0),0)</f>
        <v>Mass Customer</v>
      </c>
      <c r="I2933" s="17">
        <v>10370.989889429964</v>
      </c>
      <c r="J2933" s="16" t="str">
        <f>VLOOKUP(A2933,[1]CustomerDemographic!$A$2:$M$4001,MATCH($J$1,[1]CustomerDemographic!$A$1:$M$1,0),0)</f>
        <v>IT</v>
      </c>
      <c r="K2933" s="16" t="str">
        <f>VLOOKUP(A2933,[1]CustomerDemographic!$A$2:$M$4001,MATCH($K$1,[1]CustomerDemographic!$A$1:$M$1,0),0)</f>
        <v>M</v>
      </c>
    </row>
    <row r="2934" spans="1:11" x14ac:dyDescent="0.3">
      <c r="A2934" s="16">
        <v>2933</v>
      </c>
      <c r="B2934" s="16">
        <v>5</v>
      </c>
      <c r="C2934" s="16">
        <v>6</v>
      </c>
      <c r="D2934" s="16">
        <v>4806.32</v>
      </c>
      <c r="E2934" s="16">
        <v>3564.6400000000003</v>
      </c>
      <c r="F2934" s="16">
        <f t="shared" si="90"/>
        <v>1241.6799999999994</v>
      </c>
      <c r="G2934" s="17">
        <f t="shared" si="91"/>
        <v>248.33599999999987</v>
      </c>
      <c r="H2934" s="16" t="str">
        <f>VLOOKUP(A2934,[1]CustomerDemographic!$A$2:$M$4001,MATCH($H$1,[1]CustomerDemographic!$A$1:$M$1,0),0)</f>
        <v>Affluent Customer</v>
      </c>
      <c r="I2934" s="17">
        <v>37880.113917215705</v>
      </c>
      <c r="J2934" s="16" t="str">
        <f>VLOOKUP(A2934,[1]CustomerDemographic!$A$2:$M$4001,MATCH($J$1,[1]CustomerDemographic!$A$1:$M$1,0),0)</f>
        <v>Retail</v>
      </c>
      <c r="K2934" s="16" t="str">
        <f>VLOOKUP(A2934,[1]CustomerDemographic!$A$2:$M$4001,MATCH($K$1,[1]CustomerDemographic!$A$1:$M$1,0),0)</f>
        <v>M</v>
      </c>
    </row>
    <row r="2935" spans="1:11" x14ac:dyDescent="0.3">
      <c r="A2935" s="16">
        <v>2934</v>
      </c>
      <c r="B2935" s="16">
        <v>6</v>
      </c>
      <c r="C2935" s="16">
        <v>9</v>
      </c>
      <c r="D2935" s="16">
        <v>7094.7100000000009</v>
      </c>
      <c r="E2935" s="16">
        <v>3317.45</v>
      </c>
      <c r="F2935" s="16">
        <f t="shared" si="90"/>
        <v>3777.2600000000011</v>
      </c>
      <c r="G2935" s="17">
        <f t="shared" si="91"/>
        <v>629.54333333333352</v>
      </c>
      <c r="H2935" s="16" t="str">
        <f>VLOOKUP(A2935,[1]CustomerDemographic!$A$2:$M$4001,MATCH($H$1,[1]CustomerDemographic!$A$1:$M$1,0),0)</f>
        <v>Mass Customer</v>
      </c>
      <c r="I2935" s="17">
        <v>48837.457484961335</v>
      </c>
      <c r="J2935" s="16" t="str">
        <f>VLOOKUP(A2935,[1]CustomerDemographic!$A$2:$M$4001,MATCH($J$1,[1]CustomerDemographic!$A$1:$M$1,0),0)</f>
        <v>Telecommunications</v>
      </c>
      <c r="K2935" s="16" t="str">
        <f>VLOOKUP(A2935,[1]CustomerDemographic!$A$2:$M$4001,MATCH($K$1,[1]CustomerDemographic!$A$1:$M$1,0),0)</f>
        <v>F</v>
      </c>
    </row>
    <row r="2936" spans="1:11" x14ac:dyDescent="0.3">
      <c r="A2936" s="16">
        <v>2935</v>
      </c>
      <c r="B2936" s="16">
        <v>7</v>
      </c>
      <c r="C2936" s="16">
        <v>17</v>
      </c>
      <c r="D2936" s="16">
        <v>4508.01</v>
      </c>
      <c r="E2936" s="16">
        <v>2490.83</v>
      </c>
      <c r="F2936" s="16">
        <f t="shared" si="90"/>
        <v>2017.1800000000003</v>
      </c>
      <c r="G2936" s="17">
        <f t="shared" si="91"/>
        <v>288.16857142857145</v>
      </c>
      <c r="H2936" s="16" t="str">
        <f>VLOOKUP(A2936,[1]CustomerDemographic!$A$2:$M$4001,MATCH($H$1,[1]CustomerDemographic!$A$1:$M$1,0),0)</f>
        <v>Mass Customer</v>
      </c>
      <c r="I2936" s="17">
        <v>30844.891721569751</v>
      </c>
      <c r="J2936" s="16" t="str">
        <f>VLOOKUP(A2936,[1]CustomerDemographic!$A$2:$M$4001,MATCH($J$1,[1]CustomerDemographic!$A$1:$M$1,0),0)</f>
        <v>Manufacturing</v>
      </c>
      <c r="K2936" s="16" t="str">
        <f>VLOOKUP(A2936,[1]CustomerDemographic!$A$2:$M$4001,MATCH($K$1,[1]CustomerDemographic!$A$1:$M$1,0),0)</f>
        <v>F</v>
      </c>
    </row>
    <row r="2937" spans="1:11" x14ac:dyDescent="0.3">
      <c r="A2937" s="16">
        <v>2936</v>
      </c>
      <c r="B2937" s="16">
        <v>7</v>
      </c>
      <c r="C2937" s="16">
        <v>11</v>
      </c>
      <c r="D2937" s="16">
        <v>10669.630000000001</v>
      </c>
      <c r="E2937" s="16">
        <v>5119.01</v>
      </c>
      <c r="F2937" s="16">
        <f t="shared" si="90"/>
        <v>5550.6200000000008</v>
      </c>
      <c r="G2937" s="17">
        <f t="shared" si="91"/>
        <v>792.94571428571442</v>
      </c>
      <c r="H2937" s="16" t="str">
        <f>VLOOKUP(A2937,[1]CustomerDemographic!$A$2:$M$4001,MATCH($H$1,[1]CustomerDemographic!$A$1:$M$1,0),0)</f>
        <v>Mass Customer</v>
      </c>
      <c r="I2937" s="17">
        <v>26956.422106846167</v>
      </c>
      <c r="J2937" s="16" t="str">
        <f>VLOOKUP(A2937,[1]CustomerDemographic!$A$2:$M$4001,MATCH($J$1,[1]CustomerDemographic!$A$1:$M$1,0),0)</f>
        <v>Financial Services</v>
      </c>
      <c r="K2937" s="16" t="str">
        <f>VLOOKUP(A2937,[1]CustomerDemographic!$A$2:$M$4001,MATCH($K$1,[1]CustomerDemographic!$A$1:$M$1,0),0)</f>
        <v>F</v>
      </c>
    </row>
    <row r="2938" spans="1:11" x14ac:dyDescent="0.3">
      <c r="A2938" s="16">
        <v>2937</v>
      </c>
      <c r="B2938" s="16">
        <v>7</v>
      </c>
      <c r="C2938" s="16">
        <v>15</v>
      </c>
      <c r="D2938" s="16">
        <v>11473.75</v>
      </c>
      <c r="E2938" s="16">
        <v>5179.3700000000008</v>
      </c>
      <c r="F2938" s="16">
        <f t="shared" si="90"/>
        <v>6294.3799999999992</v>
      </c>
      <c r="G2938" s="17">
        <f t="shared" si="91"/>
        <v>899.19714285714269</v>
      </c>
      <c r="H2938" s="16" t="str">
        <f>VLOOKUP(A2938,[1]CustomerDemographic!$A$2:$M$4001,MATCH($H$1,[1]CustomerDemographic!$A$1:$M$1,0),0)</f>
        <v>Mass Customer</v>
      </c>
      <c r="I2938" s="17">
        <v>31429.915294566967</v>
      </c>
      <c r="J2938" s="16" t="str">
        <f>VLOOKUP(A2938,[1]CustomerDemographic!$A$2:$M$4001,MATCH($J$1,[1]CustomerDemographic!$A$1:$M$1,0),0)</f>
        <v>Financial Services</v>
      </c>
      <c r="K2938" s="16" t="str">
        <f>VLOOKUP(A2938,[1]CustomerDemographic!$A$2:$M$4001,MATCH($K$1,[1]CustomerDemographic!$A$1:$M$1,0),0)</f>
        <v>F</v>
      </c>
    </row>
    <row r="2939" spans="1:11" x14ac:dyDescent="0.3">
      <c r="A2939" s="16">
        <v>2938</v>
      </c>
      <c r="B2939" s="16">
        <v>5</v>
      </c>
      <c r="C2939" s="16">
        <v>2</v>
      </c>
      <c r="D2939" s="16">
        <v>7013.27</v>
      </c>
      <c r="E2939" s="16">
        <v>2357.7399999999998</v>
      </c>
      <c r="F2939" s="16">
        <f t="shared" si="90"/>
        <v>4655.5300000000007</v>
      </c>
      <c r="G2939" s="17">
        <f t="shared" si="91"/>
        <v>931.10600000000011</v>
      </c>
      <c r="H2939" s="16" t="str">
        <f>VLOOKUP(A2939,[1]CustomerDemographic!$A$2:$M$4001,MATCH($H$1,[1]CustomerDemographic!$A$1:$M$1,0),0)</f>
        <v>Affluent Customer</v>
      </c>
      <c r="I2939" s="17">
        <v>9478.4344571755937</v>
      </c>
      <c r="J2939" s="16" t="str">
        <f>VLOOKUP(A2939,[1]CustomerDemographic!$A$2:$M$4001,MATCH($J$1,[1]CustomerDemographic!$A$1:$M$1,0),0)</f>
        <v>Argiculture</v>
      </c>
      <c r="K2939" s="16" t="str">
        <f>VLOOKUP(A2939,[1]CustomerDemographic!$A$2:$M$4001,MATCH($K$1,[1]CustomerDemographic!$A$1:$M$1,0),0)</f>
        <v>M</v>
      </c>
    </row>
    <row r="2940" spans="1:11" x14ac:dyDescent="0.3">
      <c r="A2940" s="16">
        <v>2939</v>
      </c>
      <c r="B2940" s="16">
        <v>4</v>
      </c>
      <c r="C2940" s="16">
        <v>17</v>
      </c>
      <c r="D2940" s="16">
        <v>3757.8</v>
      </c>
      <c r="E2940" s="16">
        <v>2157.39</v>
      </c>
      <c r="F2940" s="16">
        <f t="shared" si="90"/>
        <v>1600.4100000000003</v>
      </c>
      <c r="G2940" s="17">
        <f t="shared" si="91"/>
        <v>400.10250000000008</v>
      </c>
      <c r="H2940" s="16" t="str">
        <f>VLOOKUP(A2940,[1]CustomerDemographic!$A$2:$M$4001,MATCH($H$1,[1]CustomerDemographic!$A$1:$M$1,0),0)</f>
        <v>Mass Customer</v>
      </c>
      <c r="I2940" s="17">
        <v>13273.467189916928</v>
      </c>
      <c r="J2940" s="16" t="str">
        <f>VLOOKUP(A2940,[1]CustomerDemographic!$A$2:$M$4001,MATCH($J$1,[1]CustomerDemographic!$A$1:$M$1,0),0)</f>
        <v>N/A</v>
      </c>
      <c r="K2940" s="16" t="str">
        <f>VLOOKUP(A2940,[1]CustomerDemographic!$A$2:$M$4001,MATCH($K$1,[1]CustomerDemographic!$A$1:$M$1,0),0)</f>
        <v>F</v>
      </c>
    </row>
    <row r="2941" spans="1:11" x14ac:dyDescent="0.3">
      <c r="A2941" s="16">
        <v>2940</v>
      </c>
      <c r="B2941" s="16">
        <v>7</v>
      </c>
      <c r="C2941" s="16">
        <v>14</v>
      </c>
      <c r="D2941" s="16">
        <v>6758.78</v>
      </c>
      <c r="E2941" s="16">
        <v>2374.16</v>
      </c>
      <c r="F2941" s="16">
        <f t="shared" si="90"/>
        <v>4384.62</v>
      </c>
      <c r="G2941" s="17">
        <f t="shared" si="91"/>
        <v>626.37428571428575</v>
      </c>
      <c r="H2941" s="16" t="str">
        <f>VLOOKUP(A2941,[1]CustomerDemographic!$A$2:$M$4001,MATCH($H$1,[1]CustomerDemographic!$A$1:$M$1,0),0)</f>
        <v>Affluent Customer</v>
      </c>
      <c r="I2941" s="17">
        <v>14905.15834202234</v>
      </c>
      <c r="J2941" s="16" t="str">
        <f>VLOOKUP(A2941,[1]CustomerDemographic!$A$2:$M$4001,MATCH($J$1,[1]CustomerDemographic!$A$1:$M$1,0),0)</f>
        <v>N/A</v>
      </c>
      <c r="K2941" s="16" t="str">
        <f>VLOOKUP(A2941,[1]CustomerDemographic!$A$2:$M$4001,MATCH($K$1,[1]CustomerDemographic!$A$1:$M$1,0),0)</f>
        <v>M</v>
      </c>
    </row>
    <row r="2942" spans="1:11" x14ac:dyDescent="0.3">
      <c r="A2942" s="16">
        <v>2941</v>
      </c>
      <c r="B2942" s="16">
        <v>5</v>
      </c>
      <c r="C2942" s="16">
        <v>10</v>
      </c>
      <c r="D2942" s="16">
        <v>4811.55</v>
      </c>
      <c r="E2942" s="16">
        <v>2042.3000000000002</v>
      </c>
      <c r="F2942" s="16">
        <f t="shared" si="90"/>
        <v>2769.25</v>
      </c>
      <c r="G2942" s="17">
        <f t="shared" si="91"/>
        <v>553.85</v>
      </c>
      <c r="H2942" s="16" t="str">
        <f>VLOOKUP(A2942,[1]CustomerDemographic!$A$2:$M$4001,MATCH($H$1,[1]CustomerDemographic!$A$1:$M$1,0),0)</f>
        <v>Mass Customer</v>
      </c>
      <c r="I2942" s="17">
        <v>46127.417557146953</v>
      </c>
      <c r="J2942" s="16" t="str">
        <f>VLOOKUP(A2942,[1]CustomerDemographic!$A$2:$M$4001,MATCH($J$1,[1]CustomerDemographic!$A$1:$M$1,0),0)</f>
        <v>Retail</v>
      </c>
      <c r="K2942" s="16" t="str">
        <f>VLOOKUP(A2942,[1]CustomerDemographic!$A$2:$M$4001,MATCH($K$1,[1]CustomerDemographic!$A$1:$M$1,0),0)</f>
        <v>F</v>
      </c>
    </row>
    <row r="2943" spans="1:11" x14ac:dyDescent="0.3">
      <c r="A2943" s="16">
        <v>2942</v>
      </c>
      <c r="B2943" s="16">
        <v>8</v>
      </c>
      <c r="C2943" s="16">
        <v>10</v>
      </c>
      <c r="D2943" s="16">
        <v>9837.369999999999</v>
      </c>
      <c r="E2943" s="16">
        <v>5965.14</v>
      </c>
      <c r="F2943" s="16">
        <f t="shared" si="90"/>
        <v>3872.2299999999987</v>
      </c>
      <c r="G2943" s="17">
        <f t="shared" si="91"/>
        <v>484.02874999999983</v>
      </c>
      <c r="H2943" s="16" t="str">
        <f>VLOOKUP(A2943,[1]CustomerDemographic!$A$2:$M$4001,MATCH($H$1,[1]CustomerDemographic!$A$1:$M$1,0),0)</f>
        <v>High Net Worth</v>
      </c>
      <c r="I2943" s="17">
        <v>5948.1715794901193</v>
      </c>
      <c r="J2943" s="16" t="str">
        <f>VLOOKUP(A2943,[1]CustomerDemographic!$A$2:$M$4001,MATCH($J$1,[1]CustomerDemographic!$A$1:$M$1,0),0)</f>
        <v>N/A</v>
      </c>
      <c r="K2943" s="16" t="str">
        <f>VLOOKUP(A2943,[1]CustomerDemographic!$A$2:$M$4001,MATCH($K$1,[1]CustomerDemographic!$A$1:$M$1,0),0)</f>
        <v>M</v>
      </c>
    </row>
    <row r="2944" spans="1:11" x14ac:dyDescent="0.3">
      <c r="A2944" s="16">
        <v>2943</v>
      </c>
      <c r="B2944" s="16">
        <v>6</v>
      </c>
      <c r="C2944" s="16">
        <v>17</v>
      </c>
      <c r="D2944" s="16">
        <v>6774.9699999999993</v>
      </c>
      <c r="E2944" s="16">
        <v>4783.13</v>
      </c>
      <c r="F2944" s="16">
        <f t="shared" si="90"/>
        <v>1991.8399999999992</v>
      </c>
      <c r="G2944" s="17">
        <f t="shared" si="91"/>
        <v>331.97333333333319</v>
      </c>
      <c r="H2944" s="16" t="str">
        <f>VLOOKUP(A2944,[1]CustomerDemographic!$A$2:$M$4001,MATCH($H$1,[1]CustomerDemographic!$A$1:$M$1,0),0)</f>
        <v>High Net Worth</v>
      </c>
      <c r="I2944" s="17">
        <v>30072.26110951971</v>
      </c>
      <c r="J2944" s="16" t="str">
        <f>VLOOKUP(A2944,[1]CustomerDemographic!$A$2:$M$4001,MATCH($J$1,[1]CustomerDemographic!$A$1:$M$1,0),0)</f>
        <v>N/A</v>
      </c>
      <c r="K2944" s="16" t="str">
        <f>VLOOKUP(A2944,[1]CustomerDemographic!$A$2:$M$4001,MATCH($K$1,[1]CustomerDemographic!$A$1:$M$1,0),0)</f>
        <v>M</v>
      </c>
    </row>
    <row r="2945" spans="1:11" x14ac:dyDescent="0.3">
      <c r="A2945" s="16">
        <v>2944</v>
      </c>
      <c r="B2945" s="16">
        <v>6</v>
      </c>
      <c r="C2945" s="16">
        <v>7</v>
      </c>
      <c r="D2945" s="16">
        <v>4572.33</v>
      </c>
      <c r="E2945" s="16">
        <v>3113.52</v>
      </c>
      <c r="F2945" s="16">
        <f t="shared" si="90"/>
        <v>1458.81</v>
      </c>
      <c r="G2945" s="17">
        <f t="shared" si="91"/>
        <v>243.13499999999999</v>
      </c>
      <c r="H2945" s="16" t="str">
        <f>VLOOKUP(A2945,[1]CustomerDemographic!$A$2:$M$4001,MATCH($H$1,[1]CustomerDemographic!$A$1:$M$1,0),0)</f>
        <v>Affluent Customer</v>
      </c>
      <c r="I2945" s="17">
        <v>11992.110741907763</v>
      </c>
      <c r="J2945" s="16" t="str">
        <f>VLOOKUP(A2945,[1]CustomerDemographic!$A$2:$M$4001,MATCH($J$1,[1]CustomerDemographic!$A$1:$M$1,0),0)</f>
        <v>Manufacturing</v>
      </c>
      <c r="K2945" s="16" t="str">
        <f>VLOOKUP(A2945,[1]CustomerDemographic!$A$2:$M$4001,MATCH($K$1,[1]CustomerDemographic!$A$1:$M$1,0),0)</f>
        <v>M</v>
      </c>
    </row>
    <row r="2946" spans="1:11" x14ac:dyDescent="0.3">
      <c r="A2946" s="16">
        <v>2945</v>
      </c>
      <c r="B2946" s="16">
        <v>3</v>
      </c>
      <c r="C2946" s="16">
        <v>18</v>
      </c>
      <c r="D2946" s="16">
        <v>2684.96</v>
      </c>
      <c r="E2946" s="16">
        <v>2287.73</v>
      </c>
      <c r="F2946" s="16">
        <f t="shared" si="90"/>
        <v>397.23</v>
      </c>
      <c r="G2946" s="17">
        <f t="shared" si="91"/>
        <v>132.41</v>
      </c>
      <c r="H2946" s="16" t="str">
        <f>VLOOKUP(A2946,[1]CustomerDemographic!$A$2:$M$4001,MATCH($H$1,[1]CustomerDemographic!$A$1:$M$1,0),0)</f>
        <v>Mass Customer</v>
      </c>
      <c r="I2946" s="17">
        <v>35120.943630287395</v>
      </c>
      <c r="J2946" s="16" t="str">
        <f>VLOOKUP(A2946,[1]CustomerDemographic!$A$2:$M$4001,MATCH($J$1,[1]CustomerDemographic!$A$1:$M$1,0),0)</f>
        <v>N/A</v>
      </c>
      <c r="K2946" s="16" t="str">
        <f>VLOOKUP(A2946,[1]CustomerDemographic!$A$2:$M$4001,MATCH($K$1,[1]CustomerDemographic!$A$1:$M$1,0),0)</f>
        <v>M</v>
      </c>
    </row>
    <row r="2947" spans="1:11" x14ac:dyDescent="0.3">
      <c r="A2947" s="16">
        <v>2946</v>
      </c>
      <c r="B2947" s="16">
        <v>10</v>
      </c>
      <c r="C2947" s="16">
        <v>7</v>
      </c>
      <c r="D2947" s="16">
        <v>9722.73</v>
      </c>
      <c r="E2947" s="16">
        <v>5899.35</v>
      </c>
      <c r="F2947" s="16">
        <f t="shared" ref="F2947:F3010" si="92">D2947-E2947</f>
        <v>3823.3799999999992</v>
      </c>
      <c r="G2947" s="17">
        <f t="shared" ref="G2947:G3010" si="93">F2947/B2947</f>
        <v>382.33799999999991</v>
      </c>
      <c r="H2947" s="16" t="str">
        <f>VLOOKUP(A2947,[1]CustomerDemographic!$A$2:$M$4001,MATCH($H$1,[1]CustomerDemographic!$A$1:$M$1,0),0)</f>
        <v>Mass Customer</v>
      </c>
      <c r="I2947" s="17">
        <v>45335.602983672303</v>
      </c>
      <c r="J2947" s="16" t="str">
        <f>VLOOKUP(A2947,[1]CustomerDemographic!$A$2:$M$4001,MATCH($J$1,[1]CustomerDemographic!$A$1:$M$1,0),0)</f>
        <v>Property</v>
      </c>
      <c r="K2947" s="16" t="str">
        <f>VLOOKUP(A2947,[1]CustomerDemographic!$A$2:$M$4001,MATCH($K$1,[1]CustomerDemographic!$A$1:$M$1,0),0)</f>
        <v>M</v>
      </c>
    </row>
    <row r="2948" spans="1:11" x14ac:dyDescent="0.3">
      <c r="A2948" s="16">
        <v>2947</v>
      </c>
      <c r="B2948" s="16">
        <v>5</v>
      </c>
      <c r="C2948" s="16">
        <v>11</v>
      </c>
      <c r="D2948" s="16">
        <v>4953.8200000000006</v>
      </c>
      <c r="E2948" s="16">
        <v>1188.99</v>
      </c>
      <c r="F2948" s="16">
        <f t="shared" si="92"/>
        <v>3764.8300000000008</v>
      </c>
      <c r="G2948" s="17">
        <f t="shared" si="93"/>
        <v>752.96600000000012</v>
      </c>
      <c r="H2948" s="16" t="str">
        <f>VLOOKUP(A2948,[1]CustomerDemographic!$A$2:$M$4001,MATCH($H$1,[1]CustomerDemographic!$A$1:$M$1,0),0)</f>
        <v>Mass Customer</v>
      </c>
      <c r="I2948" s="17">
        <v>25673.553627040961</v>
      </c>
      <c r="J2948" s="16" t="str">
        <f>VLOOKUP(A2948,[1]CustomerDemographic!$A$2:$M$4001,MATCH($J$1,[1]CustomerDemographic!$A$1:$M$1,0),0)</f>
        <v>Manufacturing</v>
      </c>
      <c r="K2948" s="16" t="str">
        <f>VLOOKUP(A2948,[1]CustomerDemographic!$A$2:$M$4001,MATCH($K$1,[1]CustomerDemographic!$A$1:$M$1,0),0)</f>
        <v>M</v>
      </c>
    </row>
    <row r="2949" spans="1:11" x14ac:dyDescent="0.3">
      <c r="A2949" s="16">
        <v>2948</v>
      </c>
      <c r="B2949" s="16">
        <v>5</v>
      </c>
      <c r="C2949" s="16">
        <v>2</v>
      </c>
      <c r="D2949" s="16">
        <v>4758.8300000000008</v>
      </c>
      <c r="E2949" s="16">
        <v>2088.6999999999998</v>
      </c>
      <c r="F2949" s="16">
        <f t="shared" si="92"/>
        <v>2670.130000000001</v>
      </c>
      <c r="G2949" s="17">
        <f t="shared" si="93"/>
        <v>534.02600000000018</v>
      </c>
      <c r="H2949" s="16" t="str">
        <f>VLOOKUP(A2949,[1]CustomerDemographic!$A$2:$M$4001,MATCH($H$1,[1]CustomerDemographic!$A$1:$M$1,0),0)</f>
        <v>Mass Customer</v>
      </c>
      <c r="I2949" s="17">
        <v>40005.944300200514</v>
      </c>
      <c r="J2949" s="16" t="str">
        <f>VLOOKUP(A2949,[1]CustomerDemographic!$A$2:$M$4001,MATCH($J$1,[1]CustomerDemographic!$A$1:$M$1,0),0)</f>
        <v>Manufacturing</v>
      </c>
      <c r="K2949" s="16" t="str">
        <f>VLOOKUP(A2949,[1]CustomerDemographic!$A$2:$M$4001,MATCH($K$1,[1]CustomerDemographic!$A$1:$M$1,0),0)</f>
        <v>M</v>
      </c>
    </row>
    <row r="2950" spans="1:11" x14ac:dyDescent="0.3">
      <c r="A2950" s="16">
        <v>2949</v>
      </c>
      <c r="B2950" s="16">
        <v>3</v>
      </c>
      <c r="C2950" s="16">
        <v>17</v>
      </c>
      <c r="D2950" s="16">
        <v>1857.7599999999998</v>
      </c>
      <c r="E2950" s="16">
        <v>904.86</v>
      </c>
      <c r="F2950" s="16">
        <f t="shared" si="92"/>
        <v>952.89999999999975</v>
      </c>
      <c r="G2950" s="17">
        <f t="shared" si="93"/>
        <v>317.63333333333327</v>
      </c>
      <c r="H2950" s="16" t="str">
        <f>VLOOKUP(A2950,[1]CustomerDemographic!$A$2:$M$4001,MATCH($H$1,[1]CustomerDemographic!$A$1:$M$1,0),0)</f>
        <v>Mass Customer</v>
      </c>
      <c r="I2950" s="17">
        <v>38970.106451589803</v>
      </c>
      <c r="J2950" s="16" t="str">
        <f>VLOOKUP(A2950,[1]CustomerDemographic!$A$2:$M$4001,MATCH($J$1,[1]CustomerDemographic!$A$1:$M$1,0),0)</f>
        <v>Telecommunications</v>
      </c>
      <c r="K2950" s="16" t="str">
        <f>VLOOKUP(A2950,[1]CustomerDemographic!$A$2:$M$4001,MATCH($K$1,[1]CustomerDemographic!$A$1:$M$1,0),0)</f>
        <v>F</v>
      </c>
    </row>
    <row r="2951" spans="1:11" x14ac:dyDescent="0.3">
      <c r="A2951" s="16">
        <v>2950</v>
      </c>
      <c r="B2951" s="16">
        <v>3</v>
      </c>
      <c r="C2951" s="16">
        <v>10</v>
      </c>
      <c r="D2951" s="16">
        <v>1953.15</v>
      </c>
      <c r="E2951" s="16">
        <v>1307.1600000000001</v>
      </c>
      <c r="F2951" s="16">
        <f t="shared" si="92"/>
        <v>645.99</v>
      </c>
      <c r="G2951" s="17">
        <f t="shared" si="93"/>
        <v>215.33</v>
      </c>
      <c r="H2951" s="16" t="str">
        <f>VLOOKUP(A2951,[1]CustomerDemographic!$A$2:$M$4001,MATCH($H$1,[1]CustomerDemographic!$A$1:$M$1,0),0)</f>
        <v>Mass Customer</v>
      </c>
      <c r="I2951" s="17">
        <v>40567.268104104442</v>
      </c>
      <c r="J2951" s="16" t="str">
        <f>VLOOKUP(A2951,[1]CustomerDemographic!$A$2:$M$4001,MATCH($J$1,[1]CustomerDemographic!$A$1:$M$1,0),0)</f>
        <v>Financial Services</v>
      </c>
      <c r="K2951" s="16" t="str">
        <f>VLOOKUP(A2951,[1]CustomerDemographic!$A$2:$M$4001,MATCH($K$1,[1]CustomerDemographic!$A$1:$M$1,0),0)</f>
        <v>M</v>
      </c>
    </row>
    <row r="2952" spans="1:11" x14ac:dyDescent="0.3">
      <c r="A2952" s="16">
        <v>2951</v>
      </c>
      <c r="B2952" s="16">
        <v>9</v>
      </c>
      <c r="C2952" s="16">
        <v>12</v>
      </c>
      <c r="D2952" s="16">
        <v>11002.56</v>
      </c>
      <c r="E2952" s="16">
        <v>6272.83</v>
      </c>
      <c r="F2952" s="16">
        <f t="shared" si="92"/>
        <v>4729.7299999999996</v>
      </c>
      <c r="G2952" s="17">
        <f t="shared" si="93"/>
        <v>525.52555555555546</v>
      </c>
      <c r="H2952" s="16" t="str">
        <f>VLOOKUP(A2952,[1]CustomerDemographic!$A$2:$M$4001,MATCH($H$1,[1]CustomerDemographic!$A$1:$M$1,0),0)</f>
        <v>High Net Worth</v>
      </c>
      <c r="I2952" s="17">
        <v>58092.335859830033</v>
      </c>
      <c r="J2952" s="16" t="str">
        <f>VLOOKUP(A2952,[1]CustomerDemographic!$A$2:$M$4001,MATCH($J$1,[1]CustomerDemographic!$A$1:$M$1,0),0)</f>
        <v>Financial Services</v>
      </c>
      <c r="K2952" s="16" t="str">
        <f>VLOOKUP(A2952,[1]CustomerDemographic!$A$2:$M$4001,MATCH($K$1,[1]CustomerDemographic!$A$1:$M$1,0),0)</f>
        <v>M</v>
      </c>
    </row>
    <row r="2953" spans="1:11" x14ac:dyDescent="0.3">
      <c r="A2953" s="16">
        <v>2952</v>
      </c>
      <c r="B2953" s="16">
        <v>5</v>
      </c>
      <c r="C2953" s="16">
        <v>16</v>
      </c>
      <c r="D2953" s="16">
        <v>6242.1</v>
      </c>
      <c r="E2953" s="16">
        <v>3698.21</v>
      </c>
      <c r="F2953" s="16">
        <f t="shared" si="92"/>
        <v>2543.8900000000003</v>
      </c>
      <c r="G2953" s="17">
        <f t="shared" si="93"/>
        <v>508.77800000000008</v>
      </c>
      <c r="H2953" s="16" t="str">
        <f>VLOOKUP(A2953,[1]CustomerDemographic!$A$2:$M$4001,MATCH($H$1,[1]CustomerDemographic!$A$1:$M$1,0),0)</f>
        <v>High Net Worth</v>
      </c>
      <c r="I2953" s="17">
        <v>24053.149342117835</v>
      </c>
      <c r="J2953" s="16" t="str">
        <f>VLOOKUP(A2953,[1]CustomerDemographic!$A$2:$M$4001,MATCH($J$1,[1]CustomerDemographic!$A$1:$M$1,0),0)</f>
        <v>Manufacturing</v>
      </c>
      <c r="K2953" s="16" t="str">
        <f>VLOOKUP(A2953,[1]CustomerDemographic!$A$2:$M$4001,MATCH($K$1,[1]CustomerDemographic!$A$1:$M$1,0),0)</f>
        <v>F</v>
      </c>
    </row>
    <row r="2954" spans="1:11" x14ac:dyDescent="0.3">
      <c r="A2954" s="16">
        <v>2953</v>
      </c>
      <c r="B2954" s="16">
        <v>5</v>
      </c>
      <c r="C2954" s="16">
        <v>8</v>
      </c>
      <c r="D2954" s="16">
        <v>6263.34</v>
      </c>
      <c r="E2954" s="16">
        <v>3382.13</v>
      </c>
      <c r="F2954" s="16">
        <f t="shared" si="92"/>
        <v>2881.21</v>
      </c>
      <c r="G2954" s="17">
        <f t="shared" si="93"/>
        <v>576.24199999999996</v>
      </c>
      <c r="H2954" s="16" t="str">
        <f>VLOOKUP(A2954,[1]CustomerDemographic!$A$2:$M$4001,MATCH($H$1,[1]CustomerDemographic!$A$1:$M$1,0),0)</f>
        <v>High Net Worth</v>
      </c>
      <c r="I2954" s="17">
        <v>37476.594492504541</v>
      </c>
      <c r="J2954" s="16" t="str">
        <f>VLOOKUP(A2954,[1]CustomerDemographic!$A$2:$M$4001,MATCH($J$1,[1]CustomerDemographic!$A$1:$M$1,0),0)</f>
        <v>Health</v>
      </c>
      <c r="K2954" s="16" t="str">
        <f>VLOOKUP(A2954,[1]CustomerDemographic!$A$2:$M$4001,MATCH($K$1,[1]CustomerDemographic!$A$1:$M$1,0),0)</f>
        <v>M</v>
      </c>
    </row>
    <row r="2955" spans="1:11" x14ac:dyDescent="0.3">
      <c r="A2955" s="16">
        <v>2954</v>
      </c>
      <c r="B2955" s="16">
        <v>5</v>
      </c>
      <c r="C2955" s="16">
        <v>16</v>
      </c>
      <c r="D2955" s="16">
        <v>4688.92</v>
      </c>
      <c r="E2955" s="16">
        <v>2444.09</v>
      </c>
      <c r="F2955" s="16">
        <f t="shared" si="92"/>
        <v>2244.83</v>
      </c>
      <c r="G2955" s="17">
        <f t="shared" si="93"/>
        <v>448.96600000000001</v>
      </c>
      <c r="H2955" s="16" t="str">
        <f>VLOOKUP(A2955,[1]CustomerDemographic!$A$2:$M$4001,MATCH($H$1,[1]CustomerDemographic!$A$1:$M$1,0),0)</f>
        <v>Mass Customer</v>
      </c>
      <c r="I2955" s="17">
        <v>87196.09837104936</v>
      </c>
      <c r="J2955" s="16" t="str">
        <f>VLOOKUP(A2955,[1]CustomerDemographic!$A$2:$M$4001,MATCH($J$1,[1]CustomerDemographic!$A$1:$M$1,0),0)</f>
        <v>Health</v>
      </c>
      <c r="K2955" s="16" t="str">
        <f>VLOOKUP(A2955,[1]CustomerDemographic!$A$2:$M$4001,MATCH($K$1,[1]CustomerDemographic!$A$1:$M$1,0),0)</f>
        <v>F</v>
      </c>
    </row>
    <row r="2956" spans="1:11" x14ac:dyDescent="0.3">
      <c r="A2956" s="16">
        <v>2955</v>
      </c>
      <c r="B2956" s="16">
        <v>8</v>
      </c>
      <c r="C2956" s="16">
        <v>13</v>
      </c>
      <c r="D2956" s="16">
        <v>8309.33</v>
      </c>
      <c r="E2956" s="16">
        <v>4003.2</v>
      </c>
      <c r="F2956" s="16">
        <f t="shared" si="92"/>
        <v>4306.13</v>
      </c>
      <c r="G2956" s="17">
        <f t="shared" si="93"/>
        <v>538.26625000000001</v>
      </c>
      <c r="H2956" s="16" t="str">
        <f>VLOOKUP(A2956,[1]CustomerDemographic!$A$2:$M$4001,MATCH($H$1,[1]CustomerDemographic!$A$1:$M$1,0),0)</f>
        <v>High Net Worth</v>
      </c>
      <c r="I2956" s="17">
        <v>69446.200252076742</v>
      </c>
      <c r="J2956" s="16" t="str">
        <f>VLOOKUP(A2956,[1]CustomerDemographic!$A$2:$M$4001,MATCH($J$1,[1]CustomerDemographic!$A$1:$M$1,0),0)</f>
        <v>Financial Services</v>
      </c>
      <c r="K2956" s="16" t="str">
        <f>VLOOKUP(A2956,[1]CustomerDemographic!$A$2:$M$4001,MATCH($K$1,[1]CustomerDemographic!$A$1:$M$1,0),0)</f>
        <v>M</v>
      </c>
    </row>
    <row r="2957" spans="1:11" x14ac:dyDescent="0.3">
      <c r="A2957" s="16">
        <v>2956</v>
      </c>
      <c r="B2957" s="16">
        <v>7</v>
      </c>
      <c r="C2957" s="16">
        <v>19</v>
      </c>
      <c r="D2957" s="16">
        <v>5810.6900000000005</v>
      </c>
      <c r="E2957" s="16">
        <v>3127.02</v>
      </c>
      <c r="F2957" s="16">
        <f t="shared" si="92"/>
        <v>2683.6700000000005</v>
      </c>
      <c r="G2957" s="17">
        <f t="shared" si="93"/>
        <v>383.38142857142867</v>
      </c>
      <c r="H2957" s="16" t="str">
        <f>VLOOKUP(A2957,[1]CustomerDemographic!$A$2:$M$4001,MATCH($H$1,[1]CustomerDemographic!$A$1:$M$1,0),0)</f>
        <v>Mass Customer</v>
      </c>
      <c r="I2957" s="17">
        <v>12381.674735032933</v>
      </c>
      <c r="J2957" s="16" t="str">
        <f>VLOOKUP(A2957,[1]CustomerDemographic!$A$2:$M$4001,MATCH($J$1,[1]CustomerDemographic!$A$1:$M$1,0),0)</f>
        <v>Telecommunications</v>
      </c>
      <c r="K2957" s="16" t="str">
        <f>VLOOKUP(A2957,[1]CustomerDemographic!$A$2:$M$4001,MATCH($K$1,[1]CustomerDemographic!$A$1:$M$1,0),0)</f>
        <v>M</v>
      </c>
    </row>
    <row r="2958" spans="1:11" x14ac:dyDescent="0.3">
      <c r="A2958" s="16">
        <v>2957</v>
      </c>
      <c r="B2958" s="16">
        <v>3</v>
      </c>
      <c r="C2958" s="16">
        <v>11</v>
      </c>
      <c r="D2958" s="16">
        <v>3938.5699999999997</v>
      </c>
      <c r="E2958" s="16">
        <v>1093.74</v>
      </c>
      <c r="F2958" s="16">
        <f t="shared" si="92"/>
        <v>2844.83</v>
      </c>
      <c r="G2958" s="17">
        <f t="shared" si="93"/>
        <v>948.27666666666664</v>
      </c>
      <c r="H2958" s="16" t="str">
        <f>VLOOKUP(A2958,[1]CustomerDemographic!$A$2:$M$4001,MATCH($H$1,[1]CustomerDemographic!$A$1:$M$1,0),0)</f>
        <v>Affluent Customer</v>
      </c>
      <c r="I2958" s="17">
        <v>0</v>
      </c>
      <c r="J2958" s="16" t="str">
        <f>VLOOKUP(A2958,[1]CustomerDemographic!$A$2:$M$4001,MATCH($J$1,[1]CustomerDemographic!$A$1:$M$1,0),0)</f>
        <v>Health</v>
      </c>
      <c r="K2958" s="16" t="str">
        <f>VLOOKUP(A2958,[1]CustomerDemographic!$A$2:$M$4001,MATCH($K$1,[1]CustomerDemographic!$A$1:$M$1,0),0)</f>
        <v>M</v>
      </c>
    </row>
    <row r="2959" spans="1:11" x14ac:dyDescent="0.3">
      <c r="A2959" s="16">
        <v>2958</v>
      </c>
      <c r="B2959" s="16">
        <v>6</v>
      </c>
      <c r="C2959" s="16">
        <v>14</v>
      </c>
      <c r="D2959" s="16">
        <v>5472.64</v>
      </c>
      <c r="E2959" s="16">
        <v>3621.6499999999996</v>
      </c>
      <c r="F2959" s="16">
        <f t="shared" si="92"/>
        <v>1850.9900000000007</v>
      </c>
      <c r="G2959" s="17">
        <f t="shared" si="93"/>
        <v>308.49833333333345</v>
      </c>
      <c r="H2959" s="16" t="str">
        <f>VLOOKUP(A2959,[1]CustomerDemographic!$A$2:$M$4001,MATCH($H$1,[1]CustomerDemographic!$A$1:$M$1,0),0)</f>
        <v>Affluent Customer</v>
      </c>
      <c r="I2959" s="17">
        <v>94025.711160126055</v>
      </c>
      <c r="J2959" s="16" t="str">
        <f>VLOOKUP(A2959,[1]CustomerDemographic!$A$2:$M$4001,MATCH($J$1,[1]CustomerDemographic!$A$1:$M$1,0),0)</f>
        <v>Manufacturing</v>
      </c>
      <c r="K2959" s="16" t="str">
        <f>VLOOKUP(A2959,[1]CustomerDemographic!$A$2:$M$4001,MATCH($K$1,[1]CustomerDemographic!$A$1:$M$1,0),0)</f>
        <v>M</v>
      </c>
    </row>
    <row r="2960" spans="1:11" x14ac:dyDescent="0.3">
      <c r="A2960" s="16">
        <v>2959</v>
      </c>
      <c r="B2960" s="16">
        <v>3</v>
      </c>
      <c r="C2960" s="16">
        <v>11</v>
      </c>
      <c r="D2960" s="16">
        <v>3525.57</v>
      </c>
      <c r="E2960" s="16">
        <v>1690.31</v>
      </c>
      <c r="F2960" s="16">
        <f t="shared" si="92"/>
        <v>1835.2600000000002</v>
      </c>
      <c r="G2960" s="17">
        <f t="shared" si="93"/>
        <v>611.75333333333344</v>
      </c>
      <c r="H2960" s="16" t="str">
        <f>VLOOKUP(A2960,[1]CustomerDemographic!$A$2:$M$4001,MATCH($H$1,[1]CustomerDemographic!$A$1:$M$1,0),0)</f>
        <v>Mass Customer</v>
      </c>
      <c r="I2960" s="17">
        <v>17990.078197269166</v>
      </c>
      <c r="J2960" s="16" t="str">
        <f>VLOOKUP(A2960,[1]CustomerDemographic!$A$2:$M$4001,MATCH($J$1,[1]CustomerDemographic!$A$1:$M$1,0),0)</f>
        <v>Health</v>
      </c>
      <c r="K2960" s="16" t="str">
        <f>VLOOKUP(A2960,[1]CustomerDemographic!$A$2:$M$4001,MATCH($K$1,[1]CustomerDemographic!$A$1:$M$1,0),0)</f>
        <v>F</v>
      </c>
    </row>
    <row r="2961" spans="1:11" x14ac:dyDescent="0.3">
      <c r="A2961" s="16">
        <v>2960</v>
      </c>
      <c r="B2961" s="16">
        <v>3</v>
      </c>
      <c r="C2961" s="16">
        <v>16</v>
      </c>
      <c r="D2961" s="16">
        <v>5056.1000000000004</v>
      </c>
      <c r="E2961" s="16">
        <v>2120.4300000000003</v>
      </c>
      <c r="F2961" s="16">
        <f t="shared" si="92"/>
        <v>2935.67</v>
      </c>
      <c r="G2961" s="17">
        <f t="shared" si="93"/>
        <v>978.55666666666673</v>
      </c>
      <c r="H2961" s="16" t="str">
        <f>VLOOKUP(A2961,[1]CustomerDemographic!$A$2:$M$4001,MATCH($H$1,[1]CustomerDemographic!$A$1:$M$1,0),0)</f>
        <v>Mass Customer</v>
      </c>
      <c r="I2961" s="17">
        <v>14642.593881409337</v>
      </c>
      <c r="J2961" s="16" t="str">
        <f>VLOOKUP(A2961,[1]CustomerDemographic!$A$2:$M$4001,MATCH($J$1,[1]CustomerDemographic!$A$1:$M$1,0),0)</f>
        <v>Property</v>
      </c>
      <c r="K2961" s="16" t="str">
        <f>VLOOKUP(A2961,[1]CustomerDemographic!$A$2:$M$4001,MATCH($K$1,[1]CustomerDemographic!$A$1:$M$1,0),0)</f>
        <v>F</v>
      </c>
    </row>
    <row r="2962" spans="1:11" x14ac:dyDescent="0.3">
      <c r="A2962" s="16">
        <v>2961</v>
      </c>
      <c r="B2962" s="16">
        <v>6</v>
      </c>
      <c r="C2962" s="16">
        <v>12</v>
      </c>
      <c r="D2962" s="16">
        <v>8983.5199999999986</v>
      </c>
      <c r="E2962" s="16">
        <v>2748.65</v>
      </c>
      <c r="F2962" s="16">
        <f t="shared" si="92"/>
        <v>6234.869999999999</v>
      </c>
      <c r="G2962" s="17">
        <f t="shared" si="93"/>
        <v>1039.1449999999998</v>
      </c>
      <c r="H2962" s="16" t="str">
        <f>VLOOKUP(A2962,[1]CustomerDemographic!$A$2:$M$4001,MATCH($H$1,[1]CustomerDemographic!$A$1:$M$1,0),0)</f>
        <v>Mass Customer</v>
      </c>
      <c r="I2962" s="17">
        <v>91567.680244438074</v>
      </c>
      <c r="J2962" s="16" t="str">
        <f>VLOOKUP(A2962,[1]CustomerDemographic!$A$2:$M$4001,MATCH($J$1,[1]CustomerDemographic!$A$1:$M$1,0),0)</f>
        <v>Health</v>
      </c>
      <c r="K2962" s="16" t="str">
        <f>VLOOKUP(A2962,[1]CustomerDemographic!$A$2:$M$4001,MATCH($K$1,[1]CustomerDemographic!$A$1:$M$1,0),0)</f>
        <v>M</v>
      </c>
    </row>
    <row r="2963" spans="1:11" x14ac:dyDescent="0.3">
      <c r="A2963" s="16">
        <v>2962</v>
      </c>
      <c r="B2963" s="16">
        <v>3</v>
      </c>
      <c r="C2963" s="16">
        <v>15</v>
      </c>
      <c r="D2963" s="16">
        <v>2837.74</v>
      </c>
      <c r="E2963" s="16">
        <v>2393.09</v>
      </c>
      <c r="F2963" s="16">
        <f t="shared" si="92"/>
        <v>444.64999999999964</v>
      </c>
      <c r="G2963" s="17">
        <f t="shared" si="93"/>
        <v>148.21666666666655</v>
      </c>
      <c r="H2963" s="16" t="str">
        <f>VLOOKUP(A2963,[1]CustomerDemographic!$A$2:$M$4001,MATCH($H$1,[1]CustomerDemographic!$A$1:$M$1,0),0)</f>
        <v>Mass Customer</v>
      </c>
      <c r="I2963" s="17">
        <v>20930.816280230789</v>
      </c>
      <c r="J2963" s="16" t="str">
        <f>VLOOKUP(A2963,[1]CustomerDemographic!$A$2:$M$4001,MATCH($J$1,[1]CustomerDemographic!$A$1:$M$1,0),0)</f>
        <v>Property</v>
      </c>
      <c r="K2963" s="16" t="str">
        <f>VLOOKUP(A2963,[1]CustomerDemographic!$A$2:$M$4001,MATCH($K$1,[1]CustomerDemographic!$A$1:$M$1,0),0)</f>
        <v>F</v>
      </c>
    </row>
    <row r="2964" spans="1:11" x14ac:dyDescent="0.3">
      <c r="A2964" s="16">
        <v>2963</v>
      </c>
      <c r="B2964" s="16">
        <v>4</v>
      </c>
      <c r="C2964" s="16"/>
      <c r="D2964" s="16">
        <v>3028.12</v>
      </c>
      <c r="E2964" s="16">
        <v>1897.73</v>
      </c>
      <c r="F2964" s="16">
        <f t="shared" si="92"/>
        <v>1130.3899999999999</v>
      </c>
      <c r="G2964" s="17">
        <f t="shared" si="93"/>
        <v>282.59749999999997</v>
      </c>
      <c r="H2964" s="16" t="str">
        <f>VLOOKUP(A2964,[1]CustomerDemographic!$A$2:$M$4001,MATCH($H$1,[1]CustomerDemographic!$A$1:$M$1,0),0)</f>
        <v>Affluent Customer</v>
      </c>
      <c r="I2964" s="17">
        <v>16696.56237754225</v>
      </c>
      <c r="J2964" s="16" t="str">
        <f>VLOOKUP(A2964,[1]CustomerDemographic!$A$2:$M$4001,MATCH($J$1,[1]CustomerDemographic!$A$1:$M$1,0),0)</f>
        <v>IT</v>
      </c>
      <c r="K2964" s="16" t="str">
        <f>VLOOKUP(A2964,[1]CustomerDemographic!$A$2:$M$4001,MATCH($K$1,[1]CustomerDemographic!$A$1:$M$1,0),0)</f>
        <v>U</v>
      </c>
    </row>
    <row r="2965" spans="1:11" x14ac:dyDescent="0.3">
      <c r="A2965" s="16">
        <v>2964</v>
      </c>
      <c r="B2965" s="16">
        <v>2</v>
      </c>
      <c r="C2965" s="16">
        <v>14</v>
      </c>
      <c r="D2965" s="16">
        <v>3630.46</v>
      </c>
      <c r="E2965" s="16">
        <v>1218.57</v>
      </c>
      <c r="F2965" s="16">
        <f t="shared" si="92"/>
        <v>2411.8900000000003</v>
      </c>
      <c r="G2965" s="17">
        <f t="shared" si="93"/>
        <v>1205.9450000000002</v>
      </c>
      <c r="H2965" s="16" t="str">
        <f>VLOOKUP(A2965,[1]CustomerDemographic!$A$2:$M$4001,MATCH($H$1,[1]CustomerDemographic!$A$1:$M$1,0),0)</f>
        <v>Mass Customer</v>
      </c>
      <c r="I2965" s="17">
        <v>7734.9615511314814</v>
      </c>
      <c r="J2965" s="16" t="str">
        <f>VLOOKUP(A2965,[1]CustomerDemographic!$A$2:$M$4001,MATCH($J$1,[1]CustomerDemographic!$A$1:$M$1,0),0)</f>
        <v>Telecommunications</v>
      </c>
      <c r="K2965" s="16" t="str">
        <f>VLOOKUP(A2965,[1]CustomerDemographic!$A$2:$M$4001,MATCH($K$1,[1]CustomerDemographic!$A$1:$M$1,0),0)</f>
        <v>F</v>
      </c>
    </row>
    <row r="2966" spans="1:11" x14ac:dyDescent="0.3">
      <c r="A2966" s="16">
        <v>2965</v>
      </c>
      <c r="B2966" s="16">
        <v>6</v>
      </c>
      <c r="C2966" s="16">
        <v>8</v>
      </c>
      <c r="D2966" s="16">
        <v>6158.93</v>
      </c>
      <c r="E2966" s="16">
        <v>3736.2100000000005</v>
      </c>
      <c r="F2966" s="16">
        <f t="shared" si="92"/>
        <v>2422.7199999999998</v>
      </c>
      <c r="G2966" s="17">
        <f t="shared" si="93"/>
        <v>403.78666666666663</v>
      </c>
      <c r="H2966" s="16" t="str">
        <f>VLOOKUP(A2966,[1]CustomerDemographic!$A$2:$M$4001,MATCH($H$1,[1]CustomerDemographic!$A$1:$M$1,0),0)</f>
        <v>High Net Worth</v>
      </c>
      <c r="I2966" s="17">
        <v>22444.826460422039</v>
      </c>
      <c r="J2966" s="16" t="str">
        <f>VLOOKUP(A2966,[1]CustomerDemographic!$A$2:$M$4001,MATCH($J$1,[1]CustomerDemographic!$A$1:$M$1,0),0)</f>
        <v>N/A</v>
      </c>
      <c r="K2966" s="16" t="str">
        <f>VLOOKUP(A2966,[1]CustomerDemographic!$A$2:$M$4001,MATCH($K$1,[1]CustomerDemographic!$A$1:$M$1,0),0)</f>
        <v>F</v>
      </c>
    </row>
    <row r="2967" spans="1:11" x14ac:dyDescent="0.3">
      <c r="A2967" s="16">
        <v>2966</v>
      </c>
      <c r="B2967" s="16">
        <v>5</v>
      </c>
      <c r="C2967" s="16">
        <v>5</v>
      </c>
      <c r="D2967" s="16">
        <v>5009.32</v>
      </c>
      <c r="E2967" s="16">
        <v>2380.1</v>
      </c>
      <c r="F2967" s="16">
        <f t="shared" si="92"/>
        <v>2629.22</v>
      </c>
      <c r="G2967" s="17">
        <f t="shared" si="93"/>
        <v>525.84399999999994</v>
      </c>
      <c r="H2967" s="16" t="str">
        <f>VLOOKUP(A2967,[1]CustomerDemographic!$A$2:$M$4001,MATCH($H$1,[1]CustomerDemographic!$A$1:$M$1,0),0)</f>
        <v>Mass Customer</v>
      </c>
      <c r="I2967" s="17">
        <v>28139.60787167001</v>
      </c>
      <c r="J2967" s="16" t="str">
        <f>VLOOKUP(A2967,[1]CustomerDemographic!$A$2:$M$4001,MATCH($J$1,[1]CustomerDemographic!$A$1:$M$1,0),0)</f>
        <v>Health</v>
      </c>
      <c r="K2967" s="16" t="str">
        <f>VLOOKUP(A2967,[1]CustomerDemographic!$A$2:$M$4001,MATCH($K$1,[1]CustomerDemographic!$A$1:$M$1,0),0)</f>
        <v>F</v>
      </c>
    </row>
    <row r="2968" spans="1:11" x14ac:dyDescent="0.3">
      <c r="A2968" s="16">
        <v>2967</v>
      </c>
      <c r="B2968" s="16">
        <v>3</v>
      </c>
      <c r="C2968" s="16">
        <v>20</v>
      </c>
      <c r="D2968" s="16">
        <v>4699.01</v>
      </c>
      <c r="E2968" s="16">
        <v>2232.7300000000005</v>
      </c>
      <c r="F2968" s="16">
        <f t="shared" si="92"/>
        <v>2466.2799999999997</v>
      </c>
      <c r="G2968" s="17">
        <f t="shared" si="93"/>
        <v>822.09333333333325</v>
      </c>
      <c r="H2968" s="16" t="str">
        <f>VLOOKUP(A2968,[1]CustomerDemographic!$A$2:$M$4001,MATCH($H$1,[1]CustomerDemographic!$A$1:$M$1,0),0)</f>
        <v>Affluent Customer</v>
      </c>
      <c r="I2968" s="17">
        <v>14034.537116871959</v>
      </c>
      <c r="J2968" s="16" t="str">
        <f>VLOOKUP(A2968,[1]CustomerDemographic!$A$2:$M$4001,MATCH($J$1,[1]CustomerDemographic!$A$1:$M$1,0),0)</f>
        <v>Health</v>
      </c>
      <c r="K2968" s="16" t="str">
        <f>VLOOKUP(A2968,[1]CustomerDemographic!$A$2:$M$4001,MATCH($K$1,[1]CustomerDemographic!$A$1:$M$1,0),0)</f>
        <v>M</v>
      </c>
    </row>
    <row r="2969" spans="1:11" x14ac:dyDescent="0.3">
      <c r="A2969" s="16">
        <v>2968</v>
      </c>
      <c r="B2969" s="16">
        <v>7</v>
      </c>
      <c r="C2969" s="16">
        <v>16</v>
      </c>
      <c r="D2969" s="16">
        <v>5052.8999999999996</v>
      </c>
      <c r="E2969" s="16">
        <v>3408.63</v>
      </c>
      <c r="F2969" s="16">
        <f t="shared" si="92"/>
        <v>1644.2699999999995</v>
      </c>
      <c r="G2969" s="17">
        <f t="shared" si="93"/>
        <v>234.89571428571421</v>
      </c>
      <c r="H2969" s="16" t="str">
        <f>VLOOKUP(A2969,[1]CustomerDemographic!$A$2:$M$4001,MATCH($H$1,[1]CustomerDemographic!$A$1:$M$1,0),0)</f>
        <v>High Net Worth</v>
      </c>
      <c r="I2969" s="17">
        <v>10658.988785448293</v>
      </c>
      <c r="J2969" s="16" t="str">
        <f>VLOOKUP(A2969,[1]CustomerDemographic!$A$2:$M$4001,MATCH($J$1,[1]CustomerDemographic!$A$1:$M$1,0),0)</f>
        <v>Retail</v>
      </c>
      <c r="K2969" s="16" t="str">
        <f>VLOOKUP(A2969,[1]CustomerDemographic!$A$2:$M$4001,MATCH($K$1,[1]CustomerDemographic!$A$1:$M$1,0),0)</f>
        <v>M</v>
      </c>
    </row>
    <row r="2970" spans="1:11" x14ac:dyDescent="0.3">
      <c r="A2970" s="16">
        <v>2969</v>
      </c>
      <c r="B2970" s="16">
        <v>6</v>
      </c>
      <c r="C2970" s="16">
        <v>6</v>
      </c>
      <c r="D2970" s="16">
        <v>6455.64</v>
      </c>
      <c r="E2970" s="16">
        <v>3457.61</v>
      </c>
      <c r="F2970" s="16">
        <f t="shared" si="92"/>
        <v>2998.03</v>
      </c>
      <c r="G2970" s="17">
        <f t="shared" si="93"/>
        <v>499.67166666666668</v>
      </c>
      <c r="H2970" s="16" t="str">
        <f>VLOOKUP(A2970,[1]CustomerDemographic!$A$2:$M$4001,MATCH($H$1,[1]CustomerDemographic!$A$1:$M$1,0),0)</f>
        <v>Mass Customer</v>
      </c>
      <c r="I2970" s="17">
        <v>52516.456396448011</v>
      </c>
      <c r="J2970" s="16" t="str">
        <f>VLOOKUP(A2970,[1]CustomerDemographic!$A$2:$M$4001,MATCH($J$1,[1]CustomerDemographic!$A$1:$M$1,0),0)</f>
        <v>N/A</v>
      </c>
      <c r="K2970" s="16" t="str">
        <f>VLOOKUP(A2970,[1]CustomerDemographic!$A$2:$M$4001,MATCH($K$1,[1]CustomerDemographic!$A$1:$M$1,0),0)</f>
        <v>M</v>
      </c>
    </row>
    <row r="2971" spans="1:11" x14ac:dyDescent="0.3">
      <c r="A2971" s="16">
        <v>2970</v>
      </c>
      <c r="B2971" s="16">
        <v>4</v>
      </c>
      <c r="C2971" s="16">
        <v>5</v>
      </c>
      <c r="D2971" s="16">
        <v>4043.88</v>
      </c>
      <c r="E2971" s="16">
        <v>2932.77</v>
      </c>
      <c r="F2971" s="16">
        <f t="shared" si="92"/>
        <v>1111.1100000000001</v>
      </c>
      <c r="G2971" s="17">
        <f t="shared" si="93"/>
        <v>277.77750000000003</v>
      </c>
      <c r="H2971" s="16" t="str">
        <f>VLOOKUP(A2971,[1]CustomerDemographic!$A$2:$M$4001,MATCH($H$1,[1]CustomerDemographic!$A$1:$M$1,0),0)</f>
        <v>Mass Customer</v>
      </c>
      <c r="I2971" s="17">
        <v>39225.1678372959</v>
      </c>
      <c r="J2971" s="16" t="str">
        <f>VLOOKUP(A2971,[1]CustomerDemographic!$A$2:$M$4001,MATCH($J$1,[1]CustomerDemographic!$A$1:$M$1,0),0)</f>
        <v>Financial Services</v>
      </c>
      <c r="K2971" s="16" t="str">
        <f>VLOOKUP(A2971,[1]CustomerDemographic!$A$2:$M$4001,MATCH($K$1,[1]CustomerDemographic!$A$1:$M$1,0),0)</f>
        <v>F</v>
      </c>
    </row>
    <row r="2972" spans="1:11" x14ac:dyDescent="0.3">
      <c r="A2972" s="16">
        <v>2971</v>
      </c>
      <c r="B2972" s="16">
        <v>3</v>
      </c>
      <c r="C2972" s="16">
        <v>8</v>
      </c>
      <c r="D2972" s="16">
        <v>2449.96</v>
      </c>
      <c r="E2972" s="16">
        <v>938.64</v>
      </c>
      <c r="F2972" s="16">
        <f t="shared" si="92"/>
        <v>1511.3200000000002</v>
      </c>
      <c r="G2972" s="17">
        <f t="shared" si="93"/>
        <v>503.77333333333337</v>
      </c>
      <c r="H2972" s="16" t="str">
        <f>VLOOKUP(A2972,[1]CustomerDemographic!$A$2:$M$4001,MATCH($H$1,[1]CustomerDemographic!$A$1:$M$1,0),0)</f>
        <v>High Net Worth</v>
      </c>
      <c r="I2972" s="17">
        <v>38819.753963907184</v>
      </c>
      <c r="J2972" s="16" t="str">
        <f>VLOOKUP(A2972,[1]CustomerDemographic!$A$2:$M$4001,MATCH($J$1,[1]CustomerDemographic!$A$1:$M$1,0),0)</f>
        <v>Manufacturing</v>
      </c>
      <c r="K2972" s="16" t="str">
        <f>VLOOKUP(A2972,[1]CustomerDemographic!$A$2:$M$4001,MATCH($K$1,[1]CustomerDemographic!$A$1:$M$1,0),0)</f>
        <v>F</v>
      </c>
    </row>
    <row r="2973" spans="1:11" x14ac:dyDescent="0.3">
      <c r="A2973" s="16">
        <v>2972</v>
      </c>
      <c r="B2973" s="16">
        <v>4</v>
      </c>
      <c r="C2973" s="16">
        <v>17</v>
      </c>
      <c r="D2973" s="16">
        <v>3218.41</v>
      </c>
      <c r="E2973" s="16">
        <v>2029.5299999999997</v>
      </c>
      <c r="F2973" s="16">
        <f t="shared" si="92"/>
        <v>1188.8800000000001</v>
      </c>
      <c r="G2973" s="17">
        <f t="shared" si="93"/>
        <v>297.22000000000003</v>
      </c>
      <c r="H2973" s="16" t="str">
        <f>VLOOKUP(A2973,[1]CustomerDemographic!$A$2:$M$4001,MATCH($H$1,[1]CustomerDemographic!$A$1:$M$1,0),0)</f>
        <v>High Net Worth</v>
      </c>
      <c r="I2973" s="17">
        <v>15365.547426716319</v>
      </c>
      <c r="J2973" s="16" t="str">
        <f>VLOOKUP(A2973,[1]CustomerDemographic!$A$2:$M$4001,MATCH($J$1,[1]CustomerDemographic!$A$1:$M$1,0),0)</f>
        <v>N/A</v>
      </c>
      <c r="K2973" s="16" t="str">
        <f>VLOOKUP(A2973,[1]CustomerDemographic!$A$2:$M$4001,MATCH($K$1,[1]CustomerDemographic!$A$1:$M$1,0),0)</f>
        <v>F</v>
      </c>
    </row>
    <row r="2974" spans="1:11" x14ac:dyDescent="0.3">
      <c r="A2974" s="16">
        <v>2973</v>
      </c>
      <c r="B2974" s="16">
        <v>4</v>
      </c>
      <c r="C2974" s="16">
        <v>5</v>
      </c>
      <c r="D2974" s="16">
        <v>3872.7300000000005</v>
      </c>
      <c r="E2974" s="16">
        <v>1856.7</v>
      </c>
      <c r="F2974" s="16">
        <f t="shared" si="92"/>
        <v>2016.0300000000004</v>
      </c>
      <c r="G2974" s="17">
        <f t="shared" si="93"/>
        <v>504.00750000000011</v>
      </c>
      <c r="H2974" s="16" t="str">
        <f>VLOOKUP(A2974,[1]CustomerDemographic!$A$2:$M$4001,MATCH($H$1,[1]CustomerDemographic!$A$1:$M$1,0),0)</f>
        <v>High Net Worth</v>
      </c>
      <c r="I2974" s="17">
        <v>64727.825671727289</v>
      </c>
      <c r="J2974" s="16" t="str">
        <f>VLOOKUP(A2974,[1]CustomerDemographic!$A$2:$M$4001,MATCH($J$1,[1]CustomerDemographic!$A$1:$M$1,0),0)</f>
        <v>Health</v>
      </c>
      <c r="K2974" s="16" t="str">
        <f>VLOOKUP(A2974,[1]CustomerDemographic!$A$2:$M$4001,MATCH($K$1,[1]CustomerDemographic!$A$1:$M$1,0),0)</f>
        <v>M</v>
      </c>
    </row>
    <row r="2975" spans="1:11" x14ac:dyDescent="0.3">
      <c r="A2975" s="16">
        <v>2974</v>
      </c>
      <c r="B2975" s="16">
        <v>2</v>
      </c>
      <c r="C2975" s="16">
        <v>15</v>
      </c>
      <c r="D2975" s="16">
        <v>1166.79</v>
      </c>
      <c r="E2975" s="16">
        <v>911.6</v>
      </c>
      <c r="F2975" s="16">
        <f t="shared" si="92"/>
        <v>255.18999999999994</v>
      </c>
      <c r="G2975" s="17">
        <f t="shared" si="93"/>
        <v>127.59499999999997</v>
      </c>
      <c r="H2975" s="16" t="str">
        <f>VLOOKUP(A2975,[1]CustomerDemographic!$A$2:$M$4001,MATCH($H$1,[1]CustomerDemographic!$A$1:$M$1,0),0)</f>
        <v>High Net Worth</v>
      </c>
      <c r="I2975" s="17">
        <v>9553.144978516184</v>
      </c>
      <c r="J2975" s="16" t="str">
        <f>VLOOKUP(A2975,[1]CustomerDemographic!$A$2:$M$4001,MATCH($J$1,[1]CustomerDemographic!$A$1:$M$1,0),0)</f>
        <v>Financial Services</v>
      </c>
      <c r="K2975" s="16" t="str">
        <f>VLOOKUP(A2975,[1]CustomerDemographic!$A$2:$M$4001,MATCH($K$1,[1]CustomerDemographic!$A$1:$M$1,0),0)</f>
        <v>F</v>
      </c>
    </row>
    <row r="2976" spans="1:11" x14ac:dyDescent="0.3">
      <c r="A2976" s="16">
        <v>2975</v>
      </c>
      <c r="B2976" s="16">
        <v>3</v>
      </c>
      <c r="C2976" s="16">
        <v>14</v>
      </c>
      <c r="D2976" s="16">
        <v>4429.83</v>
      </c>
      <c r="E2976" s="16">
        <v>2409.1499999999996</v>
      </c>
      <c r="F2976" s="16">
        <f t="shared" si="92"/>
        <v>2020.6800000000003</v>
      </c>
      <c r="G2976" s="17">
        <f t="shared" si="93"/>
        <v>673.56000000000006</v>
      </c>
      <c r="H2976" s="16" t="str">
        <f>VLOOKUP(A2976,[1]CustomerDemographic!$A$2:$M$4001,MATCH($H$1,[1]CustomerDemographic!$A$1:$M$1,0),0)</f>
        <v>Mass Customer</v>
      </c>
      <c r="I2976" s="17">
        <v>24565.142429103405</v>
      </c>
      <c r="J2976" s="16" t="str">
        <f>VLOOKUP(A2976,[1]CustomerDemographic!$A$2:$M$4001,MATCH($J$1,[1]CustomerDemographic!$A$1:$M$1,0),0)</f>
        <v>Financial Services</v>
      </c>
      <c r="K2976" s="16" t="str">
        <f>VLOOKUP(A2976,[1]CustomerDemographic!$A$2:$M$4001,MATCH($K$1,[1]CustomerDemographic!$A$1:$M$1,0),0)</f>
        <v>F</v>
      </c>
    </row>
    <row r="2977" spans="1:11" x14ac:dyDescent="0.3">
      <c r="A2977" s="16">
        <v>2976</v>
      </c>
      <c r="B2977" s="16">
        <v>4</v>
      </c>
      <c r="C2977" s="16">
        <v>8</v>
      </c>
      <c r="D2977" s="16">
        <v>6239.15</v>
      </c>
      <c r="E2977" s="16">
        <v>2717.52</v>
      </c>
      <c r="F2977" s="16">
        <f t="shared" si="92"/>
        <v>3521.6299999999997</v>
      </c>
      <c r="G2977" s="17">
        <f t="shared" si="93"/>
        <v>880.40749999999991</v>
      </c>
      <c r="H2977" s="16" t="str">
        <f>VLOOKUP(A2977,[1]CustomerDemographic!$A$2:$M$4001,MATCH($H$1,[1]CustomerDemographic!$A$1:$M$1,0),0)</f>
        <v>Mass Customer</v>
      </c>
      <c r="I2977" s="17">
        <v>55719.028051724847</v>
      </c>
      <c r="J2977" s="16" t="str">
        <f>VLOOKUP(A2977,[1]CustomerDemographic!$A$2:$M$4001,MATCH($J$1,[1]CustomerDemographic!$A$1:$M$1,0),0)</f>
        <v>Health</v>
      </c>
      <c r="K2977" s="16" t="str">
        <f>VLOOKUP(A2977,[1]CustomerDemographic!$A$2:$M$4001,MATCH($K$1,[1]CustomerDemographic!$A$1:$M$1,0),0)</f>
        <v>M</v>
      </c>
    </row>
    <row r="2978" spans="1:11" x14ac:dyDescent="0.3">
      <c r="A2978" s="16">
        <v>2977</v>
      </c>
      <c r="B2978" s="16">
        <v>5</v>
      </c>
      <c r="C2978" s="16">
        <v>18</v>
      </c>
      <c r="D2978" s="16">
        <v>5552.88</v>
      </c>
      <c r="E2978" s="16">
        <v>3616.6400000000003</v>
      </c>
      <c r="F2978" s="16">
        <f t="shared" si="92"/>
        <v>1936.2399999999998</v>
      </c>
      <c r="G2978" s="17">
        <f t="shared" si="93"/>
        <v>387.24799999999993</v>
      </c>
      <c r="H2978" s="16" t="str">
        <f>VLOOKUP(A2978,[1]CustomerDemographic!$A$2:$M$4001,MATCH($H$1,[1]CustomerDemographic!$A$1:$M$1,0),0)</f>
        <v>Affluent Customer</v>
      </c>
      <c r="I2978" s="17">
        <v>63322.54387739901</v>
      </c>
      <c r="J2978" s="16" t="str">
        <f>VLOOKUP(A2978,[1]CustomerDemographic!$A$2:$M$4001,MATCH($J$1,[1]CustomerDemographic!$A$1:$M$1,0),0)</f>
        <v>N/A</v>
      </c>
      <c r="K2978" s="16" t="str">
        <f>VLOOKUP(A2978,[1]CustomerDemographic!$A$2:$M$4001,MATCH($K$1,[1]CustomerDemographic!$A$1:$M$1,0),0)</f>
        <v>F</v>
      </c>
    </row>
    <row r="2979" spans="1:11" x14ac:dyDescent="0.3">
      <c r="A2979" s="16">
        <v>2978</v>
      </c>
      <c r="B2979" s="16">
        <v>3</v>
      </c>
      <c r="C2979" s="16">
        <v>10</v>
      </c>
      <c r="D2979" s="16">
        <v>2701.2200000000003</v>
      </c>
      <c r="E2979" s="16">
        <v>1873.5100000000002</v>
      </c>
      <c r="F2979" s="16">
        <f t="shared" si="92"/>
        <v>827.71</v>
      </c>
      <c r="G2979" s="17">
        <f t="shared" si="93"/>
        <v>275.90333333333336</v>
      </c>
      <c r="H2979" s="16" t="str">
        <f>VLOOKUP(A2979,[1]CustomerDemographic!$A$2:$M$4001,MATCH($H$1,[1]CustomerDemographic!$A$1:$M$1,0),0)</f>
        <v>Affluent Customer</v>
      </c>
      <c r="I2979" s="17">
        <v>69141.524452878817</v>
      </c>
      <c r="J2979" s="16" t="str">
        <f>VLOOKUP(A2979,[1]CustomerDemographic!$A$2:$M$4001,MATCH($J$1,[1]CustomerDemographic!$A$1:$M$1,0),0)</f>
        <v>Manufacturing</v>
      </c>
      <c r="K2979" s="16" t="str">
        <f>VLOOKUP(A2979,[1]CustomerDemographic!$A$2:$M$4001,MATCH($K$1,[1]CustomerDemographic!$A$1:$M$1,0),0)</f>
        <v>M</v>
      </c>
    </row>
    <row r="2980" spans="1:11" x14ac:dyDescent="0.3">
      <c r="A2980" s="16">
        <v>2979</v>
      </c>
      <c r="B2980" s="16">
        <v>4</v>
      </c>
      <c r="C2980" s="16">
        <v>18</v>
      </c>
      <c r="D2980" s="16">
        <v>3936.52</v>
      </c>
      <c r="E2980" s="16">
        <v>1353.74</v>
      </c>
      <c r="F2980" s="16">
        <f t="shared" si="92"/>
        <v>2582.7799999999997</v>
      </c>
      <c r="G2980" s="17">
        <f t="shared" si="93"/>
        <v>645.69499999999994</v>
      </c>
      <c r="H2980" s="16" t="str">
        <f>VLOOKUP(A2980,[1]CustomerDemographic!$A$2:$M$4001,MATCH($H$1,[1]CustomerDemographic!$A$1:$M$1,0),0)</f>
        <v>Mass Customer</v>
      </c>
      <c r="I2980" s="17">
        <v>49183.77124262388</v>
      </c>
      <c r="J2980" s="16" t="str">
        <f>VLOOKUP(A2980,[1]CustomerDemographic!$A$2:$M$4001,MATCH($J$1,[1]CustomerDemographic!$A$1:$M$1,0),0)</f>
        <v>Retail</v>
      </c>
      <c r="K2980" s="16" t="str">
        <f>VLOOKUP(A2980,[1]CustomerDemographic!$A$2:$M$4001,MATCH($K$1,[1]CustomerDemographic!$A$1:$M$1,0),0)</f>
        <v>F</v>
      </c>
    </row>
    <row r="2981" spans="1:11" x14ac:dyDescent="0.3">
      <c r="A2981" s="16">
        <v>2980</v>
      </c>
      <c r="B2981" s="16">
        <v>6</v>
      </c>
      <c r="C2981" s="16">
        <v>4</v>
      </c>
      <c r="D2981" s="16">
        <v>7498.77</v>
      </c>
      <c r="E2981" s="16">
        <v>4925.7300000000005</v>
      </c>
      <c r="F2981" s="16">
        <f t="shared" si="92"/>
        <v>2573.04</v>
      </c>
      <c r="G2981" s="17">
        <f t="shared" si="93"/>
        <v>428.84</v>
      </c>
      <c r="H2981" s="16" t="str">
        <f>VLOOKUP(A2981,[1]CustomerDemographic!$A$2:$M$4001,MATCH($H$1,[1]CustomerDemographic!$A$1:$M$1,0),0)</f>
        <v>Mass Customer</v>
      </c>
      <c r="I2981" s="17">
        <v>38659.422901747363</v>
      </c>
      <c r="J2981" s="16" t="str">
        <f>VLOOKUP(A2981,[1]CustomerDemographic!$A$2:$M$4001,MATCH($J$1,[1]CustomerDemographic!$A$1:$M$1,0),0)</f>
        <v>Manufacturing</v>
      </c>
      <c r="K2981" s="16" t="str">
        <f>VLOOKUP(A2981,[1]CustomerDemographic!$A$2:$M$4001,MATCH($K$1,[1]CustomerDemographic!$A$1:$M$1,0),0)</f>
        <v>F</v>
      </c>
    </row>
    <row r="2982" spans="1:11" x14ac:dyDescent="0.3">
      <c r="A2982" s="16">
        <v>2981</v>
      </c>
      <c r="B2982" s="16">
        <v>6</v>
      </c>
      <c r="C2982" s="16">
        <v>21</v>
      </c>
      <c r="D2982" s="16">
        <v>3001.28</v>
      </c>
      <c r="E2982" s="16">
        <v>1741.0200000000002</v>
      </c>
      <c r="F2982" s="16">
        <f t="shared" si="92"/>
        <v>1260.26</v>
      </c>
      <c r="G2982" s="17">
        <f t="shared" si="93"/>
        <v>210.04333333333332</v>
      </c>
      <c r="H2982" s="16" t="str">
        <f>VLOOKUP(A2982,[1]CustomerDemographic!$A$2:$M$4001,MATCH($H$1,[1]CustomerDemographic!$A$1:$M$1,0),0)</f>
        <v>High Net Worth</v>
      </c>
      <c r="I2982" s="17">
        <v>11301.588375823543</v>
      </c>
      <c r="J2982" s="16" t="str">
        <f>VLOOKUP(A2982,[1]CustomerDemographic!$A$2:$M$4001,MATCH($J$1,[1]CustomerDemographic!$A$1:$M$1,0),0)</f>
        <v>Retail</v>
      </c>
      <c r="K2982" s="16" t="str">
        <f>VLOOKUP(A2982,[1]CustomerDemographic!$A$2:$M$4001,MATCH($K$1,[1]CustomerDemographic!$A$1:$M$1,0),0)</f>
        <v>M</v>
      </c>
    </row>
    <row r="2983" spans="1:11" x14ac:dyDescent="0.3">
      <c r="A2983" s="16">
        <v>2982</v>
      </c>
      <c r="B2983" s="16">
        <v>7</v>
      </c>
      <c r="C2983" s="16">
        <v>11</v>
      </c>
      <c r="D2983" s="16">
        <v>8987.33</v>
      </c>
      <c r="E2983" s="16">
        <v>2620.58</v>
      </c>
      <c r="F2983" s="16">
        <f t="shared" si="92"/>
        <v>6366.75</v>
      </c>
      <c r="G2983" s="17">
        <f t="shared" si="93"/>
        <v>909.53571428571433</v>
      </c>
      <c r="H2983" s="16" t="str">
        <f>VLOOKUP(A2983,[1]CustomerDemographic!$A$2:$M$4001,MATCH($H$1,[1]CustomerDemographic!$A$1:$M$1,0),0)</f>
        <v>Mass Customer</v>
      </c>
      <c r="I2983" s="17">
        <v>2112.7859760813517</v>
      </c>
      <c r="J2983" s="16" t="str">
        <f>VLOOKUP(A2983,[1]CustomerDemographic!$A$2:$M$4001,MATCH($J$1,[1]CustomerDemographic!$A$1:$M$1,0),0)</f>
        <v>Financial Services</v>
      </c>
      <c r="K2983" s="16" t="str">
        <f>VLOOKUP(A2983,[1]CustomerDemographic!$A$2:$M$4001,MATCH($K$1,[1]CustomerDemographic!$A$1:$M$1,0),0)</f>
        <v>F</v>
      </c>
    </row>
    <row r="2984" spans="1:11" x14ac:dyDescent="0.3">
      <c r="A2984" s="16">
        <v>2983</v>
      </c>
      <c r="B2984" s="16">
        <v>5</v>
      </c>
      <c r="C2984" s="16">
        <v>17</v>
      </c>
      <c r="D2984" s="16">
        <v>7256.57</v>
      </c>
      <c r="E2984" s="16">
        <v>3912.4000000000005</v>
      </c>
      <c r="F2984" s="16">
        <f t="shared" si="92"/>
        <v>3344.1699999999992</v>
      </c>
      <c r="G2984" s="17">
        <f t="shared" si="93"/>
        <v>668.83399999999983</v>
      </c>
      <c r="H2984" s="16" t="str">
        <f>VLOOKUP(A2984,[1]CustomerDemographic!$A$2:$M$4001,MATCH($H$1,[1]CustomerDemographic!$A$1:$M$1,0),0)</f>
        <v>Mass Customer</v>
      </c>
      <c r="I2984" s="17">
        <v>8471.4126178427068</v>
      </c>
      <c r="J2984" s="16" t="str">
        <f>VLOOKUP(A2984,[1]CustomerDemographic!$A$2:$M$4001,MATCH($J$1,[1]CustomerDemographic!$A$1:$M$1,0),0)</f>
        <v>Retail</v>
      </c>
      <c r="K2984" s="16" t="str">
        <f>VLOOKUP(A2984,[1]CustomerDemographic!$A$2:$M$4001,MATCH($K$1,[1]CustomerDemographic!$A$1:$M$1,0),0)</f>
        <v>M</v>
      </c>
    </row>
    <row r="2985" spans="1:11" x14ac:dyDescent="0.3">
      <c r="A2985" s="16">
        <v>2984</v>
      </c>
      <c r="B2985" s="16">
        <v>4</v>
      </c>
      <c r="C2985" s="16">
        <v>13</v>
      </c>
      <c r="D2985" s="16">
        <v>6016.24</v>
      </c>
      <c r="E2985" s="16">
        <v>2196.23</v>
      </c>
      <c r="F2985" s="16">
        <f t="shared" si="92"/>
        <v>3820.0099999999998</v>
      </c>
      <c r="G2985" s="17">
        <f t="shared" si="93"/>
        <v>955.00249999999994</v>
      </c>
      <c r="H2985" s="16" t="str">
        <f>VLOOKUP(A2985,[1]CustomerDemographic!$A$2:$M$4001,MATCH($H$1,[1]CustomerDemographic!$A$1:$M$1,0),0)</f>
        <v>Mass Customer</v>
      </c>
      <c r="I2985" s="17">
        <v>16450.969588738386</v>
      </c>
      <c r="J2985" s="16" t="str">
        <f>VLOOKUP(A2985,[1]CustomerDemographic!$A$2:$M$4001,MATCH($J$1,[1]CustomerDemographic!$A$1:$M$1,0),0)</f>
        <v>Manufacturing</v>
      </c>
      <c r="K2985" s="16" t="str">
        <f>VLOOKUP(A2985,[1]CustomerDemographic!$A$2:$M$4001,MATCH($K$1,[1]CustomerDemographic!$A$1:$M$1,0),0)</f>
        <v>F</v>
      </c>
    </row>
    <row r="2986" spans="1:11" x14ac:dyDescent="0.3">
      <c r="A2986" s="16">
        <v>2985</v>
      </c>
      <c r="B2986" s="16">
        <v>10</v>
      </c>
      <c r="C2986" s="16">
        <v>14</v>
      </c>
      <c r="D2986" s="16">
        <v>10664.07</v>
      </c>
      <c r="E2986" s="16">
        <v>4355.9100000000008</v>
      </c>
      <c r="F2986" s="16">
        <f t="shared" si="92"/>
        <v>6308.1599999999989</v>
      </c>
      <c r="G2986" s="17">
        <f t="shared" si="93"/>
        <v>630.81599999999992</v>
      </c>
      <c r="H2986" s="16" t="str">
        <f>VLOOKUP(A2986,[1]CustomerDemographic!$A$2:$M$4001,MATCH($H$1,[1]CustomerDemographic!$A$1:$M$1,0),0)</f>
        <v>Affluent Customer</v>
      </c>
      <c r="I2986" s="17">
        <v>26572.144191731128</v>
      </c>
      <c r="J2986" s="16" t="str">
        <f>VLOOKUP(A2986,[1]CustomerDemographic!$A$2:$M$4001,MATCH($J$1,[1]CustomerDemographic!$A$1:$M$1,0),0)</f>
        <v>Retail</v>
      </c>
      <c r="K2986" s="16" t="str">
        <f>VLOOKUP(A2986,[1]CustomerDemographic!$A$2:$M$4001,MATCH($K$1,[1]CustomerDemographic!$A$1:$M$1,0),0)</f>
        <v>M</v>
      </c>
    </row>
    <row r="2987" spans="1:11" x14ac:dyDescent="0.3">
      <c r="A2987" s="16">
        <v>2986</v>
      </c>
      <c r="B2987" s="16">
        <v>8</v>
      </c>
      <c r="C2987" s="16">
        <v>13</v>
      </c>
      <c r="D2987" s="16">
        <v>8549.5500000000011</v>
      </c>
      <c r="E2987" s="16">
        <v>4277.75</v>
      </c>
      <c r="F2987" s="16">
        <f t="shared" si="92"/>
        <v>4271.8000000000011</v>
      </c>
      <c r="G2987" s="17">
        <f t="shared" si="93"/>
        <v>533.97500000000014</v>
      </c>
      <c r="H2987" s="16" t="str">
        <f>VLOOKUP(A2987,[1]CustomerDemographic!$A$2:$M$4001,MATCH($H$1,[1]CustomerDemographic!$A$1:$M$1,0),0)</f>
        <v>Mass Customer</v>
      </c>
      <c r="I2987" s="17">
        <v>47836.03576339157</v>
      </c>
      <c r="J2987" s="16" t="str">
        <f>VLOOKUP(A2987,[1]CustomerDemographic!$A$2:$M$4001,MATCH($J$1,[1]CustomerDemographic!$A$1:$M$1,0),0)</f>
        <v>Financial Services</v>
      </c>
      <c r="K2987" s="16" t="str">
        <f>VLOOKUP(A2987,[1]CustomerDemographic!$A$2:$M$4001,MATCH($K$1,[1]CustomerDemographic!$A$1:$M$1,0),0)</f>
        <v>M</v>
      </c>
    </row>
    <row r="2988" spans="1:11" x14ac:dyDescent="0.3">
      <c r="A2988" s="16">
        <v>2987</v>
      </c>
      <c r="B2988" s="16">
        <v>4</v>
      </c>
      <c r="C2988" s="16">
        <v>4</v>
      </c>
      <c r="D2988" s="16">
        <v>4102.1899999999996</v>
      </c>
      <c r="E2988" s="16">
        <v>2072.88</v>
      </c>
      <c r="F2988" s="16">
        <f t="shared" si="92"/>
        <v>2029.3099999999995</v>
      </c>
      <c r="G2988" s="17">
        <f t="shared" si="93"/>
        <v>507.32749999999987</v>
      </c>
      <c r="H2988" s="16" t="str">
        <f>VLOOKUP(A2988,[1]CustomerDemographic!$A$2:$M$4001,MATCH($H$1,[1]CustomerDemographic!$A$1:$M$1,0),0)</f>
        <v>High Net Worth</v>
      </c>
      <c r="I2988" s="17">
        <v>15039.230730449728</v>
      </c>
      <c r="J2988" s="16" t="str">
        <f>VLOOKUP(A2988,[1]CustomerDemographic!$A$2:$M$4001,MATCH($J$1,[1]CustomerDemographic!$A$1:$M$1,0),0)</f>
        <v>N/A</v>
      </c>
      <c r="K2988" s="16" t="str">
        <f>VLOOKUP(A2988,[1]CustomerDemographic!$A$2:$M$4001,MATCH($K$1,[1]CustomerDemographic!$A$1:$M$1,0),0)</f>
        <v>F</v>
      </c>
    </row>
    <row r="2989" spans="1:11" x14ac:dyDescent="0.3">
      <c r="A2989" s="16">
        <v>2988</v>
      </c>
      <c r="B2989" s="16">
        <v>8</v>
      </c>
      <c r="C2989" s="16">
        <v>1</v>
      </c>
      <c r="D2989" s="16">
        <v>8349.34</v>
      </c>
      <c r="E2989" s="16">
        <v>5314.3700000000008</v>
      </c>
      <c r="F2989" s="16">
        <f t="shared" si="92"/>
        <v>3034.9699999999993</v>
      </c>
      <c r="G2989" s="17">
        <f t="shared" si="93"/>
        <v>379.37124999999992</v>
      </c>
      <c r="H2989" s="16" t="str">
        <f>VLOOKUP(A2989,[1]CustomerDemographic!$A$2:$M$4001,MATCH($H$1,[1]CustomerDemographic!$A$1:$M$1,0),0)</f>
        <v>Mass Customer</v>
      </c>
      <c r="I2989" s="17">
        <v>6009.3657061014046</v>
      </c>
      <c r="J2989" s="16" t="str">
        <f>VLOOKUP(A2989,[1]CustomerDemographic!$A$2:$M$4001,MATCH($J$1,[1]CustomerDemographic!$A$1:$M$1,0),0)</f>
        <v>N/A</v>
      </c>
      <c r="K2989" s="16" t="str">
        <f>VLOOKUP(A2989,[1]CustomerDemographic!$A$2:$M$4001,MATCH($K$1,[1]CustomerDemographic!$A$1:$M$1,0),0)</f>
        <v>F</v>
      </c>
    </row>
    <row r="2990" spans="1:11" x14ac:dyDescent="0.3">
      <c r="A2990" s="16">
        <v>2989</v>
      </c>
      <c r="B2990" s="16">
        <v>9</v>
      </c>
      <c r="C2990" s="16">
        <v>2</v>
      </c>
      <c r="D2990" s="16">
        <v>11757.14</v>
      </c>
      <c r="E2990" s="16">
        <v>4912.08</v>
      </c>
      <c r="F2990" s="16">
        <f t="shared" si="92"/>
        <v>6845.0599999999995</v>
      </c>
      <c r="G2990" s="17">
        <f t="shared" si="93"/>
        <v>760.5622222222222</v>
      </c>
      <c r="H2990" s="16" t="str">
        <f>VLOOKUP(A2990,[1]CustomerDemographic!$A$2:$M$4001,MATCH($H$1,[1]CustomerDemographic!$A$1:$M$1,0),0)</f>
        <v>High Net Worth</v>
      </c>
      <c r="I2990" s="17">
        <v>6831.5545757662558</v>
      </c>
      <c r="J2990" s="16" t="str">
        <f>VLOOKUP(A2990,[1]CustomerDemographic!$A$2:$M$4001,MATCH($J$1,[1]CustomerDemographic!$A$1:$M$1,0),0)</f>
        <v>Health</v>
      </c>
      <c r="K2990" s="16" t="str">
        <f>VLOOKUP(A2990,[1]CustomerDemographic!$A$2:$M$4001,MATCH($K$1,[1]CustomerDemographic!$A$1:$M$1,0),0)</f>
        <v>M</v>
      </c>
    </row>
    <row r="2991" spans="1:11" x14ac:dyDescent="0.3">
      <c r="A2991" s="16">
        <v>2990</v>
      </c>
      <c r="B2991" s="16">
        <v>7</v>
      </c>
      <c r="C2991" s="16">
        <v>8</v>
      </c>
      <c r="D2991" s="16">
        <v>5394.23</v>
      </c>
      <c r="E2991" s="16">
        <v>2809.54</v>
      </c>
      <c r="F2991" s="16">
        <f t="shared" si="92"/>
        <v>2584.6899999999996</v>
      </c>
      <c r="G2991" s="17">
        <f t="shared" si="93"/>
        <v>369.24142857142851</v>
      </c>
      <c r="H2991" s="16" t="str">
        <f>VLOOKUP(A2991,[1]CustomerDemographic!$A$2:$M$4001,MATCH($H$1,[1]CustomerDemographic!$A$1:$M$1,0),0)</f>
        <v>High Net Worth</v>
      </c>
      <c r="I2991" s="17">
        <v>45526.321336770743</v>
      </c>
      <c r="J2991" s="16" t="str">
        <f>VLOOKUP(A2991,[1]CustomerDemographic!$A$2:$M$4001,MATCH($J$1,[1]CustomerDemographic!$A$1:$M$1,0),0)</f>
        <v>Argiculture</v>
      </c>
      <c r="K2991" s="16" t="str">
        <f>VLOOKUP(A2991,[1]CustomerDemographic!$A$2:$M$4001,MATCH($K$1,[1]CustomerDemographic!$A$1:$M$1,0),0)</f>
        <v>M</v>
      </c>
    </row>
    <row r="2992" spans="1:11" x14ac:dyDescent="0.3">
      <c r="A2992" s="16">
        <v>2991</v>
      </c>
      <c r="B2992" s="16">
        <v>6</v>
      </c>
      <c r="C2992" s="16">
        <v>11</v>
      </c>
      <c r="D2992" s="16">
        <v>5559.9800000000005</v>
      </c>
      <c r="E2992" s="16">
        <v>2957.4599999999996</v>
      </c>
      <c r="F2992" s="16">
        <f t="shared" si="92"/>
        <v>2602.5200000000009</v>
      </c>
      <c r="G2992" s="17">
        <f t="shared" si="93"/>
        <v>433.7533333333335</v>
      </c>
      <c r="H2992" s="16" t="str">
        <f>VLOOKUP(A2992,[1]CustomerDemographic!$A$2:$M$4001,MATCH($H$1,[1]CustomerDemographic!$A$1:$M$1,0),0)</f>
        <v>Mass Customer</v>
      </c>
      <c r="I2992" s="17">
        <v>18888.98063592094</v>
      </c>
      <c r="J2992" s="16" t="str">
        <f>VLOOKUP(A2992,[1]CustomerDemographic!$A$2:$M$4001,MATCH($J$1,[1]CustomerDemographic!$A$1:$M$1,0),0)</f>
        <v>Financial Services</v>
      </c>
      <c r="K2992" s="16" t="str">
        <f>VLOOKUP(A2992,[1]CustomerDemographic!$A$2:$M$4001,MATCH($K$1,[1]CustomerDemographic!$A$1:$M$1,0),0)</f>
        <v>F</v>
      </c>
    </row>
    <row r="2993" spans="1:11" x14ac:dyDescent="0.3">
      <c r="A2993" s="16">
        <v>2992</v>
      </c>
      <c r="B2993" s="16">
        <v>8</v>
      </c>
      <c r="C2993" s="16">
        <v>10</v>
      </c>
      <c r="D2993" s="16">
        <v>10530.96</v>
      </c>
      <c r="E2993" s="16">
        <v>3659.42</v>
      </c>
      <c r="F2993" s="16">
        <f t="shared" si="92"/>
        <v>6871.5399999999991</v>
      </c>
      <c r="G2993" s="17">
        <f t="shared" si="93"/>
        <v>858.94249999999988</v>
      </c>
      <c r="H2993" s="16" t="str">
        <f>VLOOKUP(A2993,[1]CustomerDemographic!$A$2:$M$4001,MATCH($H$1,[1]CustomerDemographic!$A$1:$M$1,0),0)</f>
        <v>Mass Customer</v>
      </c>
      <c r="I2993" s="17">
        <v>9325.4027308316618</v>
      </c>
      <c r="J2993" s="16" t="str">
        <f>VLOOKUP(A2993,[1]CustomerDemographic!$A$2:$M$4001,MATCH($J$1,[1]CustomerDemographic!$A$1:$M$1,0),0)</f>
        <v>Health</v>
      </c>
      <c r="K2993" s="16" t="str">
        <f>VLOOKUP(A2993,[1]CustomerDemographic!$A$2:$M$4001,MATCH($K$1,[1]CustomerDemographic!$A$1:$M$1,0),0)</f>
        <v>F</v>
      </c>
    </row>
    <row r="2994" spans="1:11" x14ac:dyDescent="0.3">
      <c r="A2994" s="16">
        <v>2993</v>
      </c>
      <c r="B2994" s="16">
        <v>8</v>
      </c>
      <c r="C2994" s="16">
        <v>4</v>
      </c>
      <c r="D2994" s="16">
        <v>11450.73</v>
      </c>
      <c r="E2994" s="16">
        <v>6049.8499999999995</v>
      </c>
      <c r="F2994" s="16">
        <f t="shared" si="92"/>
        <v>5400.88</v>
      </c>
      <c r="G2994" s="17">
        <f t="shared" si="93"/>
        <v>675.11</v>
      </c>
      <c r="H2994" s="16" t="str">
        <f>VLOOKUP(A2994,[1]CustomerDemographic!$A$2:$M$4001,MATCH($H$1,[1]CustomerDemographic!$A$1:$M$1,0),0)</f>
        <v>Affluent Customer</v>
      </c>
      <c r="I2994" s="17">
        <v>0</v>
      </c>
      <c r="J2994" s="16" t="str">
        <f>VLOOKUP(A2994,[1]CustomerDemographic!$A$2:$M$4001,MATCH($J$1,[1]CustomerDemographic!$A$1:$M$1,0),0)</f>
        <v>Financial Services</v>
      </c>
      <c r="K2994" s="16" t="str">
        <f>VLOOKUP(A2994,[1]CustomerDemographic!$A$2:$M$4001,MATCH($K$1,[1]CustomerDemographic!$A$1:$M$1,0),0)</f>
        <v>F</v>
      </c>
    </row>
    <row r="2995" spans="1:11" x14ac:dyDescent="0.3">
      <c r="A2995" s="16">
        <v>2994</v>
      </c>
      <c r="B2995" s="16">
        <v>3</v>
      </c>
      <c r="C2995" s="16">
        <v>18</v>
      </c>
      <c r="D2995" s="16">
        <v>719.38</v>
      </c>
      <c r="E2995" s="16">
        <v>539.54</v>
      </c>
      <c r="F2995" s="16">
        <f t="shared" si="92"/>
        <v>179.84000000000003</v>
      </c>
      <c r="G2995" s="17">
        <f t="shared" si="93"/>
        <v>59.94666666666668</v>
      </c>
      <c r="H2995" s="16" t="str">
        <f>VLOOKUP(A2995,[1]CustomerDemographic!$A$2:$M$4001,MATCH($H$1,[1]CustomerDemographic!$A$1:$M$1,0),0)</f>
        <v>Mass Customer</v>
      </c>
      <c r="I2995" s="17">
        <v>102742.89469206531</v>
      </c>
      <c r="J2995" s="16" t="str">
        <f>VLOOKUP(A2995,[1]CustomerDemographic!$A$2:$M$4001,MATCH($J$1,[1]CustomerDemographic!$A$1:$M$1,0),0)</f>
        <v>Manufacturing</v>
      </c>
      <c r="K2995" s="16" t="str">
        <f>VLOOKUP(A2995,[1]CustomerDemographic!$A$2:$M$4001,MATCH($K$1,[1]CustomerDemographic!$A$1:$M$1,0),0)</f>
        <v>F</v>
      </c>
    </row>
    <row r="2996" spans="1:11" x14ac:dyDescent="0.3">
      <c r="A2996" s="16">
        <v>2995</v>
      </c>
      <c r="B2996" s="16">
        <v>5</v>
      </c>
      <c r="C2996" s="16">
        <v>2</v>
      </c>
      <c r="D2996" s="16">
        <v>5069.75</v>
      </c>
      <c r="E2996" s="16">
        <v>2003.07</v>
      </c>
      <c r="F2996" s="16">
        <f t="shared" si="92"/>
        <v>3066.6800000000003</v>
      </c>
      <c r="G2996" s="17">
        <f t="shared" si="93"/>
        <v>613.33600000000001</v>
      </c>
      <c r="H2996" s="16" t="str">
        <f>VLOOKUP(A2996,[1]CustomerDemographic!$A$2:$M$4001,MATCH($H$1,[1]CustomerDemographic!$A$1:$M$1,0),0)</f>
        <v>Mass Customer</v>
      </c>
      <c r="I2996" s="17">
        <v>94079.28665138928</v>
      </c>
      <c r="J2996" s="16" t="str">
        <f>VLOOKUP(A2996,[1]CustomerDemographic!$A$2:$M$4001,MATCH($J$1,[1]CustomerDemographic!$A$1:$M$1,0),0)</f>
        <v>Health</v>
      </c>
      <c r="K2996" s="16" t="str">
        <f>VLOOKUP(A2996,[1]CustomerDemographic!$A$2:$M$4001,MATCH($K$1,[1]CustomerDemographic!$A$1:$M$1,0),0)</f>
        <v>M</v>
      </c>
    </row>
    <row r="2997" spans="1:11" x14ac:dyDescent="0.3">
      <c r="A2997" s="16">
        <v>2996</v>
      </c>
      <c r="B2997" s="16">
        <v>3</v>
      </c>
      <c r="C2997" s="16">
        <v>14</v>
      </c>
      <c r="D2997" s="16">
        <v>4774.51</v>
      </c>
      <c r="E2997" s="16">
        <v>3022.79</v>
      </c>
      <c r="F2997" s="16">
        <f t="shared" si="92"/>
        <v>1751.7200000000003</v>
      </c>
      <c r="G2997" s="17">
        <f t="shared" si="93"/>
        <v>583.90666666666675</v>
      </c>
      <c r="H2997" s="16" t="str">
        <f>VLOOKUP(A2997,[1]CustomerDemographic!$A$2:$M$4001,MATCH($H$1,[1]CustomerDemographic!$A$1:$M$1,0),0)</f>
        <v>Mass Customer</v>
      </c>
      <c r="I2997" s="17">
        <v>26499.18796142461</v>
      </c>
      <c r="J2997" s="16" t="str">
        <f>VLOOKUP(A2997,[1]CustomerDemographic!$A$2:$M$4001,MATCH($J$1,[1]CustomerDemographic!$A$1:$M$1,0),0)</f>
        <v>Financial Services</v>
      </c>
      <c r="K2997" s="16" t="str">
        <f>VLOOKUP(A2997,[1]CustomerDemographic!$A$2:$M$4001,MATCH($K$1,[1]CustomerDemographic!$A$1:$M$1,0),0)</f>
        <v>F</v>
      </c>
    </row>
    <row r="2998" spans="1:11" x14ac:dyDescent="0.3">
      <c r="A2998" s="16">
        <v>2997</v>
      </c>
      <c r="B2998" s="16">
        <v>6</v>
      </c>
      <c r="C2998" s="16">
        <v>10</v>
      </c>
      <c r="D2998" s="16">
        <v>5293.91</v>
      </c>
      <c r="E2998" s="16">
        <v>3258.89</v>
      </c>
      <c r="F2998" s="16">
        <f t="shared" si="92"/>
        <v>2035.02</v>
      </c>
      <c r="G2998" s="17">
        <f t="shared" si="93"/>
        <v>339.17</v>
      </c>
      <c r="H2998" s="16" t="str">
        <f>VLOOKUP(A2998,[1]CustomerDemographic!$A$2:$M$4001,MATCH($H$1,[1]CustomerDemographic!$A$1:$M$1,0),0)</f>
        <v>Affluent Customer</v>
      </c>
      <c r="I2998" s="17">
        <v>12792.129333206021</v>
      </c>
      <c r="J2998" s="16" t="str">
        <f>VLOOKUP(A2998,[1]CustomerDemographic!$A$2:$M$4001,MATCH($J$1,[1]CustomerDemographic!$A$1:$M$1,0),0)</f>
        <v>Health</v>
      </c>
      <c r="K2998" s="16" t="str">
        <f>VLOOKUP(A2998,[1]CustomerDemographic!$A$2:$M$4001,MATCH($K$1,[1]CustomerDemographic!$A$1:$M$1,0),0)</f>
        <v>F</v>
      </c>
    </row>
    <row r="2999" spans="1:11" x14ac:dyDescent="0.3">
      <c r="A2999" s="16">
        <v>2998</v>
      </c>
      <c r="B2999" s="16">
        <v>3</v>
      </c>
      <c r="C2999" s="16">
        <v>2</v>
      </c>
      <c r="D2999" s="16">
        <v>4629.21</v>
      </c>
      <c r="E2999" s="16">
        <v>2117.5100000000002</v>
      </c>
      <c r="F2999" s="16">
        <f t="shared" si="92"/>
        <v>2511.6999999999998</v>
      </c>
      <c r="G2999" s="17">
        <f t="shared" si="93"/>
        <v>837.23333333333323</v>
      </c>
      <c r="H2999" s="16" t="str">
        <f>VLOOKUP(A2999,[1]CustomerDemographic!$A$2:$M$4001,MATCH($H$1,[1]CustomerDemographic!$A$1:$M$1,0),0)</f>
        <v>High Net Worth</v>
      </c>
      <c r="I2999" s="17">
        <v>63266.573639644805</v>
      </c>
      <c r="J2999" s="16" t="str">
        <f>VLOOKUP(A2999,[1]CustomerDemographic!$A$2:$M$4001,MATCH($J$1,[1]CustomerDemographic!$A$1:$M$1,0),0)</f>
        <v>Manufacturing</v>
      </c>
      <c r="K2999" s="16" t="str">
        <f>VLOOKUP(A2999,[1]CustomerDemographic!$A$2:$M$4001,MATCH($K$1,[1]CustomerDemographic!$A$1:$M$1,0),0)</f>
        <v>F</v>
      </c>
    </row>
    <row r="3000" spans="1:11" x14ac:dyDescent="0.3">
      <c r="A3000" s="16">
        <v>2999</v>
      </c>
      <c r="B3000" s="16">
        <v>11</v>
      </c>
      <c r="C3000" s="16"/>
      <c r="D3000" s="16">
        <v>12745.98</v>
      </c>
      <c r="E3000" s="16">
        <v>4650.78</v>
      </c>
      <c r="F3000" s="16">
        <f t="shared" si="92"/>
        <v>8095.2</v>
      </c>
      <c r="G3000" s="17">
        <f t="shared" si="93"/>
        <v>735.92727272727268</v>
      </c>
      <c r="H3000" s="16" t="str">
        <f>VLOOKUP(A3000,[1]CustomerDemographic!$A$2:$M$4001,MATCH($H$1,[1]CustomerDemographic!$A$1:$M$1,0),0)</f>
        <v>Affluent Customer</v>
      </c>
      <c r="I3000" s="17">
        <v>38647.272811992734</v>
      </c>
      <c r="J3000" s="16" t="str">
        <f>VLOOKUP(A3000,[1]CustomerDemographic!$A$2:$M$4001,MATCH($J$1,[1]CustomerDemographic!$A$1:$M$1,0),0)</f>
        <v>IT</v>
      </c>
      <c r="K3000" s="16" t="str">
        <f>VLOOKUP(A3000,[1]CustomerDemographic!$A$2:$M$4001,MATCH($K$1,[1]CustomerDemographic!$A$1:$M$1,0),0)</f>
        <v>U</v>
      </c>
    </row>
    <row r="3001" spans="1:11" x14ac:dyDescent="0.3">
      <c r="A3001" s="16">
        <v>3000</v>
      </c>
      <c r="B3001" s="16">
        <v>4</v>
      </c>
      <c r="C3001" s="16">
        <v>22</v>
      </c>
      <c r="D3001" s="16">
        <v>4848.29</v>
      </c>
      <c r="E3001" s="16">
        <v>1494.02</v>
      </c>
      <c r="F3001" s="16">
        <f t="shared" si="92"/>
        <v>3354.27</v>
      </c>
      <c r="G3001" s="17">
        <f t="shared" si="93"/>
        <v>838.5675</v>
      </c>
      <c r="H3001" s="16" t="str">
        <f>VLOOKUP(A3001,[1]CustomerDemographic!$A$2:$M$4001,MATCH($H$1,[1]CustomerDemographic!$A$1:$M$1,0),0)</f>
        <v>Affluent Customer</v>
      </c>
      <c r="I3001" s="17">
        <v>114086.22405614439</v>
      </c>
      <c r="J3001" s="16" t="str">
        <f>VLOOKUP(A3001,[1]CustomerDemographic!$A$2:$M$4001,MATCH($J$1,[1]CustomerDemographic!$A$1:$M$1,0),0)</f>
        <v>Financial Services</v>
      </c>
      <c r="K3001" s="16" t="str">
        <f>VLOOKUP(A3001,[1]CustomerDemographic!$A$2:$M$4001,MATCH($K$1,[1]CustomerDemographic!$A$1:$M$1,0),0)</f>
        <v>M</v>
      </c>
    </row>
    <row r="3002" spans="1:11" x14ac:dyDescent="0.3">
      <c r="A3002" s="16">
        <v>3001</v>
      </c>
      <c r="B3002" s="16">
        <v>4</v>
      </c>
      <c r="C3002" s="16">
        <v>20</v>
      </c>
      <c r="D3002" s="16">
        <v>4664.8</v>
      </c>
      <c r="E3002" s="16">
        <v>1286.23</v>
      </c>
      <c r="F3002" s="16">
        <f t="shared" si="92"/>
        <v>3378.57</v>
      </c>
      <c r="G3002" s="17">
        <f t="shared" si="93"/>
        <v>844.64250000000004</v>
      </c>
      <c r="H3002" s="16" t="str">
        <f>VLOOKUP(A3002,[1]CustomerDemographic!$A$2:$M$4001,MATCH($H$1,[1]CustomerDemographic!$A$1:$M$1,0),0)</f>
        <v>Mass Customer</v>
      </c>
      <c r="I3002" s="17">
        <v>57286.791406473785</v>
      </c>
      <c r="J3002" s="16" t="str">
        <f>VLOOKUP(A3002,[1]CustomerDemographic!$A$2:$M$4001,MATCH($J$1,[1]CustomerDemographic!$A$1:$M$1,0),0)</f>
        <v>Argiculture</v>
      </c>
      <c r="K3002" s="16" t="str">
        <f>VLOOKUP(A3002,[1]CustomerDemographic!$A$2:$M$4001,MATCH($K$1,[1]CustomerDemographic!$A$1:$M$1,0),0)</f>
        <v>M</v>
      </c>
    </row>
    <row r="3003" spans="1:11" x14ac:dyDescent="0.3">
      <c r="A3003" s="16">
        <v>3002</v>
      </c>
      <c r="B3003" s="16">
        <v>6</v>
      </c>
      <c r="C3003" s="16">
        <v>16</v>
      </c>
      <c r="D3003" s="16">
        <v>5117.8099999999995</v>
      </c>
      <c r="E3003" s="16">
        <v>3333.49</v>
      </c>
      <c r="F3003" s="16">
        <f t="shared" si="92"/>
        <v>1784.3199999999997</v>
      </c>
      <c r="G3003" s="17">
        <f t="shared" si="93"/>
        <v>297.3866666666666</v>
      </c>
      <c r="H3003" s="16" t="str">
        <f>VLOOKUP(A3003,[1]CustomerDemographic!$A$2:$M$4001,MATCH($H$1,[1]CustomerDemographic!$A$1:$M$1,0),0)</f>
        <v>Mass Customer</v>
      </c>
      <c r="I3003" s="17">
        <v>50746.506690537564</v>
      </c>
      <c r="J3003" s="16" t="str">
        <f>VLOOKUP(A3003,[1]CustomerDemographic!$A$2:$M$4001,MATCH($J$1,[1]CustomerDemographic!$A$1:$M$1,0),0)</f>
        <v>Financial Services</v>
      </c>
      <c r="K3003" s="16" t="str">
        <f>VLOOKUP(A3003,[1]CustomerDemographic!$A$2:$M$4001,MATCH($K$1,[1]CustomerDemographic!$A$1:$M$1,0),0)</f>
        <v>M</v>
      </c>
    </row>
    <row r="3004" spans="1:11" x14ac:dyDescent="0.3">
      <c r="A3004" s="16">
        <v>3003</v>
      </c>
      <c r="B3004" s="16">
        <v>9</v>
      </c>
      <c r="C3004" s="16">
        <v>4</v>
      </c>
      <c r="D3004" s="16">
        <v>7885.54</v>
      </c>
      <c r="E3004" s="16">
        <v>2717.4</v>
      </c>
      <c r="F3004" s="16">
        <f t="shared" si="92"/>
        <v>5168.1399999999994</v>
      </c>
      <c r="G3004" s="17">
        <f t="shared" si="93"/>
        <v>574.23777777777775</v>
      </c>
      <c r="H3004" s="16" t="str">
        <f>VLOOKUP(A3004,[1]CustomerDemographic!$A$2:$M$4001,MATCH($H$1,[1]CustomerDemographic!$A$1:$M$1,0),0)</f>
        <v>Mass Customer</v>
      </c>
      <c r="I3004" s="17">
        <v>43863.123488971643</v>
      </c>
      <c r="J3004" s="16" t="str">
        <f>VLOOKUP(A3004,[1]CustomerDemographic!$A$2:$M$4001,MATCH($J$1,[1]CustomerDemographic!$A$1:$M$1,0),0)</f>
        <v>Retail</v>
      </c>
      <c r="K3004" s="16" t="str">
        <f>VLOOKUP(A3004,[1]CustomerDemographic!$A$2:$M$4001,MATCH($K$1,[1]CustomerDemographic!$A$1:$M$1,0),0)</f>
        <v>F</v>
      </c>
    </row>
    <row r="3005" spans="1:11" x14ac:dyDescent="0.3">
      <c r="A3005" s="16">
        <v>3004</v>
      </c>
      <c r="B3005" s="16">
        <v>5</v>
      </c>
      <c r="C3005" s="16">
        <v>16</v>
      </c>
      <c r="D3005" s="16">
        <v>5048.79</v>
      </c>
      <c r="E3005" s="16">
        <v>1498.75</v>
      </c>
      <c r="F3005" s="16">
        <f t="shared" si="92"/>
        <v>3550.04</v>
      </c>
      <c r="G3005" s="17">
        <f t="shared" si="93"/>
        <v>710.00800000000004</v>
      </c>
      <c r="H3005" s="16" t="str">
        <f>VLOOKUP(A3005,[1]CustomerDemographic!$A$2:$M$4001,MATCH($H$1,[1]CustomerDemographic!$A$1:$M$1,0),0)</f>
        <v>Mass Customer</v>
      </c>
      <c r="I3005" s="17">
        <v>13440.208375823549</v>
      </c>
      <c r="J3005" s="16" t="str">
        <f>VLOOKUP(A3005,[1]CustomerDemographic!$A$2:$M$4001,MATCH($J$1,[1]CustomerDemographic!$A$1:$M$1,0),0)</f>
        <v>Health</v>
      </c>
      <c r="K3005" s="16" t="str">
        <f>VLOOKUP(A3005,[1]CustomerDemographic!$A$2:$M$4001,MATCH($K$1,[1]CustomerDemographic!$A$1:$M$1,0),0)</f>
        <v>M</v>
      </c>
    </row>
    <row r="3006" spans="1:11" x14ac:dyDescent="0.3">
      <c r="A3006" s="16">
        <v>3005</v>
      </c>
      <c r="B3006" s="16">
        <v>3</v>
      </c>
      <c r="C3006" s="16">
        <v>8</v>
      </c>
      <c r="D3006" s="16">
        <v>3682.5499999999997</v>
      </c>
      <c r="E3006" s="16">
        <v>1080.24</v>
      </c>
      <c r="F3006" s="16">
        <f t="shared" si="92"/>
        <v>2602.3099999999995</v>
      </c>
      <c r="G3006" s="17">
        <f t="shared" si="93"/>
        <v>867.4366666666665</v>
      </c>
      <c r="H3006" s="16" t="str">
        <f>VLOOKUP(A3006,[1]CustomerDemographic!$A$2:$M$4001,MATCH($H$1,[1]CustomerDemographic!$A$1:$M$1,0),0)</f>
        <v>Affluent Customer</v>
      </c>
      <c r="I3006" s="17">
        <v>5637.7901575479809</v>
      </c>
      <c r="J3006" s="16" t="str">
        <f>VLOOKUP(A3006,[1]CustomerDemographic!$A$2:$M$4001,MATCH($J$1,[1]CustomerDemographic!$A$1:$M$1,0),0)</f>
        <v>Property</v>
      </c>
      <c r="K3006" s="16" t="str">
        <f>VLOOKUP(A3006,[1]CustomerDemographic!$A$2:$M$4001,MATCH($K$1,[1]CustomerDemographic!$A$1:$M$1,0),0)</f>
        <v>M</v>
      </c>
    </row>
    <row r="3007" spans="1:11" x14ac:dyDescent="0.3">
      <c r="A3007" s="16">
        <v>3006</v>
      </c>
      <c r="B3007" s="16">
        <v>4</v>
      </c>
      <c r="C3007" s="16">
        <v>21</v>
      </c>
      <c r="D3007" s="16">
        <v>5912.1</v>
      </c>
      <c r="E3007" s="16">
        <v>2010.1399999999999</v>
      </c>
      <c r="F3007" s="16">
        <f t="shared" si="92"/>
        <v>3901.9600000000005</v>
      </c>
      <c r="G3007" s="17">
        <f t="shared" si="93"/>
        <v>975.49000000000012</v>
      </c>
      <c r="H3007" s="16" t="str">
        <f>VLOOKUP(A3007,[1]CustomerDemographic!$A$2:$M$4001,MATCH($H$1,[1]CustomerDemographic!$A$1:$M$1,0),0)</f>
        <v>Mass Customer</v>
      </c>
      <c r="I3007" s="17">
        <v>0</v>
      </c>
      <c r="J3007" s="16" t="str">
        <f>VLOOKUP(A3007,[1]CustomerDemographic!$A$2:$M$4001,MATCH($J$1,[1]CustomerDemographic!$A$1:$M$1,0),0)</f>
        <v>N/A</v>
      </c>
      <c r="K3007" s="16" t="str">
        <f>VLOOKUP(A3007,[1]CustomerDemographic!$A$2:$M$4001,MATCH($K$1,[1]CustomerDemographic!$A$1:$M$1,0),0)</f>
        <v>F</v>
      </c>
    </row>
    <row r="3008" spans="1:11" x14ac:dyDescent="0.3">
      <c r="A3008" s="16">
        <v>3007</v>
      </c>
      <c r="B3008" s="16">
        <v>7</v>
      </c>
      <c r="C3008" s="16">
        <v>16</v>
      </c>
      <c r="D3008" s="16">
        <v>8547.34</v>
      </c>
      <c r="E3008" s="16">
        <v>4047.04</v>
      </c>
      <c r="F3008" s="16">
        <f t="shared" si="92"/>
        <v>4500.3</v>
      </c>
      <c r="G3008" s="17">
        <f t="shared" si="93"/>
        <v>642.9</v>
      </c>
      <c r="H3008" s="16" t="str">
        <f>VLOOKUP(A3008,[1]CustomerDemographic!$A$2:$M$4001,MATCH($H$1,[1]CustomerDemographic!$A$1:$M$1,0),0)</f>
        <v>Mass Customer</v>
      </c>
      <c r="I3008" s="17">
        <v>14291.215884655776</v>
      </c>
      <c r="J3008" s="16" t="str">
        <f>VLOOKUP(A3008,[1]CustomerDemographic!$A$2:$M$4001,MATCH($J$1,[1]CustomerDemographic!$A$1:$M$1,0),0)</f>
        <v>Manufacturing</v>
      </c>
      <c r="K3008" s="16" t="str">
        <f>VLOOKUP(A3008,[1]CustomerDemographic!$A$2:$M$4001,MATCH($K$1,[1]CustomerDemographic!$A$1:$M$1,0),0)</f>
        <v>M</v>
      </c>
    </row>
    <row r="3009" spans="1:11" x14ac:dyDescent="0.3">
      <c r="A3009" s="16">
        <v>3008</v>
      </c>
      <c r="B3009" s="16">
        <v>6</v>
      </c>
      <c r="C3009" s="16">
        <v>17</v>
      </c>
      <c r="D3009" s="16">
        <v>7710.66</v>
      </c>
      <c r="E3009" s="16">
        <v>4494.6499999999996</v>
      </c>
      <c r="F3009" s="16">
        <f t="shared" si="92"/>
        <v>3216.01</v>
      </c>
      <c r="G3009" s="17">
        <f t="shared" si="93"/>
        <v>536.00166666666667</v>
      </c>
      <c r="H3009" s="16" t="str">
        <f>VLOOKUP(A3009,[1]CustomerDemographic!$A$2:$M$4001,MATCH($H$1,[1]CustomerDemographic!$A$1:$M$1,0),0)</f>
        <v>High Net Worth</v>
      </c>
      <c r="I3009" s="17">
        <v>2881.6411496228397</v>
      </c>
      <c r="J3009" s="16" t="str">
        <f>VLOOKUP(A3009,[1]CustomerDemographic!$A$2:$M$4001,MATCH($J$1,[1]CustomerDemographic!$A$1:$M$1,0),0)</f>
        <v>Health</v>
      </c>
      <c r="K3009" s="16" t="str">
        <f>VLOOKUP(A3009,[1]CustomerDemographic!$A$2:$M$4001,MATCH($K$1,[1]CustomerDemographic!$A$1:$M$1,0),0)</f>
        <v>F</v>
      </c>
    </row>
    <row r="3010" spans="1:11" x14ac:dyDescent="0.3">
      <c r="A3010" s="16">
        <v>3009</v>
      </c>
      <c r="B3010" s="16">
        <v>4</v>
      </c>
      <c r="C3010" s="16">
        <v>14</v>
      </c>
      <c r="D3010" s="16">
        <v>4421.04</v>
      </c>
      <c r="E3010" s="16">
        <v>2170.7399999999998</v>
      </c>
      <c r="F3010" s="16">
        <f t="shared" si="92"/>
        <v>2250.3000000000002</v>
      </c>
      <c r="G3010" s="17">
        <f t="shared" si="93"/>
        <v>562.57500000000005</v>
      </c>
      <c r="H3010" s="16" t="str">
        <f>VLOOKUP(A3010,[1]CustomerDemographic!$A$2:$M$4001,MATCH($H$1,[1]CustomerDemographic!$A$1:$M$1,0),0)</f>
        <v>High Net Worth</v>
      </c>
      <c r="I3010" s="17">
        <v>4094.1873108628524</v>
      </c>
      <c r="J3010" s="16" t="str">
        <f>VLOOKUP(A3010,[1]CustomerDemographic!$A$2:$M$4001,MATCH($J$1,[1]CustomerDemographic!$A$1:$M$1,0),0)</f>
        <v>Health</v>
      </c>
      <c r="K3010" s="16" t="str">
        <f>VLOOKUP(A3010,[1]CustomerDemographic!$A$2:$M$4001,MATCH($K$1,[1]CustomerDemographic!$A$1:$M$1,0),0)</f>
        <v>F</v>
      </c>
    </row>
    <row r="3011" spans="1:11" x14ac:dyDescent="0.3">
      <c r="A3011" s="16">
        <v>3010</v>
      </c>
      <c r="B3011" s="16">
        <v>5</v>
      </c>
      <c r="C3011" s="16">
        <v>5</v>
      </c>
      <c r="D3011" s="16">
        <v>4911.6100000000006</v>
      </c>
      <c r="E3011" s="16">
        <v>2498.29</v>
      </c>
      <c r="F3011" s="16">
        <f t="shared" ref="F3011:F3074" si="94">D3011-E3011</f>
        <v>2413.3200000000006</v>
      </c>
      <c r="G3011" s="17">
        <f t="shared" ref="G3011:G3074" si="95">F3011/B3011</f>
        <v>482.6640000000001</v>
      </c>
      <c r="H3011" s="16" t="str">
        <f>VLOOKUP(A3011,[1]CustomerDemographic!$A$2:$M$4001,MATCH($H$1,[1]CustomerDemographic!$A$1:$M$1,0),0)</f>
        <v>Affluent Customer</v>
      </c>
      <c r="I3011" s="17">
        <v>52114.695903752508</v>
      </c>
      <c r="J3011" s="16" t="str">
        <f>VLOOKUP(A3011,[1]CustomerDemographic!$A$2:$M$4001,MATCH($J$1,[1]CustomerDemographic!$A$1:$M$1,0),0)</f>
        <v>N/A</v>
      </c>
      <c r="K3011" s="16" t="str">
        <f>VLOOKUP(A3011,[1]CustomerDemographic!$A$2:$M$4001,MATCH($K$1,[1]CustomerDemographic!$A$1:$M$1,0),0)</f>
        <v>F</v>
      </c>
    </row>
    <row r="3012" spans="1:11" x14ac:dyDescent="0.3">
      <c r="A3012" s="16">
        <v>3011</v>
      </c>
      <c r="B3012" s="16">
        <v>4</v>
      </c>
      <c r="C3012" s="16">
        <v>3</v>
      </c>
      <c r="D3012" s="16">
        <v>3080.8</v>
      </c>
      <c r="E3012" s="16">
        <v>1731.04</v>
      </c>
      <c r="F3012" s="16">
        <f t="shared" si="94"/>
        <v>1349.7600000000002</v>
      </c>
      <c r="G3012" s="17">
        <f t="shared" si="95"/>
        <v>337.44000000000005</v>
      </c>
      <c r="H3012" s="16" t="str">
        <f>VLOOKUP(A3012,[1]CustomerDemographic!$A$2:$M$4001,MATCH($H$1,[1]CustomerDemographic!$A$1:$M$1,0),0)</f>
        <v>High Net Worth</v>
      </c>
      <c r="I3012" s="17">
        <v>31983.356987969055</v>
      </c>
      <c r="J3012" s="16" t="str">
        <f>VLOOKUP(A3012,[1]CustomerDemographic!$A$2:$M$4001,MATCH($J$1,[1]CustomerDemographic!$A$1:$M$1,0),0)</f>
        <v>Financial Services</v>
      </c>
      <c r="K3012" s="16" t="str">
        <f>VLOOKUP(A3012,[1]CustomerDemographic!$A$2:$M$4001,MATCH($K$1,[1]CustomerDemographic!$A$1:$M$1,0),0)</f>
        <v>F</v>
      </c>
    </row>
    <row r="3013" spans="1:11" x14ac:dyDescent="0.3">
      <c r="A3013" s="16">
        <v>3012</v>
      </c>
      <c r="B3013" s="16">
        <v>6</v>
      </c>
      <c r="C3013" s="16"/>
      <c r="D3013" s="16">
        <v>9204.57</v>
      </c>
      <c r="E3013" s="16">
        <v>2764.4399999999996</v>
      </c>
      <c r="F3013" s="16">
        <f t="shared" si="94"/>
        <v>6440.13</v>
      </c>
      <c r="G3013" s="17">
        <f t="shared" si="95"/>
        <v>1073.355</v>
      </c>
      <c r="H3013" s="16" t="str">
        <f>VLOOKUP(A3013,[1]CustomerDemographic!$A$2:$M$4001,MATCH($H$1,[1]CustomerDemographic!$A$1:$M$1,0),0)</f>
        <v>Mass Customer</v>
      </c>
      <c r="I3013" s="17">
        <v>30043.654099111995</v>
      </c>
      <c r="J3013" s="16" t="str">
        <f>VLOOKUP(A3013,[1]CustomerDemographic!$A$2:$M$4001,MATCH($J$1,[1]CustomerDemographic!$A$1:$M$1,0),0)</f>
        <v>IT</v>
      </c>
      <c r="K3013" s="16" t="str">
        <f>VLOOKUP(A3013,[1]CustomerDemographic!$A$2:$M$4001,MATCH($K$1,[1]CustomerDemographic!$A$1:$M$1,0),0)</f>
        <v>U</v>
      </c>
    </row>
    <row r="3014" spans="1:11" x14ac:dyDescent="0.3">
      <c r="A3014" s="16">
        <v>3013</v>
      </c>
      <c r="B3014" s="16">
        <v>9</v>
      </c>
      <c r="C3014" s="16">
        <v>6</v>
      </c>
      <c r="D3014" s="16">
        <v>8161.5599999999995</v>
      </c>
      <c r="E3014" s="16">
        <v>4312.3700000000008</v>
      </c>
      <c r="F3014" s="16">
        <f t="shared" si="94"/>
        <v>3849.1899999999987</v>
      </c>
      <c r="G3014" s="17">
        <f t="shared" si="95"/>
        <v>427.68777777777763</v>
      </c>
      <c r="H3014" s="16" t="str">
        <f>VLOOKUP(A3014,[1]CustomerDemographic!$A$2:$M$4001,MATCH($H$1,[1]CustomerDemographic!$A$1:$M$1,0),0)</f>
        <v>High Net Worth</v>
      </c>
      <c r="I3014" s="17">
        <v>29590.081688150469</v>
      </c>
      <c r="J3014" s="16" t="str">
        <f>VLOOKUP(A3014,[1]CustomerDemographic!$A$2:$M$4001,MATCH($J$1,[1]CustomerDemographic!$A$1:$M$1,0),0)</f>
        <v>Property</v>
      </c>
      <c r="K3014" s="16" t="str">
        <f>VLOOKUP(A3014,[1]CustomerDemographic!$A$2:$M$4001,MATCH($K$1,[1]CustomerDemographic!$A$1:$M$1,0),0)</f>
        <v>F</v>
      </c>
    </row>
    <row r="3015" spans="1:11" x14ac:dyDescent="0.3">
      <c r="A3015" s="16">
        <v>3014</v>
      </c>
      <c r="B3015" s="16">
        <v>9</v>
      </c>
      <c r="C3015" s="16">
        <v>1</v>
      </c>
      <c r="D3015" s="16">
        <v>8691.0400000000009</v>
      </c>
      <c r="E3015" s="16">
        <v>4034.2</v>
      </c>
      <c r="F3015" s="16">
        <f t="shared" si="94"/>
        <v>4656.8400000000011</v>
      </c>
      <c r="G3015" s="17">
        <f t="shared" si="95"/>
        <v>517.42666666666673</v>
      </c>
      <c r="H3015" s="16" t="str">
        <f>VLOOKUP(A3015,[1]CustomerDemographic!$A$2:$M$4001,MATCH($H$1,[1]CustomerDemographic!$A$1:$M$1,0),0)</f>
        <v>High Net Worth</v>
      </c>
      <c r="I3015" s="17">
        <v>13356.407437306323</v>
      </c>
      <c r="J3015" s="16" t="str">
        <f>VLOOKUP(A3015,[1]CustomerDemographic!$A$2:$M$4001,MATCH($J$1,[1]CustomerDemographic!$A$1:$M$1,0),0)</f>
        <v>N/A</v>
      </c>
      <c r="K3015" s="16" t="str">
        <f>VLOOKUP(A3015,[1]CustomerDemographic!$A$2:$M$4001,MATCH($K$1,[1]CustomerDemographic!$A$1:$M$1,0),0)</f>
        <v>F</v>
      </c>
    </row>
    <row r="3016" spans="1:11" x14ac:dyDescent="0.3">
      <c r="A3016" s="16">
        <v>3015</v>
      </c>
      <c r="B3016" s="16">
        <v>9</v>
      </c>
      <c r="C3016" s="16">
        <v>1</v>
      </c>
      <c r="D3016" s="16">
        <v>13737.05</v>
      </c>
      <c r="E3016" s="16">
        <v>7120.6900000000005</v>
      </c>
      <c r="F3016" s="16">
        <f t="shared" si="94"/>
        <v>6616.3599999999988</v>
      </c>
      <c r="G3016" s="17">
        <f t="shared" si="95"/>
        <v>735.15111111111094</v>
      </c>
      <c r="H3016" s="16" t="str">
        <f>VLOOKUP(A3016,[1]CustomerDemographic!$A$2:$M$4001,MATCH($H$1,[1]CustomerDemographic!$A$1:$M$1,0),0)</f>
        <v>Affluent Customer</v>
      </c>
      <c r="I3016" s="17">
        <v>21078.558613577767</v>
      </c>
      <c r="J3016" s="16" t="str">
        <f>VLOOKUP(A3016,[1]CustomerDemographic!$A$2:$M$4001,MATCH($J$1,[1]CustomerDemographic!$A$1:$M$1,0),0)</f>
        <v>Retail</v>
      </c>
      <c r="K3016" s="16" t="str">
        <f>VLOOKUP(A3016,[1]CustomerDemographic!$A$2:$M$4001,MATCH($K$1,[1]CustomerDemographic!$A$1:$M$1,0),0)</f>
        <v>F</v>
      </c>
    </row>
    <row r="3017" spans="1:11" x14ac:dyDescent="0.3">
      <c r="A3017" s="16">
        <v>3016</v>
      </c>
      <c r="B3017" s="16">
        <v>5</v>
      </c>
      <c r="C3017" s="16">
        <v>11</v>
      </c>
      <c r="D3017" s="16">
        <v>7991.99</v>
      </c>
      <c r="E3017" s="16">
        <v>3738.49</v>
      </c>
      <c r="F3017" s="16">
        <f t="shared" si="94"/>
        <v>4253.5</v>
      </c>
      <c r="G3017" s="17">
        <f t="shared" si="95"/>
        <v>850.7</v>
      </c>
      <c r="H3017" s="16" t="str">
        <f>VLOOKUP(A3017,[1]CustomerDemographic!$A$2:$M$4001,MATCH($H$1,[1]CustomerDemographic!$A$1:$M$1,0),0)</f>
        <v>High Net Worth</v>
      </c>
      <c r="I3017" s="17">
        <v>23295.826543683757</v>
      </c>
      <c r="J3017" s="16" t="str">
        <f>VLOOKUP(A3017,[1]CustomerDemographic!$A$2:$M$4001,MATCH($J$1,[1]CustomerDemographic!$A$1:$M$1,0),0)</f>
        <v>Financial Services</v>
      </c>
      <c r="K3017" s="16" t="str">
        <f>VLOOKUP(A3017,[1]CustomerDemographic!$A$2:$M$4001,MATCH($K$1,[1]CustomerDemographic!$A$1:$M$1,0),0)</f>
        <v>M</v>
      </c>
    </row>
    <row r="3018" spans="1:11" x14ac:dyDescent="0.3">
      <c r="A3018" s="16">
        <v>3017</v>
      </c>
      <c r="B3018" s="16">
        <v>4</v>
      </c>
      <c r="C3018" s="16">
        <v>7</v>
      </c>
      <c r="D3018" s="16">
        <v>5289.49</v>
      </c>
      <c r="E3018" s="16">
        <v>2007.8200000000002</v>
      </c>
      <c r="F3018" s="16">
        <f t="shared" si="94"/>
        <v>3281.6699999999996</v>
      </c>
      <c r="G3018" s="17">
        <f t="shared" si="95"/>
        <v>820.4174999999999</v>
      </c>
      <c r="H3018" s="16" t="str">
        <f>VLOOKUP(A3018,[1]CustomerDemographic!$A$2:$M$4001,MATCH($H$1,[1]CustomerDemographic!$A$1:$M$1,0),0)</f>
        <v>Affluent Customer</v>
      </c>
      <c r="I3018" s="17">
        <v>6451.3078172443411</v>
      </c>
      <c r="J3018" s="16" t="str">
        <f>VLOOKUP(A3018,[1]CustomerDemographic!$A$2:$M$4001,MATCH($J$1,[1]CustomerDemographic!$A$1:$M$1,0),0)</f>
        <v>Financial Services</v>
      </c>
      <c r="K3018" s="16" t="str">
        <f>VLOOKUP(A3018,[1]CustomerDemographic!$A$2:$M$4001,MATCH($K$1,[1]CustomerDemographic!$A$1:$M$1,0),0)</f>
        <v>M</v>
      </c>
    </row>
    <row r="3019" spans="1:11" x14ac:dyDescent="0.3">
      <c r="A3019" s="16">
        <v>3018</v>
      </c>
      <c r="B3019" s="16">
        <v>5</v>
      </c>
      <c r="C3019" s="16">
        <v>15</v>
      </c>
      <c r="D3019" s="16">
        <v>3833.35</v>
      </c>
      <c r="E3019" s="16">
        <v>2035.14</v>
      </c>
      <c r="F3019" s="16">
        <f t="shared" si="94"/>
        <v>1798.2099999999998</v>
      </c>
      <c r="G3019" s="17">
        <f t="shared" si="95"/>
        <v>359.64199999999994</v>
      </c>
      <c r="H3019" s="16" t="str">
        <f>VLOOKUP(A3019,[1]CustomerDemographic!$A$2:$M$4001,MATCH($H$1,[1]CustomerDemographic!$A$1:$M$1,0),0)</f>
        <v>High Net Worth</v>
      </c>
      <c r="I3019" s="17">
        <v>110996.83400744773</v>
      </c>
      <c r="J3019" s="16" t="str">
        <f>VLOOKUP(A3019,[1]CustomerDemographic!$A$2:$M$4001,MATCH($J$1,[1]CustomerDemographic!$A$1:$M$1,0),0)</f>
        <v>N/A</v>
      </c>
      <c r="K3019" s="16" t="str">
        <f>VLOOKUP(A3019,[1]CustomerDemographic!$A$2:$M$4001,MATCH($K$1,[1]CustomerDemographic!$A$1:$M$1,0),0)</f>
        <v>F</v>
      </c>
    </row>
    <row r="3020" spans="1:11" x14ac:dyDescent="0.3">
      <c r="A3020" s="16">
        <v>3019</v>
      </c>
      <c r="B3020" s="16">
        <v>3</v>
      </c>
      <c r="C3020" s="16">
        <v>14</v>
      </c>
      <c r="D3020" s="16">
        <v>4258.9799999999996</v>
      </c>
      <c r="E3020" s="16">
        <v>3120.44</v>
      </c>
      <c r="F3020" s="16">
        <f t="shared" si="94"/>
        <v>1138.5399999999995</v>
      </c>
      <c r="G3020" s="17">
        <f t="shared" si="95"/>
        <v>379.51333333333315</v>
      </c>
      <c r="H3020" s="16" t="str">
        <f>VLOOKUP(A3020,[1]CustomerDemographic!$A$2:$M$4001,MATCH($H$1,[1]CustomerDemographic!$A$1:$M$1,0),0)</f>
        <v>Affluent Customer</v>
      </c>
      <c r="I3020" s="17">
        <v>41408.786794614716</v>
      </c>
      <c r="J3020" s="16" t="str">
        <f>VLOOKUP(A3020,[1]CustomerDemographic!$A$2:$M$4001,MATCH($J$1,[1]CustomerDemographic!$A$1:$M$1,0),0)</f>
        <v>Manufacturing</v>
      </c>
      <c r="K3020" s="16" t="str">
        <f>VLOOKUP(A3020,[1]CustomerDemographic!$A$2:$M$4001,MATCH($K$1,[1]CustomerDemographic!$A$1:$M$1,0),0)</f>
        <v>M</v>
      </c>
    </row>
    <row r="3021" spans="1:11" x14ac:dyDescent="0.3">
      <c r="A3021" s="16">
        <v>3020</v>
      </c>
      <c r="B3021" s="16">
        <v>11</v>
      </c>
      <c r="C3021" s="16">
        <v>10</v>
      </c>
      <c r="D3021" s="16">
        <v>10879.6</v>
      </c>
      <c r="E3021" s="16">
        <v>8241.5</v>
      </c>
      <c r="F3021" s="16">
        <f t="shared" si="94"/>
        <v>2638.1000000000004</v>
      </c>
      <c r="G3021" s="17">
        <f t="shared" si="95"/>
        <v>239.82727272727277</v>
      </c>
      <c r="H3021" s="16" t="str">
        <f>VLOOKUP(A3021,[1]CustomerDemographic!$A$2:$M$4001,MATCH($H$1,[1]CustomerDemographic!$A$1:$M$1,0),0)</f>
        <v>High Net Worth</v>
      </c>
      <c r="I3021" s="17">
        <v>7991.4918075050118</v>
      </c>
      <c r="J3021" s="16" t="str">
        <f>VLOOKUP(A3021,[1]CustomerDemographic!$A$2:$M$4001,MATCH($J$1,[1]CustomerDemographic!$A$1:$M$1,0),0)</f>
        <v>Manufacturing</v>
      </c>
      <c r="K3021" s="16" t="str">
        <f>VLOOKUP(A3021,[1]CustomerDemographic!$A$2:$M$4001,MATCH($K$1,[1]CustomerDemographic!$A$1:$M$1,0),0)</f>
        <v>M</v>
      </c>
    </row>
    <row r="3022" spans="1:11" x14ac:dyDescent="0.3">
      <c r="A3022" s="16">
        <v>3021</v>
      </c>
      <c r="B3022" s="16">
        <v>7</v>
      </c>
      <c r="C3022" s="16">
        <v>9</v>
      </c>
      <c r="D3022" s="16">
        <v>6493.42</v>
      </c>
      <c r="E3022" s="16">
        <v>3549.6400000000003</v>
      </c>
      <c r="F3022" s="16">
        <f t="shared" si="94"/>
        <v>2943.7799999999997</v>
      </c>
      <c r="G3022" s="17">
        <f t="shared" si="95"/>
        <v>420.53999999999996</v>
      </c>
      <c r="H3022" s="16" t="str">
        <f>VLOOKUP(A3022,[1]CustomerDemographic!$A$2:$M$4001,MATCH($H$1,[1]CustomerDemographic!$A$1:$M$1,0),0)</f>
        <v>Mass Customer</v>
      </c>
      <c r="I3022" s="17">
        <v>7761.5404525923796</v>
      </c>
      <c r="J3022" s="16" t="str">
        <f>VLOOKUP(A3022,[1]CustomerDemographic!$A$2:$M$4001,MATCH($J$1,[1]CustomerDemographic!$A$1:$M$1,0),0)</f>
        <v>N/A</v>
      </c>
      <c r="K3022" s="16" t="str">
        <f>VLOOKUP(A3022,[1]CustomerDemographic!$A$2:$M$4001,MATCH($K$1,[1]CustomerDemographic!$A$1:$M$1,0),0)</f>
        <v>M</v>
      </c>
    </row>
    <row r="3023" spans="1:11" x14ac:dyDescent="0.3">
      <c r="A3023" s="16">
        <v>3022</v>
      </c>
      <c r="B3023" s="16">
        <v>5</v>
      </c>
      <c r="C3023" s="16">
        <v>8</v>
      </c>
      <c r="D3023" s="16">
        <v>3884.79</v>
      </c>
      <c r="E3023" s="16">
        <v>1270.42</v>
      </c>
      <c r="F3023" s="16">
        <f t="shared" si="94"/>
        <v>2614.37</v>
      </c>
      <c r="G3023" s="17">
        <f t="shared" si="95"/>
        <v>522.87400000000002</v>
      </c>
      <c r="H3023" s="16" t="str">
        <f>VLOOKUP(A3023,[1]CustomerDemographic!$A$2:$M$4001,MATCH($H$1,[1]CustomerDemographic!$A$1:$M$1,0),0)</f>
        <v>High Net Worth</v>
      </c>
      <c r="I3023" s="17">
        <v>82931.46327699798</v>
      </c>
      <c r="J3023" s="16" t="str">
        <f>VLOOKUP(A3023,[1]CustomerDemographic!$A$2:$M$4001,MATCH($J$1,[1]CustomerDemographic!$A$1:$M$1,0),0)</f>
        <v>N/A</v>
      </c>
      <c r="K3023" s="16" t="str">
        <f>VLOOKUP(A3023,[1]CustomerDemographic!$A$2:$M$4001,MATCH($K$1,[1]CustomerDemographic!$A$1:$M$1,0),0)</f>
        <v>F</v>
      </c>
    </row>
    <row r="3024" spans="1:11" x14ac:dyDescent="0.3">
      <c r="A3024" s="16">
        <v>3023</v>
      </c>
      <c r="B3024" s="16">
        <v>4</v>
      </c>
      <c r="C3024" s="16">
        <v>7</v>
      </c>
      <c r="D3024" s="16">
        <v>2119.85</v>
      </c>
      <c r="E3024" s="16">
        <v>1457.91</v>
      </c>
      <c r="F3024" s="16">
        <f t="shared" si="94"/>
        <v>661.93999999999983</v>
      </c>
      <c r="G3024" s="17">
        <f t="shared" si="95"/>
        <v>165.48499999999996</v>
      </c>
      <c r="H3024" s="16" t="str">
        <f>VLOOKUP(A3024,[1]CustomerDemographic!$A$2:$M$4001,MATCH($H$1,[1]CustomerDemographic!$A$1:$M$1,0),0)</f>
        <v>High Net Worth</v>
      </c>
      <c r="I3024" s="17">
        <v>34801.444535949566</v>
      </c>
      <c r="J3024" s="16" t="str">
        <f>VLOOKUP(A3024,[1]CustomerDemographic!$A$2:$M$4001,MATCH($J$1,[1]CustomerDemographic!$A$1:$M$1,0),0)</f>
        <v>IT</v>
      </c>
      <c r="K3024" s="16" t="str">
        <f>VLOOKUP(A3024,[1]CustomerDemographic!$A$2:$M$4001,MATCH($K$1,[1]CustomerDemographic!$A$1:$M$1,0),0)</f>
        <v>F</v>
      </c>
    </row>
    <row r="3025" spans="1:11" x14ac:dyDescent="0.3">
      <c r="A3025" s="16">
        <v>3024</v>
      </c>
      <c r="B3025" s="16">
        <v>1</v>
      </c>
      <c r="C3025" s="16">
        <v>12</v>
      </c>
      <c r="D3025" s="16">
        <v>1769.64</v>
      </c>
      <c r="E3025" s="16">
        <v>108.76</v>
      </c>
      <c r="F3025" s="16">
        <f t="shared" si="94"/>
        <v>1660.88</v>
      </c>
      <c r="G3025" s="17">
        <f t="shared" si="95"/>
        <v>1660.88</v>
      </c>
      <c r="H3025" s="16" t="str">
        <f>VLOOKUP(A3025,[1]CustomerDemographic!$A$2:$M$4001,MATCH($H$1,[1]CustomerDemographic!$A$1:$M$1,0),0)</f>
        <v>Mass Customer</v>
      </c>
      <c r="I3025" s="17">
        <v>6476.2696681262023</v>
      </c>
      <c r="J3025" s="16" t="str">
        <f>VLOOKUP(A3025,[1]CustomerDemographic!$A$2:$M$4001,MATCH($J$1,[1]CustomerDemographic!$A$1:$M$1,0),0)</f>
        <v>Health</v>
      </c>
      <c r="K3025" s="16" t="str">
        <f>VLOOKUP(A3025,[1]CustomerDemographic!$A$2:$M$4001,MATCH($K$1,[1]CustomerDemographic!$A$1:$M$1,0),0)</f>
        <v>M</v>
      </c>
    </row>
    <row r="3026" spans="1:11" x14ac:dyDescent="0.3">
      <c r="A3026" s="16">
        <v>3025</v>
      </c>
      <c r="B3026" s="16">
        <v>2</v>
      </c>
      <c r="C3026" s="16">
        <v>9</v>
      </c>
      <c r="D3026" s="16">
        <v>2263.4899999999998</v>
      </c>
      <c r="E3026" s="16">
        <v>611.19000000000005</v>
      </c>
      <c r="F3026" s="16">
        <f t="shared" si="94"/>
        <v>1652.2999999999997</v>
      </c>
      <c r="G3026" s="17">
        <f t="shared" si="95"/>
        <v>826.14999999999986</v>
      </c>
      <c r="H3026" s="16" t="str">
        <f>VLOOKUP(A3026,[1]CustomerDemographic!$A$2:$M$4001,MATCH($H$1,[1]CustomerDemographic!$A$1:$M$1,0),0)</f>
        <v>Mass Customer</v>
      </c>
      <c r="I3026" s="17">
        <v>16211.15283299914</v>
      </c>
      <c r="J3026" s="16" t="str">
        <f>VLOOKUP(A3026,[1]CustomerDemographic!$A$2:$M$4001,MATCH($J$1,[1]CustomerDemographic!$A$1:$M$1,0),0)</f>
        <v>Financial Services</v>
      </c>
      <c r="K3026" s="16" t="str">
        <f>VLOOKUP(A3026,[1]CustomerDemographic!$A$2:$M$4001,MATCH($K$1,[1]CustomerDemographic!$A$1:$M$1,0),0)</f>
        <v>M</v>
      </c>
    </row>
    <row r="3027" spans="1:11" x14ac:dyDescent="0.3">
      <c r="A3027" s="16">
        <v>3026</v>
      </c>
      <c r="B3027" s="16">
        <v>5</v>
      </c>
      <c r="C3027" s="16">
        <v>5</v>
      </c>
      <c r="D3027" s="16">
        <v>4489.49</v>
      </c>
      <c r="E3027" s="16">
        <v>3054.54</v>
      </c>
      <c r="F3027" s="16">
        <f t="shared" si="94"/>
        <v>1434.9499999999998</v>
      </c>
      <c r="G3027" s="17">
        <f t="shared" si="95"/>
        <v>286.98999999999995</v>
      </c>
      <c r="H3027" s="16" t="str">
        <f>VLOOKUP(A3027,[1]CustomerDemographic!$A$2:$M$4001,MATCH($H$1,[1]CustomerDemographic!$A$1:$M$1,0),0)</f>
        <v>Mass Customer</v>
      </c>
      <c r="I3027" s="17">
        <v>24597.10951016899</v>
      </c>
      <c r="J3027" s="16" t="str">
        <f>VLOOKUP(A3027,[1]CustomerDemographic!$A$2:$M$4001,MATCH($J$1,[1]CustomerDemographic!$A$1:$M$1,0),0)</f>
        <v>Property</v>
      </c>
      <c r="K3027" s="16" t="str">
        <f>VLOOKUP(A3027,[1]CustomerDemographic!$A$2:$M$4001,MATCH($K$1,[1]CustomerDemographic!$A$1:$M$1,0),0)</f>
        <v>F</v>
      </c>
    </row>
    <row r="3028" spans="1:11" x14ac:dyDescent="0.3">
      <c r="A3028" s="16">
        <v>3027</v>
      </c>
      <c r="B3028" s="16">
        <v>5</v>
      </c>
      <c r="C3028" s="16">
        <v>5</v>
      </c>
      <c r="D3028" s="16">
        <v>3296.91</v>
      </c>
      <c r="E3028" s="16">
        <v>1903.25</v>
      </c>
      <c r="F3028" s="16">
        <f t="shared" si="94"/>
        <v>1393.6599999999999</v>
      </c>
      <c r="G3028" s="17">
        <f t="shared" si="95"/>
        <v>278.73199999999997</v>
      </c>
      <c r="H3028" s="16" t="str">
        <f>VLOOKUP(A3028,[1]CustomerDemographic!$A$2:$M$4001,MATCH($H$1,[1]CustomerDemographic!$A$1:$M$1,0),0)</f>
        <v>Mass Customer</v>
      </c>
      <c r="I3028" s="17">
        <v>47389.582618160974</v>
      </c>
      <c r="J3028" s="16" t="str">
        <f>VLOOKUP(A3028,[1]CustomerDemographic!$A$2:$M$4001,MATCH($J$1,[1]CustomerDemographic!$A$1:$M$1,0),0)</f>
        <v>Health</v>
      </c>
      <c r="K3028" s="16" t="str">
        <f>VLOOKUP(A3028,[1]CustomerDemographic!$A$2:$M$4001,MATCH($K$1,[1]CustomerDemographic!$A$1:$M$1,0),0)</f>
        <v>M</v>
      </c>
    </row>
    <row r="3029" spans="1:11" x14ac:dyDescent="0.3">
      <c r="A3029" s="16">
        <v>3028</v>
      </c>
      <c r="B3029" s="16">
        <v>4</v>
      </c>
      <c r="C3029" s="16">
        <v>20</v>
      </c>
      <c r="D3029" s="16">
        <v>5030.6899999999996</v>
      </c>
      <c r="E3029" s="16">
        <v>2052.46</v>
      </c>
      <c r="F3029" s="16">
        <f t="shared" si="94"/>
        <v>2978.2299999999996</v>
      </c>
      <c r="G3029" s="17">
        <f t="shared" si="95"/>
        <v>744.55749999999989</v>
      </c>
      <c r="H3029" s="16" t="str">
        <f>VLOOKUP(A3029,[1]CustomerDemographic!$A$2:$M$4001,MATCH($H$1,[1]CustomerDemographic!$A$1:$M$1,0),0)</f>
        <v>High Net Worth</v>
      </c>
      <c r="I3029" s="17">
        <v>53356.11020796332</v>
      </c>
      <c r="J3029" s="16" t="str">
        <f>VLOOKUP(A3029,[1]CustomerDemographic!$A$2:$M$4001,MATCH($J$1,[1]CustomerDemographic!$A$1:$M$1,0),0)</f>
        <v>Manufacturing</v>
      </c>
      <c r="K3029" s="16" t="str">
        <f>VLOOKUP(A3029,[1]CustomerDemographic!$A$2:$M$4001,MATCH($K$1,[1]CustomerDemographic!$A$1:$M$1,0),0)</f>
        <v>F</v>
      </c>
    </row>
    <row r="3030" spans="1:11" x14ac:dyDescent="0.3">
      <c r="A3030" s="16">
        <v>3029</v>
      </c>
      <c r="B3030" s="16">
        <v>4</v>
      </c>
      <c r="C3030" s="16">
        <v>13</v>
      </c>
      <c r="D3030" s="16">
        <v>5099.5099999999993</v>
      </c>
      <c r="E3030" s="16">
        <v>3176.76</v>
      </c>
      <c r="F3030" s="16">
        <f t="shared" si="94"/>
        <v>1922.7499999999991</v>
      </c>
      <c r="G3030" s="17">
        <f t="shared" si="95"/>
        <v>480.68749999999977</v>
      </c>
      <c r="H3030" s="16" t="str">
        <f>VLOOKUP(A3030,[1]CustomerDemographic!$A$2:$M$4001,MATCH($H$1,[1]CustomerDemographic!$A$1:$M$1,0),0)</f>
        <v>Mass Customer</v>
      </c>
      <c r="I3030" s="17">
        <v>35173.902799197931</v>
      </c>
      <c r="J3030" s="16" t="str">
        <f>VLOOKUP(A3030,[1]CustomerDemographic!$A$2:$M$4001,MATCH($J$1,[1]CustomerDemographic!$A$1:$M$1,0),0)</f>
        <v>Manufacturing</v>
      </c>
      <c r="K3030" s="16" t="str">
        <f>VLOOKUP(A3030,[1]CustomerDemographic!$A$2:$M$4001,MATCH($K$1,[1]CustomerDemographic!$A$1:$M$1,0),0)</f>
        <v>M</v>
      </c>
    </row>
    <row r="3031" spans="1:11" x14ac:dyDescent="0.3">
      <c r="A3031" s="16">
        <v>3030</v>
      </c>
      <c r="B3031" s="16">
        <v>7</v>
      </c>
      <c r="C3031" s="16">
        <v>3</v>
      </c>
      <c r="D3031" s="16">
        <v>5700.4000000000005</v>
      </c>
      <c r="E3031" s="16">
        <v>2987.0200000000004</v>
      </c>
      <c r="F3031" s="16">
        <f t="shared" si="94"/>
        <v>2713.38</v>
      </c>
      <c r="G3031" s="17">
        <f t="shared" si="95"/>
        <v>387.62571428571431</v>
      </c>
      <c r="H3031" s="16" t="str">
        <f>VLOOKUP(A3031,[1]CustomerDemographic!$A$2:$M$4001,MATCH($H$1,[1]CustomerDemographic!$A$1:$M$1,0),0)</f>
        <v>Affluent Customer</v>
      </c>
      <c r="I3031" s="17">
        <v>45954.539137209984</v>
      </c>
      <c r="J3031" s="16" t="str">
        <f>VLOOKUP(A3031,[1]CustomerDemographic!$A$2:$M$4001,MATCH($J$1,[1]CustomerDemographic!$A$1:$M$1,0),0)</f>
        <v>Manufacturing</v>
      </c>
      <c r="K3031" s="16" t="str">
        <f>VLOOKUP(A3031,[1]CustomerDemographic!$A$2:$M$4001,MATCH($K$1,[1]CustomerDemographic!$A$1:$M$1,0),0)</f>
        <v>F</v>
      </c>
    </row>
    <row r="3032" spans="1:11" x14ac:dyDescent="0.3">
      <c r="A3032" s="16">
        <v>3031</v>
      </c>
      <c r="B3032" s="16">
        <v>5</v>
      </c>
      <c r="C3032" s="16">
        <v>5</v>
      </c>
      <c r="D3032" s="16">
        <v>6455.51</v>
      </c>
      <c r="E3032" s="16">
        <v>3544.6400000000003</v>
      </c>
      <c r="F3032" s="16">
        <f t="shared" si="94"/>
        <v>2910.87</v>
      </c>
      <c r="G3032" s="17">
        <f t="shared" si="95"/>
        <v>582.17399999999998</v>
      </c>
      <c r="H3032" s="16" t="str">
        <f>VLOOKUP(A3032,[1]CustomerDemographic!$A$2:$M$4001,MATCH($H$1,[1]CustomerDemographic!$A$1:$M$1,0),0)</f>
        <v>Mass Customer</v>
      </c>
      <c r="I3032" s="17">
        <v>46946.832976224585</v>
      </c>
      <c r="J3032" s="16" t="str">
        <f>VLOOKUP(A3032,[1]CustomerDemographic!$A$2:$M$4001,MATCH($J$1,[1]CustomerDemographic!$A$1:$M$1,0),0)</f>
        <v>Health</v>
      </c>
      <c r="K3032" s="16" t="str">
        <f>VLOOKUP(A3032,[1]CustomerDemographic!$A$2:$M$4001,MATCH($K$1,[1]CustomerDemographic!$A$1:$M$1,0),0)</f>
        <v>M</v>
      </c>
    </row>
    <row r="3033" spans="1:11" x14ac:dyDescent="0.3">
      <c r="A3033" s="16">
        <v>3032</v>
      </c>
      <c r="B3033" s="16">
        <v>7</v>
      </c>
      <c r="C3033" s="16">
        <v>5</v>
      </c>
      <c r="D3033" s="16">
        <v>10767.019999999997</v>
      </c>
      <c r="E3033" s="16">
        <v>4583.7100000000009</v>
      </c>
      <c r="F3033" s="16">
        <f t="shared" si="94"/>
        <v>6183.3099999999959</v>
      </c>
      <c r="G3033" s="17">
        <f t="shared" si="95"/>
        <v>883.32999999999936</v>
      </c>
      <c r="H3033" s="16" t="str">
        <f>VLOOKUP(A3033,[1]CustomerDemographic!$A$2:$M$4001,MATCH($H$1,[1]CustomerDemographic!$A$1:$M$1,0),0)</f>
        <v>Affluent Customer</v>
      </c>
      <c r="I3033" s="17">
        <v>38551.789257137396</v>
      </c>
      <c r="J3033" s="16" t="str">
        <f>VLOOKUP(A3033,[1]CustomerDemographic!$A$2:$M$4001,MATCH($J$1,[1]CustomerDemographic!$A$1:$M$1,0),0)</f>
        <v>Health</v>
      </c>
      <c r="K3033" s="16" t="str">
        <f>VLOOKUP(A3033,[1]CustomerDemographic!$A$2:$M$4001,MATCH($K$1,[1]CustomerDemographic!$A$1:$M$1,0),0)</f>
        <v>M</v>
      </c>
    </row>
    <row r="3034" spans="1:11" x14ac:dyDescent="0.3">
      <c r="A3034" s="16">
        <v>3033</v>
      </c>
      <c r="B3034" s="16">
        <v>2</v>
      </c>
      <c r="C3034" s="16">
        <v>12</v>
      </c>
      <c r="D3034" s="16">
        <v>2523.1999999999998</v>
      </c>
      <c r="E3034" s="16">
        <v>1104.99</v>
      </c>
      <c r="F3034" s="16">
        <f t="shared" si="94"/>
        <v>1418.2099999999998</v>
      </c>
      <c r="G3034" s="17">
        <f t="shared" si="95"/>
        <v>709.1049999999999</v>
      </c>
      <c r="H3034" s="16" t="str">
        <f>VLOOKUP(A3034,[1]CustomerDemographic!$A$2:$M$4001,MATCH($H$1,[1]CustomerDemographic!$A$1:$M$1,0),0)</f>
        <v>High Net Worth</v>
      </c>
      <c r="I3034" s="17">
        <v>53046.307980521335</v>
      </c>
      <c r="J3034" s="16" t="str">
        <f>VLOOKUP(A3034,[1]CustomerDemographic!$A$2:$M$4001,MATCH($J$1,[1]CustomerDemographic!$A$1:$M$1,0),0)</f>
        <v>Financial Services</v>
      </c>
      <c r="K3034" s="16" t="str">
        <f>VLOOKUP(A3034,[1]CustomerDemographic!$A$2:$M$4001,MATCH($K$1,[1]CustomerDemographic!$A$1:$M$1,0),0)</f>
        <v>F</v>
      </c>
    </row>
    <row r="3035" spans="1:11" x14ac:dyDescent="0.3">
      <c r="A3035" s="16">
        <v>3034</v>
      </c>
      <c r="B3035" s="16">
        <v>5</v>
      </c>
      <c r="C3035" s="16">
        <v>18</v>
      </c>
      <c r="D3035" s="16">
        <v>5496.7599999999993</v>
      </c>
      <c r="E3035" s="16">
        <v>2835.48</v>
      </c>
      <c r="F3035" s="16">
        <f t="shared" si="94"/>
        <v>2661.2799999999993</v>
      </c>
      <c r="G3035" s="17">
        <f t="shared" si="95"/>
        <v>532.25599999999986</v>
      </c>
      <c r="H3035" s="16" t="str">
        <f>VLOOKUP(A3035,[1]CustomerDemographic!$A$2:$M$4001,MATCH($H$1,[1]CustomerDemographic!$A$1:$M$1,0),0)</f>
        <v>Mass Customer</v>
      </c>
      <c r="I3035" s="17">
        <v>47409.019048983093</v>
      </c>
      <c r="J3035" s="16" t="str">
        <f>VLOOKUP(A3035,[1]CustomerDemographic!$A$2:$M$4001,MATCH($J$1,[1]CustomerDemographic!$A$1:$M$1,0),0)</f>
        <v>Manufacturing</v>
      </c>
      <c r="K3035" s="16" t="str">
        <f>VLOOKUP(A3035,[1]CustomerDemographic!$A$2:$M$4001,MATCH($K$1,[1]CustomerDemographic!$A$1:$M$1,0),0)</f>
        <v>F</v>
      </c>
    </row>
    <row r="3036" spans="1:11" x14ac:dyDescent="0.3">
      <c r="A3036" s="16">
        <v>3035</v>
      </c>
      <c r="B3036" s="16">
        <v>5</v>
      </c>
      <c r="C3036" s="16">
        <v>13</v>
      </c>
      <c r="D3036" s="16">
        <v>4522.24</v>
      </c>
      <c r="E3036" s="16">
        <v>2093.08</v>
      </c>
      <c r="F3036" s="16">
        <f t="shared" si="94"/>
        <v>2429.16</v>
      </c>
      <c r="G3036" s="17">
        <f t="shared" si="95"/>
        <v>485.83199999999999</v>
      </c>
      <c r="H3036" s="16" t="str">
        <f>VLOOKUP(A3036,[1]CustomerDemographic!$A$2:$M$4001,MATCH($H$1,[1]CustomerDemographic!$A$1:$M$1,0),0)</f>
        <v>High Net Worth</v>
      </c>
      <c r="I3036" s="17">
        <v>37110.968682325969</v>
      </c>
      <c r="J3036" s="16" t="str">
        <f>VLOOKUP(A3036,[1]CustomerDemographic!$A$2:$M$4001,MATCH($J$1,[1]CustomerDemographic!$A$1:$M$1,0),0)</f>
        <v>Health</v>
      </c>
      <c r="K3036" s="16" t="str">
        <f>VLOOKUP(A3036,[1]CustomerDemographic!$A$2:$M$4001,MATCH($K$1,[1]CustomerDemographic!$A$1:$M$1,0),0)</f>
        <v>M</v>
      </c>
    </row>
    <row r="3037" spans="1:11" x14ac:dyDescent="0.3">
      <c r="A3037" s="16">
        <v>3036</v>
      </c>
      <c r="B3037" s="16">
        <v>5</v>
      </c>
      <c r="C3037" s="16">
        <v>11</v>
      </c>
      <c r="D3037" s="16">
        <v>8620.5300000000007</v>
      </c>
      <c r="E3037" s="16">
        <v>4869.8099999999995</v>
      </c>
      <c r="F3037" s="16">
        <f t="shared" si="94"/>
        <v>3750.7200000000012</v>
      </c>
      <c r="G3037" s="17">
        <f t="shared" si="95"/>
        <v>750.14400000000023</v>
      </c>
      <c r="H3037" s="16" t="str">
        <f>VLOOKUP(A3037,[1]CustomerDemographic!$A$2:$M$4001,MATCH($H$1,[1]CustomerDemographic!$A$1:$M$1,0),0)</f>
        <v>Affluent Customer</v>
      </c>
      <c r="I3037" s="17">
        <v>22683.957676883423</v>
      </c>
      <c r="J3037" s="16" t="str">
        <f>VLOOKUP(A3037,[1]CustomerDemographic!$A$2:$M$4001,MATCH($J$1,[1]CustomerDemographic!$A$1:$M$1,0),0)</f>
        <v>Property</v>
      </c>
      <c r="K3037" s="16" t="str">
        <f>VLOOKUP(A3037,[1]CustomerDemographic!$A$2:$M$4001,MATCH($K$1,[1]CustomerDemographic!$A$1:$M$1,0),0)</f>
        <v>F</v>
      </c>
    </row>
    <row r="3038" spans="1:11" x14ac:dyDescent="0.3">
      <c r="A3038" s="16">
        <v>3037</v>
      </c>
      <c r="B3038" s="16">
        <v>3</v>
      </c>
      <c r="C3038" s="16">
        <v>18</v>
      </c>
      <c r="D3038" s="16">
        <v>2449.3000000000002</v>
      </c>
      <c r="E3038" s="16">
        <v>1044.3399999999999</v>
      </c>
      <c r="F3038" s="16">
        <f t="shared" si="94"/>
        <v>1404.9600000000003</v>
      </c>
      <c r="G3038" s="17">
        <f t="shared" si="95"/>
        <v>468.32000000000011</v>
      </c>
      <c r="H3038" s="16" t="str">
        <f>VLOOKUP(A3038,[1]CustomerDemographic!$A$2:$M$4001,MATCH($H$1,[1]CustomerDemographic!$A$1:$M$1,0),0)</f>
        <v>High Net Worth</v>
      </c>
      <c r="I3038" s="17">
        <v>63542.175545688915</v>
      </c>
      <c r="J3038" s="16" t="str">
        <f>VLOOKUP(A3038,[1]CustomerDemographic!$A$2:$M$4001,MATCH($J$1,[1]CustomerDemographic!$A$1:$M$1,0),0)</f>
        <v>Financial Services</v>
      </c>
      <c r="K3038" s="16" t="str">
        <f>VLOOKUP(A3038,[1]CustomerDemographic!$A$2:$M$4001,MATCH($K$1,[1]CustomerDemographic!$A$1:$M$1,0),0)</f>
        <v>F</v>
      </c>
    </row>
    <row r="3039" spans="1:11" x14ac:dyDescent="0.3">
      <c r="A3039" s="16">
        <v>3038</v>
      </c>
      <c r="B3039" s="16">
        <v>6</v>
      </c>
      <c r="C3039" s="16">
        <v>13</v>
      </c>
      <c r="D3039" s="16">
        <v>5268.26</v>
      </c>
      <c r="E3039" s="16">
        <v>2073.33</v>
      </c>
      <c r="F3039" s="16">
        <f t="shared" si="94"/>
        <v>3194.9300000000003</v>
      </c>
      <c r="G3039" s="17">
        <f t="shared" si="95"/>
        <v>532.48833333333334</v>
      </c>
      <c r="H3039" s="16" t="str">
        <f>VLOOKUP(A3039,[1]CustomerDemographic!$A$2:$M$4001,MATCH($H$1,[1]CustomerDemographic!$A$1:$M$1,0),0)</f>
        <v>High Net Worth</v>
      </c>
      <c r="I3039" s="17">
        <v>68113.069013654153</v>
      </c>
      <c r="J3039" s="16" t="str">
        <f>VLOOKUP(A3039,[1]CustomerDemographic!$A$2:$M$4001,MATCH($J$1,[1]CustomerDemographic!$A$1:$M$1,0),0)</f>
        <v>N/A</v>
      </c>
      <c r="K3039" s="16" t="str">
        <f>VLOOKUP(A3039,[1]CustomerDemographic!$A$2:$M$4001,MATCH($K$1,[1]CustomerDemographic!$A$1:$M$1,0),0)</f>
        <v>F</v>
      </c>
    </row>
    <row r="3040" spans="1:11" x14ac:dyDescent="0.3">
      <c r="A3040" s="16">
        <v>3039</v>
      </c>
      <c r="B3040" s="16">
        <v>9</v>
      </c>
      <c r="C3040" s="16">
        <v>18</v>
      </c>
      <c r="D3040" s="16">
        <v>8652.35</v>
      </c>
      <c r="E3040" s="16">
        <v>3889.86</v>
      </c>
      <c r="F3040" s="16">
        <f t="shared" si="94"/>
        <v>4762.49</v>
      </c>
      <c r="G3040" s="17">
        <f t="shared" si="95"/>
        <v>529.16555555555556</v>
      </c>
      <c r="H3040" s="16" t="str">
        <f>VLOOKUP(A3040,[1]CustomerDemographic!$A$2:$M$4001,MATCH($H$1,[1]CustomerDemographic!$A$1:$M$1,0),0)</f>
        <v>Affluent Customer</v>
      </c>
      <c r="I3040" s="17">
        <v>9788.0751784588956</v>
      </c>
      <c r="J3040" s="16" t="str">
        <f>VLOOKUP(A3040,[1]CustomerDemographic!$A$2:$M$4001,MATCH($J$1,[1]CustomerDemographic!$A$1:$M$1,0),0)</f>
        <v>Financial Services</v>
      </c>
      <c r="K3040" s="16" t="str">
        <f>VLOOKUP(A3040,[1]CustomerDemographic!$A$2:$M$4001,MATCH($K$1,[1]CustomerDemographic!$A$1:$M$1,0),0)</f>
        <v>F</v>
      </c>
    </row>
    <row r="3041" spans="1:11" x14ac:dyDescent="0.3">
      <c r="A3041" s="16">
        <v>3040</v>
      </c>
      <c r="B3041" s="16">
        <v>1</v>
      </c>
      <c r="C3041" s="16">
        <v>5</v>
      </c>
      <c r="D3041" s="16">
        <v>2091.4699999999998</v>
      </c>
      <c r="E3041" s="16">
        <v>388.92</v>
      </c>
      <c r="F3041" s="16">
        <f t="shared" si="94"/>
        <v>1702.5499999999997</v>
      </c>
      <c r="G3041" s="17">
        <f t="shared" si="95"/>
        <v>1702.5499999999997</v>
      </c>
      <c r="H3041" s="16" t="str">
        <f>VLOOKUP(A3041,[1]CustomerDemographic!$A$2:$M$4001,MATCH($H$1,[1]CustomerDemographic!$A$1:$M$1,0),0)</f>
        <v>Mass Customer</v>
      </c>
      <c r="I3041" s="17">
        <v>79497.703113721</v>
      </c>
      <c r="J3041" s="16" t="str">
        <f>VLOOKUP(A3041,[1]CustomerDemographic!$A$2:$M$4001,MATCH($J$1,[1]CustomerDemographic!$A$1:$M$1,0),0)</f>
        <v>Retail</v>
      </c>
      <c r="K3041" s="16" t="str">
        <f>VLOOKUP(A3041,[1]CustomerDemographic!$A$2:$M$4001,MATCH($K$1,[1]CustomerDemographic!$A$1:$M$1,0),0)</f>
        <v>F</v>
      </c>
    </row>
    <row r="3042" spans="1:11" x14ac:dyDescent="0.3">
      <c r="A3042" s="16">
        <v>3041</v>
      </c>
      <c r="B3042" s="16">
        <v>2</v>
      </c>
      <c r="C3042" s="16">
        <v>11</v>
      </c>
      <c r="D3042" s="16">
        <v>3469.37</v>
      </c>
      <c r="E3042" s="16">
        <v>2257.8000000000002</v>
      </c>
      <c r="F3042" s="16">
        <f t="shared" si="94"/>
        <v>1211.5699999999997</v>
      </c>
      <c r="G3042" s="17">
        <f t="shared" si="95"/>
        <v>605.78499999999985</v>
      </c>
      <c r="H3042" s="16" t="str">
        <f>VLOOKUP(A3042,[1]CustomerDemographic!$A$2:$M$4001,MATCH($H$1,[1]CustomerDemographic!$A$1:$M$1,0),0)</f>
        <v>Mass Customer</v>
      </c>
      <c r="I3042" s="17">
        <v>82728.64495674592</v>
      </c>
      <c r="J3042" s="16" t="str">
        <f>VLOOKUP(A3042,[1]CustomerDemographic!$A$2:$M$4001,MATCH($J$1,[1]CustomerDemographic!$A$1:$M$1,0),0)</f>
        <v>Retail</v>
      </c>
      <c r="K3042" s="16" t="str">
        <f>VLOOKUP(A3042,[1]CustomerDemographic!$A$2:$M$4001,MATCH($K$1,[1]CustomerDemographic!$A$1:$M$1,0),0)</f>
        <v>F</v>
      </c>
    </row>
    <row r="3043" spans="1:11" x14ac:dyDescent="0.3">
      <c r="A3043" s="16">
        <v>3042</v>
      </c>
      <c r="B3043" s="16">
        <v>6</v>
      </c>
      <c r="C3043" s="16">
        <v>15</v>
      </c>
      <c r="D3043" s="16">
        <v>6916.0300000000007</v>
      </c>
      <c r="E3043" s="16">
        <v>5286.78</v>
      </c>
      <c r="F3043" s="16">
        <f t="shared" si="94"/>
        <v>1629.2500000000009</v>
      </c>
      <c r="G3043" s="17">
        <f t="shared" si="95"/>
        <v>271.5416666666668</v>
      </c>
      <c r="H3043" s="16" t="str">
        <f>VLOOKUP(A3043,[1]CustomerDemographic!$A$2:$M$4001,MATCH($H$1,[1]CustomerDemographic!$A$1:$M$1,0),0)</f>
        <v>High Net Worth</v>
      </c>
      <c r="I3043" s="17">
        <v>51951.890270218646</v>
      </c>
      <c r="J3043" s="16" t="str">
        <f>VLOOKUP(A3043,[1]CustomerDemographic!$A$2:$M$4001,MATCH($J$1,[1]CustomerDemographic!$A$1:$M$1,0),0)</f>
        <v>Property</v>
      </c>
      <c r="K3043" s="16" t="str">
        <f>VLOOKUP(A3043,[1]CustomerDemographic!$A$2:$M$4001,MATCH($K$1,[1]CustomerDemographic!$A$1:$M$1,0),0)</f>
        <v>M</v>
      </c>
    </row>
    <row r="3044" spans="1:11" x14ac:dyDescent="0.3">
      <c r="A3044" s="16">
        <v>3043</v>
      </c>
      <c r="B3044" s="16">
        <v>4</v>
      </c>
      <c r="C3044" s="16">
        <v>18</v>
      </c>
      <c r="D3044" s="16">
        <v>4497.96</v>
      </c>
      <c r="E3044" s="16">
        <v>1962.49</v>
      </c>
      <c r="F3044" s="16">
        <f t="shared" si="94"/>
        <v>2535.4700000000003</v>
      </c>
      <c r="G3044" s="17">
        <f t="shared" si="95"/>
        <v>633.86750000000006</v>
      </c>
      <c r="H3044" s="16" t="str">
        <f>VLOOKUP(A3044,[1]CustomerDemographic!$A$2:$M$4001,MATCH($H$1,[1]CustomerDemographic!$A$1:$M$1,0),0)</f>
        <v>Mass Customer</v>
      </c>
      <c r="I3044" s="17">
        <v>40844.127848753938</v>
      </c>
      <c r="J3044" s="16" t="str">
        <f>VLOOKUP(A3044,[1]CustomerDemographic!$A$2:$M$4001,MATCH($J$1,[1]CustomerDemographic!$A$1:$M$1,0),0)</f>
        <v>N/A</v>
      </c>
      <c r="K3044" s="16" t="str">
        <f>VLOOKUP(A3044,[1]CustomerDemographic!$A$2:$M$4001,MATCH($K$1,[1]CustomerDemographic!$A$1:$M$1,0),0)</f>
        <v>F</v>
      </c>
    </row>
    <row r="3045" spans="1:11" x14ac:dyDescent="0.3">
      <c r="A3045" s="16">
        <v>3044</v>
      </c>
      <c r="B3045" s="16">
        <v>9</v>
      </c>
      <c r="C3045" s="16">
        <v>19</v>
      </c>
      <c r="D3045" s="16">
        <v>10768.18</v>
      </c>
      <c r="E3045" s="16">
        <v>4974.8500000000004</v>
      </c>
      <c r="F3045" s="16">
        <f t="shared" si="94"/>
        <v>5793.33</v>
      </c>
      <c r="G3045" s="17">
        <f t="shared" si="95"/>
        <v>643.70333333333338</v>
      </c>
      <c r="H3045" s="16" t="str">
        <f>VLOOKUP(A3045,[1]CustomerDemographic!$A$2:$M$4001,MATCH($H$1,[1]CustomerDemographic!$A$1:$M$1,0),0)</f>
        <v>Affluent Customer</v>
      </c>
      <c r="I3045" s="17">
        <v>19656.475228364998</v>
      </c>
      <c r="J3045" s="16" t="str">
        <f>VLOOKUP(A3045,[1]CustomerDemographic!$A$2:$M$4001,MATCH($J$1,[1]CustomerDemographic!$A$1:$M$1,0),0)</f>
        <v>Health</v>
      </c>
      <c r="K3045" s="16" t="str">
        <f>VLOOKUP(A3045,[1]CustomerDemographic!$A$2:$M$4001,MATCH($K$1,[1]CustomerDemographic!$A$1:$M$1,0),0)</f>
        <v>M</v>
      </c>
    </row>
    <row r="3046" spans="1:11" x14ac:dyDescent="0.3">
      <c r="A3046" s="16">
        <v>3045</v>
      </c>
      <c r="B3046" s="16">
        <v>5</v>
      </c>
      <c r="C3046" s="16">
        <v>2</v>
      </c>
      <c r="D3046" s="16">
        <v>6795.04</v>
      </c>
      <c r="E3046" s="16">
        <v>2401.1799999999998</v>
      </c>
      <c r="F3046" s="16">
        <f t="shared" si="94"/>
        <v>4393.8600000000006</v>
      </c>
      <c r="G3046" s="17">
        <f t="shared" si="95"/>
        <v>878.77200000000016</v>
      </c>
      <c r="H3046" s="16" t="str">
        <f>VLOOKUP(A3046,[1]CustomerDemographic!$A$2:$M$4001,MATCH($H$1,[1]CustomerDemographic!$A$1:$M$1,0),0)</f>
        <v>Affluent Customer</v>
      </c>
      <c r="I3046" s="17">
        <v>20636.700040103126</v>
      </c>
      <c r="J3046" s="16" t="str">
        <f>VLOOKUP(A3046,[1]CustomerDemographic!$A$2:$M$4001,MATCH($J$1,[1]CustomerDemographic!$A$1:$M$1,0),0)</f>
        <v>Financial Services</v>
      </c>
      <c r="K3046" s="16" t="str">
        <f>VLOOKUP(A3046,[1]CustomerDemographic!$A$2:$M$4001,MATCH($K$1,[1]CustomerDemographic!$A$1:$M$1,0),0)</f>
        <v>M</v>
      </c>
    </row>
    <row r="3047" spans="1:11" x14ac:dyDescent="0.3">
      <c r="A3047" s="16">
        <v>3046</v>
      </c>
      <c r="B3047" s="16">
        <v>4</v>
      </c>
      <c r="C3047" s="16">
        <v>18</v>
      </c>
      <c r="D3047" s="16">
        <v>5855.92</v>
      </c>
      <c r="E3047" s="16">
        <v>2683.79</v>
      </c>
      <c r="F3047" s="16">
        <f t="shared" si="94"/>
        <v>3172.13</v>
      </c>
      <c r="G3047" s="17">
        <f t="shared" si="95"/>
        <v>793.03250000000003</v>
      </c>
      <c r="H3047" s="16" t="str">
        <f>VLOOKUP(A3047,[1]CustomerDemographic!$A$2:$M$4001,MATCH($H$1,[1]CustomerDemographic!$A$1:$M$1,0),0)</f>
        <v>Affluent Customer</v>
      </c>
      <c r="I3047" s="17">
        <v>33397.190254941277</v>
      </c>
      <c r="J3047" s="16" t="str">
        <f>VLOOKUP(A3047,[1]CustomerDemographic!$A$2:$M$4001,MATCH($J$1,[1]CustomerDemographic!$A$1:$M$1,0),0)</f>
        <v>Manufacturing</v>
      </c>
      <c r="K3047" s="16" t="str">
        <f>VLOOKUP(A3047,[1]CustomerDemographic!$A$2:$M$4001,MATCH($K$1,[1]CustomerDemographic!$A$1:$M$1,0),0)</f>
        <v>F</v>
      </c>
    </row>
    <row r="3048" spans="1:11" x14ac:dyDescent="0.3">
      <c r="A3048" s="16">
        <v>3047</v>
      </c>
      <c r="B3048" s="16">
        <v>5</v>
      </c>
      <c r="C3048" s="16">
        <v>19</v>
      </c>
      <c r="D3048" s="16">
        <v>6712.39</v>
      </c>
      <c r="E3048" s="16">
        <v>2803.25</v>
      </c>
      <c r="F3048" s="16">
        <f t="shared" si="94"/>
        <v>3909.1400000000003</v>
      </c>
      <c r="G3048" s="17">
        <f t="shared" si="95"/>
        <v>781.82800000000009</v>
      </c>
      <c r="H3048" s="16" t="str">
        <f>VLOOKUP(A3048,[1]CustomerDemographic!$A$2:$M$4001,MATCH($H$1,[1]CustomerDemographic!$A$1:$M$1,0),0)</f>
        <v>Mass Customer</v>
      </c>
      <c r="I3048" s="17">
        <v>55350.680637353194</v>
      </c>
      <c r="J3048" s="16" t="str">
        <f>VLOOKUP(A3048,[1]CustomerDemographic!$A$2:$M$4001,MATCH($J$1,[1]CustomerDemographic!$A$1:$M$1,0),0)</f>
        <v>Retail</v>
      </c>
      <c r="K3048" s="16" t="str">
        <f>VLOOKUP(A3048,[1]CustomerDemographic!$A$2:$M$4001,MATCH($K$1,[1]CustomerDemographic!$A$1:$M$1,0),0)</f>
        <v>M</v>
      </c>
    </row>
    <row r="3049" spans="1:11" x14ac:dyDescent="0.3">
      <c r="A3049" s="16">
        <v>3048</v>
      </c>
      <c r="B3049" s="16">
        <v>12</v>
      </c>
      <c r="C3049" s="16">
        <v>16</v>
      </c>
      <c r="D3049" s="16">
        <v>13272.89</v>
      </c>
      <c r="E3049" s="16">
        <v>6276.54</v>
      </c>
      <c r="F3049" s="16">
        <f t="shared" si="94"/>
        <v>6996.3499999999995</v>
      </c>
      <c r="G3049" s="17">
        <f t="shared" si="95"/>
        <v>583.02916666666658</v>
      </c>
      <c r="H3049" s="16" t="str">
        <f>VLOOKUP(A3049,[1]CustomerDemographic!$A$2:$M$4001,MATCH($H$1,[1]CustomerDemographic!$A$1:$M$1,0),0)</f>
        <v>Mass Customer</v>
      </c>
      <c r="I3049" s="17">
        <v>59359.060221140069</v>
      </c>
      <c r="J3049" s="16" t="str">
        <f>VLOOKUP(A3049,[1]CustomerDemographic!$A$2:$M$4001,MATCH($J$1,[1]CustomerDemographic!$A$1:$M$1,0),0)</f>
        <v>Manufacturing</v>
      </c>
      <c r="K3049" s="16" t="str">
        <f>VLOOKUP(A3049,[1]CustomerDemographic!$A$2:$M$4001,MATCH($K$1,[1]CustomerDemographic!$A$1:$M$1,0),0)</f>
        <v>M</v>
      </c>
    </row>
    <row r="3050" spans="1:11" x14ac:dyDescent="0.3">
      <c r="A3050" s="16">
        <v>3049</v>
      </c>
      <c r="B3050" s="16">
        <v>3</v>
      </c>
      <c r="C3050" s="16">
        <v>12</v>
      </c>
      <c r="D3050" s="16">
        <v>3596.57</v>
      </c>
      <c r="E3050" s="16">
        <v>1763.08</v>
      </c>
      <c r="F3050" s="16">
        <f t="shared" si="94"/>
        <v>1833.4900000000002</v>
      </c>
      <c r="G3050" s="17">
        <f t="shared" si="95"/>
        <v>611.16333333333341</v>
      </c>
      <c r="H3050" s="16" t="str">
        <f>VLOOKUP(A3050,[1]CustomerDemographic!$A$2:$M$4001,MATCH($H$1,[1]CustomerDemographic!$A$1:$M$1,0),0)</f>
        <v>High Net Worth</v>
      </c>
      <c r="I3050" s="17">
        <v>6633.492333428816</v>
      </c>
      <c r="J3050" s="16" t="str">
        <f>VLOOKUP(A3050,[1]CustomerDemographic!$A$2:$M$4001,MATCH($J$1,[1]CustomerDemographic!$A$1:$M$1,0),0)</f>
        <v>Property</v>
      </c>
      <c r="K3050" s="16" t="str">
        <f>VLOOKUP(A3050,[1]CustomerDemographic!$A$2:$M$4001,MATCH($K$1,[1]CustomerDemographic!$A$1:$M$1,0),0)</f>
        <v>M</v>
      </c>
    </row>
    <row r="3051" spans="1:11" x14ac:dyDescent="0.3">
      <c r="A3051" s="16">
        <v>3050</v>
      </c>
      <c r="B3051" s="16">
        <v>9</v>
      </c>
      <c r="C3051" s="16">
        <v>5</v>
      </c>
      <c r="D3051" s="16">
        <v>12410.859999999999</v>
      </c>
      <c r="E3051" s="16">
        <v>6057.74</v>
      </c>
      <c r="F3051" s="16">
        <f t="shared" si="94"/>
        <v>6353.119999999999</v>
      </c>
      <c r="G3051" s="17">
        <f t="shared" si="95"/>
        <v>705.90222222222212</v>
      </c>
      <c r="H3051" s="16" t="str">
        <f>VLOOKUP(A3051,[1]CustomerDemographic!$A$2:$M$4001,MATCH($H$1,[1]CustomerDemographic!$A$1:$M$1,0),0)</f>
        <v>High Net Worth</v>
      </c>
      <c r="I3051" s="17">
        <v>31243.672704096247</v>
      </c>
      <c r="J3051" s="16" t="str">
        <f>VLOOKUP(A3051,[1]CustomerDemographic!$A$2:$M$4001,MATCH($J$1,[1]CustomerDemographic!$A$1:$M$1,0),0)</f>
        <v>N/A</v>
      </c>
      <c r="K3051" s="16" t="str">
        <f>VLOOKUP(A3051,[1]CustomerDemographic!$A$2:$M$4001,MATCH($K$1,[1]CustomerDemographic!$A$1:$M$1,0),0)</f>
        <v>F</v>
      </c>
    </row>
    <row r="3052" spans="1:11" x14ac:dyDescent="0.3">
      <c r="A3052" s="16">
        <v>3051</v>
      </c>
      <c r="B3052" s="16">
        <v>4</v>
      </c>
      <c r="C3052" s="16">
        <v>7</v>
      </c>
      <c r="D3052" s="16">
        <v>5849.7000000000007</v>
      </c>
      <c r="E3052" s="16">
        <v>3732.26</v>
      </c>
      <c r="F3052" s="16">
        <f t="shared" si="94"/>
        <v>2117.4400000000005</v>
      </c>
      <c r="G3052" s="17">
        <f t="shared" si="95"/>
        <v>529.36000000000013</v>
      </c>
      <c r="H3052" s="16" t="str">
        <f>VLOOKUP(A3052,[1]CustomerDemographic!$A$2:$M$4001,MATCH($H$1,[1]CustomerDemographic!$A$1:$M$1,0),0)</f>
        <v>Affluent Customer</v>
      </c>
      <c r="I3052" s="17">
        <v>36153.718497360554</v>
      </c>
      <c r="J3052" s="16" t="str">
        <f>VLOOKUP(A3052,[1]CustomerDemographic!$A$2:$M$4001,MATCH($J$1,[1]CustomerDemographic!$A$1:$M$1,0),0)</f>
        <v>Manufacturing</v>
      </c>
      <c r="K3052" s="16" t="str">
        <f>VLOOKUP(A3052,[1]CustomerDemographic!$A$2:$M$4001,MATCH($K$1,[1]CustomerDemographic!$A$1:$M$1,0),0)</f>
        <v>F</v>
      </c>
    </row>
    <row r="3053" spans="1:11" x14ac:dyDescent="0.3">
      <c r="A3053" s="16">
        <v>3052</v>
      </c>
      <c r="B3053" s="16">
        <v>2</v>
      </c>
      <c r="C3053" s="16">
        <v>18</v>
      </c>
      <c r="D3053" s="16">
        <v>1216.02</v>
      </c>
      <c r="E3053" s="16">
        <v>549.71</v>
      </c>
      <c r="F3053" s="16">
        <f t="shared" si="94"/>
        <v>666.31</v>
      </c>
      <c r="G3053" s="17">
        <f t="shared" si="95"/>
        <v>333.15499999999997</v>
      </c>
      <c r="H3053" s="16" t="str">
        <f>VLOOKUP(A3053,[1]CustomerDemographic!$A$2:$M$4001,MATCH($H$1,[1]CustomerDemographic!$A$1:$M$1,0),0)</f>
        <v>Mass Customer</v>
      </c>
      <c r="I3053" s="17">
        <v>105777.84602692639</v>
      </c>
      <c r="J3053" s="16" t="str">
        <f>VLOOKUP(A3053,[1]CustomerDemographic!$A$2:$M$4001,MATCH($J$1,[1]CustomerDemographic!$A$1:$M$1,0),0)</f>
        <v>N/A</v>
      </c>
      <c r="K3053" s="16" t="str">
        <f>VLOOKUP(A3053,[1]CustomerDemographic!$A$2:$M$4001,MATCH($K$1,[1]CustomerDemographic!$A$1:$M$1,0),0)</f>
        <v>F</v>
      </c>
    </row>
    <row r="3054" spans="1:11" x14ac:dyDescent="0.3">
      <c r="A3054" s="16">
        <v>3053</v>
      </c>
      <c r="B3054" s="16">
        <v>4</v>
      </c>
      <c r="C3054" s="16">
        <v>17</v>
      </c>
      <c r="D3054" s="16">
        <v>3823.21</v>
      </c>
      <c r="E3054" s="16">
        <v>1484.6799999999998</v>
      </c>
      <c r="F3054" s="16">
        <f t="shared" si="94"/>
        <v>2338.5300000000002</v>
      </c>
      <c r="G3054" s="17">
        <f t="shared" si="95"/>
        <v>584.63250000000005</v>
      </c>
      <c r="H3054" s="16" t="str">
        <f>VLOOKUP(A3054,[1]CustomerDemographic!$A$2:$M$4001,MATCH($H$1,[1]CustomerDemographic!$A$1:$M$1,0),0)</f>
        <v>High Net Worth</v>
      </c>
      <c r="I3054" s="17">
        <v>129294.7856402177</v>
      </c>
      <c r="J3054" s="16" t="str">
        <f>VLOOKUP(A3054,[1]CustomerDemographic!$A$2:$M$4001,MATCH($J$1,[1]CustomerDemographic!$A$1:$M$1,0),0)</f>
        <v>Retail</v>
      </c>
      <c r="K3054" s="16" t="str">
        <f>VLOOKUP(A3054,[1]CustomerDemographic!$A$2:$M$4001,MATCH($K$1,[1]CustomerDemographic!$A$1:$M$1,0),0)</f>
        <v>F</v>
      </c>
    </row>
    <row r="3055" spans="1:11" x14ac:dyDescent="0.3">
      <c r="A3055" s="16">
        <v>3054</v>
      </c>
      <c r="B3055" s="16">
        <v>5</v>
      </c>
      <c r="C3055" s="16">
        <v>16</v>
      </c>
      <c r="D3055" s="16">
        <v>7022.29</v>
      </c>
      <c r="E3055" s="16">
        <v>3691.51</v>
      </c>
      <c r="F3055" s="16">
        <f t="shared" si="94"/>
        <v>3330.7799999999997</v>
      </c>
      <c r="G3055" s="17">
        <f t="shared" si="95"/>
        <v>666.15599999999995</v>
      </c>
      <c r="H3055" s="16" t="str">
        <f>VLOOKUP(A3055,[1]CustomerDemographic!$A$2:$M$4001,MATCH($H$1,[1]CustomerDemographic!$A$1:$M$1,0),0)</f>
        <v>Affluent Customer</v>
      </c>
      <c r="I3055" s="17">
        <v>17268.694147548242</v>
      </c>
      <c r="J3055" s="16" t="str">
        <f>VLOOKUP(A3055,[1]CustomerDemographic!$A$2:$M$4001,MATCH($J$1,[1]CustomerDemographic!$A$1:$M$1,0),0)</f>
        <v>Manufacturing</v>
      </c>
      <c r="K3055" s="16" t="str">
        <f>VLOOKUP(A3055,[1]CustomerDemographic!$A$2:$M$4001,MATCH($K$1,[1]CustomerDemographic!$A$1:$M$1,0),0)</f>
        <v>F</v>
      </c>
    </row>
    <row r="3056" spans="1:11" x14ac:dyDescent="0.3">
      <c r="A3056" s="16">
        <v>3055</v>
      </c>
      <c r="B3056" s="16">
        <v>10</v>
      </c>
      <c r="C3056" s="16">
        <v>2</v>
      </c>
      <c r="D3056" s="16">
        <v>10643.23</v>
      </c>
      <c r="E3056" s="16">
        <v>4687.6899999999996</v>
      </c>
      <c r="F3056" s="16">
        <f t="shared" si="94"/>
        <v>5955.54</v>
      </c>
      <c r="G3056" s="17">
        <f t="shared" si="95"/>
        <v>595.55399999999997</v>
      </c>
      <c r="H3056" s="16" t="str">
        <f>VLOOKUP(A3056,[1]CustomerDemographic!$A$2:$M$4001,MATCH($H$1,[1]CustomerDemographic!$A$1:$M$1,0),0)</f>
        <v>Mass Customer</v>
      </c>
      <c r="I3056" s="17">
        <v>6001.2718342404278</v>
      </c>
      <c r="J3056" s="16" t="str">
        <f>VLOOKUP(A3056,[1]CustomerDemographic!$A$2:$M$4001,MATCH($J$1,[1]CustomerDemographic!$A$1:$M$1,0),0)</f>
        <v>N/A</v>
      </c>
      <c r="K3056" s="16" t="str">
        <f>VLOOKUP(A3056,[1]CustomerDemographic!$A$2:$M$4001,MATCH($K$1,[1]CustomerDemographic!$A$1:$M$1,0),0)</f>
        <v>F</v>
      </c>
    </row>
    <row r="3057" spans="1:11" x14ac:dyDescent="0.3">
      <c r="A3057" s="16">
        <v>3056</v>
      </c>
      <c r="B3057" s="16">
        <v>4</v>
      </c>
      <c r="C3057" s="16">
        <v>18</v>
      </c>
      <c r="D3057" s="16">
        <v>4165.67</v>
      </c>
      <c r="E3057" s="16">
        <v>2918.98</v>
      </c>
      <c r="F3057" s="16">
        <f t="shared" si="94"/>
        <v>1246.69</v>
      </c>
      <c r="G3057" s="17">
        <f t="shared" si="95"/>
        <v>311.67250000000001</v>
      </c>
      <c r="H3057" s="16" t="str">
        <f>VLOOKUP(A3057,[1]CustomerDemographic!$A$2:$M$4001,MATCH($H$1,[1]CustomerDemographic!$A$1:$M$1,0),0)</f>
        <v>Mass Customer</v>
      </c>
      <c r="I3057" s="17">
        <v>34482.344566026928</v>
      </c>
      <c r="J3057" s="16" t="str">
        <f>VLOOKUP(A3057,[1]CustomerDemographic!$A$2:$M$4001,MATCH($J$1,[1]CustomerDemographic!$A$1:$M$1,0),0)</f>
        <v>Entertainment</v>
      </c>
      <c r="K3057" s="16" t="str">
        <f>VLOOKUP(A3057,[1]CustomerDemographic!$A$2:$M$4001,MATCH($K$1,[1]CustomerDemographic!$A$1:$M$1,0),0)</f>
        <v>F</v>
      </c>
    </row>
    <row r="3058" spans="1:11" x14ac:dyDescent="0.3">
      <c r="A3058" s="16">
        <v>3057</v>
      </c>
      <c r="B3058" s="16">
        <v>7</v>
      </c>
      <c r="C3058" s="16">
        <v>9</v>
      </c>
      <c r="D3058" s="16">
        <v>9733.5499999999993</v>
      </c>
      <c r="E3058" s="16">
        <v>4684.41</v>
      </c>
      <c r="F3058" s="16">
        <f t="shared" si="94"/>
        <v>5049.1399999999994</v>
      </c>
      <c r="G3058" s="17">
        <f t="shared" si="95"/>
        <v>721.3057142857142</v>
      </c>
      <c r="H3058" s="16" t="str">
        <f>VLOOKUP(A3058,[1]CustomerDemographic!$A$2:$M$4001,MATCH($H$1,[1]CustomerDemographic!$A$1:$M$1,0),0)</f>
        <v>Mass Customer</v>
      </c>
      <c r="I3058" s="17">
        <v>733.12657691205948</v>
      </c>
      <c r="J3058" s="16" t="str">
        <f>VLOOKUP(A3058,[1]CustomerDemographic!$A$2:$M$4001,MATCH($J$1,[1]CustomerDemographic!$A$1:$M$1,0),0)</f>
        <v>N/A</v>
      </c>
      <c r="K3058" s="16" t="str">
        <f>VLOOKUP(A3058,[1]CustomerDemographic!$A$2:$M$4001,MATCH($K$1,[1]CustomerDemographic!$A$1:$M$1,0),0)</f>
        <v>F</v>
      </c>
    </row>
    <row r="3059" spans="1:11" x14ac:dyDescent="0.3">
      <c r="A3059" s="16">
        <v>3058</v>
      </c>
      <c r="B3059" s="16">
        <v>5</v>
      </c>
      <c r="C3059" s="16">
        <v>16</v>
      </c>
      <c r="D3059" s="16">
        <v>8188.64</v>
      </c>
      <c r="E3059" s="16">
        <v>2253.19</v>
      </c>
      <c r="F3059" s="16">
        <f t="shared" si="94"/>
        <v>5935.4500000000007</v>
      </c>
      <c r="G3059" s="17">
        <f t="shared" si="95"/>
        <v>1187.0900000000001</v>
      </c>
      <c r="H3059" s="16" t="str">
        <f>VLOOKUP(A3059,[1]CustomerDemographic!$A$2:$M$4001,MATCH($H$1,[1]CustomerDemographic!$A$1:$M$1,0),0)</f>
        <v>Mass Customer</v>
      </c>
      <c r="I3059" s="17">
        <v>7672.4813422269517</v>
      </c>
      <c r="J3059" s="16" t="str">
        <f>VLOOKUP(A3059,[1]CustomerDemographic!$A$2:$M$4001,MATCH($J$1,[1]CustomerDemographic!$A$1:$M$1,0),0)</f>
        <v>Manufacturing</v>
      </c>
      <c r="K3059" s="16" t="str">
        <f>VLOOKUP(A3059,[1]CustomerDemographic!$A$2:$M$4001,MATCH($K$1,[1]CustomerDemographic!$A$1:$M$1,0),0)</f>
        <v>M</v>
      </c>
    </row>
    <row r="3060" spans="1:11" x14ac:dyDescent="0.3">
      <c r="A3060" s="16">
        <v>3059</v>
      </c>
      <c r="B3060" s="16">
        <v>2</v>
      </c>
      <c r="C3060" s="16">
        <v>17</v>
      </c>
      <c r="D3060" s="16">
        <v>3898.92</v>
      </c>
      <c r="E3060" s="16">
        <v>1167.6100000000001</v>
      </c>
      <c r="F3060" s="16">
        <f t="shared" si="94"/>
        <v>2731.31</v>
      </c>
      <c r="G3060" s="17">
        <f t="shared" si="95"/>
        <v>1365.655</v>
      </c>
      <c r="H3060" s="16" t="str">
        <f>VLOOKUP(A3060,[1]CustomerDemographic!$A$2:$M$4001,MATCH($H$1,[1]CustomerDemographic!$A$1:$M$1,0),0)</f>
        <v>Mass Customer</v>
      </c>
      <c r="I3060" s="17">
        <v>19799.47439014609</v>
      </c>
      <c r="J3060" s="16" t="str">
        <f>VLOOKUP(A3060,[1]CustomerDemographic!$A$2:$M$4001,MATCH($J$1,[1]CustomerDemographic!$A$1:$M$1,0),0)</f>
        <v>N/A</v>
      </c>
      <c r="K3060" s="16" t="str">
        <f>VLOOKUP(A3060,[1]CustomerDemographic!$A$2:$M$4001,MATCH($K$1,[1]CustomerDemographic!$A$1:$M$1,0),0)</f>
        <v>M</v>
      </c>
    </row>
    <row r="3061" spans="1:11" x14ac:dyDescent="0.3">
      <c r="A3061" s="16">
        <v>3060</v>
      </c>
      <c r="B3061" s="16">
        <v>11</v>
      </c>
      <c r="C3061" s="16">
        <v>6</v>
      </c>
      <c r="D3061" s="16">
        <v>14609.22</v>
      </c>
      <c r="E3061" s="16">
        <v>8924.489999999998</v>
      </c>
      <c r="F3061" s="16">
        <f t="shared" si="94"/>
        <v>5684.7300000000014</v>
      </c>
      <c r="G3061" s="17">
        <f t="shared" si="95"/>
        <v>516.79363636363644</v>
      </c>
      <c r="H3061" s="16" t="str">
        <f>VLOOKUP(A3061,[1]CustomerDemographic!$A$2:$M$4001,MATCH($H$1,[1]CustomerDemographic!$A$1:$M$1,0),0)</f>
        <v>Mass Customer</v>
      </c>
      <c r="I3061" s="17">
        <v>4222.2165224863938</v>
      </c>
      <c r="J3061" s="16" t="str">
        <f>VLOOKUP(A3061,[1]CustomerDemographic!$A$2:$M$4001,MATCH($J$1,[1]CustomerDemographic!$A$1:$M$1,0),0)</f>
        <v>Financial Services</v>
      </c>
      <c r="K3061" s="16" t="str">
        <f>VLOOKUP(A3061,[1]CustomerDemographic!$A$2:$M$4001,MATCH($K$1,[1]CustomerDemographic!$A$1:$M$1,0),0)</f>
        <v>M</v>
      </c>
    </row>
    <row r="3062" spans="1:11" x14ac:dyDescent="0.3">
      <c r="A3062" s="16">
        <v>3061</v>
      </c>
      <c r="B3062" s="16">
        <v>9</v>
      </c>
      <c r="C3062" s="16">
        <v>3</v>
      </c>
      <c r="D3062" s="16">
        <v>8604.59</v>
      </c>
      <c r="E3062" s="16">
        <v>5371.83</v>
      </c>
      <c r="F3062" s="16">
        <f t="shared" si="94"/>
        <v>3232.76</v>
      </c>
      <c r="G3062" s="17">
        <f t="shared" si="95"/>
        <v>359.19555555555559</v>
      </c>
      <c r="H3062" s="16" t="str">
        <f>VLOOKUP(A3062,[1]CustomerDemographic!$A$2:$M$4001,MATCH($H$1,[1]CustomerDemographic!$A$1:$M$1,0),0)</f>
        <v>Affluent Customer</v>
      </c>
      <c r="I3062" s="17">
        <v>29872.234803781143</v>
      </c>
      <c r="J3062" s="16" t="str">
        <f>VLOOKUP(A3062,[1]CustomerDemographic!$A$2:$M$4001,MATCH($J$1,[1]CustomerDemographic!$A$1:$M$1,0),0)</f>
        <v>Manufacturing</v>
      </c>
      <c r="K3062" s="16" t="str">
        <f>VLOOKUP(A3062,[1]CustomerDemographic!$A$2:$M$4001,MATCH($K$1,[1]CustomerDemographic!$A$1:$M$1,0),0)</f>
        <v>F</v>
      </c>
    </row>
    <row r="3063" spans="1:11" x14ac:dyDescent="0.3">
      <c r="A3063" s="16">
        <v>3062</v>
      </c>
      <c r="B3063" s="16">
        <v>6</v>
      </c>
      <c r="C3063" s="16">
        <v>13</v>
      </c>
      <c r="D3063" s="16">
        <v>6083.87</v>
      </c>
      <c r="E3063" s="16">
        <v>3226.1899999999996</v>
      </c>
      <c r="F3063" s="16">
        <f t="shared" si="94"/>
        <v>2857.6800000000003</v>
      </c>
      <c r="G3063" s="17">
        <f t="shared" si="95"/>
        <v>476.28000000000003</v>
      </c>
      <c r="H3063" s="16" t="str">
        <f>VLOOKUP(A3063,[1]CustomerDemographic!$A$2:$M$4001,MATCH($H$1,[1]CustomerDemographic!$A$1:$M$1,0),0)</f>
        <v>Mass Customer</v>
      </c>
      <c r="I3063" s="17">
        <v>2863.1607610044875</v>
      </c>
      <c r="J3063" s="16" t="str">
        <f>VLOOKUP(A3063,[1]CustomerDemographic!$A$2:$M$4001,MATCH($J$1,[1]CustomerDemographic!$A$1:$M$1,0),0)</f>
        <v>Manufacturing</v>
      </c>
      <c r="K3063" s="16" t="str">
        <f>VLOOKUP(A3063,[1]CustomerDemographic!$A$2:$M$4001,MATCH($K$1,[1]CustomerDemographic!$A$1:$M$1,0),0)</f>
        <v>M</v>
      </c>
    </row>
    <row r="3064" spans="1:11" x14ac:dyDescent="0.3">
      <c r="A3064" s="16">
        <v>3063</v>
      </c>
      <c r="B3064" s="16">
        <v>4</v>
      </c>
      <c r="C3064" s="16">
        <v>2</v>
      </c>
      <c r="D3064" s="16">
        <v>1240.6199999999999</v>
      </c>
      <c r="E3064" s="16">
        <v>977.33999999999992</v>
      </c>
      <c r="F3064" s="16">
        <f t="shared" si="94"/>
        <v>263.27999999999997</v>
      </c>
      <c r="G3064" s="17">
        <f t="shared" si="95"/>
        <v>65.819999999999993</v>
      </c>
      <c r="H3064" s="16" t="str">
        <f>VLOOKUP(A3064,[1]CustomerDemographic!$A$2:$M$4001,MATCH($H$1,[1]CustomerDemographic!$A$1:$M$1,0),0)</f>
        <v>Affluent Customer</v>
      </c>
      <c r="I3064" s="17">
        <v>39551.855812088223</v>
      </c>
      <c r="J3064" s="16" t="str">
        <f>VLOOKUP(A3064,[1]CustomerDemographic!$A$2:$M$4001,MATCH($J$1,[1]CustomerDemographic!$A$1:$M$1,0),0)</f>
        <v>Financial Services</v>
      </c>
      <c r="K3064" s="16" t="str">
        <f>VLOOKUP(A3064,[1]CustomerDemographic!$A$2:$M$4001,MATCH($K$1,[1]CustomerDemographic!$A$1:$M$1,0),0)</f>
        <v>M</v>
      </c>
    </row>
    <row r="3065" spans="1:11" x14ac:dyDescent="0.3">
      <c r="A3065" s="16">
        <v>3064</v>
      </c>
      <c r="B3065" s="16">
        <v>7</v>
      </c>
      <c r="C3065" s="16">
        <v>4</v>
      </c>
      <c r="D3065" s="16">
        <v>6989.68</v>
      </c>
      <c r="E3065" s="16">
        <v>4578.76</v>
      </c>
      <c r="F3065" s="16">
        <f t="shared" si="94"/>
        <v>2410.92</v>
      </c>
      <c r="G3065" s="17">
        <f t="shared" si="95"/>
        <v>344.41714285714289</v>
      </c>
      <c r="H3065" s="16" t="str">
        <f>VLOOKUP(A3065,[1]CustomerDemographic!$A$2:$M$4001,MATCH($H$1,[1]CustomerDemographic!$A$1:$M$1,0),0)</f>
        <v>Affluent Customer</v>
      </c>
      <c r="I3065" s="17">
        <v>555.81787596677168</v>
      </c>
      <c r="J3065" s="16" t="str">
        <f>VLOOKUP(A3065,[1]CustomerDemographic!$A$2:$M$4001,MATCH($J$1,[1]CustomerDemographic!$A$1:$M$1,0),0)</f>
        <v>Financial Services</v>
      </c>
      <c r="K3065" s="16" t="str">
        <f>VLOOKUP(A3065,[1]CustomerDemographic!$A$2:$M$4001,MATCH($K$1,[1]CustomerDemographic!$A$1:$M$1,0),0)</f>
        <v>M</v>
      </c>
    </row>
    <row r="3066" spans="1:11" x14ac:dyDescent="0.3">
      <c r="A3066" s="16">
        <v>3065</v>
      </c>
      <c r="B3066" s="16">
        <v>5</v>
      </c>
      <c r="C3066" s="16">
        <v>13</v>
      </c>
      <c r="D3066" s="16">
        <v>5665.26</v>
      </c>
      <c r="E3066" s="16">
        <v>4297.88</v>
      </c>
      <c r="F3066" s="16">
        <f t="shared" si="94"/>
        <v>1367.38</v>
      </c>
      <c r="G3066" s="17">
        <f t="shared" si="95"/>
        <v>273.476</v>
      </c>
      <c r="H3066" s="16" t="str">
        <f>VLOOKUP(A3066,[1]CustomerDemographic!$A$2:$M$4001,MATCH($H$1,[1]CustomerDemographic!$A$1:$M$1,0),0)</f>
        <v>High Net Worth</v>
      </c>
      <c r="I3066" s="17">
        <v>7909.8476596963592</v>
      </c>
      <c r="J3066" s="16" t="str">
        <f>VLOOKUP(A3066,[1]CustomerDemographic!$A$2:$M$4001,MATCH($J$1,[1]CustomerDemographic!$A$1:$M$1,0),0)</f>
        <v>Financial Services</v>
      </c>
      <c r="K3066" s="16" t="str">
        <f>VLOOKUP(A3066,[1]CustomerDemographic!$A$2:$M$4001,MATCH($K$1,[1]CustomerDemographic!$A$1:$M$1,0),0)</f>
        <v>F</v>
      </c>
    </row>
    <row r="3067" spans="1:11" x14ac:dyDescent="0.3">
      <c r="A3067" s="16">
        <v>3066</v>
      </c>
      <c r="B3067" s="16">
        <v>4</v>
      </c>
      <c r="C3067" s="16">
        <v>2</v>
      </c>
      <c r="D3067" s="16">
        <v>3756.25</v>
      </c>
      <c r="E3067" s="16">
        <v>2239.9699999999998</v>
      </c>
      <c r="F3067" s="16">
        <f t="shared" si="94"/>
        <v>1516.2800000000002</v>
      </c>
      <c r="G3067" s="17">
        <f t="shared" si="95"/>
        <v>379.07000000000005</v>
      </c>
      <c r="H3067" s="16" t="str">
        <f>VLOOKUP(A3067,[1]CustomerDemographic!$A$2:$M$4001,MATCH($H$1,[1]CustomerDemographic!$A$1:$M$1,0),0)</f>
        <v>Affluent Customer</v>
      </c>
      <c r="I3067" s="17">
        <v>26841.687097434216</v>
      </c>
      <c r="J3067" s="16" t="str">
        <f>VLOOKUP(A3067,[1]CustomerDemographic!$A$2:$M$4001,MATCH($J$1,[1]CustomerDemographic!$A$1:$M$1,0),0)</f>
        <v>Financial Services</v>
      </c>
      <c r="K3067" s="16" t="str">
        <f>VLOOKUP(A3067,[1]CustomerDemographic!$A$2:$M$4001,MATCH($K$1,[1]CustomerDemographic!$A$1:$M$1,0),0)</f>
        <v>F</v>
      </c>
    </row>
    <row r="3068" spans="1:11" x14ac:dyDescent="0.3">
      <c r="A3068" s="16">
        <v>3067</v>
      </c>
      <c r="B3068" s="16">
        <v>6</v>
      </c>
      <c r="C3068" s="16">
        <v>9</v>
      </c>
      <c r="D3068" s="16">
        <v>7095.87</v>
      </c>
      <c r="E3068" s="16">
        <v>3519.9700000000003</v>
      </c>
      <c r="F3068" s="16">
        <f t="shared" si="94"/>
        <v>3575.8999999999996</v>
      </c>
      <c r="G3068" s="17">
        <f t="shared" si="95"/>
        <v>595.98333333333323</v>
      </c>
      <c r="H3068" s="16" t="str">
        <f>VLOOKUP(A3068,[1]CustomerDemographic!$A$2:$M$4001,MATCH($H$1,[1]CustomerDemographic!$A$1:$M$1,0),0)</f>
        <v>Mass Customer</v>
      </c>
      <c r="I3068" s="17">
        <v>39900.579167382792</v>
      </c>
      <c r="J3068" s="16" t="str">
        <f>VLOOKUP(A3068,[1]CustomerDemographic!$A$2:$M$4001,MATCH($J$1,[1]CustomerDemographic!$A$1:$M$1,0),0)</f>
        <v>Manufacturing</v>
      </c>
      <c r="K3068" s="16" t="str">
        <f>VLOOKUP(A3068,[1]CustomerDemographic!$A$2:$M$4001,MATCH($K$1,[1]CustomerDemographic!$A$1:$M$1,0),0)</f>
        <v>F</v>
      </c>
    </row>
    <row r="3069" spans="1:11" x14ac:dyDescent="0.3">
      <c r="A3069" s="16">
        <v>3068</v>
      </c>
      <c r="B3069" s="16">
        <v>6</v>
      </c>
      <c r="C3069" s="16">
        <v>1</v>
      </c>
      <c r="D3069" s="16">
        <v>5197.79</v>
      </c>
      <c r="E3069" s="16">
        <v>2113.14</v>
      </c>
      <c r="F3069" s="16">
        <f t="shared" si="94"/>
        <v>3084.65</v>
      </c>
      <c r="G3069" s="17">
        <f t="shared" si="95"/>
        <v>514.10833333333335</v>
      </c>
      <c r="H3069" s="16" t="str">
        <f>VLOOKUP(A3069,[1]CustomerDemographic!$A$2:$M$4001,MATCH($H$1,[1]CustomerDemographic!$A$1:$M$1,0),0)</f>
        <v>Affluent Customer</v>
      </c>
      <c r="I3069" s="17">
        <v>45650.519307607319</v>
      </c>
      <c r="J3069" s="16" t="str">
        <f>VLOOKUP(A3069,[1]CustomerDemographic!$A$2:$M$4001,MATCH($J$1,[1]CustomerDemographic!$A$1:$M$1,0),0)</f>
        <v>Manufacturing</v>
      </c>
      <c r="K3069" s="16" t="str">
        <f>VLOOKUP(A3069,[1]CustomerDemographic!$A$2:$M$4001,MATCH($K$1,[1]CustomerDemographic!$A$1:$M$1,0),0)</f>
        <v>F</v>
      </c>
    </row>
    <row r="3070" spans="1:11" x14ac:dyDescent="0.3">
      <c r="A3070" s="16">
        <v>3069</v>
      </c>
      <c r="B3070" s="16">
        <v>3</v>
      </c>
      <c r="C3070" s="16">
        <v>12</v>
      </c>
      <c r="D3070" s="16">
        <v>3104.7999999999997</v>
      </c>
      <c r="E3070" s="16">
        <v>1329.32</v>
      </c>
      <c r="F3070" s="16">
        <f t="shared" si="94"/>
        <v>1775.4799999999998</v>
      </c>
      <c r="G3070" s="17">
        <f t="shared" si="95"/>
        <v>591.8266666666666</v>
      </c>
      <c r="H3070" s="16" t="str">
        <f>VLOOKUP(A3070,[1]CustomerDemographic!$A$2:$M$4001,MATCH($H$1,[1]CustomerDemographic!$A$1:$M$1,0),0)</f>
        <v>Affluent Customer</v>
      </c>
      <c r="I3070" s="17">
        <v>40711.284392246729</v>
      </c>
      <c r="J3070" s="16" t="str">
        <f>VLOOKUP(A3070,[1]CustomerDemographic!$A$2:$M$4001,MATCH($J$1,[1]CustomerDemographic!$A$1:$M$1,0),0)</f>
        <v>Financial Services</v>
      </c>
      <c r="K3070" s="16" t="str">
        <f>VLOOKUP(A3070,[1]CustomerDemographic!$A$2:$M$4001,MATCH($K$1,[1]CustomerDemographic!$A$1:$M$1,0),0)</f>
        <v>F</v>
      </c>
    </row>
    <row r="3071" spans="1:11" x14ac:dyDescent="0.3">
      <c r="A3071" s="16">
        <v>3070</v>
      </c>
      <c r="B3071" s="16">
        <v>4</v>
      </c>
      <c r="C3071" s="16">
        <v>1</v>
      </c>
      <c r="D3071" s="16">
        <v>1927.42</v>
      </c>
      <c r="E3071" s="16">
        <v>1528.21</v>
      </c>
      <c r="F3071" s="16">
        <f t="shared" si="94"/>
        <v>399.21000000000004</v>
      </c>
      <c r="G3071" s="17">
        <f t="shared" si="95"/>
        <v>99.802500000000009</v>
      </c>
      <c r="H3071" s="16" t="str">
        <f>VLOOKUP(A3071,[1]CustomerDemographic!$A$2:$M$4001,MATCH($H$1,[1]CustomerDemographic!$A$1:$M$1,0),0)</f>
        <v>Affluent Customer</v>
      </c>
      <c r="I3071" s="17">
        <v>10605.441140074474</v>
      </c>
      <c r="J3071" s="16" t="str">
        <f>VLOOKUP(A3071,[1]CustomerDemographic!$A$2:$M$4001,MATCH($J$1,[1]CustomerDemographic!$A$1:$M$1,0),0)</f>
        <v>Health</v>
      </c>
      <c r="K3071" s="16" t="str">
        <f>VLOOKUP(A3071,[1]CustomerDemographic!$A$2:$M$4001,MATCH($K$1,[1]CustomerDemographic!$A$1:$M$1,0),0)</f>
        <v>F</v>
      </c>
    </row>
    <row r="3072" spans="1:11" x14ac:dyDescent="0.3">
      <c r="A3072" s="16">
        <v>3071</v>
      </c>
      <c r="B3072" s="16">
        <v>4</v>
      </c>
      <c r="C3072" s="16">
        <v>12</v>
      </c>
      <c r="D3072" s="16">
        <v>3954.99</v>
      </c>
      <c r="E3072" s="16">
        <v>3481.56</v>
      </c>
      <c r="F3072" s="16">
        <f t="shared" si="94"/>
        <v>473.42999999999984</v>
      </c>
      <c r="G3072" s="17">
        <f t="shared" si="95"/>
        <v>118.35749999999996</v>
      </c>
      <c r="H3072" s="16" t="str">
        <f>VLOOKUP(A3072,[1]CustomerDemographic!$A$2:$M$4001,MATCH($H$1,[1]CustomerDemographic!$A$1:$M$1,0),0)</f>
        <v>Mass Customer</v>
      </c>
      <c r="I3072" s="17">
        <v>5843.1018782992978</v>
      </c>
      <c r="J3072" s="16" t="str">
        <f>VLOOKUP(A3072,[1]CustomerDemographic!$A$2:$M$4001,MATCH($J$1,[1]CustomerDemographic!$A$1:$M$1,0),0)</f>
        <v>Entertainment</v>
      </c>
      <c r="K3072" s="16" t="str">
        <f>VLOOKUP(A3072,[1]CustomerDemographic!$A$2:$M$4001,MATCH($K$1,[1]CustomerDemographic!$A$1:$M$1,0),0)</f>
        <v>F</v>
      </c>
    </row>
    <row r="3073" spans="1:11" x14ac:dyDescent="0.3">
      <c r="A3073" s="16">
        <v>3072</v>
      </c>
      <c r="B3073" s="16">
        <v>7</v>
      </c>
      <c r="C3073" s="16">
        <v>10</v>
      </c>
      <c r="D3073" s="16">
        <v>7712.87</v>
      </c>
      <c r="E3073" s="16">
        <v>4339.09</v>
      </c>
      <c r="F3073" s="16">
        <f t="shared" si="94"/>
        <v>3373.7799999999997</v>
      </c>
      <c r="G3073" s="17">
        <f t="shared" si="95"/>
        <v>481.96857142857141</v>
      </c>
      <c r="H3073" s="16" t="str">
        <f>VLOOKUP(A3073,[1]CustomerDemographic!$A$2:$M$4001,MATCH($H$1,[1]CustomerDemographic!$A$1:$M$1,0),0)</f>
        <v>Mass Customer</v>
      </c>
      <c r="I3073" s="17">
        <v>22746.397442948532</v>
      </c>
      <c r="J3073" s="16" t="str">
        <f>VLOOKUP(A3073,[1]CustomerDemographic!$A$2:$M$4001,MATCH($J$1,[1]CustomerDemographic!$A$1:$M$1,0),0)</f>
        <v>Manufacturing</v>
      </c>
      <c r="K3073" s="16" t="str">
        <f>VLOOKUP(A3073,[1]CustomerDemographic!$A$2:$M$4001,MATCH($K$1,[1]CustomerDemographic!$A$1:$M$1,0),0)</f>
        <v>M</v>
      </c>
    </row>
    <row r="3074" spans="1:11" x14ac:dyDescent="0.3">
      <c r="A3074" s="16">
        <v>3073</v>
      </c>
      <c r="B3074" s="16">
        <v>3</v>
      </c>
      <c r="C3074" s="16">
        <v>17</v>
      </c>
      <c r="D3074" s="16">
        <v>3426.95</v>
      </c>
      <c r="E3074" s="16">
        <v>2162.62</v>
      </c>
      <c r="F3074" s="16">
        <f t="shared" si="94"/>
        <v>1264.33</v>
      </c>
      <c r="G3074" s="17">
        <f t="shared" si="95"/>
        <v>421.44333333333333</v>
      </c>
      <c r="H3074" s="16" t="str">
        <f>VLOOKUP(A3074,[1]CustomerDemographic!$A$2:$M$4001,MATCH($H$1,[1]CustomerDemographic!$A$1:$M$1,0),0)</f>
        <v>Affluent Customer</v>
      </c>
      <c r="I3074" s="17">
        <v>53005.207447722714</v>
      </c>
      <c r="J3074" s="16" t="str">
        <f>VLOOKUP(A3074,[1]CustomerDemographic!$A$2:$M$4001,MATCH($J$1,[1]CustomerDemographic!$A$1:$M$1,0),0)</f>
        <v>Telecommunications</v>
      </c>
      <c r="K3074" s="16" t="str">
        <f>VLOOKUP(A3074,[1]CustomerDemographic!$A$2:$M$4001,MATCH($K$1,[1]CustomerDemographic!$A$1:$M$1,0),0)</f>
        <v>M</v>
      </c>
    </row>
    <row r="3075" spans="1:11" x14ac:dyDescent="0.3">
      <c r="A3075" s="16">
        <v>3074</v>
      </c>
      <c r="B3075" s="16">
        <v>7</v>
      </c>
      <c r="C3075" s="16">
        <v>12</v>
      </c>
      <c r="D3075" s="16">
        <v>8822.9500000000007</v>
      </c>
      <c r="E3075" s="16">
        <v>4041.37</v>
      </c>
      <c r="F3075" s="16">
        <f t="shared" ref="F3075:F3138" si="96">D3075-E3075</f>
        <v>4781.5800000000008</v>
      </c>
      <c r="G3075" s="17">
        <f t="shared" ref="G3075:G3138" si="97">F3075/B3075</f>
        <v>683.08285714285728</v>
      </c>
      <c r="H3075" s="16" t="str">
        <f>VLOOKUP(A3075,[1]CustomerDemographic!$A$2:$M$4001,MATCH($H$1,[1]CustomerDemographic!$A$1:$M$1,0),0)</f>
        <v>Mass Customer</v>
      </c>
      <c r="I3075" s="17">
        <v>28871.298838282561</v>
      </c>
      <c r="J3075" s="16" t="str">
        <f>VLOOKUP(A3075,[1]CustomerDemographic!$A$2:$M$4001,MATCH($J$1,[1]CustomerDemographic!$A$1:$M$1,0),0)</f>
        <v>Health</v>
      </c>
      <c r="K3075" s="16" t="str">
        <f>VLOOKUP(A3075,[1]CustomerDemographic!$A$2:$M$4001,MATCH($K$1,[1]CustomerDemographic!$A$1:$M$1,0),0)</f>
        <v>M</v>
      </c>
    </row>
    <row r="3076" spans="1:11" x14ac:dyDescent="0.3">
      <c r="A3076" s="16">
        <v>3075</v>
      </c>
      <c r="B3076" s="16">
        <v>6</v>
      </c>
      <c r="C3076" s="16">
        <v>16</v>
      </c>
      <c r="D3076" s="16">
        <v>5704.8</v>
      </c>
      <c r="E3076" s="16">
        <v>2963.51</v>
      </c>
      <c r="F3076" s="16">
        <f t="shared" si="96"/>
        <v>2741.29</v>
      </c>
      <c r="G3076" s="17">
        <f t="shared" si="97"/>
        <v>456.88166666666666</v>
      </c>
      <c r="H3076" s="16" t="str">
        <f>VLOOKUP(A3076,[1]CustomerDemographic!$A$2:$M$4001,MATCH($H$1,[1]CustomerDemographic!$A$1:$M$1,0),0)</f>
        <v>Mass Customer</v>
      </c>
      <c r="I3076" s="17">
        <v>45969.275181896308</v>
      </c>
      <c r="J3076" s="16" t="str">
        <f>VLOOKUP(A3076,[1]CustomerDemographic!$A$2:$M$4001,MATCH($J$1,[1]CustomerDemographic!$A$1:$M$1,0),0)</f>
        <v>Entertainment</v>
      </c>
      <c r="K3076" s="16" t="str">
        <f>VLOOKUP(A3076,[1]CustomerDemographic!$A$2:$M$4001,MATCH($K$1,[1]CustomerDemographic!$A$1:$M$1,0),0)</f>
        <v>M</v>
      </c>
    </row>
    <row r="3077" spans="1:11" x14ac:dyDescent="0.3">
      <c r="A3077" s="16">
        <v>3076</v>
      </c>
      <c r="B3077" s="16">
        <v>4</v>
      </c>
      <c r="C3077" s="16">
        <v>4</v>
      </c>
      <c r="D3077" s="16">
        <v>4105.8899999999994</v>
      </c>
      <c r="E3077" s="16">
        <v>2201.58</v>
      </c>
      <c r="F3077" s="16">
        <f t="shared" si="96"/>
        <v>1904.3099999999995</v>
      </c>
      <c r="G3077" s="17">
        <f t="shared" si="97"/>
        <v>476.07749999999987</v>
      </c>
      <c r="H3077" s="16" t="str">
        <f>VLOOKUP(A3077,[1]CustomerDemographic!$A$2:$M$4001,MATCH($H$1,[1]CustomerDemographic!$A$1:$M$1,0),0)</f>
        <v>Mass Customer</v>
      </c>
      <c r="I3077" s="17">
        <v>3880.892748209681</v>
      </c>
      <c r="J3077" s="16" t="str">
        <f>VLOOKUP(A3077,[1]CustomerDemographic!$A$2:$M$4001,MATCH($J$1,[1]CustomerDemographic!$A$1:$M$1,0),0)</f>
        <v>Health</v>
      </c>
      <c r="K3077" s="16" t="str">
        <f>VLOOKUP(A3077,[1]CustomerDemographic!$A$2:$M$4001,MATCH($K$1,[1]CustomerDemographic!$A$1:$M$1,0),0)</f>
        <v>F</v>
      </c>
    </row>
    <row r="3078" spans="1:11" x14ac:dyDescent="0.3">
      <c r="A3078" s="16">
        <v>3077</v>
      </c>
      <c r="B3078" s="16">
        <v>7</v>
      </c>
      <c r="C3078" s="16">
        <v>2</v>
      </c>
      <c r="D3078" s="16">
        <v>8452.619999999999</v>
      </c>
      <c r="E3078" s="16">
        <v>4780.47</v>
      </c>
      <c r="F3078" s="16">
        <f t="shared" si="96"/>
        <v>3672.1499999999987</v>
      </c>
      <c r="G3078" s="17">
        <f t="shared" si="97"/>
        <v>524.59285714285693</v>
      </c>
      <c r="H3078" s="16" t="str">
        <f>VLOOKUP(A3078,[1]CustomerDemographic!$A$2:$M$4001,MATCH($H$1,[1]CustomerDemographic!$A$1:$M$1,0),0)</f>
        <v>Affluent Customer</v>
      </c>
      <c r="I3078" s="17">
        <v>25713.562600973935</v>
      </c>
      <c r="J3078" s="16" t="str">
        <f>VLOOKUP(A3078,[1]CustomerDemographic!$A$2:$M$4001,MATCH($J$1,[1]CustomerDemographic!$A$1:$M$1,0),0)</f>
        <v>Manufacturing</v>
      </c>
      <c r="K3078" s="16" t="str">
        <f>VLOOKUP(A3078,[1]CustomerDemographic!$A$2:$M$4001,MATCH($K$1,[1]CustomerDemographic!$A$1:$M$1,0),0)</f>
        <v>M</v>
      </c>
    </row>
    <row r="3079" spans="1:11" x14ac:dyDescent="0.3">
      <c r="A3079" s="16">
        <v>3078</v>
      </c>
      <c r="B3079" s="16">
        <v>3</v>
      </c>
      <c r="C3079" s="16">
        <v>7</v>
      </c>
      <c r="D3079" s="16">
        <v>2490.9499999999998</v>
      </c>
      <c r="E3079" s="16">
        <v>740.52</v>
      </c>
      <c r="F3079" s="16">
        <f t="shared" si="96"/>
        <v>1750.4299999999998</v>
      </c>
      <c r="G3079" s="17">
        <f t="shared" si="97"/>
        <v>583.47666666666657</v>
      </c>
      <c r="H3079" s="16" t="str">
        <f>VLOOKUP(A3079,[1]CustomerDemographic!$A$2:$M$4001,MATCH($H$1,[1]CustomerDemographic!$A$1:$M$1,0),0)</f>
        <v>Mass Customer</v>
      </c>
      <c r="I3079" s="17">
        <v>45784.582679270497</v>
      </c>
      <c r="J3079" s="16" t="str">
        <f>VLOOKUP(A3079,[1]CustomerDemographic!$A$2:$M$4001,MATCH($J$1,[1]CustomerDemographic!$A$1:$M$1,0),0)</f>
        <v>Retail</v>
      </c>
      <c r="K3079" s="16" t="str">
        <f>VLOOKUP(A3079,[1]CustomerDemographic!$A$2:$M$4001,MATCH($K$1,[1]CustomerDemographic!$A$1:$M$1,0),0)</f>
        <v>F</v>
      </c>
    </row>
    <row r="3080" spans="1:11" x14ac:dyDescent="0.3">
      <c r="A3080" s="16">
        <v>3079</v>
      </c>
      <c r="B3080" s="16">
        <v>4</v>
      </c>
      <c r="C3080" s="16">
        <v>20</v>
      </c>
      <c r="D3080" s="16">
        <v>4030.71</v>
      </c>
      <c r="E3080" s="16">
        <v>2127.19</v>
      </c>
      <c r="F3080" s="16">
        <f t="shared" si="96"/>
        <v>1903.52</v>
      </c>
      <c r="G3080" s="17">
        <f t="shared" si="97"/>
        <v>475.88</v>
      </c>
      <c r="H3080" s="16" t="str">
        <f>VLOOKUP(A3080,[1]CustomerDemographic!$A$2:$M$4001,MATCH($H$1,[1]CustomerDemographic!$A$1:$M$1,0),0)</f>
        <v>Mass Customer</v>
      </c>
      <c r="I3080" s="17">
        <v>10396.33243340017</v>
      </c>
      <c r="J3080" s="16" t="str">
        <f>VLOOKUP(A3080,[1]CustomerDemographic!$A$2:$M$4001,MATCH($J$1,[1]CustomerDemographic!$A$1:$M$1,0),0)</f>
        <v>Retail</v>
      </c>
      <c r="K3080" s="16" t="str">
        <f>VLOOKUP(A3080,[1]CustomerDemographic!$A$2:$M$4001,MATCH($K$1,[1]CustomerDemographic!$A$1:$M$1,0),0)</f>
        <v>M</v>
      </c>
    </row>
    <row r="3081" spans="1:11" x14ac:dyDescent="0.3">
      <c r="A3081" s="16">
        <v>3080</v>
      </c>
      <c r="B3081" s="16">
        <v>9</v>
      </c>
      <c r="C3081" s="16">
        <v>10</v>
      </c>
      <c r="D3081" s="16">
        <v>10388.83</v>
      </c>
      <c r="E3081" s="16">
        <v>5723.1200000000008</v>
      </c>
      <c r="F3081" s="16">
        <f t="shared" si="96"/>
        <v>4665.7099999999991</v>
      </c>
      <c r="G3081" s="17">
        <f t="shared" si="97"/>
        <v>518.41222222222211</v>
      </c>
      <c r="H3081" s="16" t="str">
        <f>VLOOKUP(A3081,[1]CustomerDemographic!$A$2:$M$4001,MATCH($H$1,[1]CustomerDemographic!$A$1:$M$1,0),0)</f>
        <v>High Net Worth</v>
      </c>
      <c r="I3081" s="17">
        <v>0</v>
      </c>
      <c r="J3081" s="16" t="str">
        <f>VLOOKUP(A3081,[1]CustomerDemographic!$A$2:$M$4001,MATCH($J$1,[1]CustomerDemographic!$A$1:$M$1,0),0)</f>
        <v>Financial Services</v>
      </c>
      <c r="K3081" s="16" t="str">
        <f>VLOOKUP(A3081,[1]CustomerDemographic!$A$2:$M$4001,MATCH($K$1,[1]CustomerDemographic!$A$1:$M$1,0),0)</f>
        <v>M</v>
      </c>
    </row>
    <row r="3082" spans="1:11" x14ac:dyDescent="0.3">
      <c r="A3082" s="16">
        <v>3081</v>
      </c>
      <c r="B3082" s="16">
        <v>6</v>
      </c>
      <c r="C3082" s="16">
        <v>9</v>
      </c>
      <c r="D3082" s="16">
        <v>8311.18</v>
      </c>
      <c r="E3082" s="16">
        <v>2808.3599999999997</v>
      </c>
      <c r="F3082" s="16">
        <f t="shared" si="96"/>
        <v>5502.8200000000006</v>
      </c>
      <c r="G3082" s="17">
        <f t="shared" si="97"/>
        <v>917.13666666666677</v>
      </c>
      <c r="H3082" s="16" t="str">
        <f>VLOOKUP(A3082,[1]CustomerDemographic!$A$2:$M$4001,MATCH($H$1,[1]CustomerDemographic!$A$1:$M$1,0),0)</f>
        <v>High Net Worth</v>
      </c>
      <c r="I3082" s="17">
        <v>30983.035179031802</v>
      </c>
      <c r="J3082" s="16" t="str">
        <f>VLOOKUP(A3082,[1]CustomerDemographic!$A$2:$M$4001,MATCH($J$1,[1]CustomerDemographic!$A$1:$M$1,0),0)</f>
        <v>N/A</v>
      </c>
      <c r="K3082" s="16" t="str">
        <f>VLOOKUP(A3082,[1]CustomerDemographic!$A$2:$M$4001,MATCH($K$1,[1]CustomerDemographic!$A$1:$M$1,0),0)</f>
        <v>F</v>
      </c>
    </row>
    <row r="3083" spans="1:11" x14ac:dyDescent="0.3">
      <c r="A3083" s="16">
        <v>3082</v>
      </c>
      <c r="B3083" s="16">
        <v>5</v>
      </c>
      <c r="C3083" s="16">
        <v>2</v>
      </c>
      <c r="D3083" s="16">
        <v>4508.03</v>
      </c>
      <c r="E3083" s="16">
        <v>2765.9</v>
      </c>
      <c r="F3083" s="16">
        <f t="shared" si="96"/>
        <v>1742.1299999999997</v>
      </c>
      <c r="G3083" s="17">
        <f t="shared" si="97"/>
        <v>348.42599999999993</v>
      </c>
      <c r="H3083" s="16" t="str">
        <f>VLOOKUP(A3083,[1]CustomerDemographic!$A$2:$M$4001,MATCH($H$1,[1]CustomerDemographic!$A$1:$M$1,0),0)</f>
        <v>Mass Customer</v>
      </c>
      <c r="I3083" s="17">
        <v>33640.149618201911</v>
      </c>
      <c r="J3083" s="16" t="str">
        <f>VLOOKUP(A3083,[1]CustomerDemographic!$A$2:$M$4001,MATCH($J$1,[1]CustomerDemographic!$A$1:$M$1,0),0)</f>
        <v>Manufacturing</v>
      </c>
      <c r="K3083" s="16" t="str">
        <f>VLOOKUP(A3083,[1]CustomerDemographic!$A$2:$M$4001,MATCH($K$1,[1]CustomerDemographic!$A$1:$M$1,0),0)</f>
        <v>M</v>
      </c>
    </row>
    <row r="3084" spans="1:11" x14ac:dyDescent="0.3">
      <c r="A3084" s="16">
        <v>3083</v>
      </c>
      <c r="B3084" s="16">
        <v>6</v>
      </c>
      <c r="C3084" s="16">
        <v>12</v>
      </c>
      <c r="D3084" s="16">
        <v>4366.12</v>
      </c>
      <c r="E3084" s="16">
        <v>2057.56</v>
      </c>
      <c r="F3084" s="16">
        <f t="shared" si="96"/>
        <v>2308.56</v>
      </c>
      <c r="G3084" s="17">
        <f t="shared" si="97"/>
        <v>384.76</v>
      </c>
      <c r="H3084" s="16" t="str">
        <f>VLOOKUP(A3084,[1]CustomerDemographic!$A$2:$M$4001,MATCH($H$1,[1]CustomerDemographic!$A$1:$M$1,0),0)</f>
        <v>Mass Customer</v>
      </c>
      <c r="I3084" s="17">
        <v>10075.868014895445</v>
      </c>
      <c r="J3084" s="16" t="str">
        <f>VLOOKUP(A3084,[1]CustomerDemographic!$A$2:$M$4001,MATCH($J$1,[1]CustomerDemographic!$A$1:$M$1,0),0)</f>
        <v>N/A</v>
      </c>
      <c r="K3084" s="16" t="str">
        <f>VLOOKUP(A3084,[1]CustomerDemographic!$A$2:$M$4001,MATCH($K$1,[1]CustomerDemographic!$A$1:$M$1,0),0)</f>
        <v>M</v>
      </c>
    </row>
    <row r="3085" spans="1:11" x14ac:dyDescent="0.3">
      <c r="A3085" s="16">
        <v>3084</v>
      </c>
      <c r="B3085" s="16">
        <v>6</v>
      </c>
      <c r="C3085" s="16">
        <v>16</v>
      </c>
      <c r="D3085" s="16">
        <v>7652.58</v>
      </c>
      <c r="E3085" s="16">
        <v>4569.68</v>
      </c>
      <c r="F3085" s="16">
        <f t="shared" si="96"/>
        <v>3082.8999999999996</v>
      </c>
      <c r="G3085" s="17">
        <f t="shared" si="97"/>
        <v>513.81666666666661</v>
      </c>
      <c r="H3085" s="16" t="str">
        <f>VLOOKUP(A3085,[1]CustomerDemographic!$A$2:$M$4001,MATCH($H$1,[1]CustomerDemographic!$A$1:$M$1,0),0)</f>
        <v>Affluent Customer</v>
      </c>
      <c r="I3085" s="17">
        <v>27910.848320824975</v>
      </c>
      <c r="J3085" s="16" t="str">
        <f>VLOOKUP(A3085,[1]CustomerDemographic!$A$2:$M$4001,MATCH($J$1,[1]CustomerDemographic!$A$1:$M$1,0),0)</f>
        <v>Financial Services</v>
      </c>
      <c r="K3085" s="16" t="str">
        <f>VLOOKUP(A3085,[1]CustomerDemographic!$A$2:$M$4001,MATCH($K$1,[1]CustomerDemographic!$A$1:$M$1,0),0)</f>
        <v>F</v>
      </c>
    </row>
    <row r="3086" spans="1:11" x14ac:dyDescent="0.3">
      <c r="A3086" s="16">
        <v>3085</v>
      </c>
      <c r="B3086" s="16">
        <v>4</v>
      </c>
      <c r="C3086" s="16">
        <v>5</v>
      </c>
      <c r="D3086" s="16">
        <v>3400.58</v>
      </c>
      <c r="E3086" s="16">
        <v>1907.17</v>
      </c>
      <c r="F3086" s="16">
        <f t="shared" si="96"/>
        <v>1493.4099999999999</v>
      </c>
      <c r="G3086" s="17">
        <f t="shared" si="97"/>
        <v>373.35249999999996</v>
      </c>
      <c r="H3086" s="16" t="str">
        <f>VLOOKUP(A3086,[1]CustomerDemographic!$A$2:$M$4001,MATCH($H$1,[1]CustomerDemographic!$A$1:$M$1,0),0)</f>
        <v>Affluent Customer</v>
      </c>
      <c r="I3086" s="17">
        <v>11053.035966771698</v>
      </c>
      <c r="J3086" s="16" t="str">
        <f>VLOOKUP(A3086,[1]CustomerDemographic!$A$2:$M$4001,MATCH($J$1,[1]CustomerDemographic!$A$1:$M$1,0),0)</f>
        <v>N/A</v>
      </c>
      <c r="K3086" s="16" t="str">
        <f>VLOOKUP(A3086,[1]CustomerDemographic!$A$2:$M$4001,MATCH($K$1,[1]CustomerDemographic!$A$1:$M$1,0),0)</f>
        <v>M</v>
      </c>
    </row>
    <row r="3087" spans="1:11" x14ac:dyDescent="0.3">
      <c r="A3087" s="16">
        <v>3086</v>
      </c>
      <c r="B3087" s="16">
        <v>9</v>
      </c>
      <c r="C3087" s="16"/>
      <c r="D3087" s="16">
        <v>9791.7699999999986</v>
      </c>
      <c r="E3087" s="16">
        <v>4077.89</v>
      </c>
      <c r="F3087" s="16">
        <f t="shared" si="96"/>
        <v>5713.8799999999992</v>
      </c>
      <c r="G3087" s="17">
        <f t="shared" si="97"/>
        <v>634.87555555555548</v>
      </c>
      <c r="H3087" s="16" t="str">
        <f>VLOOKUP(A3087,[1]CustomerDemographic!$A$2:$M$4001,MATCH($H$1,[1]CustomerDemographic!$A$1:$M$1,0),0)</f>
        <v>High Net Worth</v>
      </c>
      <c r="I3087" s="17">
        <v>15382.960389573193</v>
      </c>
      <c r="J3087" s="16" t="str">
        <f>VLOOKUP(A3087,[1]CustomerDemographic!$A$2:$M$4001,MATCH($J$1,[1]CustomerDemographic!$A$1:$M$1,0),0)</f>
        <v>IT</v>
      </c>
      <c r="K3087" s="16" t="str">
        <f>VLOOKUP(A3087,[1]CustomerDemographic!$A$2:$M$4001,MATCH($K$1,[1]CustomerDemographic!$A$1:$M$1,0),0)</f>
        <v>U</v>
      </c>
    </row>
    <row r="3088" spans="1:11" x14ac:dyDescent="0.3">
      <c r="A3088" s="16">
        <v>3087</v>
      </c>
      <c r="B3088" s="16">
        <v>6</v>
      </c>
      <c r="C3088" s="16">
        <v>9</v>
      </c>
      <c r="D3088" s="16">
        <v>6584.2100000000009</v>
      </c>
      <c r="E3088" s="16">
        <v>2875.34</v>
      </c>
      <c r="F3088" s="16">
        <f t="shared" si="96"/>
        <v>3708.8700000000008</v>
      </c>
      <c r="G3088" s="17">
        <f t="shared" si="97"/>
        <v>618.1450000000001</v>
      </c>
      <c r="H3088" s="16" t="str">
        <f>VLOOKUP(A3088,[1]CustomerDemographic!$A$2:$M$4001,MATCH($H$1,[1]CustomerDemographic!$A$1:$M$1,0),0)</f>
        <v>Mass Customer</v>
      </c>
      <c r="I3088" s="17">
        <v>11006.997429580824</v>
      </c>
      <c r="J3088" s="16" t="str">
        <f>VLOOKUP(A3088,[1]CustomerDemographic!$A$2:$M$4001,MATCH($J$1,[1]CustomerDemographic!$A$1:$M$1,0),0)</f>
        <v>Health</v>
      </c>
      <c r="K3088" s="16" t="str">
        <f>VLOOKUP(A3088,[1]CustomerDemographic!$A$2:$M$4001,MATCH($K$1,[1]CustomerDemographic!$A$1:$M$1,0),0)</f>
        <v>M</v>
      </c>
    </row>
    <row r="3089" spans="1:11" x14ac:dyDescent="0.3">
      <c r="A3089" s="16">
        <v>3088</v>
      </c>
      <c r="B3089" s="16">
        <v>7</v>
      </c>
      <c r="C3089" s="16">
        <v>17</v>
      </c>
      <c r="D3089" s="16">
        <v>6701.71</v>
      </c>
      <c r="E3089" s="16">
        <v>4214.4799999999996</v>
      </c>
      <c r="F3089" s="16">
        <f t="shared" si="96"/>
        <v>2487.2300000000005</v>
      </c>
      <c r="G3089" s="17">
        <f t="shared" si="97"/>
        <v>355.31857142857149</v>
      </c>
      <c r="H3089" s="16" t="str">
        <f>VLOOKUP(A3089,[1]CustomerDemographic!$A$2:$M$4001,MATCH($H$1,[1]CustomerDemographic!$A$1:$M$1,0),0)</f>
        <v>Affluent Customer</v>
      </c>
      <c r="I3089" s="17">
        <v>38681.377396570773</v>
      </c>
      <c r="J3089" s="16" t="str">
        <f>VLOOKUP(A3089,[1]CustomerDemographic!$A$2:$M$4001,MATCH($J$1,[1]CustomerDemographic!$A$1:$M$1,0),0)</f>
        <v>Retail</v>
      </c>
      <c r="K3089" s="16" t="str">
        <f>VLOOKUP(A3089,[1]CustomerDemographic!$A$2:$M$4001,MATCH($K$1,[1]CustomerDemographic!$A$1:$M$1,0),0)</f>
        <v>M</v>
      </c>
    </row>
    <row r="3090" spans="1:11" x14ac:dyDescent="0.3">
      <c r="A3090" s="16">
        <v>3089</v>
      </c>
      <c r="B3090" s="16">
        <v>4</v>
      </c>
      <c r="C3090" s="16">
        <v>2</v>
      </c>
      <c r="D3090" s="16">
        <v>6196.13</v>
      </c>
      <c r="E3090" s="16">
        <v>2577.69</v>
      </c>
      <c r="F3090" s="16">
        <f t="shared" si="96"/>
        <v>3618.44</v>
      </c>
      <c r="G3090" s="17">
        <f t="shared" si="97"/>
        <v>904.61</v>
      </c>
      <c r="H3090" s="16" t="str">
        <f>VLOOKUP(A3090,[1]CustomerDemographic!$A$2:$M$4001,MATCH($H$1,[1]CustomerDemographic!$A$1:$M$1,0),0)</f>
        <v>Affluent Customer</v>
      </c>
      <c r="I3090" s="17">
        <v>6236.343120022917</v>
      </c>
      <c r="J3090" s="16" t="str">
        <f>VLOOKUP(A3090,[1]CustomerDemographic!$A$2:$M$4001,MATCH($J$1,[1]CustomerDemographic!$A$1:$M$1,0),0)</f>
        <v>Manufacturing</v>
      </c>
      <c r="K3090" s="16" t="str">
        <f>VLOOKUP(A3090,[1]CustomerDemographic!$A$2:$M$4001,MATCH($K$1,[1]CustomerDemographic!$A$1:$M$1,0),0)</f>
        <v>M</v>
      </c>
    </row>
    <row r="3091" spans="1:11" x14ac:dyDescent="0.3">
      <c r="A3091" s="16">
        <v>3090</v>
      </c>
      <c r="B3091" s="16">
        <v>5</v>
      </c>
      <c r="C3091" s="16">
        <v>8</v>
      </c>
      <c r="D3091" s="16">
        <v>6006.22</v>
      </c>
      <c r="E3091" s="16">
        <v>2873.9300000000003</v>
      </c>
      <c r="F3091" s="16">
        <f t="shared" si="96"/>
        <v>3132.29</v>
      </c>
      <c r="G3091" s="17">
        <f t="shared" si="97"/>
        <v>626.45799999999997</v>
      </c>
      <c r="H3091" s="16" t="str">
        <f>VLOOKUP(A3091,[1]CustomerDemographic!$A$2:$M$4001,MATCH($H$1,[1]CustomerDemographic!$A$1:$M$1,0),0)</f>
        <v>Mass Customer</v>
      </c>
      <c r="I3091" s="17">
        <v>50440.044113434531</v>
      </c>
      <c r="J3091" s="16" t="str">
        <f>VLOOKUP(A3091,[1]CustomerDemographic!$A$2:$M$4001,MATCH($J$1,[1]CustomerDemographic!$A$1:$M$1,0),0)</f>
        <v>Manufacturing</v>
      </c>
      <c r="K3091" s="16" t="str">
        <f>VLOOKUP(A3091,[1]CustomerDemographic!$A$2:$M$4001,MATCH($K$1,[1]CustomerDemographic!$A$1:$M$1,0),0)</f>
        <v>M</v>
      </c>
    </row>
    <row r="3092" spans="1:11" x14ac:dyDescent="0.3">
      <c r="A3092" s="16">
        <v>3091</v>
      </c>
      <c r="B3092" s="16">
        <v>2</v>
      </c>
      <c r="C3092" s="16">
        <v>3</v>
      </c>
      <c r="D3092" s="16">
        <v>1434.48</v>
      </c>
      <c r="E3092" s="16">
        <v>111.36</v>
      </c>
      <c r="F3092" s="16">
        <f t="shared" si="96"/>
        <v>1323.1200000000001</v>
      </c>
      <c r="G3092" s="17">
        <f t="shared" si="97"/>
        <v>661.56000000000006</v>
      </c>
      <c r="H3092" s="16" t="str">
        <f>VLOOKUP(A3092,[1]CustomerDemographic!$A$2:$M$4001,MATCH($H$1,[1]CustomerDemographic!$A$1:$M$1,0),0)</f>
        <v>Affluent Customer</v>
      </c>
      <c r="I3092" s="17">
        <v>85606.30228778765</v>
      </c>
      <c r="J3092" s="16" t="str">
        <f>VLOOKUP(A3092,[1]CustomerDemographic!$A$2:$M$4001,MATCH($J$1,[1]CustomerDemographic!$A$1:$M$1,0),0)</f>
        <v>Manufacturing</v>
      </c>
      <c r="K3092" s="16" t="str">
        <f>VLOOKUP(A3092,[1]CustomerDemographic!$A$2:$M$4001,MATCH($K$1,[1]CustomerDemographic!$A$1:$M$1,0),0)</f>
        <v>F</v>
      </c>
    </row>
    <row r="3093" spans="1:11" x14ac:dyDescent="0.3">
      <c r="A3093" s="16">
        <v>3092</v>
      </c>
      <c r="B3093" s="16">
        <v>3</v>
      </c>
      <c r="C3093" s="16">
        <v>9</v>
      </c>
      <c r="D3093" s="16">
        <v>3324.1400000000003</v>
      </c>
      <c r="E3093" s="16">
        <v>2403.42</v>
      </c>
      <c r="F3093" s="16">
        <f t="shared" si="96"/>
        <v>920.72000000000025</v>
      </c>
      <c r="G3093" s="17">
        <f t="shared" si="97"/>
        <v>306.90666666666675</v>
      </c>
      <c r="H3093" s="16" t="str">
        <f>VLOOKUP(A3093,[1]CustomerDemographic!$A$2:$M$4001,MATCH($H$1,[1]CustomerDemographic!$A$1:$M$1,0),0)</f>
        <v>Affluent Customer</v>
      </c>
      <c r="I3093" s="17">
        <v>49592.136780292174</v>
      </c>
      <c r="J3093" s="16" t="str">
        <f>VLOOKUP(A3093,[1]CustomerDemographic!$A$2:$M$4001,MATCH($J$1,[1]CustomerDemographic!$A$1:$M$1,0),0)</f>
        <v>N/A</v>
      </c>
      <c r="K3093" s="16" t="str">
        <f>VLOOKUP(A3093,[1]CustomerDemographic!$A$2:$M$4001,MATCH($K$1,[1]CustomerDemographic!$A$1:$M$1,0),0)</f>
        <v>F</v>
      </c>
    </row>
    <row r="3094" spans="1:11" x14ac:dyDescent="0.3">
      <c r="A3094" s="16">
        <v>3093</v>
      </c>
      <c r="B3094" s="16">
        <v>9</v>
      </c>
      <c r="C3094" s="16">
        <v>6</v>
      </c>
      <c r="D3094" s="16">
        <v>10362.369999999999</v>
      </c>
      <c r="E3094" s="16">
        <v>7397.75</v>
      </c>
      <c r="F3094" s="16">
        <f t="shared" si="96"/>
        <v>2964.619999999999</v>
      </c>
      <c r="G3094" s="17">
        <f t="shared" si="97"/>
        <v>329.40222222222212</v>
      </c>
      <c r="H3094" s="16" t="str">
        <f>VLOOKUP(A3094,[1]CustomerDemographic!$A$2:$M$4001,MATCH($H$1,[1]CustomerDemographic!$A$1:$M$1,0),0)</f>
        <v>High Net Worth</v>
      </c>
      <c r="I3094" s="17">
        <v>17372.242884560295</v>
      </c>
      <c r="J3094" s="16" t="str">
        <f>VLOOKUP(A3094,[1]CustomerDemographic!$A$2:$M$4001,MATCH($J$1,[1]CustomerDemographic!$A$1:$M$1,0),0)</f>
        <v>Property</v>
      </c>
      <c r="K3094" s="16" t="str">
        <f>VLOOKUP(A3094,[1]CustomerDemographic!$A$2:$M$4001,MATCH($K$1,[1]CustomerDemographic!$A$1:$M$1,0),0)</f>
        <v>M</v>
      </c>
    </row>
    <row r="3095" spans="1:11" x14ac:dyDescent="0.3">
      <c r="A3095" s="16">
        <v>3094</v>
      </c>
      <c r="B3095" s="16">
        <v>7</v>
      </c>
      <c r="C3095" s="16">
        <v>17</v>
      </c>
      <c r="D3095" s="16">
        <v>6633.12</v>
      </c>
      <c r="E3095" s="16">
        <v>3773.16</v>
      </c>
      <c r="F3095" s="16">
        <f t="shared" si="96"/>
        <v>2859.96</v>
      </c>
      <c r="G3095" s="17">
        <f t="shared" si="97"/>
        <v>408.56571428571431</v>
      </c>
      <c r="H3095" s="16" t="str">
        <f>VLOOKUP(A3095,[1]CustomerDemographic!$A$2:$M$4001,MATCH($H$1,[1]CustomerDemographic!$A$1:$M$1,0),0)</f>
        <v>Mass Customer</v>
      </c>
      <c r="I3095" s="17">
        <v>38200.369491549689</v>
      </c>
      <c r="J3095" s="16" t="str">
        <f>VLOOKUP(A3095,[1]CustomerDemographic!$A$2:$M$4001,MATCH($J$1,[1]CustomerDemographic!$A$1:$M$1,0),0)</f>
        <v>N/A</v>
      </c>
      <c r="K3095" s="16" t="str">
        <f>VLOOKUP(A3095,[1]CustomerDemographic!$A$2:$M$4001,MATCH($K$1,[1]CustomerDemographic!$A$1:$M$1,0),0)</f>
        <v>M</v>
      </c>
    </row>
    <row r="3096" spans="1:11" x14ac:dyDescent="0.3">
      <c r="A3096" s="16">
        <v>3095</v>
      </c>
      <c r="B3096" s="16">
        <v>5</v>
      </c>
      <c r="C3096" s="16">
        <v>2</v>
      </c>
      <c r="D3096" s="16">
        <v>7352.31</v>
      </c>
      <c r="E3096" s="16">
        <v>4552.82</v>
      </c>
      <c r="F3096" s="16">
        <f t="shared" si="96"/>
        <v>2799.4900000000007</v>
      </c>
      <c r="G3096" s="17">
        <f t="shared" si="97"/>
        <v>559.89800000000014</v>
      </c>
      <c r="H3096" s="16" t="str">
        <f>VLOOKUP(A3096,[1]CustomerDemographic!$A$2:$M$4001,MATCH($H$1,[1]CustomerDemographic!$A$1:$M$1,0),0)</f>
        <v>High Net Worth</v>
      </c>
      <c r="I3096" s="17">
        <v>10487.875794901178</v>
      </c>
      <c r="J3096" s="16" t="str">
        <f>VLOOKUP(A3096,[1]CustomerDemographic!$A$2:$M$4001,MATCH($J$1,[1]CustomerDemographic!$A$1:$M$1,0),0)</f>
        <v>Retail</v>
      </c>
      <c r="K3096" s="16" t="str">
        <f>VLOOKUP(A3096,[1]CustomerDemographic!$A$2:$M$4001,MATCH($K$1,[1]CustomerDemographic!$A$1:$M$1,0),0)</f>
        <v>M</v>
      </c>
    </row>
    <row r="3097" spans="1:11" x14ac:dyDescent="0.3">
      <c r="A3097" s="16">
        <v>3096</v>
      </c>
      <c r="B3097" s="16">
        <v>3</v>
      </c>
      <c r="C3097" s="16">
        <v>10</v>
      </c>
      <c r="D3097" s="16">
        <v>5023.0599999999995</v>
      </c>
      <c r="E3097" s="16">
        <v>2305.96</v>
      </c>
      <c r="F3097" s="16">
        <f t="shared" si="96"/>
        <v>2717.0999999999995</v>
      </c>
      <c r="G3097" s="17">
        <f t="shared" si="97"/>
        <v>905.69999999999982</v>
      </c>
      <c r="H3097" s="16" t="str">
        <f>VLOOKUP(A3097,[1]CustomerDemographic!$A$2:$M$4001,MATCH($H$1,[1]CustomerDemographic!$A$1:$M$1,0),0)</f>
        <v>Mass Customer</v>
      </c>
      <c r="I3097" s="17">
        <v>8029.3900630191929</v>
      </c>
      <c r="J3097" s="16" t="str">
        <f>VLOOKUP(A3097,[1]CustomerDemographic!$A$2:$M$4001,MATCH($J$1,[1]CustomerDemographic!$A$1:$M$1,0),0)</f>
        <v>Financial Services</v>
      </c>
      <c r="K3097" s="16" t="str">
        <f>VLOOKUP(A3097,[1]CustomerDemographic!$A$2:$M$4001,MATCH($K$1,[1]CustomerDemographic!$A$1:$M$1,0),0)</f>
        <v>F</v>
      </c>
    </row>
    <row r="3098" spans="1:11" x14ac:dyDescent="0.3">
      <c r="A3098" s="16">
        <v>3097</v>
      </c>
      <c r="B3098" s="16">
        <v>3</v>
      </c>
      <c r="C3098" s="16">
        <v>19</v>
      </c>
      <c r="D3098" s="16">
        <v>3076.92</v>
      </c>
      <c r="E3098" s="16">
        <v>649.85</v>
      </c>
      <c r="F3098" s="16">
        <f t="shared" si="96"/>
        <v>2427.0700000000002</v>
      </c>
      <c r="G3098" s="17">
        <f t="shared" si="97"/>
        <v>809.02333333333343</v>
      </c>
      <c r="H3098" s="16" t="str">
        <f>VLOOKUP(A3098,[1]CustomerDemographic!$A$2:$M$4001,MATCH($H$1,[1]CustomerDemographic!$A$1:$M$1,0),0)</f>
        <v>Affluent Customer</v>
      </c>
      <c r="I3098" s="17">
        <v>70183.893554855342</v>
      </c>
      <c r="J3098" s="16" t="str">
        <f>VLOOKUP(A3098,[1]CustomerDemographic!$A$2:$M$4001,MATCH($J$1,[1]CustomerDemographic!$A$1:$M$1,0),0)</f>
        <v>Financial Services</v>
      </c>
      <c r="K3098" s="16" t="str">
        <f>VLOOKUP(A3098,[1]CustomerDemographic!$A$2:$M$4001,MATCH($K$1,[1]CustomerDemographic!$A$1:$M$1,0),0)</f>
        <v>M</v>
      </c>
    </row>
    <row r="3099" spans="1:11" x14ac:dyDescent="0.3">
      <c r="A3099" s="16">
        <v>3098</v>
      </c>
      <c r="B3099" s="16">
        <v>4</v>
      </c>
      <c r="C3099" s="16">
        <v>12</v>
      </c>
      <c r="D3099" s="16">
        <v>5235.47</v>
      </c>
      <c r="E3099" s="16">
        <v>2267.2200000000003</v>
      </c>
      <c r="F3099" s="16">
        <f t="shared" si="96"/>
        <v>2968.25</v>
      </c>
      <c r="G3099" s="17">
        <f t="shared" si="97"/>
        <v>742.0625</v>
      </c>
      <c r="H3099" s="16" t="str">
        <f>VLOOKUP(A3099,[1]CustomerDemographic!$A$2:$M$4001,MATCH($H$1,[1]CustomerDemographic!$A$1:$M$1,0),0)</f>
        <v>Mass Customer</v>
      </c>
      <c r="I3099" s="17">
        <v>7777.6465150386703</v>
      </c>
      <c r="J3099" s="16" t="str">
        <f>VLOOKUP(A3099,[1]CustomerDemographic!$A$2:$M$4001,MATCH($J$1,[1]CustomerDemographic!$A$1:$M$1,0),0)</f>
        <v>Health</v>
      </c>
      <c r="K3099" s="16" t="str">
        <f>VLOOKUP(A3099,[1]CustomerDemographic!$A$2:$M$4001,MATCH($K$1,[1]CustomerDemographic!$A$1:$M$1,0),0)</f>
        <v>F</v>
      </c>
    </row>
    <row r="3100" spans="1:11" x14ac:dyDescent="0.3">
      <c r="A3100" s="16">
        <v>3099</v>
      </c>
      <c r="B3100" s="16">
        <v>2</v>
      </c>
      <c r="C3100" s="16">
        <v>3</v>
      </c>
      <c r="D3100" s="16">
        <v>3105.12</v>
      </c>
      <c r="E3100" s="16">
        <v>1025.55</v>
      </c>
      <c r="F3100" s="16">
        <f t="shared" si="96"/>
        <v>2079.5699999999997</v>
      </c>
      <c r="G3100" s="17">
        <f t="shared" si="97"/>
        <v>1039.7849999999999</v>
      </c>
      <c r="H3100" s="16" t="str">
        <f>VLOOKUP(A3100,[1]CustomerDemographic!$A$2:$M$4001,MATCH($H$1,[1]CustomerDemographic!$A$1:$M$1,0),0)</f>
        <v>Mass Customer</v>
      </c>
      <c r="I3100" s="17">
        <v>54757.048043540533</v>
      </c>
      <c r="J3100" s="16" t="str">
        <f>VLOOKUP(A3100,[1]CustomerDemographic!$A$2:$M$4001,MATCH($J$1,[1]CustomerDemographic!$A$1:$M$1,0),0)</f>
        <v>Retail</v>
      </c>
      <c r="K3100" s="16" t="str">
        <f>VLOOKUP(A3100,[1]CustomerDemographic!$A$2:$M$4001,MATCH($K$1,[1]CustomerDemographic!$A$1:$M$1,0),0)</f>
        <v>F</v>
      </c>
    </row>
    <row r="3101" spans="1:11" x14ac:dyDescent="0.3">
      <c r="A3101" s="16">
        <v>3100</v>
      </c>
      <c r="B3101" s="16">
        <v>4</v>
      </c>
      <c r="C3101" s="16">
        <v>7</v>
      </c>
      <c r="D3101" s="16">
        <v>5579.87</v>
      </c>
      <c r="E3101" s="16">
        <v>1660.3</v>
      </c>
      <c r="F3101" s="16">
        <f t="shared" si="96"/>
        <v>3919.5699999999997</v>
      </c>
      <c r="G3101" s="17">
        <f t="shared" si="97"/>
        <v>979.89249999999993</v>
      </c>
      <c r="H3101" s="16" t="str">
        <f>VLOOKUP(A3101,[1]CustomerDemographic!$A$2:$M$4001,MATCH($H$1,[1]CustomerDemographic!$A$1:$M$1,0),0)</f>
        <v>Mass Customer</v>
      </c>
      <c r="I3101" s="17">
        <v>62761.516035519904</v>
      </c>
      <c r="J3101" s="16" t="str">
        <f>VLOOKUP(A3101,[1]CustomerDemographic!$A$2:$M$4001,MATCH($J$1,[1]CustomerDemographic!$A$1:$M$1,0),0)</f>
        <v>N/A</v>
      </c>
      <c r="K3101" s="16" t="str">
        <f>VLOOKUP(A3101,[1]CustomerDemographic!$A$2:$M$4001,MATCH($K$1,[1]CustomerDemographic!$A$1:$M$1,0),0)</f>
        <v>F</v>
      </c>
    </row>
    <row r="3102" spans="1:11" x14ac:dyDescent="0.3">
      <c r="A3102" s="16">
        <v>3101</v>
      </c>
      <c r="B3102" s="16">
        <v>3</v>
      </c>
      <c r="C3102" s="16">
        <v>12</v>
      </c>
      <c r="D3102" s="16">
        <v>3983.01</v>
      </c>
      <c r="E3102" s="16">
        <v>3512.21</v>
      </c>
      <c r="F3102" s="16">
        <f t="shared" si="96"/>
        <v>470.80000000000018</v>
      </c>
      <c r="G3102" s="17">
        <f t="shared" si="97"/>
        <v>156.93333333333339</v>
      </c>
      <c r="H3102" s="16" t="str">
        <f>VLOOKUP(A3102,[1]CustomerDemographic!$A$2:$M$4001,MATCH($H$1,[1]CustomerDemographic!$A$1:$M$1,0),0)</f>
        <v>High Net Worth</v>
      </c>
      <c r="I3102" s="17">
        <v>52012.724256659967</v>
      </c>
      <c r="J3102" s="16" t="str">
        <f>VLOOKUP(A3102,[1]CustomerDemographic!$A$2:$M$4001,MATCH($J$1,[1]CustomerDemographic!$A$1:$M$1,0),0)</f>
        <v>Manufacturing</v>
      </c>
      <c r="K3102" s="16" t="str">
        <f>VLOOKUP(A3102,[1]CustomerDemographic!$A$2:$M$4001,MATCH($K$1,[1]CustomerDemographic!$A$1:$M$1,0),0)</f>
        <v>M</v>
      </c>
    </row>
    <row r="3103" spans="1:11" x14ac:dyDescent="0.3">
      <c r="A3103" s="16">
        <v>3102</v>
      </c>
      <c r="B3103" s="16">
        <v>4</v>
      </c>
      <c r="C3103" s="16">
        <v>2</v>
      </c>
      <c r="D3103" s="16">
        <v>6100.75</v>
      </c>
      <c r="E3103" s="16">
        <v>3217.24</v>
      </c>
      <c r="F3103" s="16">
        <f t="shared" si="96"/>
        <v>2883.51</v>
      </c>
      <c r="G3103" s="17">
        <f t="shared" si="97"/>
        <v>720.87750000000005</v>
      </c>
      <c r="H3103" s="16" t="str">
        <f>VLOOKUP(A3103,[1]CustomerDemographic!$A$2:$M$4001,MATCH($H$1,[1]CustomerDemographic!$A$1:$M$1,0),0)</f>
        <v>Affluent Customer</v>
      </c>
      <c r="I3103" s="17">
        <v>47069.179858411437</v>
      </c>
      <c r="J3103" s="16" t="str">
        <f>VLOOKUP(A3103,[1]CustomerDemographic!$A$2:$M$4001,MATCH($J$1,[1]CustomerDemographic!$A$1:$M$1,0),0)</f>
        <v>Property</v>
      </c>
      <c r="K3103" s="16" t="str">
        <f>VLOOKUP(A3103,[1]CustomerDemographic!$A$2:$M$4001,MATCH($K$1,[1]CustomerDemographic!$A$1:$M$1,0),0)</f>
        <v>M</v>
      </c>
    </row>
    <row r="3104" spans="1:11" x14ac:dyDescent="0.3">
      <c r="A3104" s="16">
        <v>3103</v>
      </c>
      <c r="B3104" s="16">
        <v>8</v>
      </c>
      <c r="C3104" s="16">
        <v>20</v>
      </c>
      <c r="D3104" s="16">
        <v>9084.18</v>
      </c>
      <c r="E3104" s="16">
        <v>4043.3</v>
      </c>
      <c r="F3104" s="16">
        <f t="shared" si="96"/>
        <v>5040.88</v>
      </c>
      <c r="G3104" s="17">
        <f t="shared" si="97"/>
        <v>630.11</v>
      </c>
      <c r="H3104" s="16" t="str">
        <f>VLOOKUP(A3104,[1]CustomerDemographic!$A$2:$M$4001,MATCH($H$1,[1]CustomerDemographic!$A$1:$M$1,0),0)</f>
        <v>Mass Customer</v>
      </c>
      <c r="I3104" s="17">
        <v>34313.152941850472</v>
      </c>
      <c r="J3104" s="16" t="str">
        <f>VLOOKUP(A3104,[1]CustomerDemographic!$A$2:$M$4001,MATCH($J$1,[1]CustomerDemographic!$A$1:$M$1,0),0)</f>
        <v>Retail</v>
      </c>
      <c r="K3104" s="16" t="str">
        <f>VLOOKUP(A3104,[1]CustomerDemographic!$A$2:$M$4001,MATCH($K$1,[1]CustomerDemographic!$A$1:$M$1,0),0)</f>
        <v>F</v>
      </c>
    </row>
    <row r="3105" spans="1:11" x14ac:dyDescent="0.3">
      <c r="A3105" s="16">
        <v>3104</v>
      </c>
      <c r="B3105" s="16">
        <v>5</v>
      </c>
      <c r="C3105" s="16">
        <v>2</v>
      </c>
      <c r="D3105" s="16">
        <v>5021.03</v>
      </c>
      <c r="E3105" s="16">
        <v>1529.65</v>
      </c>
      <c r="F3105" s="16">
        <f t="shared" si="96"/>
        <v>3491.3799999999997</v>
      </c>
      <c r="G3105" s="17">
        <f t="shared" si="97"/>
        <v>698.27599999999995</v>
      </c>
      <c r="H3105" s="16" t="str">
        <f>VLOOKUP(A3105,[1]CustomerDemographic!$A$2:$M$4001,MATCH($H$1,[1]CustomerDemographic!$A$1:$M$1,0),0)</f>
        <v>Mass Customer</v>
      </c>
      <c r="I3105" s="17">
        <v>21230.300147044789</v>
      </c>
      <c r="J3105" s="16" t="str">
        <f>VLOOKUP(A3105,[1]CustomerDemographic!$A$2:$M$4001,MATCH($J$1,[1]CustomerDemographic!$A$1:$M$1,0),0)</f>
        <v>Property</v>
      </c>
      <c r="K3105" s="16" t="str">
        <f>VLOOKUP(A3105,[1]CustomerDemographic!$A$2:$M$4001,MATCH($K$1,[1]CustomerDemographic!$A$1:$M$1,0),0)</f>
        <v>F</v>
      </c>
    </row>
    <row r="3106" spans="1:11" x14ac:dyDescent="0.3">
      <c r="A3106" s="16">
        <v>3105</v>
      </c>
      <c r="B3106" s="16">
        <v>6</v>
      </c>
      <c r="C3106" s="16">
        <v>12</v>
      </c>
      <c r="D3106" s="16">
        <v>6820.6</v>
      </c>
      <c r="E3106" s="16">
        <v>1904.5200000000002</v>
      </c>
      <c r="F3106" s="16">
        <f t="shared" si="96"/>
        <v>4916.08</v>
      </c>
      <c r="G3106" s="17">
        <f t="shared" si="97"/>
        <v>819.34666666666669</v>
      </c>
      <c r="H3106" s="16" t="str">
        <f>VLOOKUP(A3106,[1]CustomerDemographic!$A$2:$M$4001,MATCH($H$1,[1]CustomerDemographic!$A$1:$M$1,0),0)</f>
        <v>Mass Customer</v>
      </c>
      <c r="I3106" s="17">
        <v>7692.0928043540534</v>
      </c>
      <c r="J3106" s="16" t="str">
        <f>VLOOKUP(A3106,[1]CustomerDemographic!$A$2:$M$4001,MATCH($J$1,[1]CustomerDemographic!$A$1:$M$1,0),0)</f>
        <v>Health</v>
      </c>
      <c r="K3106" s="16" t="str">
        <f>VLOOKUP(A3106,[1]CustomerDemographic!$A$2:$M$4001,MATCH($K$1,[1]CustomerDemographic!$A$1:$M$1,0),0)</f>
        <v>M</v>
      </c>
    </row>
    <row r="3107" spans="1:11" x14ac:dyDescent="0.3">
      <c r="A3107" s="16">
        <v>3106</v>
      </c>
      <c r="B3107" s="16">
        <v>4</v>
      </c>
      <c r="C3107" s="16">
        <v>21</v>
      </c>
      <c r="D3107" s="16">
        <v>3539.25</v>
      </c>
      <c r="E3107" s="16">
        <v>1392.69</v>
      </c>
      <c r="F3107" s="16">
        <f t="shared" si="96"/>
        <v>2146.56</v>
      </c>
      <c r="G3107" s="17">
        <f t="shared" si="97"/>
        <v>536.64</v>
      </c>
      <c r="H3107" s="16" t="str">
        <f>VLOOKUP(A3107,[1]CustomerDemographic!$A$2:$M$4001,MATCH($H$1,[1]CustomerDemographic!$A$1:$M$1,0),0)</f>
        <v>Mass Customer</v>
      </c>
      <c r="I3107" s="17">
        <v>2113.4751618447435</v>
      </c>
      <c r="J3107" s="16" t="str">
        <f>VLOOKUP(A3107,[1]CustomerDemographic!$A$2:$M$4001,MATCH($J$1,[1]CustomerDemographic!$A$1:$M$1,0),0)</f>
        <v>Financial Services</v>
      </c>
      <c r="K3107" s="16" t="str">
        <f>VLOOKUP(A3107,[1]CustomerDemographic!$A$2:$M$4001,MATCH($K$1,[1]CustomerDemographic!$A$1:$M$1,0),0)</f>
        <v>F</v>
      </c>
    </row>
    <row r="3108" spans="1:11" x14ac:dyDescent="0.3">
      <c r="A3108" s="16">
        <v>3107</v>
      </c>
      <c r="B3108" s="16">
        <v>3</v>
      </c>
      <c r="C3108" s="16">
        <v>9</v>
      </c>
      <c r="D3108" s="16">
        <v>3819.2799999999997</v>
      </c>
      <c r="E3108" s="16">
        <v>706.15</v>
      </c>
      <c r="F3108" s="16">
        <f t="shared" si="96"/>
        <v>3113.1299999999997</v>
      </c>
      <c r="G3108" s="17">
        <f t="shared" si="97"/>
        <v>1037.7099999999998</v>
      </c>
      <c r="H3108" s="16" t="str">
        <f>VLOOKUP(A3108,[1]CustomerDemographic!$A$2:$M$4001,MATCH($H$1,[1]CustomerDemographic!$A$1:$M$1,0),0)</f>
        <v>High Net Worth</v>
      </c>
      <c r="I3108" s="17">
        <v>51937.790968203968</v>
      </c>
      <c r="J3108" s="16" t="str">
        <f>VLOOKUP(A3108,[1]CustomerDemographic!$A$2:$M$4001,MATCH($J$1,[1]CustomerDemographic!$A$1:$M$1,0),0)</f>
        <v>N/A</v>
      </c>
      <c r="K3108" s="16" t="str">
        <f>VLOOKUP(A3108,[1]CustomerDemographic!$A$2:$M$4001,MATCH($K$1,[1]CustomerDemographic!$A$1:$M$1,0),0)</f>
        <v>F</v>
      </c>
    </row>
    <row r="3109" spans="1:11" x14ac:dyDescent="0.3">
      <c r="A3109" s="16">
        <v>3108</v>
      </c>
      <c r="B3109" s="16">
        <v>7</v>
      </c>
      <c r="C3109" s="16">
        <v>10</v>
      </c>
      <c r="D3109" s="16">
        <v>10194.970000000001</v>
      </c>
      <c r="E3109" s="16">
        <v>4278.76</v>
      </c>
      <c r="F3109" s="16">
        <f t="shared" si="96"/>
        <v>5916.2100000000009</v>
      </c>
      <c r="G3109" s="17">
        <f t="shared" si="97"/>
        <v>845.17285714285731</v>
      </c>
      <c r="H3109" s="16" t="str">
        <f>VLOOKUP(A3109,[1]CustomerDemographic!$A$2:$M$4001,MATCH($H$1,[1]CustomerDemographic!$A$1:$M$1,0),0)</f>
        <v>Mass Customer</v>
      </c>
      <c r="I3109" s="17">
        <v>48680.323130908066</v>
      </c>
      <c r="J3109" s="16" t="str">
        <f>VLOOKUP(A3109,[1]CustomerDemographic!$A$2:$M$4001,MATCH($J$1,[1]CustomerDemographic!$A$1:$M$1,0),0)</f>
        <v>Entertainment</v>
      </c>
      <c r="K3109" s="16" t="str">
        <f>VLOOKUP(A3109,[1]CustomerDemographic!$A$2:$M$4001,MATCH($K$1,[1]CustomerDemographic!$A$1:$M$1,0),0)</f>
        <v>M</v>
      </c>
    </row>
    <row r="3110" spans="1:11" x14ac:dyDescent="0.3">
      <c r="A3110" s="16">
        <v>3109</v>
      </c>
      <c r="B3110" s="16">
        <v>5</v>
      </c>
      <c r="C3110" s="16">
        <v>10</v>
      </c>
      <c r="D3110" s="16">
        <v>6150.85</v>
      </c>
      <c r="E3110" s="16">
        <v>3070.2200000000003</v>
      </c>
      <c r="F3110" s="16">
        <f t="shared" si="96"/>
        <v>3080.63</v>
      </c>
      <c r="G3110" s="17">
        <f t="shared" si="97"/>
        <v>616.12599999999998</v>
      </c>
      <c r="H3110" s="16" t="str">
        <f>VLOOKUP(A3110,[1]CustomerDemographic!$A$2:$M$4001,MATCH($H$1,[1]CustomerDemographic!$A$1:$M$1,0),0)</f>
        <v>Mass Customer</v>
      </c>
      <c r="I3110" s="17">
        <v>35829.060885706102</v>
      </c>
      <c r="J3110" s="16" t="str">
        <f>VLOOKUP(A3110,[1]CustomerDemographic!$A$2:$M$4001,MATCH($J$1,[1]CustomerDemographic!$A$1:$M$1,0),0)</f>
        <v>Health</v>
      </c>
      <c r="K3110" s="16" t="str">
        <f>VLOOKUP(A3110,[1]CustomerDemographic!$A$2:$M$4001,MATCH($K$1,[1]CustomerDemographic!$A$1:$M$1,0),0)</f>
        <v>F</v>
      </c>
    </row>
    <row r="3111" spans="1:11" x14ac:dyDescent="0.3">
      <c r="A3111" s="16">
        <v>3110</v>
      </c>
      <c r="B3111" s="16">
        <v>3</v>
      </c>
      <c r="C3111" s="16">
        <v>8</v>
      </c>
      <c r="D3111" s="16">
        <v>2064.7700000000004</v>
      </c>
      <c r="E3111" s="16">
        <v>635.23</v>
      </c>
      <c r="F3111" s="16">
        <f t="shared" si="96"/>
        <v>1429.5400000000004</v>
      </c>
      <c r="G3111" s="17">
        <f t="shared" si="97"/>
        <v>476.51333333333349</v>
      </c>
      <c r="H3111" s="16" t="str">
        <f>VLOOKUP(A3111,[1]CustomerDemographic!$A$2:$M$4001,MATCH($H$1,[1]CustomerDemographic!$A$1:$M$1,0),0)</f>
        <v>Affluent Customer</v>
      </c>
      <c r="I3111" s="17">
        <v>12835.874606702942</v>
      </c>
      <c r="J3111" s="16" t="str">
        <f>VLOOKUP(A3111,[1]CustomerDemographic!$A$2:$M$4001,MATCH($J$1,[1]CustomerDemographic!$A$1:$M$1,0),0)</f>
        <v>IT</v>
      </c>
      <c r="K3111" s="16" t="str">
        <f>VLOOKUP(A3111,[1]CustomerDemographic!$A$2:$M$4001,MATCH($K$1,[1]CustomerDemographic!$A$1:$M$1,0),0)</f>
        <v>M</v>
      </c>
    </row>
    <row r="3112" spans="1:11" x14ac:dyDescent="0.3">
      <c r="A3112" s="16">
        <v>3111</v>
      </c>
      <c r="B3112" s="16">
        <v>4</v>
      </c>
      <c r="C3112" s="16">
        <v>4</v>
      </c>
      <c r="D3112" s="16">
        <v>3370.16</v>
      </c>
      <c r="E3112" s="16">
        <v>1988.9699999999998</v>
      </c>
      <c r="F3112" s="16">
        <f t="shared" si="96"/>
        <v>1381.19</v>
      </c>
      <c r="G3112" s="17">
        <f t="shared" si="97"/>
        <v>345.29750000000001</v>
      </c>
      <c r="H3112" s="16" t="str">
        <f>VLOOKUP(A3112,[1]CustomerDemographic!$A$2:$M$4001,MATCH($H$1,[1]CustomerDemographic!$A$1:$M$1,0),0)</f>
        <v>Mass Customer</v>
      </c>
      <c r="I3112" s="17">
        <v>31674.365075909482</v>
      </c>
      <c r="J3112" s="16" t="str">
        <f>VLOOKUP(A3112,[1]CustomerDemographic!$A$2:$M$4001,MATCH($J$1,[1]CustomerDemographic!$A$1:$M$1,0),0)</f>
        <v>Financial Services</v>
      </c>
      <c r="K3112" s="16" t="str">
        <f>VLOOKUP(A3112,[1]CustomerDemographic!$A$2:$M$4001,MATCH($K$1,[1]CustomerDemographic!$A$1:$M$1,0),0)</f>
        <v>M</v>
      </c>
    </row>
    <row r="3113" spans="1:11" x14ac:dyDescent="0.3">
      <c r="A3113" s="16">
        <v>3112</v>
      </c>
      <c r="B3113" s="16">
        <v>8</v>
      </c>
      <c r="C3113" s="16">
        <v>1</v>
      </c>
      <c r="D3113" s="16">
        <v>8006.5900000000011</v>
      </c>
      <c r="E3113" s="16">
        <v>4970.630000000001</v>
      </c>
      <c r="F3113" s="16">
        <f t="shared" si="96"/>
        <v>3035.96</v>
      </c>
      <c r="G3113" s="17">
        <f t="shared" si="97"/>
        <v>379.495</v>
      </c>
      <c r="H3113" s="16" t="str">
        <f>VLOOKUP(A3113,[1]CustomerDemographic!$A$2:$M$4001,MATCH($H$1,[1]CustomerDemographic!$A$1:$M$1,0),0)</f>
        <v>High Net Worth</v>
      </c>
      <c r="I3113" s="17">
        <v>34772.944268118015</v>
      </c>
      <c r="J3113" s="16" t="str">
        <f>VLOOKUP(A3113,[1]CustomerDemographic!$A$2:$M$4001,MATCH($J$1,[1]CustomerDemographic!$A$1:$M$1,0),0)</f>
        <v>Retail</v>
      </c>
      <c r="K3113" s="16" t="str">
        <f>VLOOKUP(A3113,[1]CustomerDemographic!$A$2:$M$4001,MATCH($K$1,[1]CustomerDemographic!$A$1:$M$1,0),0)</f>
        <v>M</v>
      </c>
    </row>
    <row r="3114" spans="1:11" x14ac:dyDescent="0.3">
      <c r="A3114" s="16">
        <v>3113</v>
      </c>
      <c r="B3114" s="16">
        <v>8</v>
      </c>
      <c r="C3114" s="16">
        <v>18</v>
      </c>
      <c r="D3114" s="16">
        <v>10192.61</v>
      </c>
      <c r="E3114" s="16">
        <v>6047.7499999999991</v>
      </c>
      <c r="F3114" s="16">
        <f t="shared" si="96"/>
        <v>4144.8600000000015</v>
      </c>
      <c r="G3114" s="17">
        <f t="shared" si="97"/>
        <v>518.10750000000019</v>
      </c>
      <c r="H3114" s="16" t="str">
        <f>VLOOKUP(A3114,[1]CustomerDemographic!$A$2:$M$4001,MATCH($H$1,[1]CustomerDemographic!$A$1:$M$1,0),0)</f>
        <v>Mass Customer</v>
      </c>
      <c r="I3114" s="17">
        <v>61647.193155256362</v>
      </c>
      <c r="J3114" s="16" t="str">
        <f>VLOOKUP(A3114,[1]CustomerDemographic!$A$2:$M$4001,MATCH($J$1,[1]CustomerDemographic!$A$1:$M$1,0),0)</f>
        <v>Property</v>
      </c>
      <c r="K3114" s="16" t="str">
        <f>VLOOKUP(A3114,[1]CustomerDemographic!$A$2:$M$4001,MATCH($K$1,[1]CustomerDemographic!$A$1:$M$1,0),0)</f>
        <v>F</v>
      </c>
    </row>
    <row r="3115" spans="1:11" x14ac:dyDescent="0.3">
      <c r="A3115" s="16">
        <v>3114</v>
      </c>
      <c r="B3115" s="16">
        <v>4</v>
      </c>
      <c r="C3115" s="16">
        <v>18</v>
      </c>
      <c r="D3115" s="16">
        <v>5115.5700000000006</v>
      </c>
      <c r="E3115" s="16">
        <v>3173.12</v>
      </c>
      <c r="F3115" s="16">
        <f t="shared" si="96"/>
        <v>1942.4500000000007</v>
      </c>
      <c r="G3115" s="17">
        <f t="shared" si="97"/>
        <v>485.61250000000018</v>
      </c>
      <c r="H3115" s="16" t="str">
        <f>VLOOKUP(A3115,[1]CustomerDemographic!$A$2:$M$4001,MATCH($H$1,[1]CustomerDemographic!$A$1:$M$1,0),0)</f>
        <v>Mass Customer</v>
      </c>
      <c r="I3115" s="17">
        <v>33248.86713590048</v>
      </c>
      <c r="J3115" s="16" t="str">
        <f>VLOOKUP(A3115,[1]CustomerDemographic!$A$2:$M$4001,MATCH($J$1,[1]CustomerDemographic!$A$1:$M$1,0),0)</f>
        <v>IT</v>
      </c>
      <c r="K3115" s="16" t="str">
        <f>VLOOKUP(A3115,[1]CustomerDemographic!$A$2:$M$4001,MATCH($K$1,[1]CustomerDemographic!$A$1:$M$1,0),0)</f>
        <v>M</v>
      </c>
    </row>
    <row r="3116" spans="1:11" x14ac:dyDescent="0.3">
      <c r="A3116" s="16">
        <v>3115</v>
      </c>
      <c r="B3116" s="16">
        <v>5</v>
      </c>
      <c r="C3116" s="16">
        <v>8</v>
      </c>
      <c r="D3116" s="16">
        <v>6326.07</v>
      </c>
      <c r="E3116" s="16">
        <v>2305.16</v>
      </c>
      <c r="F3116" s="16">
        <f t="shared" si="96"/>
        <v>4020.91</v>
      </c>
      <c r="G3116" s="17">
        <f t="shared" si="97"/>
        <v>804.18200000000002</v>
      </c>
      <c r="H3116" s="16" t="str">
        <f>VLOOKUP(A3116,[1]CustomerDemographic!$A$2:$M$4001,MATCH($H$1,[1]CustomerDemographic!$A$1:$M$1,0),0)</f>
        <v>Mass Customer</v>
      </c>
      <c r="I3116" s="17">
        <v>55801.742277284458</v>
      </c>
      <c r="J3116" s="16" t="str">
        <f>VLOOKUP(A3116,[1]CustomerDemographic!$A$2:$M$4001,MATCH($J$1,[1]CustomerDemographic!$A$1:$M$1,0),0)</f>
        <v>Manufacturing</v>
      </c>
      <c r="K3116" s="16" t="str">
        <f>VLOOKUP(A3116,[1]CustomerDemographic!$A$2:$M$4001,MATCH($K$1,[1]CustomerDemographic!$A$1:$M$1,0),0)</f>
        <v>M</v>
      </c>
    </row>
    <row r="3117" spans="1:11" x14ac:dyDescent="0.3">
      <c r="A3117" s="16">
        <v>3116</v>
      </c>
      <c r="B3117" s="16">
        <v>5</v>
      </c>
      <c r="C3117" s="16">
        <v>7</v>
      </c>
      <c r="D3117" s="16">
        <v>4665.9799999999996</v>
      </c>
      <c r="E3117" s="16">
        <v>3019.6900000000005</v>
      </c>
      <c r="F3117" s="16">
        <f t="shared" si="96"/>
        <v>1646.2899999999991</v>
      </c>
      <c r="G3117" s="17">
        <f t="shared" si="97"/>
        <v>329.25799999999981</v>
      </c>
      <c r="H3117" s="16" t="str">
        <f>VLOOKUP(A3117,[1]CustomerDemographic!$A$2:$M$4001,MATCH($H$1,[1]CustomerDemographic!$A$1:$M$1,0),0)</f>
        <v>Mass Customer</v>
      </c>
      <c r="I3117" s="17">
        <v>81512.506366370668</v>
      </c>
      <c r="J3117" s="16" t="str">
        <f>VLOOKUP(A3117,[1]CustomerDemographic!$A$2:$M$4001,MATCH($J$1,[1]CustomerDemographic!$A$1:$M$1,0),0)</f>
        <v>Health</v>
      </c>
      <c r="K3117" s="16" t="str">
        <f>VLOOKUP(A3117,[1]CustomerDemographic!$A$2:$M$4001,MATCH($K$1,[1]CustomerDemographic!$A$1:$M$1,0),0)</f>
        <v>M</v>
      </c>
    </row>
    <row r="3118" spans="1:11" x14ac:dyDescent="0.3">
      <c r="A3118" s="16">
        <v>3117</v>
      </c>
      <c r="B3118" s="16">
        <v>9</v>
      </c>
      <c r="C3118" s="16">
        <v>6</v>
      </c>
      <c r="D3118" s="16">
        <v>12615.48</v>
      </c>
      <c r="E3118" s="16">
        <v>4084.3199999999997</v>
      </c>
      <c r="F3118" s="16">
        <f t="shared" si="96"/>
        <v>8531.16</v>
      </c>
      <c r="G3118" s="17">
        <f t="shared" si="97"/>
        <v>947.90666666666664</v>
      </c>
      <c r="H3118" s="16" t="str">
        <f>VLOOKUP(A3118,[1]CustomerDemographic!$A$2:$M$4001,MATCH($H$1,[1]CustomerDemographic!$A$1:$M$1,0),0)</f>
        <v>Affluent Customer</v>
      </c>
      <c r="I3118" s="17">
        <v>34765.314494414204</v>
      </c>
      <c r="J3118" s="16" t="str">
        <f>VLOOKUP(A3118,[1]CustomerDemographic!$A$2:$M$4001,MATCH($J$1,[1]CustomerDemographic!$A$1:$M$1,0),0)</f>
        <v>Financial Services</v>
      </c>
      <c r="K3118" s="16" t="str">
        <f>VLOOKUP(A3118,[1]CustomerDemographic!$A$2:$M$4001,MATCH($K$1,[1]CustomerDemographic!$A$1:$M$1,0),0)</f>
        <v>F</v>
      </c>
    </row>
    <row r="3119" spans="1:11" x14ac:dyDescent="0.3">
      <c r="A3119" s="16">
        <v>3118</v>
      </c>
      <c r="B3119" s="16">
        <v>9</v>
      </c>
      <c r="C3119" s="16">
        <v>9</v>
      </c>
      <c r="D3119" s="16">
        <v>14065.03</v>
      </c>
      <c r="E3119" s="16">
        <v>7821.2100000000009</v>
      </c>
      <c r="F3119" s="16">
        <f t="shared" si="96"/>
        <v>6243.82</v>
      </c>
      <c r="G3119" s="17">
        <f t="shared" si="97"/>
        <v>693.75777777777773</v>
      </c>
      <c r="H3119" s="16" t="str">
        <f>VLOOKUP(A3119,[1]CustomerDemographic!$A$2:$M$4001,MATCH($H$1,[1]CustomerDemographic!$A$1:$M$1,0),0)</f>
        <v>High Net Worth</v>
      </c>
      <c r="I3119" s="17">
        <v>6708.0747636780252</v>
      </c>
      <c r="J3119" s="16" t="str">
        <f>VLOOKUP(A3119,[1]CustomerDemographic!$A$2:$M$4001,MATCH($J$1,[1]CustomerDemographic!$A$1:$M$1,0),0)</f>
        <v>Health</v>
      </c>
      <c r="K3119" s="16" t="str">
        <f>VLOOKUP(A3119,[1]CustomerDemographic!$A$2:$M$4001,MATCH($K$1,[1]CustomerDemographic!$A$1:$M$1,0),0)</f>
        <v>M</v>
      </c>
    </row>
    <row r="3120" spans="1:11" x14ac:dyDescent="0.3">
      <c r="A3120" s="16">
        <v>3119</v>
      </c>
      <c r="B3120" s="16">
        <v>4</v>
      </c>
      <c r="C3120" s="16">
        <v>19</v>
      </c>
      <c r="D3120" s="16">
        <v>4368.5599999999995</v>
      </c>
      <c r="E3120" s="16">
        <v>2038.1699999999998</v>
      </c>
      <c r="F3120" s="16">
        <f t="shared" si="96"/>
        <v>2330.3899999999994</v>
      </c>
      <c r="G3120" s="17">
        <f t="shared" si="97"/>
        <v>582.59749999999985</v>
      </c>
      <c r="H3120" s="16" t="str">
        <f>VLOOKUP(A3120,[1]CustomerDemographic!$A$2:$M$4001,MATCH($H$1,[1]CustomerDemographic!$A$1:$M$1,0),0)</f>
        <v>High Net Worth</v>
      </c>
      <c r="I3120" s="17">
        <v>11851.419385562875</v>
      </c>
      <c r="J3120" s="16" t="str">
        <f>VLOOKUP(A3120,[1]CustomerDemographic!$A$2:$M$4001,MATCH($J$1,[1]CustomerDemographic!$A$1:$M$1,0),0)</f>
        <v>N/A</v>
      </c>
      <c r="K3120" s="16" t="str">
        <f>VLOOKUP(A3120,[1]CustomerDemographic!$A$2:$M$4001,MATCH($K$1,[1]CustomerDemographic!$A$1:$M$1,0),0)</f>
        <v>M</v>
      </c>
    </row>
    <row r="3121" spans="1:11" x14ac:dyDescent="0.3">
      <c r="A3121" s="16">
        <v>3120</v>
      </c>
      <c r="B3121" s="16">
        <v>7</v>
      </c>
      <c r="C3121" s="16">
        <v>10</v>
      </c>
      <c r="D3121" s="16">
        <v>7351.7000000000007</v>
      </c>
      <c r="E3121" s="16">
        <v>3172.59</v>
      </c>
      <c r="F3121" s="16">
        <f t="shared" si="96"/>
        <v>4179.1100000000006</v>
      </c>
      <c r="G3121" s="17">
        <f t="shared" si="97"/>
        <v>597.01571428571435</v>
      </c>
      <c r="H3121" s="16" t="str">
        <f>VLOOKUP(A3121,[1]CustomerDemographic!$A$2:$M$4001,MATCH($H$1,[1]CustomerDemographic!$A$1:$M$1,0),0)</f>
        <v>Mass Customer</v>
      </c>
      <c r="I3121" s="17">
        <v>41072.464142079632</v>
      </c>
      <c r="J3121" s="16" t="str">
        <f>VLOOKUP(A3121,[1]CustomerDemographic!$A$2:$M$4001,MATCH($J$1,[1]CustomerDemographic!$A$1:$M$1,0),0)</f>
        <v>Health</v>
      </c>
      <c r="K3121" s="16" t="str">
        <f>VLOOKUP(A3121,[1]CustomerDemographic!$A$2:$M$4001,MATCH($K$1,[1]CustomerDemographic!$A$1:$M$1,0),0)</f>
        <v>F</v>
      </c>
    </row>
    <row r="3122" spans="1:11" x14ac:dyDescent="0.3">
      <c r="A3122" s="16">
        <v>3121</v>
      </c>
      <c r="B3122" s="16">
        <v>6</v>
      </c>
      <c r="C3122" s="16">
        <v>19</v>
      </c>
      <c r="D3122" s="16">
        <v>6379.4400000000005</v>
      </c>
      <c r="E3122" s="16">
        <v>3215.31</v>
      </c>
      <c r="F3122" s="16">
        <f t="shared" si="96"/>
        <v>3164.1300000000006</v>
      </c>
      <c r="G3122" s="17">
        <f t="shared" si="97"/>
        <v>527.35500000000013</v>
      </c>
      <c r="H3122" s="16" t="str">
        <f>VLOOKUP(A3122,[1]CustomerDemographic!$A$2:$M$4001,MATCH($H$1,[1]CustomerDemographic!$A$1:$M$1,0),0)</f>
        <v>Mass Customer</v>
      </c>
      <c r="I3122" s="17">
        <v>54278.599971354917</v>
      </c>
      <c r="J3122" s="16" t="str">
        <f>VLOOKUP(A3122,[1]CustomerDemographic!$A$2:$M$4001,MATCH($J$1,[1]CustomerDemographic!$A$1:$M$1,0),0)</f>
        <v>Manufacturing</v>
      </c>
      <c r="K3122" s="16" t="str">
        <f>VLOOKUP(A3122,[1]CustomerDemographic!$A$2:$M$4001,MATCH($K$1,[1]CustomerDemographic!$A$1:$M$1,0),0)</f>
        <v>M</v>
      </c>
    </row>
    <row r="3123" spans="1:11" x14ac:dyDescent="0.3">
      <c r="A3123" s="16">
        <v>3122</v>
      </c>
      <c r="B3123" s="16">
        <v>4</v>
      </c>
      <c r="C3123" s="16">
        <v>15</v>
      </c>
      <c r="D3123" s="16">
        <v>5814.2800000000007</v>
      </c>
      <c r="E3123" s="16">
        <v>1911.25</v>
      </c>
      <c r="F3123" s="16">
        <f t="shared" si="96"/>
        <v>3903.0300000000007</v>
      </c>
      <c r="G3123" s="17">
        <f t="shared" si="97"/>
        <v>975.75750000000016</v>
      </c>
      <c r="H3123" s="16" t="str">
        <f>VLOOKUP(A3123,[1]CustomerDemographic!$A$2:$M$4001,MATCH($H$1,[1]CustomerDemographic!$A$1:$M$1,0),0)</f>
        <v>High Net Worth</v>
      </c>
      <c r="I3123" s="17">
        <v>65717.011909481531</v>
      </c>
      <c r="J3123" s="16" t="str">
        <f>VLOOKUP(A3123,[1]CustomerDemographic!$A$2:$M$4001,MATCH($J$1,[1]CustomerDemographic!$A$1:$M$1,0),0)</f>
        <v>Manufacturing</v>
      </c>
      <c r="K3123" s="16" t="str">
        <f>VLOOKUP(A3123,[1]CustomerDemographic!$A$2:$M$4001,MATCH($K$1,[1]CustomerDemographic!$A$1:$M$1,0),0)</f>
        <v>F</v>
      </c>
    </row>
    <row r="3124" spans="1:11" x14ac:dyDescent="0.3">
      <c r="A3124" s="16">
        <v>3123</v>
      </c>
      <c r="B3124" s="16">
        <v>4</v>
      </c>
      <c r="C3124" s="16">
        <v>20</v>
      </c>
      <c r="D3124" s="16">
        <v>3733.7199999999993</v>
      </c>
      <c r="E3124" s="16">
        <v>2485.2299999999996</v>
      </c>
      <c r="F3124" s="16">
        <f t="shared" si="96"/>
        <v>1248.4899999999998</v>
      </c>
      <c r="G3124" s="17">
        <f t="shared" si="97"/>
        <v>312.12249999999995</v>
      </c>
      <c r="H3124" s="16" t="str">
        <f>VLOOKUP(A3124,[1]CustomerDemographic!$A$2:$M$4001,MATCH($H$1,[1]CustomerDemographic!$A$1:$M$1,0),0)</f>
        <v>High Net Worth</v>
      </c>
      <c r="I3124" s="17">
        <v>43989.900254368375</v>
      </c>
      <c r="J3124" s="16" t="str">
        <f>VLOOKUP(A3124,[1]CustomerDemographic!$A$2:$M$4001,MATCH($J$1,[1]CustomerDemographic!$A$1:$M$1,0),0)</f>
        <v>Health</v>
      </c>
      <c r="K3124" s="16" t="str">
        <f>VLOOKUP(A3124,[1]CustomerDemographic!$A$2:$M$4001,MATCH($K$1,[1]CustomerDemographic!$A$1:$M$1,0),0)</f>
        <v>F</v>
      </c>
    </row>
    <row r="3125" spans="1:11" x14ac:dyDescent="0.3">
      <c r="A3125" s="16">
        <v>3124</v>
      </c>
      <c r="B3125" s="16">
        <v>3</v>
      </c>
      <c r="C3125" s="16">
        <v>9</v>
      </c>
      <c r="D3125" s="16">
        <v>2085.1799999999998</v>
      </c>
      <c r="E3125" s="16">
        <v>1683.68</v>
      </c>
      <c r="F3125" s="16">
        <f t="shared" si="96"/>
        <v>401.49999999999977</v>
      </c>
      <c r="G3125" s="17">
        <f t="shared" si="97"/>
        <v>133.83333333333326</v>
      </c>
      <c r="H3125" s="16" t="str">
        <f>VLOOKUP(A3125,[1]CustomerDemographic!$A$2:$M$4001,MATCH($H$1,[1]CustomerDemographic!$A$1:$M$1,0),0)</f>
        <v>High Net Worth</v>
      </c>
      <c r="I3125" s="17">
        <v>71817.066108278435</v>
      </c>
      <c r="J3125" s="16" t="str">
        <f>VLOOKUP(A3125,[1]CustomerDemographic!$A$2:$M$4001,MATCH($J$1,[1]CustomerDemographic!$A$1:$M$1,0),0)</f>
        <v>Retail</v>
      </c>
      <c r="K3125" s="16" t="str">
        <f>VLOOKUP(A3125,[1]CustomerDemographic!$A$2:$M$4001,MATCH($K$1,[1]CustomerDemographic!$A$1:$M$1,0),0)</f>
        <v>F</v>
      </c>
    </row>
    <row r="3126" spans="1:11" x14ac:dyDescent="0.3">
      <c r="A3126" s="16">
        <v>3125</v>
      </c>
      <c r="B3126" s="16">
        <v>4</v>
      </c>
      <c r="C3126" s="16">
        <v>5</v>
      </c>
      <c r="D3126" s="16">
        <v>4529.16</v>
      </c>
      <c r="E3126" s="16">
        <v>2826.73</v>
      </c>
      <c r="F3126" s="16">
        <f t="shared" si="96"/>
        <v>1702.4299999999998</v>
      </c>
      <c r="G3126" s="17">
        <f t="shared" si="97"/>
        <v>425.60749999999996</v>
      </c>
      <c r="H3126" s="16" t="str">
        <f>VLOOKUP(A3126,[1]CustomerDemographic!$A$2:$M$4001,MATCH($H$1,[1]CustomerDemographic!$A$1:$M$1,0),0)</f>
        <v>High Net Worth</v>
      </c>
      <c r="I3126" s="17">
        <v>5692.5908679461481</v>
      </c>
      <c r="J3126" s="16" t="str">
        <f>VLOOKUP(A3126,[1]CustomerDemographic!$A$2:$M$4001,MATCH($J$1,[1]CustomerDemographic!$A$1:$M$1,0),0)</f>
        <v>Health</v>
      </c>
      <c r="K3126" s="16" t="str">
        <f>VLOOKUP(A3126,[1]CustomerDemographic!$A$2:$M$4001,MATCH($K$1,[1]CustomerDemographic!$A$1:$M$1,0),0)</f>
        <v>F</v>
      </c>
    </row>
    <row r="3127" spans="1:11" x14ac:dyDescent="0.3">
      <c r="A3127" s="16">
        <v>3126</v>
      </c>
      <c r="B3127" s="16">
        <v>8</v>
      </c>
      <c r="C3127" s="16">
        <v>12</v>
      </c>
      <c r="D3127" s="16">
        <v>9426.93</v>
      </c>
      <c r="E3127" s="16">
        <v>4510.29</v>
      </c>
      <c r="F3127" s="16">
        <f t="shared" si="96"/>
        <v>4916.6400000000003</v>
      </c>
      <c r="G3127" s="17">
        <f t="shared" si="97"/>
        <v>614.58000000000004</v>
      </c>
      <c r="H3127" s="16" t="str">
        <f>VLOOKUP(A3127,[1]CustomerDemographic!$A$2:$M$4001,MATCH($H$1,[1]CustomerDemographic!$A$1:$M$1,0),0)</f>
        <v>High Net Worth</v>
      </c>
      <c r="I3127" s="17">
        <v>26716.21511085649</v>
      </c>
      <c r="J3127" s="16" t="str">
        <f>VLOOKUP(A3127,[1]CustomerDemographic!$A$2:$M$4001,MATCH($J$1,[1]CustomerDemographic!$A$1:$M$1,0),0)</f>
        <v>Financial Services</v>
      </c>
      <c r="K3127" s="16" t="str">
        <f>VLOOKUP(A3127,[1]CustomerDemographic!$A$2:$M$4001,MATCH($K$1,[1]CustomerDemographic!$A$1:$M$1,0),0)</f>
        <v>M</v>
      </c>
    </row>
    <row r="3128" spans="1:11" x14ac:dyDescent="0.3">
      <c r="A3128" s="16">
        <v>3127</v>
      </c>
      <c r="B3128" s="16">
        <v>4</v>
      </c>
      <c r="C3128" s="16">
        <v>10</v>
      </c>
      <c r="D3128" s="16">
        <v>5836.7800000000007</v>
      </c>
      <c r="E3128" s="16">
        <v>1938.2800000000002</v>
      </c>
      <c r="F3128" s="16">
        <f t="shared" si="96"/>
        <v>3898.5000000000005</v>
      </c>
      <c r="G3128" s="17">
        <f t="shared" si="97"/>
        <v>974.62500000000011</v>
      </c>
      <c r="H3128" s="16" t="str">
        <f>VLOOKUP(A3128,[1]CustomerDemographic!$A$2:$M$4001,MATCH($H$1,[1]CustomerDemographic!$A$1:$M$1,0),0)</f>
        <v>Mass Customer</v>
      </c>
      <c r="I3128" s="17">
        <v>4312.6970992074857</v>
      </c>
      <c r="J3128" s="16" t="str">
        <f>VLOOKUP(A3128,[1]CustomerDemographic!$A$2:$M$4001,MATCH($J$1,[1]CustomerDemographic!$A$1:$M$1,0),0)</f>
        <v>Health</v>
      </c>
      <c r="K3128" s="16" t="str">
        <f>VLOOKUP(A3128,[1]CustomerDemographic!$A$2:$M$4001,MATCH($K$1,[1]CustomerDemographic!$A$1:$M$1,0),0)</f>
        <v>M</v>
      </c>
    </row>
    <row r="3129" spans="1:11" x14ac:dyDescent="0.3">
      <c r="A3129" s="16">
        <v>3128</v>
      </c>
      <c r="B3129" s="16">
        <v>5</v>
      </c>
      <c r="C3129" s="16">
        <v>16</v>
      </c>
      <c r="D3129" s="16">
        <v>5753.62</v>
      </c>
      <c r="E3129" s="16">
        <v>2066.08</v>
      </c>
      <c r="F3129" s="16">
        <f t="shared" si="96"/>
        <v>3687.54</v>
      </c>
      <c r="G3129" s="17">
        <f t="shared" si="97"/>
        <v>737.50800000000004</v>
      </c>
      <c r="H3129" s="16" t="str">
        <f>VLOOKUP(A3129,[1]CustomerDemographic!$A$2:$M$4001,MATCH($H$1,[1]CustomerDemographic!$A$1:$M$1,0),0)</f>
        <v>High Net Worth</v>
      </c>
      <c r="I3129" s="17">
        <v>29799.517252526901</v>
      </c>
      <c r="J3129" s="16" t="str">
        <f>VLOOKUP(A3129,[1]CustomerDemographic!$A$2:$M$4001,MATCH($J$1,[1]CustomerDemographic!$A$1:$M$1,0),0)</f>
        <v>Manufacturing</v>
      </c>
      <c r="K3129" s="16" t="str">
        <f>VLOOKUP(A3129,[1]CustomerDemographic!$A$2:$M$4001,MATCH($K$1,[1]CustomerDemographic!$A$1:$M$1,0),0)</f>
        <v>F</v>
      </c>
    </row>
    <row r="3130" spans="1:11" x14ac:dyDescent="0.3">
      <c r="A3130" s="16">
        <v>3129</v>
      </c>
      <c r="B3130" s="16">
        <v>5</v>
      </c>
      <c r="C3130" s="16">
        <v>11</v>
      </c>
      <c r="D3130" s="16">
        <v>6405.03</v>
      </c>
      <c r="E3130" s="16">
        <v>2814.6599999999994</v>
      </c>
      <c r="F3130" s="16">
        <f t="shared" si="96"/>
        <v>3590.3700000000003</v>
      </c>
      <c r="G3130" s="17">
        <f t="shared" si="97"/>
        <v>718.07400000000007</v>
      </c>
      <c r="H3130" s="16" t="str">
        <f>VLOOKUP(A3130,[1]CustomerDemographic!$A$2:$M$4001,MATCH($H$1,[1]CustomerDemographic!$A$1:$M$1,0),0)</f>
        <v>High Net Worth</v>
      </c>
      <c r="I3130" s="17">
        <v>50714.143137046274</v>
      </c>
      <c r="J3130" s="16" t="str">
        <f>VLOOKUP(A3130,[1]CustomerDemographic!$A$2:$M$4001,MATCH($J$1,[1]CustomerDemographic!$A$1:$M$1,0),0)</f>
        <v>Property</v>
      </c>
      <c r="K3130" s="16" t="str">
        <f>VLOOKUP(A3130,[1]CustomerDemographic!$A$2:$M$4001,MATCH($K$1,[1]CustomerDemographic!$A$1:$M$1,0),0)</f>
        <v>F</v>
      </c>
    </row>
    <row r="3131" spans="1:11" x14ac:dyDescent="0.3">
      <c r="A3131" s="16">
        <v>3130</v>
      </c>
      <c r="B3131" s="16">
        <v>5</v>
      </c>
      <c r="C3131" s="16">
        <v>17</v>
      </c>
      <c r="D3131" s="16">
        <v>6539.6</v>
      </c>
      <c r="E3131" s="16">
        <v>2746.8199999999997</v>
      </c>
      <c r="F3131" s="16">
        <f t="shared" si="96"/>
        <v>3792.7800000000007</v>
      </c>
      <c r="G3131" s="17">
        <f t="shared" si="97"/>
        <v>758.55600000000015</v>
      </c>
      <c r="H3131" s="16" t="str">
        <f>VLOOKUP(A3131,[1]CustomerDemographic!$A$2:$M$4001,MATCH($H$1,[1]CustomerDemographic!$A$1:$M$1,0),0)</f>
        <v>Mass Customer</v>
      </c>
      <c r="I3131" s="17">
        <v>5054.9060770552842</v>
      </c>
      <c r="J3131" s="16" t="str">
        <f>VLOOKUP(A3131,[1]CustomerDemographic!$A$2:$M$4001,MATCH($J$1,[1]CustomerDemographic!$A$1:$M$1,0),0)</f>
        <v>Telecommunications</v>
      </c>
      <c r="K3131" s="16" t="str">
        <f>VLOOKUP(A3131,[1]CustomerDemographic!$A$2:$M$4001,MATCH($K$1,[1]CustomerDemographic!$A$1:$M$1,0),0)</f>
        <v>F</v>
      </c>
    </row>
    <row r="3132" spans="1:11" x14ac:dyDescent="0.3">
      <c r="A3132" s="16">
        <v>3131</v>
      </c>
      <c r="B3132" s="16">
        <v>8</v>
      </c>
      <c r="C3132" s="16">
        <v>3</v>
      </c>
      <c r="D3132" s="16">
        <v>7333.7000000000007</v>
      </c>
      <c r="E3132" s="16">
        <v>4607.9400000000005</v>
      </c>
      <c r="F3132" s="16">
        <f t="shared" si="96"/>
        <v>2725.76</v>
      </c>
      <c r="G3132" s="17">
        <f t="shared" si="97"/>
        <v>340.72</v>
      </c>
      <c r="H3132" s="16" t="str">
        <f>VLOOKUP(A3132,[1]CustomerDemographic!$A$2:$M$4001,MATCH($H$1,[1]CustomerDemographic!$A$1:$M$1,0),0)</f>
        <v>Affluent Customer</v>
      </c>
      <c r="I3132" s="17">
        <v>12913.5033772558</v>
      </c>
      <c r="J3132" s="16" t="str">
        <f>VLOOKUP(A3132,[1]CustomerDemographic!$A$2:$M$4001,MATCH($J$1,[1]CustomerDemographic!$A$1:$M$1,0),0)</f>
        <v>Retail</v>
      </c>
      <c r="K3132" s="16" t="str">
        <f>VLOOKUP(A3132,[1]CustomerDemographic!$A$2:$M$4001,MATCH($K$1,[1]CustomerDemographic!$A$1:$M$1,0),0)</f>
        <v>F</v>
      </c>
    </row>
    <row r="3133" spans="1:11" x14ac:dyDescent="0.3">
      <c r="A3133" s="16">
        <v>3132</v>
      </c>
      <c r="B3133" s="16">
        <v>5</v>
      </c>
      <c r="C3133" s="16">
        <v>7</v>
      </c>
      <c r="D3133" s="16">
        <v>5502.29</v>
      </c>
      <c r="E3133" s="16">
        <v>2075.7499999999995</v>
      </c>
      <c r="F3133" s="16">
        <f t="shared" si="96"/>
        <v>3426.5400000000004</v>
      </c>
      <c r="G3133" s="17">
        <f t="shared" si="97"/>
        <v>685.30800000000011</v>
      </c>
      <c r="H3133" s="16" t="str">
        <f>VLOOKUP(A3133,[1]CustomerDemographic!$A$2:$M$4001,MATCH($H$1,[1]CustomerDemographic!$A$1:$M$1,0),0)</f>
        <v>Mass Customer</v>
      </c>
      <c r="I3133" s="17">
        <v>26465.986379260958</v>
      </c>
      <c r="J3133" s="16" t="str">
        <f>VLOOKUP(A3133,[1]CustomerDemographic!$A$2:$M$4001,MATCH($J$1,[1]CustomerDemographic!$A$1:$M$1,0),0)</f>
        <v>Retail</v>
      </c>
      <c r="K3133" s="16" t="str">
        <f>VLOOKUP(A3133,[1]CustomerDemographic!$A$2:$M$4001,MATCH($K$1,[1]CustomerDemographic!$A$1:$M$1,0),0)</f>
        <v>M</v>
      </c>
    </row>
    <row r="3134" spans="1:11" x14ac:dyDescent="0.3">
      <c r="A3134" s="16">
        <v>3133</v>
      </c>
      <c r="B3134" s="16">
        <v>6</v>
      </c>
      <c r="C3134" s="16">
        <v>2</v>
      </c>
      <c r="D3134" s="16">
        <v>7335.6100000000006</v>
      </c>
      <c r="E3134" s="16">
        <v>5012.4500000000007</v>
      </c>
      <c r="F3134" s="16">
        <f t="shared" si="96"/>
        <v>2323.16</v>
      </c>
      <c r="G3134" s="17">
        <f t="shared" si="97"/>
        <v>387.19333333333333</v>
      </c>
      <c r="H3134" s="16" t="str">
        <f>VLOOKUP(A3134,[1]CustomerDemographic!$A$2:$M$4001,MATCH($H$1,[1]CustomerDemographic!$A$1:$M$1,0),0)</f>
        <v>Mass Customer</v>
      </c>
      <c r="I3134" s="17">
        <v>56294.363907189916</v>
      </c>
      <c r="J3134" s="16" t="str">
        <f>VLOOKUP(A3134,[1]CustomerDemographic!$A$2:$M$4001,MATCH($J$1,[1]CustomerDemographic!$A$1:$M$1,0),0)</f>
        <v>Manufacturing</v>
      </c>
      <c r="K3134" s="16" t="str">
        <f>VLOOKUP(A3134,[1]CustomerDemographic!$A$2:$M$4001,MATCH($K$1,[1]CustomerDemographic!$A$1:$M$1,0),0)</f>
        <v>F</v>
      </c>
    </row>
    <row r="3135" spans="1:11" x14ac:dyDescent="0.3">
      <c r="A3135" s="16">
        <v>3134</v>
      </c>
      <c r="B3135" s="16">
        <v>7</v>
      </c>
      <c r="C3135" s="16">
        <v>5</v>
      </c>
      <c r="D3135" s="16">
        <v>10273.179999999998</v>
      </c>
      <c r="E3135" s="16">
        <v>2782.0699999999997</v>
      </c>
      <c r="F3135" s="16">
        <f t="shared" si="96"/>
        <v>7491.1099999999988</v>
      </c>
      <c r="G3135" s="17">
        <f t="shared" si="97"/>
        <v>1070.1585714285713</v>
      </c>
      <c r="H3135" s="16" t="str">
        <f>VLOOKUP(A3135,[1]CustomerDemographic!$A$2:$M$4001,MATCH($H$1,[1]CustomerDemographic!$A$1:$M$1,0),0)</f>
        <v>Mass Customer</v>
      </c>
      <c r="I3135" s="17">
        <v>19995.873304688244</v>
      </c>
      <c r="J3135" s="16" t="str">
        <f>VLOOKUP(A3135,[1]CustomerDemographic!$A$2:$M$4001,MATCH($J$1,[1]CustomerDemographic!$A$1:$M$1,0),0)</f>
        <v>Manufacturing</v>
      </c>
      <c r="K3135" s="16" t="str">
        <f>VLOOKUP(A3135,[1]CustomerDemographic!$A$2:$M$4001,MATCH($K$1,[1]CustomerDemographic!$A$1:$M$1,0),0)</f>
        <v>F</v>
      </c>
    </row>
    <row r="3136" spans="1:11" x14ac:dyDescent="0.3">
      <c r="A3136" s="16">
        <v>3135</v>
      </c>
      <c r="B3136" s="16">
        <v>7</v>
      </c>
      <c r="C3136" s="16">
        <v>16</v>
      </c>
      <c r="D3136" s="16">
        <v>7539.8099999999995</v>
      </c>
      <c r="E3136" s="16">
        <v>3555.84</v>
      </c>
      <c r="F3136" s="16">
        <f t="shared" si="96"/>
        <v>3983.9699999999993</v>
      </c>
      <c r="G3136" s="17">
        <f t="shared" si="97"/>
        <v>569.13857142857137</v>
      </c>
      <c r="H3136" s="16" t="str">
        <f>VLOOKUP(A3136,[1]CustomerDemographic!$A$2:$M$4001,MATCH($H$1,[1]CustomerDemographic!$A$1:$M$1,0),0)</f>
        <v>Mass Customer</v>
      </c>
      <c r="I3136" s="17">
        <v>4048.9275745795312</v>
      </c>
      <c r="J3136" s="16" t="str">
        <f>VLOOKUP(A3136,[1]CustomerDemographic!$A$2:$M$4001,MATCH($J$1,[1]CustomerDemographic!$A$1:$M$1,0),0)</f>
        <v>Financial Services</v>
      </c>
      <c r="K3136" s="16" t="str">
        <f>VLOOKUP(A3136,[1]CustomerDemographic!$A$2:$M$4001,MATCH($K$1,[1]CustomerDemographic!$A$1:$M$1,0),0)</f>
        <v>M</v>
      </c>
    </row>
    <row r="3137" spans="1:11" x14ac:dyDescent="0.3">
      <c r="A3137" s="16">
        <v>3136</v>
      </c>
      <c r="B3137" s="16">
        <v>4</v>
      </c>
      <c r="C3137" s="16">
        <v>3</v>
      </c>
      <c r="D3137" s="16">
        <v>4905.76</v>
      </c>
      <c r="E3137" s="16">
        <v>3695.55</v>
      </c>
      <c r="F3137" s="16">
        <f t="shared" si="96"/>
        <v>1210.21</v>
      </c>
      <c r="G3137" s="17">
        <f t="shared" si="97"/>
        <v>302.55250000000001</v>
      </c>
      <c r="H3137" s="16" t="str">
        <f>VLOOKUP(A3137,[1]CustomerDemographic!$A$2:$M$4001,MATCH($H$1,[1]CustomerDemographic!$A$1:$M$1,0),0)</f>
        <v>Mass Customer</v>
      </c>
      <c r="I3137" s="17">
        <v>7518.3901460899451</v>
      </c>
      <c r="J3137" s="16" t="str">
        <f>VLOOKUP(A3137,[1]CustomerDemographic!$A$2:$M$4001,MATCH($J$1,[1]CustomerDemographic!$A$1:$M$1,0),0)</f>
        <v>Retail</v>
      </c>
      <c r="K3137" s="16" t="str">
        <f>VLOOKUP(A3137,[1]CustomerDemographic!$A$2:$M$4001,MATCH($K$1,[1]CustomerDemographic!$A$1:$M$1,0),0)</f>
        <v>M</v>
      </c>
    </row>
    <row r="3138" spans="1:11" x14ac:dyDescent="0.3">
      <c r="A3138" s="16">
        <v>3137</v>
      </c>
      <c r="B3138" s="16">
        <v>6</v>
      </c>
      <c r="C3138" s="16">
        <v>9</v>
      </c>
      <c r="D3138" s="16">
        <v>4587.58</v>
      </c>
      <c r="E3138" s="16">
        <v>3041.75</v>
      </c>
      <c r="F3138" s="16">
        <f t="shared" si="96"/>
        <v>1545.83</v>
      </c>
      <c r="G3138" s="17">
        <f t="shared" si="97"/>
        <v>257.63833333333332</v>
      </c>
      <c r="H3138" s="16" t="str">
        <f>VLOOKUP(A3138,[1]CustomerDemographic!$A$2:$M$4001,MATCH($H$1,[1]CustomerDemographic!$A$1:$M$1,0),0)</f>
        <v>Mass Customer</v>
      </c>
      <c r="I3138" s="17">
        <v>8510.3113564750947</v>
      </c>
      <c r="J3138" s="16" t="str">
        <f>VLOOKUP(A3138,[1]CustomerDemographic!$A$2:$M$4001,MATCH($J$1,[1]CustomerDemographic!$A$1:$M$1,0),0)</f>
        <v>N/A</v>
      </c>
      <c r="K3138" s="16" t="str">
        <f>VLOOKUP(A3138,[1]CustomerDemographic!$A$2:$M$4001,MATCH($K$1,[1]CustomerDemographic!$A$1:$M$1,0),0)</f>
        <v>F</v>
      </c>
    </row>
    <row r="3139" spans="1:11" x14ac:dyDescent="0.3">
      <c r="A3139" s="16">
        <v>3138</v>
      </c>
      <c r="B3139" s="16">
        <v>4</v>
      </c>
      <c r="C3139" s="16">
        <v>6</v>
      </c>
      <c r="D3139" s="16">
        <v>5084.3</v>
      </c>
      <c r="E3139" s="16">
        <v>1916.1499999999999</v>
      </c>
      <c r="F3139" s="16">
        <f t="shared" ref="F3139:F3202" si="98">D3139-E3139</f>
        <v>3168.1500000000005</v>
      </c>
      <c r="G3139" s="17">
        <f t="shared" ref="G3139:G3202" si="99">F3139/B3139</f>
        <v>792.03750000000014</v>
      </c>
      <c r="H3139" s="16" t="str">
        <f>VLOOKUP(A3139,[1]CustomerDemographic!$A$2:$M$4001,MATCH($H$1,[1]CustomerDemographic!$A$1:$M$1,0),0)</f>
        <v>Mass Customer</v>
      </c>
      <c r="I3139" s="17">
        <v>9878.5334784684437</v>
      </c>
      <c r="J3139" s="16" t="str">
        <f>VLOOKUP(A3139,[1]CustomerDemographic!$A$2:$M$4001,MATCH($J$1,[1]CustomerDemographic!$A$1:$M$1,0),0)</f>
        <v>Financial Services</v>
      </c>
      <c r="K3139" s="16" t="str">
        <f>VLOOKUP(A3139,[1]CustomerDemographic!$A$2:$M$4001,MATCH($K$1,[1]CustomerDemographic!$A$1:$M$1,0),0)</f>
        <v>M</v>
      </c>
    </row>
    <row r="3140" spans="1:11" x14ac:dyDescent="0.3">
      <c r="A3140" s="16">
        <v>3139</v>
      </c>
      <c r="B3140" s="16">
        <v>3</v>
      </c>
      <c r="C3140" s="16">
        <v>17</v>
      </c>
      <c r="D3140" s="16">
        <v>2633.05</v>
      </c>
      <c r="E3140" s="16">
        <v>849.25</v>
      </c>
      <c r="F3140" s="16">
        <f t="shared" si="98"/>
        <v>1783.8000000000002</v>
      </c>
      <c r="G3140" s="17">
        <f t="shared" si="99"/>
        <v>594.6</v>
      </c>
      <c r="H3140" s="16" t="str">
        <f>VLOOKUP(A3140,[1]CustomerDemographic!$A$2:$M$4001,MATCH($H$1,[1]CustomerDemographic!$A$1:$M$1,0),0)</f>
        <v>High Net Worth</v>
      </c>
      <c r="I3140" s="17">
        <v>26428.979192208542</v>
      </c>
      <c r="J3140" s="16" t="str">
        <f>VLOOKUP(A3140,[1]CustomerDemographic!$A$2:$M$4001,MATCH($J$1,[1]CustomerDemographic!$A$1:$M$1,0),0)</f>
        <v>Financial Services</v>
      </c>
      <c r="K3140" s="16" t="str">
        <f>VLOOKUP(A3140,[1]CustomerDemographic!$A$2:$M$4001,MATCH($K$1,[1]CustomerDemographic!$A$1:$M$1,0),0)</f>
        <v>M</v>
      </c>
    </row>
    <row r="3141" spans="1:11" x14ac:dyDescent="0.3">
      <c r="A3141" s="16">
        <v>3140</v>
      </c>
      <c r="B3141" s="16">
        <v>3</v>
      </c>
      <c r="C3141" s="16">
        <v>16</v>
      </c>
      <c r="D3141" s="16">
        <v>2714.79</v>
      </c>
      <c r="E3141" s="16">
        <v>2041.58</v>
      </c>
      <c r="F3141" s="16">
        <f t="shared" si="98"/>
        <v>673.21</v>
      </c>
      <c r="G3141" s="17">
        <f t="shared" si="99"/>
        <v>224.40333333333334</v>
      </c>
      <c r="H3141" s="16" t="str">
        <f>VLOOKUP(A3141,[1]CustomerDemographic!$A$2:$M$4001,MATCH($H$1,[1]CustomerDemographic!$A$1:$M$1,0),0)</f>
        <v>High Net Worth</v>
      </c>
      <c r="I3141" s="17">
        <v>71592.721523202519</v>
      </c>
      <c r="J3141" s="16" t="str">
        <f>VLOOKUP(A3141,[1]CustomerDemographic!$A$2:$M$4001,MATCH($J$1,[1]CustomerDemographic!$A$1:$M$1,0),0)</f>
        <v>Manufacturing</v>
      </c>
      <c r="K3141" s="16" t="str">
        <f>VLOOKUP(A3141,[1]CustomerDemographic!$A$2:$M$4001,MATCH($K$1,[1]CustomerDemographic!$A$1:$M$1,0),0)</f>
        <v>F</v>
      </c>
    </row>
    <row r="3142" spans="1:11" x14ac:dyDescent="0.3">
      <c r="A3142" s="16">
        <v>3141</v>
      </c>
      <c r="B3142" s="16">
        <v>7</v>
      </c>
      <c r="C3142" s="16">
        <v>3</v>
      </c>
      <c r="D3142" s="16">
        <v>3596.67</v>
      </c>
      <c r="E3142" s="16">
        <v>1900.2800000000002</v>
      </c>
      <c r="F3142" s="16">
        <f t="shared" si="98"/>
        <v>1696.3899999999999</v>
      </c>
      <c r="G3142" s="17">
        <f t="shared" si="99"/>
        <v>242.34142857142857</v>
      </c>
      <c r="H3142" s="16" t="str">
        <f>VLOOKUP(A3142,[1]CustomerDemographic!$A$2:$M$4001,MATCH($H$1,[1]CustomerDemographic!$A$1:$M$1,0),0)</f>
        <v>Mass Customer</v>
      </c>
      <c r="I3142" s="17">
        <v>20088.358785448301</v>
      </c>
      <c r="J3142" s="16" t="str">
        <f>VLOOKUP(A3142,[1]CustomerDemographic!$A$2:$M$4001,MATCH($J$1,[1]CustomerDemographic!$A$1:$M$1,0),0)</f>
        <v>Retail</v>
      </c>
      <c r="K3142" s="16" t="str">
        <f>VLOOKUP(A3142,[1]CustomerDemographic!$A$2:$M$4001,MATCH($K$1,[1]CustomerDemographic!$A$1:$M$1,0),0)</f>
        <v>F</v>
      </c>
    </row>
    <row r="3143" spans="1:11" x14ac:dyDescent="0.3">
      <c r="A3143" s="16">
        <v>3142</v>
      </c>
      <c r="B3143" s="16">
        <v>4</v>
      </c>
      <c r="C3143" s="16">
        <v>6</v>
      </c>
      <c r="D3143" s="16">
        <v>4004.87</v>
      </c>
      <c r="E3143" s="16">
        <v>3104.87</v>
      </c>
      <c r="F3143" s="16">
        <f t="shared" si="98"/>
        <v>900</v>
      </c>
      <c r="G3143" s="17">
        <f t="shared" si="99"/>
        <v>225</v>
      </c>
      <c r="H3143" s="16" t="str">
        <f>VLOOKUP(A3143,[1]CustomerDemographic!$A$2:$M$4001,MATCH($H$1,[1]CustomerDemographic!$A$1:$M$1,0),0)</f>
        <v>Mass Customer</v>
      </c>
      <c r="I3143" s="17">
        <v>32118.655523727677</v>
      </c>
      <c r="J3143" s="16" t="str">
        <f>VLOOKUP(A3143,[1]CustomerDemographic!$A$2:$M$4001,MATCH($J$1,[1]CustomerDemographic!$A$1:$M$1,0),0)</f>
        <v>Manufacturing</v>
      </c>
      <c r="K3143" s="16" t="str">
        <f>VLOOKUP(A3143,[1]CustomerDemographic!$A$2:$M$4001,MATCH($K$1,[1]CustomerDemographic!$A$1:$M$1,0),0)</f>
        <v>M</v>
      </c>
    </row>
    <row r="3144" spans="1:11" x14ac:dyDescent="0.3">
      <c r="A3144" s="16">
        <v>3143</v>
      </c>
      <c r="B3144" s="16">
        <v>11</v>
      </c>
      <c r="C3144" s="16">
        <v>5</v>
      </c>
      <c r="D3144" s="16">
        <v>10532.28</v>
      </c>
      <c r="E3144" s="16">
        <v>7170.44</v>
      </c>
      <c r="F3144" s="16">
        <f t="shared" si="98"/>
        <v>3361.8400000000011</v>
      </c>
      <c r="G3144" s="17">
        <f t="shared" si="99"/>
        <v>305.6218181818183</v>
      </c>
      <c r="H3144" s="16" t="str">
        <f>VLOOKUP(A3144,[1]CustomerDemographic!$A$2:$M$4001,MATCH($H$1,[1]CustomerDemographic!$A$1:$M$1,0),0)</f>
        <v>Mass Customer</v>
      </c>
      <c r="I3144" s="17">
        <v>18905.316891053182</v>
      </c>
      <c r="J3144" s="16" t="str">
        <f>VLOOKUP(A3144,[1]CustomerDemographic!$A$2:$M$4001,MATCH($J$1,[1]CustomerDemographic!$A$1:$M$1,0),0)</f>
        <v>Manufacturing</v>
      </c>
      <c r="K3144" s="16" t="str">
        <f>VLOOKUP(A3144,[1]CustomerDemographic!$A$2:$M$4001,MATCH($K$1,[1]CustomerDemographic!$A$1:$M$1,0),0)</f>
        <v>F</v>
      </c>
    </row>
    <row r="3145" spans="1:11" x14ac:dyDescent="0.3">
      <c r="A3145" s="16">
        <v>3144</v>
      </c>
      <c r="B3145" s="16">
        <v>3</v>
      </c>
      <c r="C3145" s="16">
        <v>8</v>
      </c>
      <c r="D3145" s="16">
        <v>1975.27</v>
      </c>
      <c r="E3145" s="16">
        <v>1310.0999999999999</v>
      </c>
      <c r="F3145" s="16">
        <f t="shared" si="98"/>
        <v>665.17000000000007</v>
      </c>
      <c r="G3145" s="17">
        <f t="shared" si="99"/>
        <v>221.72333333333336</v>
      </c>
      <c r="H3145" s="16" t="str">
        <f>VLOOKUP(A3145,[1]CustomerDemographic!$A$2:$M$4001,MATCH($H$1,[1]CustomerDemographic!$A$1:$M$1,0),0)</f>
        <v>Mass Customer</v>
      </c>
      <c r="I3145" s="17">
        <v>4909.3496460285651</v>
      </c>
      <c r="J3145" s="16" t="str">
        <f>VLOOKUP(A3145,[1]CustomerDemographic!$A$2:$M$4001,MATCH($J$1,[1]CustomerDemographic!$A$1:$M$1,0),0)</f>
        <v>Manufacturing</v>
      </c>
      <c r="K3145" s="16" t="str">
        <f>VLOOKUP(A3145,[1]CustomerDemographic!$A$2:$M$4001,MATCH($K$1,[1]CustomerDemographic!$A$1:$M$1,0),0)</f>
        <v>M</v>
      </c>
    </row>
    <row r="3146" spans="1:11" x14ac:dyDescent="0.3">
      <c r="A3146" s="16">
        <v>3145</v>
      </c>
      <c r="B3146" s="16">
        <v>6</v>
      </c>
      <c r="C3146" s="16">
        <v>7</v>
      </c>
      <c r="D3146" s="16">
        <v>7219.0300000000007</v>
      </c>
      <c r="E3146" s="16">
        <v>3151.39</v>
      </c>
      <c r="F3146" s="16">
        <f t="shared" si="98"/>
        <v>4067.6400000000008</v>
      </c>
      <c r="G3146" s="17">
        <f t="shared" si="99"/>
        <v>677.94000000000017</v>
      </c>
      <c r="H3146" s="16" t="str">
        <f>VLOOKUP(A3146,[1]CustomerDemographic!$A$2:$M$4001,MATCH($H$1,[1]CustomerDemographic!$A$1:$M$1,0),0)</f>
        <v>High Net Worth</v>
      </c>
      <c r="I3146" s="17">
        <v>0</v>
      </c>
      <c r="J3146" s="16" t="str">
        <f>VLOOKUP(A3146,[1]CustomerDemographic!$A$2:$M$4001,MATCH($J$1,[1]CustomerDemographic!$A$1:$M$1,0),0)</f>
        <v>Financial Services</v>
      </c>
      <c r="K3146" s="16" t="str">
        <f>VLOOKUP(A3146,[1]CustomerDemographic!$A$2:$M$4001,MATCH($K$1,[1]CustomerDemographic!$A$1:$M$1,0),0)</f>
        <v>M</v>
      </c>
    </row>
    <row r="3147" spans="1:11" x14ac:dyDescent="0.3">
      <c r="A3147" s="16">
        <v>3146</v>
      </c>
      <c r="B3147" s="16">
        <v>8</v>
      </c>
      <c r="C3147" s="16">
        <v>15</v>
      </c>
      <c r="D3147" s="16">
        <v>11006.29</v>
      </c>
      <c r="E3147" s="16">
        <v>4150.2</v>
      </c>
      <c r="F3147" s="16">
        <f t="shared" si="98"/>
        <v>6856.0900000000011</v>
      </c>
      <c r="G3147" s="17">
        <f t="shared" si="99"/>
        <v>857.01125000000013</v>
      </c>
      <c r="H3147" s="16" t="str">
        <f>VLOOKUP(A3147,[1]CustomerDemographic!$A$2:$M$4001,MATCH($H$1,[1]CustomerDemographic!$A$1:$M$1,0),0)</f>
        <v>Mass Customer</v>
      </c>
      <c r="I3147" s="17">
        <v>6038.1305098825578</v>
      </c>
      <c r="J3147" s="16" t="str">
        <f>VLOOKUP(A3147,[1]CustomerDemographic!$A$2:$M$4001,MATCH($J$1,[1]CustomerDemographic!$A$1:$M$1,0),0)</f>
        <v>Property</v>
      </c>
      <c r="K3147" s="16" t="str">
        <f>VLOOKUP(A3147,[1]CustomerDemographic!$A$2:$M$4001,MATCH($K$1,[1]CustomerDemographic!$A$1:$M$1,0),0)</f>
        <v>F</v>
      </c>
    </row>
    <row r="3148" spans="1:11" x14ac:dyDescent="0.3">
      <c r="A3148" s="16">
        <v>3147</v>
      </c>
      <c r="B3148" s="16">
        <v>6</v>
      </c>
      <c r="C3148" s="16">
        <v>17</v>
      </c>
      <c r="D3148" s="16">
        <v>5237.7700000000004</v>
      </c>
      <c r="E3148" s="16">
        <v>3964.69</v>
      </c>
      <c r="F3148" s="16">
        <f t="shared" si="98"/>
        <v>1273.0800000000004</v>
      </c>
      <c r="G3148" s="17">
        <f t="shared" si="99"/>
        <v>212.18000000000006</v>
      </c>
      <c r="H3148" s="16" t="str">
        <f>VLOOKUP(A3148,[1]CustomerDemographic!$A$2:$M$4001,MATCH($H$1,[1]CustomerDemographic!$A$1:$M$1,0),0)</f>
        <v>Affluent Customer</v>
      </c>
      <c r="I3148" s="17">
        <v>79068.068885706074</v>
      </c>
      <c r="J3148" s="16" t="str">
        <f>VLOOKUP(A3148,[1]CustomerDemographic!$A$2:$M$4001,MATCH($J$1,[1]CustomerDemographic!$A$1:$M$1,0),0)</f>
        <v>Retail</v>
      </c>
      <c r="K3148" s="16" t="str">
        <f>VLOOKUP(A3148,[1]CustomerDemographic!$A$2:$M$4001,MATCH($K$1,[1]CustomerDemographic!$A$1:$M$1,0),0)</f>
        <v>F</v>
      </c>
    </row>
    <row r="3149" spans="1:11" x14ac:dyDescent="0.3">
      <c r="A3149" s="16">
        <v>3148</v>
      </c>
      <c r="B3149" s="16">
        <v>6</v>
      </c>
      <c r="C3149" s="16">
        <v>10</v>
      </c>
      <c r="D3149" s="16">
        <v>6033.4</v>
      </c>
      <c r="E3149" s="16">
        <v>2573.0700000000002</v>
      </c>
      <c r="F3149" s="16">
        <f t="shared" si="98"/>
        <v>3460.3299999999995</v>
      </c>
      <c r="G3149" s="17">
        <f t="shared" si="99"/>
        <v>576.72166666666658</v>
      </c>
      <c r="H3149" s="16" t="str">
        <f>VLOOKUP(A3149,[1]CustomerDemographic!$A$2:$M$4001,MATCH($H$1,[1]CustomerDemographic!$A$1:$M$1,0),0)</f>
        <v>High Net Worth</v>
      </c>
      <c r="I3149" s="17">
        <v>33907.46220076114</v>
      </c>
      <c r="J3149" s="16" t="str">
        <f>VLOOKUP(A3149,[1]CustomerDemographic!$A$2:$M$4001,MATCH($J$1,[1]CustomerDemographic!$A$1:$M$1,0),0)</f>
        <v>N/A</v>
      </c>
      <c r="K3149" s="16" t="str">
        <f>VLOOKUP(A3149,[1]CustomerDemographic!$A$2:$M$4001,MATCH($K$1,[1]CustomerDemographic!$A$1:$M$1,0),0)</f>
        <v>M</v>
      </c>
    </row>
    <row r="3150" spans="1:11" x14ac:dyDescent="0.3">
      <c r="A3150" s="16">
        <v>3149</v>
      </c>
      <c r="B3150" s="16">
        <v>3</v>
      </c>
      <c r="C3150" s="16">
        <v>5</v>
      </c>
      <c r="D3150" s="16">
        <v>3636.56</v>
      </c>
      <c r="E3150" s="16">
        <v>1599.78</v>
      </c>
      <c r="F3150" s="16">
        <f t="shared" si="98"/>
        <v>2036.78</v>
      </c>
      <c r="G3150" s="17">
        <f t="shared" si="99"/>
        <v>678.92666666666662</v>
      </c>
      <c r="H3150" s="16" t="str">
        <f>VLOOKUP(A3150,[1]CustomerDemographic!$A$2:$M$4001,MATCH($H$1,[1]CustomerDemographic!$A$1:$M$1,0),0)</f>
        <v>Affluent Customer</v>
      </c>
      <c r="I3150" s="17">
        <v>36550.068931538233</v>
      </c>
      <c r="J3150" s="16" t="str">
        <f>VLOOKUP(A3150,[1]CustomerDemographic!$A$2:$M$4001,MATCH($J$1,[1]CustomerDemographic!$A$1:$M$1,0),0)</f>
        <v>N/A</v>
      </c>
      <c r="K3150" s="16" t="str">
        <f>VLOOKUP(A3150,[1]CustomerDemographic!$A$2:$M$4001,MATCH($K$1,[1]CustomerDemographic!$A$1:$M$1,0),0)</f>
        <v>F</v>
      </c>
    </row>
    <row r="3151" spans="1:11" x14ac:dyDescent="0.3">
      <c r="A3151" s="16">
        <v>3150</v>
      </c>
      <c r="B3151" s="16">
        <v>7</v>
      </c>
      <c r="C3151" s="16">
        <v>5</v>
      </c>
      <c r="D3151" s="16">
        <v>3787.1800000000007</v>
      </c>
      <c r="E3151" s="16">
        <v>2553.0500000000002</v>
      </c>
      <c r="F3151" s="16">
        <f t="shared" si="98"/>
        <v>1234.1300000000006</v>
      </c>
      <c r="G3151" s="17">
        <f t="shared" si="99"/>
        <v>176.30428571428578</v>
      </c>
      <c r="H3151" s="16" t="str">
        <f>VLOOKUP(A3151,[1]CustomerDemographic!$A$2:$M$4001,MATCH($H$1,[1]CustomerDemographic!$A$1:$M$1,0),0)</f>
        <v>Mass Customer</v>
      </c>
      <c r="I3151" s="17">
        <v>2313.8820280721829</v>
      </c>
      <c r="J3151" s="16" t="str">
        <f>VLOOKUP(A3151,[1]CustomerDemographic!$A$2:$M$4001,MATCH($J$1,[1]CustomerDemographic!$A$1:$M$1,0),0)</f>
        <v>Financial Services</v>
      </c>
      <c r="K3151" s="16" t="str">
        <f>VLOOKUP(A3151,[1]CustomerDemographic!$A$2:$M$4001,MATCH($K$1,[1]CustomerDemographic!$A$1:$M$1,0),0)</f>
        <v>F</v>
      </c>
    </row>
    <row r="3152" spans="1:11" x14ac:dyDescent="0.3">
      <c r="A3152" s="16">
        <v>3151</v>
      </c>
      <c r="B3152" s="16">
        <v>9</v>
      </c>
      <c r="C3152" s="16"/>
      <c r="D3152" s="16">
        <v>11451.18</v>
      </c>
      <c r="E3152" s="16">
        <v>8534.61</v>
      </c>
      <c r="F3152" s="16">
        <f t="shared" si="98"/>
        <v>2916.5699999999997</v>
      </c>
      <c r="G3152" s="17">
        <f t="shared" si="99"/>
        <v>324.06333333333328</v>
      </c>
      <c r="H3152" s="16" t="str">
        <f>VLOOKUP(A3152,[1]CustomerDemographic!$A$2:$M$4001,MATCH($H$1,[1]CustomerDemographic!$A$1:$M$1,0),0)</f>
        <v>Affluent Customer</v>
      </c>
      <c r="I3152" s="17">
        <v>3401.4658930105993</v>
      </c>
      <c r="J3152" s="16" t="str">
        <f>VLOOKUP(A3152,[1]CustomerDemographic!$A$2:$M$4001,MATCH($J$1,[1]CustomerDemographic!$A$1:$M$1,0),0)</f>
        <v>IT</v>
      </c>
      <c r="K3152" s="16" t="str">
        <f>VLOOKUP(A3152,[1]CustomerDemographic!$A$2:$M$4001,MATCH($K$1,[1]CustomerDemographic!$A$1:$M$1,0),0)</f>
        <v>U</v>
      </c>
    </row>
    <row r="3153" spans="1:11" x14ac:dyDescent="0.3">
      <c r="A3153" s="16">
        <v>3152</v>
      </c>
      <c r="B3153" s="16">
        <v>6</v>
      </c>
      <c r="C3153" s="16">
        <v>3</v>
      </c>
      <c r="D3153" s="16">
        <v>5683.7300000000005</v>
      </c>
      <c r="E3153" s="16">
        <v>3515.3199999999997</v>
      </c>
      <c r="F3153" s="16">
        <f t="shared" si="98"/>
        <v>2168.4100000000008</v>
      </c>
      <c r="G3153" s="17">
        <f t="shared" si="99"/>
        <v>361.40166666666681</v>
      </c>
      <c r="H3153" s="16" t="str">
        <f>VLOOKUP(A3153,[1]CustomerDemographic!$A$2:$M$4001,MATCH($H$1,[1]CustomerDemographic!$A$1:$M$1,0),0)</f>
        <v>High Net Worth</v>
      </c>
      <c r="I3153" s="17">
        <v>28206.772156975087</v>
      </c>
      <c r="J3153" s="16" t="str">
        <f>VLOOKUP(A3153,[1]CustomerDemographic!$A$2:$M$4001,MATCH($J$1,[1]CustomerDemographic!$A$1:$M$1,0),0)</f>
        <v>Financial Services</v>
      </c>
      <c r="K3153" s="16" t="str">
        <f>VLOOKUP(A3153,[1]CustomerDemographic!$A$2:$M$4001,MATCH($K$1,[1]CustomerDemographic!$A$1:$M$1,0),0)</f>
        <v>F</v>
      </c>
    </row>
    <row r="3154" spans="1:11" x14ac:dyDescent="0.3">
      <c r="A3154" s="16">
        <v>3153</v>
      </c>
      <c r="B3154" s="16">
        <v>5</v>
      </c>
      <c r="C3154" s="16">
        <v>15</v>
      </c>
      <c r="D3154" s="16">
        <v>8533.2699999999986</v>
      </c>
      <c r="E3154" s="16">
        <v>3800.79</v>
      </c>
      <c r="F3154" s="16">
        <f t="shared" si="98"/>
        <v>4732.4799999999987</v>
      </c>
      <c r="G3154" s="17">
        <f t="shared" si="99"/>
        <v>946.49599999999975</v>
      </c>
      <c r="H3154" s="16" t="str">
        <f>VLOOKUP(A3154,[1]CustomerDemographic!$A$2:$M$4001,MATCH($H$1,[1]CustomerDemographic!$A$1:$M$1,0),0)</f>
        <v>High Net Worth</v>
      </c>
      <c r="I3154" s="17">
        <v>107678.04952162705</v>
      </c>
      <c r="J3154" s="16" t="str">
        <f>VLOOKUP(A3154,[1]CustomerDemographic!$A$2:$M$4001,MATCH($J$1,[1]CustomerDemographic!$A$1:$M$1,0),0)</f>
        <v>Financial Services</v>
      </c>
      <c r="K3154" s="16" t="str">
        <f>VLOOKUP(A3154,[1]CustomerDemographic!$A$2:$M$4001,MATCH($K$1,[1]CustomerDemographic!$A$1:$M$1,0),0)</f>
        <v>F</v>
      </c>
    </row>
    <row r="3155" spans="1:11" x14ac:dyDescent="0.3">
      <c r="A3155" s="16">
        <v>3154</v>
      </c>
      <c r="B3155" s="16">
        <v>7</v>
      </c>
      <c r="C3155" s="16">
        <v>19</v>
      </c>
      <c r="D3155" s="16">
        <v>6780.4600000000009</v>
      </c>
      <c r="E3155" s="16">
        <v>4537.3600000000006</v>
      </c>
      <c r="F3155" s="16">
        <f t="shared" si="98"/>
        <v>2243.1000000000004</v>
      </c>
      <c r="G3155" s="17">
        <f t="shared" si="99"/>
        <v>320.44285714285718</v>
      </c>
      <c r="H3155" s="16" t="str">
        <f>VLOOKUP(A3155,[1]CustomerDemographic!$A$2:$M$4001,MATCH($H$1,[1]CustomerDemographic!$A$1:$M$1,0),0)</f>
        <v>Mass Customer</v>
      </c>
      <c r="I3155" s="17">
        <v>67458.630279289617</v>
      </c>
      <c r="J3155" s="16" t="str">
        <f>VLOOKUP(A3155,[1]CustomerDemographic!$A$2:$M$4001,MATCH($J$1,[1]CustomerDemographic!$A$1:$M$1,0),0)</f>
        <v>Telecommunications</v>
      </c>
      <c r="K3155" s="16" t="str">
        <f>VLOOKUP(A3155,[1]CustomerDemographic!$A$2:$M$4001,MATCH($K$1,[1]CustomerDemographic!$A$1:$M$1,0),0)</f>
        <v>F</v>
      </c>
    </row>
    <row r="3156" spans="1:11" x14ac:dyDescent="0.3">
      <c r="A3156" s="16">
        <v>3155</v>
      </c>
      <c r="B3156" s="16">
        <v>4</v>
      </c>
      <c r="C3156" s="16">
        <v>21</v>
      </c>
      <c r="D3156" s="16">
        <v>2692.74</v>
      </c>
      <c r="E3156" s="16">
        <v>1442.6599999999999</v>
      </c>
      <c r="F3156" s="16">
        <f t="shared" si="98"/>
        <v>1250.08</v>
      </c>
      <c r="G3156" s="17">
        <f t="shared" si="99"/>
        <v>312.52</v>
      </c>
      <c r="H3156" s="16" t="str">
        <f>VLOOKUP(A3156,[1]CustomerDemographic!$A$2:$M$4001,MATCH($H$1,[1]CustomerDemographic!$A$1:$M$1,0),0)</f>
        <v>Affluent Customer</v>
      </c>
      <c r="I3156" s="17">
        <v>4415.6897622457755</v>
      </c>
      <c r="J3156" s="16" t="str">
        <f>VLOOKUP(A3156,[1]CustomerDemographic!$A$2:$M$4001,MATCH($J$1,[1]CustomerDemographic!$A$1:$M$1,0),0)</f>
        <v>IT</v>
      </c>
      <c r="K3156" s="16" t="str">
        <f>VLOOKUP(A3156,[1]CustomerDemographic!$A$2:$M$4001,MATCH($K$1,[1]CustomerDemographic!$A$1:$M$1,0),0)</f>
        <v>F</v>
      </c>
    </row>
    <row r="3157" spans="1:11" x14ac:dyDescent="0.3">
      <c r="A3157" s="16">
        <v>3156</v>
      </c>
      <c r="B3157" s="16">
        <v>3</v>
      </c>
      <c r="C3157" s="16">
        <v>4</v>
      </c>
      <c r="D3157" s="16">
        <v>3087.91</v>
      </c>
      <c r="E3157" s="16">
        <v>2776.3</v>
      </c>
      <c r="F3157" s="16">
        <f t="shared" si="98"/>
        <v>311.60999999999967</v>
      </c>
      <c r="G3157" s="17">
        <f t="shared" si="99"/>
        <v>103.86999999999989</v>
      </c>
      <c r="H3157" s="16" t="str">
        <f>VLOOKUP(A3157,[1]CustomerDemographic!$A$2:$M$4001,MATCH($H$1,[1]CustomerDemographic!$A$1:$M$1,0),0)</f>
        <v>Mass Customer</v>
      </c>
      <c r="I3157" s="17">
        <v>89129.679805213396</v>
      </c>
      <c r="J3157" s="16" t="str">
        <f>VLOOKUP(A3157,[1]CustomerDemographic!$A$2:$M$4001,MATCH($J$1,[1]CustomerDemographic!$A$1:$M$1,0),0)</f>
        <v>Financial Services</v>
      </c>
      <c r="K3157" s="16" t="str">
        <f>VLOOKUP(A3157,[1]CustomerDemographic!$A$2:$M$4001,MATCH($K$1,[1]CustomerDemographic!$A$1:$M$1,0),0)</f>
        <v>M</v>
      </c>
    </row>
    <row r="3158" spans="1:11" x14ac:dyDescent="0.3">
      <c r="A3158" s="16">
        <v>3157</v>
      </c>
      <c r="B3158" s="16">
        <v>8</v>
      </c>
      <c r="C3158" s="16">
        <v>1</v>
      </c>
      <c r="D3158" s="16">
        <v>10424.250000000002</v>
      </c>
      <c r="E3158" s="16">
        <v>5538.1200000000008</v>
      </c>
      <c r="F3158" s="16">
        <f t="shared" si="98"/>
        <v>4886.130000000001</v>
      </c>
      <c r="G3158" s="17">
        <f t="shared" si="99"/>
        <v>610.76625000000013</v>
      </c>
      <c r="H3158" s="16" t="str">
        <f>VLOOKUP(A3158,[1]CustomerDemographic!$A$2:$M$4001,MATCH($H$1,[1]CustomerDemographic!$A$1:$M$1,0),0)</f>
        <v>Mass Customer</v>
      </c>
      <c r="I3158" s="17">
        <v>26396.807907953782</v>
      </c>
      <c r="J3158" s="16" t="str">
        <f>VLOOKUP(A3158,[1]CustomerDemographic!$A$2:$M$4001,MATCH($J$1,[1]CustomerDemographic!$A$1:$M$1,0),0)</f>
        <v>Retail</v>
      </c>
      <c r="K3158" s="16" t="str">
        <f>VLOOKUP(A3158,[1]CustomerDemographic!$A$2:$M$4001,MATCH($K$1,[1]CustomerDemographic!$A$1:$M$1,0),0)</f>
        <v>M</v>
      </c>
    </row>
    <row r="3159" spans="1:11" x14ac:dyDescent="0.3">
      <c r="A3159" s="16">
        <v>3158</v>
      </c>
      <c r="B3159" s="16">
        <v>6</v>
      </c>
      <c r="C3159" s="16">
        <v>12</v>
      </c>
      <c r="D3159" s="16">
        <v>7721.6900000000005</v>
      </c>
      <c r="E3159" s="16">
        <v>5189.29</v>
      </c>
      <c r="F3159" s="16">
        <f t="shared" si="98"/>
        <v>2532.4000000000005</v>
      </c>
      <c r="G3159" s="17">
        <f t="shared" si="99"/>
        <v>422.06666666666678</v>
      </c>
      <c r="H3159" s="16" t="str">
        <f>VLOOKUP(A3159,[1]CustomerDemographic!$A$2:$M$4001,MATCH($H$1,[1]CustomerDemographic!$A$1:$M$1,0),0)</f>
        <v>Mass Customer</v>
      </c>
      <c r="I3159" s="17">
        <v>40568.408989974232</v>
      </c>
      <c r="J3159" s="16" t="str">
        <f>VLOOKUP(A3159,[1]CustomerDemographic!$A$2:$M$4001,MATCH($J$1,[1]CustomerDemographic!$A$1:$M$1,0),0)</f>
        <v>Telecommunications</v>
      </c>
      <c r="K3159" s="16" t="str">
        <f>VLOOKUP(A3159,[1]CustomerDemographic!$A$2:$M$4001,MATCH($K$1,[1]CustomerDemographic!$A$1:$M$1,0),0)</f>
        <v>M</v>
      </c>
    </row>
    <row r="3160" spans="1:11" x14ac:dyDescent="0.3">
      <c r="A3160" s="16">
        <v>3159</v>
      </c>
      <c r="B3160" s="16">
        <v>2</v>
      </c>
      <c r="C3160" s="16">
        <v>12</v>
      </c>
      <c r="D3160" s="16">
        <v>3527.29</v>
      </c>
      <c r="E3160" s="16">
        <v>304.84999999999997</v>
      </c>
      <c r="F3160" s="16">
        <f t="shared" si="98"/>
        <v>3222.44</v>
      </c>
      <c r="G3160" s="17">
        <f t="shared" si="99"/>
        <v>1611.22</v>
      </c>
      <c r="H3160" s="16" t="str">
        <f>VLOOKUP(A3160,[1]CustomerDemographic!$A$2:$M$4001,MATCH($H$1,[1]CustomerDemographic!$A$1:$M$1,0),0)</f>
        <v>Affluent Customer</v>
      </c>
      <c r="I3160" s="17">
        <v>22053.178666571184</v>
      </c>
      <c r="J3160" s="16" t="str">
        <f>VLOOKUP(A3160,[1]CustomerDemographic!$A$2:$M$4001,MATCH($J$1,[1]CustomerDemographic!$A$1:$M$1,0),0)</f>
        <v>Financial Services</v>
      </c>
      <c r="K3160" s="16" t="str">
        <f>VLOOKUP(A3160,[1]CustomerDemographic!$A$2:$M$4001,MATCH($K$1,[1]CustomerDemographic!$A$1:$M$1,0),0)</f>
        <v>M</v>
      </c>
    </row>
    <row r="3161" spans="1:11" x14ac:dyDescent="0.3">
      <c r="A3161" s="16">
        <v>3160</v>
      </c>
      <c r="B3161" s="16">
        <v>4</v>
      </c>
      <c r="C3161" s="16">
        <v>21</v>
      </c>
      <c r="D3161" s="16">
        <v>5296.1100000000006</v>
      </c>
      <c r="E3161" s="16">
        <v>2988.9</v>
      </c>
      <c r="F3161" s="16">
        <f t="shared" si="98"/>
        <v>2307.2100000000005</v>
      </c>
      <c r="G3161" s="17">
        <f t="shared" si="99"/>
        <v>576.80250000000012</v>
      </c>
      <c r="H3161" s="16" t="str">
        <f>VLOOKUP(A3161,[1]CustomerDemographic!$A$2:$M$4001,MATCH($H$1,[1]CustomerDemographic!$A$1:$M$1,0),0)</f>
        <v>Mass Customer</v>
      </c>
      <c r="I3161" s="17">
        <v>82036.058812456526</v>
      </c>
      <c r="J3161" s="16" t="str">
        <f>VLOOKUP(A3161,[1]CustomerDemographic!$A$2:$M$4001,MATCH($J$1,[1]CustomerDemographic!$A$1:$M$1,0),0)</f>
        <v>IT</v>
      </c>
      <c r="K3161" s="16" t="str">
        <f>VLOOKUP(A3161,[1]CustomerDemographic!$A$2:$M$4001,MATCH($K$1,[1]CustomerDemographic!$A$1:$M$1,0),0)</f>
        <v>M</v>
      </c>
    </row>
    <row r="3162" spans="1:11" x14ac:dyDescent="0.3">
      <c r="A3162" s="16">
        <v>3161</v>
      </c>
      <c r="B3162" s="16">
        <v>1</v>
      </c>
      <c r="C3162" s="16">
        <v>4</v>
      </c>
      <c r="D3162" s="16">
        <v>792.9</v>
      </c>
      <c r="E3162" s="16">
        <v>594.67999999999995</v>
      </c>
      <c r="F3162" s="16">
        <f t="shared" si="98"/>
        <v>198.22000000000003</v>
      </c>
      <c r="G3162" s="17">
        <f t="shared" si="99"/>
        <v>198.22000000000003</v>
      </c>
      <c r="H3162" s="16" t="str">
        <f>VLOOKUP(A3162,[1]CustomerDemographic!$A$2:$M$4001,MATCH($H$1,[1]CustomerDemographic!$A$1:$M$1,0),0)</f>
        <v>Mass Customer</v>
      </c>
      <c r="I3162" s="17">
        <v>20499.401241287123</v>
      </c>
      <c r="J3162" s="16" t="str">
        <f>VLOOKUP(A3162,[1]CustomerDemographic!$A$2:$M$4001,MATCH($J$1,[1]CustomerDemographic!$A$1:$M$1,0),0)</f>
        <v>Financial Services</v>
      </c>
      <c r="K3162" s="16" t="str">
        <f>VLOOKUP(A3162,[1]CustomerDemographic!$A$2:$M$4001,MATCH($K$1,[1]CustomerDemographic!$A$1:$M$1,0),0)</f>
        <v>F</v>
      </c>
    </row>
    <row r="3163" spans="1:11" x14ac:dyDescent="0.3">
      <c r="A3163" s="16">
        <v>3162</v>
      </c>
      <c r="B3163" s="16">
        <v>2</v>
      </c>
      <c r="C3163" s="16">
        <v>15</v>
      </c>
      <c r="D3163" s="16">
        <v>2734.17</v>
      </c>
      <c r="E3163" s="16">
        <v>600.29</v>
      </c>
      <c r="F3163" s="16">
        <f t="shared" si="98"/>
        <v>2133.88</v>
      </c>
      <c r="G3163" s="17">
        <f t="shared" si="99"/>
        <v>1066.94</v>
      </c>
      <c r="H3163" s="16" t="str">
        <f>VLOOKUP(A3163,[1]CustomerDemographic!$A$2:$M$4001,MATCH($H$1,[1]CustomerDemographic!$A$1:$M$1,0),0)</f>
        <v>Mass Customer</v>
      </c>
      <c r="I3163" s="17">
        <v>158375.19473216843</v>
      </c>
      <c r="J3163" s="16" t="str">
        <f>VLOOKUP(A3163,[1]CustomerDemographic!$A$2:$M$4001,MATCH($J$1,[1]CustomerDemographic!$A$1:$M$1,0),0)</f>
        <v>Argiculture</v>
      </c>
      <c r="K3163" s="16" t="str">
        <f>VLOOKUP(A3163,[1]CustomerDemographic!$A$2:$M$4001,MATCH($K$1,[1]CustomerDemographic!$A$1:$M$1,0),0)</f>
        <v>F</v>
      </c>
    </row>
    <row r="3164" spans="1:11" x14ac:dyDescent="0.3">
      <c r="A3164" s="16">
        <v>3163</v>
      </c>
      <c r="B3164" s="16">
        <v>6</v>
      </c>
      <c r="C3164" s="16">
        <v>19</v>
      </c>
      <c r="D3164" s="16">
        <v>5066.6400000000003</v>
      </c>
      <c r="E3164" s="16">
        <v>3569.8600000000006</v>
      </c>
      <c r="F3164" s="16">
        <f t="shared" si="98"/>
        <v>1496.7799999999997</v>
      </c>
      <c r="G3164" s="17">
        <f t="shared" si="99"/>
        <v>249.46333333333328</v>
      </c>
      <c r="H3164" s="16" t="str">
        <f>VLOOKUP(A3164,[1]CustomerDemographic!$A$2:$M$4001,MATCH($H$1,[1]CustomerDemographic!$A$1:$M$1,0),0)</f>
        <v>Affluent Customer</v>
      </c>
      <c r="I3164" s="17">
        <v>68627.427675246538</v>
      </c>
      <c r="J3164" s="16" t="str">
        <f>VLOOKUP(A3164,[1]CustomerDemographic!$A$2:$M$4001,MATCH($J$1,[1]CustomerDemographic!$A$1:$M$1,0),0)</f>
        <v>Argiculture</v>
      </c>
      <c r="K3164" s="16" t="str">
        <f>VLOOKUP(A3164,[1]CustomerDemographic!$A$2:$M$4001,MATCH($K$1,[1]CustomerDemographic!$A$1:$M$1,0),0)</f>
        <v>M</v>
      </c>
    </row>
    <row r="3165" spans="1:11" x14ac:dyDescent="0.3">
      <c r="A3165" s="16">
        <v>3164</v>
      </c>
      <c r="B3165" s="16">
        <v>5</v>
      </c>
      <c r="C3165" s="16">
        <v>14</v>
      </c>
      <c r="D3165" s="16">
        <v>6151.6600000000008</v>
      </c>
      <c r="E3165" s="16">
        <v>3550.0699999999997</v>
      </c>
      <c r="F3165" s="16">
        <f t="shared" si="98"/>
        <v>2601.5900000000011</v>
      </c>
      <c r="G3165" s="17">
        <f t="shared" si="99"/>
        <v>520.31800000000021</v>
      </c>
      <c r="H3165" s="16" t="str">
        <f>VLOOKUP(A3165,[1]CustomerDemographic!$A$2:$M$4001,MATCH($H$1,[1]CustomerDemographic!$A$1:$M$1,0),0)</f>
        <v>Mass Customer</v>
      </c>
      <c r="I3165" s="17">
        <v>44360.181897259616</v>
      </c>
      <c r="J3165" s="16" t="str">
        <f>VLOOKUP(A3165,[1]CustomerDemographic!$A$2:$M$4001,MATCH($J$1,[1]CustomerDemographic!$A$1:$M$1,0),0)</f>
        <v>Manufacturing</v>
      </c>
      <c r="K3165" s="16" t="str">
        <f>VLOOKUP(A3165,[1]CustomerDemographic!$A$2:$M$4001,MATCH($K$1,[1]CustomerDemographic!$A$1:$M$1,0),0)</f>
        <v>F</v>
      </c>
    </row>
    <row r="3166" spans="1:11" x14ac:dyDescent="0.3">
      <c r="A3166" s="16">
        <v>3165</v>
      </c>
      <c r="B3166" s="16">
        <v>8</v>
      </c>
      <c r="C3166" s="16">
        <v>10</v>
      </c>
      <c r="D3166" s="16">
        <v>8775.91</v>
      </c>
      <c r="E3166" s="16">
        <v>5608.0199999999995</v>
      </c>
      <c r="F3166" s="16">
        <f t="shared" si="98"/>
        <v>3167.8900000000003</v>
      </c>
      <c r="G3166" s="17">
        <f t="shared" si="99"/>
        <v>395.98625000000004</v>
      </c>
      <c r="H3166" s="16" t="str">
        <f>VLOOKUP(A3166,[1]CustomerDemographic!$A$2:$M$4001,MATCH($H$1,[1]CustomerDemographic!$A$1:$M$1,0),0)</f>
        <v>Affluent Customer</v>
      </c>
      <c r="I3166" s="17">
        <v>38477.821292848275</v>
      </c>
      <c r="J3166" s="16" t="str">
        <f>VLOOKUP(A3166,[1]CustomerDemographic!$A$2:$M$4001,MATCH($J$1,[1]CustomerDemographic!$A$1:$M$1,0),0)</f>
        <v>Manufacturing</v>
      </c>
      <c r="K3166" s="16" t="str">
        <f>VLOOKUP(A3166,[1]CustomerDemographic!$A$2:$M$4001,MATCH($K$1,[1]CustomerDemographic!$A$1:$M$1,0),0)</f>
        <v>F</v>
      </c>
    </row>
    <row r="3167" spans="1:11" x14ac:dyDescent="0.3">
      <c r="A3167" s="16">
        <v>3166</v>
      </c>
      <c r="B3167" s="16">
        <v>7</v>
      </c>
      <c r="C3167" s="16">
        <v>20</v>
      </c>
      <c r="D3167" s="16">
        <v>9906.01</v>
      </c>
      <c r="E3167" s="16">
        <v>4750.38</v>
      </c>
      <c r="F3167" s="16">
        <f t="shared" si="98"/>
        <v>5155.63</v>
      </c>
      <c r="G3167" s="17">
        <f t="shared" si="99"/>
        <v>736.51857142857148</v>
      </c>
      <c r="H3167" s="16" t="str">
        <f>VLOOKUP(A3167,[1]CustomerDemographic!$A$2:$M$4001,MATCH($H$1,[1]CustomerDemographic!$A$1:$M$1,0),0)</f>
        <v>Mass Customer</v>
      </c>
      <c r="I3167" s="17">
        <v>4712.7775565740449</v>
      </c>
      <c r="J3167" s="16" t="str">
        <f>VLOOKUP(A3167,[1]CustomerDemographic!$A$2:$M$4001,MATCH($J$1,[1]CustomerDemographic!$A$1:$M$1,0),0)</f>
        <v>Health</v>
      </c>
      <c r="K3167" s="16" t="str">
        <f>VLOOKUP(A3167,[1]CustomerDemographic!$A$2:$M$4001,MATCH($K$1,[1]CustomerDemographic!$A$1:$M$1,0),0)</f>
        <v>M</v>
      </c>
    </row>
    <row r="3168" spans="1:11" x14ac:dyDescent="0.3">
      <c r="A3168" s="16">
        <v>3167</v>
      </c>
      <c r="B3168" s="16">
        <v>3</v>
      </c>
      <c r="C3168" s="16">
        <v>5</v>
      </c>
      <c r="D3168" s="16">
        <v>3266.8</v>
      </c>
      <c r="E3168" s="16">
        <v>1058.28</v>
      </c>
      <c r="F3168" s="16">
        <f t="shared" si="98"/>
        <v>2208.5200000000004</v>
      </c>
      <c r="G3168" s="17">
        <f t="shared" si="99"/>
        <v>736.17333333333352</v>
      </c>
      <c r="H3168" s="16" t="str">
        <f>VLOOKUP(A3168,[1]CustomerDemographic!$A$2:$M$4001,MATCH($H$1,[1]CustomerDemographic!$A$1:$M$1,0),0)</f>
        <v>Mass Customer</v>
      </c>
      <c r="I3168" s="17">
        <v>4345.675914255703</v>
      </c>
      <c r="J3168" s="16" t="str">
        <f>VLOOKUP(A3168,[1]CustomerDemographic!$A$2:$M$4001,MATCH($J$1,[1]CustomerDemographic!$A$1:$M$1,0),0)</f>
        <v>Property</v>
      </c>
      <c r="K3168" s="16" t="str">
        <f>VLOOKUP(A3168,[1]CustomerDemographic!$A$2:$M$4001,MATCH($K$1,[1]CustomerDemographic!$A$1:$M$1,0),0)</f>
        <v>M</v>
      </c>
    </row>
    <row r="3169" spans="1:11" x14ac:dyDescent="0.3">
      <c r="A3169" s="16">
        <v>3168</v>
      </c>
      <c r="B3169" s="16">
        <v>4</v>
      </c>
      <c r="C3169" s="16">
        <v>22</v>
      </c>
      <c r="D3169" s="16">
        <v>6708.3700000000008</v>
      </c>
      <c r="E3169" s="16">
        <v>1537.8600000000001</v>
      </c>
      <c r="F3169" s="16">
        <f t="shared" si="98"/>
        <v>5170.51</v>
      </c>
      <c r="G3169" s="17">
        <f t="shared" si="99"/>
        <v>1292.6275000000001</v>
      </c>
      <c r="H3169" s="16" t="str">
        <f>VLOOKUP(A3169,[1]CustomerDemographic!$A$2:$M$4001,MATCH($H$1,[1]CustomerDemographic!$A$1:$M$1,0),0)</f>
        <v>Affluent Customer</v>
      </c>
      <c r="I3169" s="17">
        <v>19603.116316241762</v>
      </c>
      <c r="J3169" s="16" t="str">
        <f>VLOOKUP(A3169,[1]CustomerDemographic!$A$2:$M$4001,MATCH($J$1,[1]CustomerDemographic!$A$1:$M$1,0),0)</f>
        <v>Health</v>
      </c>
      <c r="K3169" s="16" t="str">
        <f>VLOOKUP(A3169,[1]CustomerDemographic!$A$2:$M$4001,MATCH($K$1,[1]CustomerDemographic!$A$1:$M$1,0),0)</f>
        <v>M</v>
      </c>
    </row>
    <row r="3170" spans="1:11" x14ac:dyDescent="0.3">
      <c r="A3170" s="16">
        <v>3169</v>
      </c>
      <c r="B3170" s="16">
        <v>7</v>
      </c>
      <c r="C3170" s="16">
        <v>19</v>
      </c>
      <c r="D3170" s="16">
        <v>6806.9299999999994</v>
      </c>
      <c r="E3170" s="16">
        <v>2266.98</v>
      </c>
      <c r="F3170" s="16">
        <f t="shared" si="98"/>
        <v>4539.9499999999989</v>
      </c>
      <c r="G3170" s="17">
        <f t="shared" si="99"/>
        <v>648.56428571428557</v>
      </c>
      <c r="H3170" s="16" t="str">
        <f>VLOOKUP(A3170,[1]CustomerDemographic!$A$2:$M$4001,MATCH($H$1,[1]CustomerDemographic!$A$1:$M$1,0),0)</f>
        <v>Mass Customer</v>
      </c>
      <c r="I3170" s="17">
        <v>53497.968307075345</v>
      </c>
      <c r="J3170" s="16" t="str">
        <f>VLOOKUP(A3170,[1]CustomerDemographic!$A$2:$M$4001,MATCH($J$1,[1]CustomerDemographic!$A$1:$M$1,0),0)</f>
        <v>IT</v>
      </c>
      <c r="K3170" s="16" t="str">
        <f>VLOOKUP(A3170,[1]CustomerDemographic!$A$2:$M$4001,MATCH($K$1,[1]CustomerDemographic!$A$1:$M$1,0),0)</f>
        <v>M</v>
      </c>
    </row>
    <row r="3171" spans="1:11" x14ac:dyDescent="0.3">
      <c r="A3171" s="16">
        <v>3170</v>
      </c>
      <c r="B3171" s="16">
        <v>6</v>
      </c>
      <c r="C3171" s="16">
        <v>11</v>
      </c>
      <c r="D3171" s="16">
        <v>6884.95</v>
      </c>
      <c r="E3171" s="16">
        <v>2540.2399999999998</v>
      </c>
      <c r="F3171" s="16">
        <f t="shared" si="98"/>
        <v>4344.71</v>
      </c>
      <c r="G3171" s="17">
        <f t="shared" si="99"/>
        <v>724.11833333333334</v>
      </c>
      <c r="H3171" s="16" t="str">
        <f>VLOOKUP(A3171,[1]CustomerDemographic!$A$2:$M$4001,MATCH($H$1,[1]CustomerDemographic!$A$1:$M$1,0),0)</f>
        <v>Mass Customer</v>
      </c>
      <c r="I3171" s="17">
        <v>26744.825834049447</v>
      </c>
      <c r="J3171" s="16" t="str">
        <f>VLOOKUP(A3171,[1]CustomerDemographic!$A$2:$M$4001,MATCH($J$1,[1]CustomerDemographic!$A$1:$M$1,0),0)</f>
        <v>Entertainment</v>
      </c>
      <c r="K3171" s="16" t="str">
        <f>VLOOKUP(A3171,[1]CustomerDemographic!$A$2:$M$4001,MATCH($K$1,[1]CustomerDemographic!$A$1:$M$1,0),0)</f>
        <v>F</v>
      </c>
    </row>
    <row r="3172" spans="1:11" x14ac:dyDescent="0.3">
      <c r="A3172" s="16">
        <v>3171</v>
      </c>
      <c r="B3172" s="16">
        <v>3</v>
      </c>
      <c r="C3172" s="16">
        <v>10</v>
      </c>
      <c r="D3172" s="16">
        <v>3111.56</v>
      </c>
      <c r="E3172" s="16">
        <v>1038.8400000000001</v>
      </c>
      <c r="F3172" s="16">
        <f t="shared" si="98"/>
        <v>2072.7199999999998</v>
      </c>
      <c r="G3172" s="17">
        <f t="shared" si="99"/>
        <v>690.90666666666664</v>
      </c>
      <c r="H3172" s="16" t="str">
        <f>VLOOKUP(A3172,[1]CustomerDemographic!$A$2:$M$4001,MATCH($H$1,[1]CustomerDemographic!$A$1:$M$1,0),0)</f>
        <v>Affluent Customer</v>
      </c>
      <c r="I3172" s="17">
        <v>11645.095267831568</v>
      </c>
      <c r="J3172" s="16" t="str">
        <f>VLOOKUP(A3172,[1]CustomerDemographic!$A$2:$M$4001,MATCH($J$1,[1]CustomerDemographic!$A$1:$M$1,0),0)</f>
        <v>Financial Services</v>
      </c>
      <c r="K3172" s="16" t="str">
        <f>VLOOKUP(A3172,[1]CustomerDemographic!$A$2:$M$4001,MATCH($K$1,[1]CustomerDemographic!$A$1:$M$1,0),0)</f>
        <v>M</v>
      </c>
    </row>
    <row r="3173" spans="1:11" x14ac:dyDescent="0.3">
      <c r="A3173" s="16">
        <v>3172</v>
      </c>
      <c r="B3173" s="16">
        <v>4</v>
      </c>
      <c r="C3173" s="16">
        <v>5</v>
      </c>
      <c r="D3173" s="16">
        <v>3093.3099999999995</v>
      </c>
      <c r="E3173" s="16">
        <v>2416.33</v>
      </c>
      <c r="F3173" s="16">
        <f t="shared" si="98"/>
        <v>676.97999999999956</v>
      </c>
      <c r="G3173" s="17">
        <f t="shared" si="99"/>
        <v>169.24499999999989</v>
      </c>
      <c r="H3173" s="16" t="str">
        <f>VLOOKUP(A3173,[1]CustomerDemographic!$A$2:$M$4001,MATCH($H$1,[1]CustomerDemographic!$A$1:$M$1,0),0)</f>
        <v>Affluent Customer</v>
      </c>
      <c r="I3173" s="17">
        <v>43504.011760527072</v>
      </c>
      <c r="J3173" s="16" t="str">
        <f>VLOOKUP(A3173,[1]CustomerDemographic!$A$2:$M$4001,MATCH($J$1,[1]CustomerDemographic!$A$1:$M$1,0),0)</f>
        <v>Retail</v>
      </c>
      <c r="K3173" s="16" t="str">
        <f>VLOOKUP(A3173,[1]CustomerDemographic!$A$2:$M$4001,MATCH($K$1,[1]CustomerDemographic!$A$1:$M$1,0),0)</f>
        <v>F</v>
      </c>
    </row>
    <row r="3174" spans="1:11" x14ac:dyDescent="0.3">
      <c r="A3174" s="16">
        <v>3173</v>
      </c>
      <c r="B3174" s="16">
        <v>6</v>
      </c>
      <c r="C3174" s="16">
        <v>1</v>
      </c>
      <c r="D3174" s="16">
        <v>8425.0399999999991</v>
      </c>
      <c r="E3174" s="16">
        <v>3743.19</v>
      </c>
      <c r="F3174" s="16">
        <f t="shared" si="98"/>
        <v>4681.8499999999985</v>
      </c>
      <c r="G3174" s="17">
        <f t="shared" si="99"/>
        <v>780.30833333333305</v>
      </c>
      <c r="H3174" s="16" t="str">
        <f>VLOOKUP(A3174,[1]CustomerDemographic!$A$2:$M$4001,MATCH($H$1,[1]CustomerDemographic!$A$1:$M$1,0),0)</f>
        <v>Mass Customer</v>
      </c>
      <c r="I3174" s="17">
        <v>43499.846015468356</v>
      </c>
      <c r="J3174" s="16" t="str">
        <f>VLOOKUP(A3174,[1]CustomerDemographic!$A$2:$M$4001,MATCH($J$1,[1]CustomerDemographic!$A$1:$M$1,0),0)</f>
        <v>Health</v>
      </c>
      <c r="K3174" s="16" t="str">
        <f>VLOOKUP(A3174,[1]CustomerDemographic!$A$2:$M$4001,MATCH($K$1,[1]CustomerDemographic!$A$1:$M$1,0),0)</f>
        <v>M</v>
      </c>
    </row>
    <row r="3175" spans="1:11" x14ac:dyDescent="0.3">
      <c r="A3175" s="16">
        <v>3174</v>
      </c>
      <c r="B3175" s="16">
        <v>6</v>
      </c>
      <c r="C3175" s="16">
        <v>9</v>
      </c>
      <c r="D3175" s="16">
        <v>4986.21</v>
      </c>
      <c r="E3175" s="16">
        <v>2639.59</v>
      </c>
      <c r="F3175" s="16">
        <f t="shared" si="98"/>
        <v>2346.62</v>
      </c>
      <c r="G3175" s="17">
        <f t="shared" si="99"/>
        <v>391.1033333333333</v>
      </c>
      <c r="H3175" s="16" t="str">
        <f>VLOOKUP(A3175,[1]CustomerDemographic!$A$2:$M$4001,MATCH($H$1,[1]CustomerDemographic!$A$1:$M$1,0),0)</f>
        <v>Affluent Customer</v>
      </c>
      <c r="I3175" s="17">
        <v>62917.230249212247</v>
      </c>
      <c r="J3175" s="16" t="str">
        <f>VLOOKUP(A3175,[1]CustomerDemographic!$A$2:$M$4001,MATCH($J$1,[1]CustomerDemographic!$A$1:$M$1,0),0)</f>
        <v>Financial Services</v>
      </c>
      <c r="K3175" s="16" t="str">
        <f>VLOOKUP(A3175,[1]CustomerDemographic!$A$2:$M$4001,MATCH($K$1,[1]CustomerDemographic!$A$1:$M$1,0),0)</f>
        <v>F</v>
      </c>
    </row>
    <row r="3176" spans="1:11" x14ac:dyDescent="0.3">
      <c r="A3176" s="16">
        <v>3175</v>
      </c>
      <c r="B3176" s="16">
        <v>3</v>
      </c>
      <c r="C3176" s="16">
        <v>16</v>
      </c>
      <c r="D3176" s="16">
        <v>3044.7200000000003</v>
      </c>
      <c r="E3176" s="16">
        <v>1243.58</v>
      </c>
      <c r="F3176" s="16">
        <f t="shared" si="98"/>
        <v>1801.1400000000003</v>
      </c>
      <c r="G3176" s="17">
        <f t="shared" si="99"/>
        <v>600.38000000000011</v>
      </c>
      <c r="H3176" s="16" t="str">
        <f>VLOOKUP(A3176,[1]CustomerDemographic!$A$2:$M$4001,MATCH($H$1,[1]CustomerDemographic!$A$1:$M$1,0),0)</f>
        <v>Mass Customer</v>
      </c>
      <c r="I3176" s="17">
        <v>27851.458607848752</v>
      </c>
      <c r="J3176" s="16" t="str">
        <f>VLOOKUP(A3176,[1]CustomerDemographic!$A$2:$M$4001,MATCH($J$1,[1]CustomerDemographic!$A$1:$M$1,0),0)</f>
        <v>Health</v>
      </c>
      <c r="K3176" s="16" t="str">
        <f>VLOOKUP(A3176,[1]CustomerDemographic!$A$2:$M$4001,MATCH($K$1,[1]CustomerDemographic!$A$1:$M$1,0),0)</f>
        <v>M</v>
      </c>
    </row>
    <row r="3177" spans="1:11" x14ac:dyDescent="0.3">
      <c r="A3177" s="16">
        <v>3176</v>
      </c>
      <c r="B3177" s="16">
        <v>9</v>
      </c>
      <c r="C3177" s="16">
        <v>16</v>
      </c>
      <c r="D3177" s="16">
        <v>7167.2699999999995</v>
      </c>
      <c r="E3177" s="16">
        <v>4465.9800000000005</v>
      </c>
      <c r="F3177" s="16">
        <f t="shared" si="98"/>
        <v>2701.2899999999991</v>
      </c>
      <c r="G3177" s="17">
        <f t="shared" si="99"/>
        <v>300.1433333333332</v>
      </c>
      <c r="H3177" s="16" t="str">
        <f>VLOOKUP(A3177,[1]CustomerDemographic!$A$2:$M$4001,MATCH($H$1,[1]CustomerDemographic!$A$1:$M$1,0),0)</f>
        <v>Affluent Customer</v>
      </c>
      <c r="I3177" s="17">
        <v>18993.333106559723</v>
      </c>
      <c r="J3177" s="16" t="str">
        <f>VLOOKUP(A3177,[1]CustomerDemographic!$A$2:$M$4001,MATCH($J$1,[1]CustomerDemographic!$A$1:$M$1,0),0)</f>
        <v>N/A</v>
      </c>
      <c r="K3177" s="16" t="str">
        <f>VLOOKUP(A3177,[1]CustomerDemographic!$A$2:$M$4001,MATCH($K$1,[1]CustomerDemographic!$A$1:$M$1,0),0)</f>
        <v>M</v>
      </c>
    </row>
    <row r="3178" spans="1:11" x14ac:dyDescent="0.3">
      <c r="A3178" s="16">
        <v>3177</v>
      </c>
      <c r="B3178" s="16">
        <v>6</v>
      </c>
      <c r="C3178" s="16">
        <v>6</v>
      </c>
      <c r="D3178" s="16">
        <v>4811.72</v>
      </c>
      <c r="E3178" s="16">
        <v>2720.73</v>
      </c>
      <c r="F3178" s="16">
        <f t="shared" si="98"/>
        <v>2090.9900000000002</v>
      </c>
      <c r="G3178" s="17">
        <f t="shared" si="99"/>
        <v>348.49833333333339</v>
      </c>
      <c r="H3178" s="16" t="str">
        <f>VLOOKUP(A3178,[1]CustomerDemographic!$A$2:$M$4001,MATCH($H$1,[1]CustomerDemographic!$A$1:$M$1,0),0)</f>
        <v>Affluent Customer</v>
      </c>
      <c r="I3178" s="17">
        <v>20067.627520767681</v>
      </c>
      <c r="J3178" s="16" t="str">
        <f>VLOOKUP(A3178,[1]CustomerDemographic!$A$2:$M$4001,MATCH($J$1,[1]CustomerDemographic!$A$1:$M$1,0),0)</f>
        <v>N/A</v>
      </c>
      <c r="K3178" s="16" t="str">
        <f>VLOOKUP(A3178,[1]CustomerDemographic!$A$2:$M$4001,MATCH($K$1,[1]CustomerDemographic!$A$1:$M$1,0),0)</f>
        <v>M</v>
      </c>
    </row>
    <row r="3179" spans="1:11" x14ac:dyDescent="0.3">
      <c r="A3179" s="16">
        <v>3178</v>
      </c>
      <c r="B3179" s="16">
        <v>5</v>
      </c>
      <c r="C3179" s="16">
        <v>9</v>
      </c>
      <c r="D3179" s="16">
        <v>6357.4800000000005</v>
      </c>
      <c r="E3179" s="16">
        <v>2017.7199999999998</v>
      </c>
      <c r="F3179" s="16">
        <f t="shared" si="98"/>
        <v>4339.76</v>
      </c>
      <c r="G3179" s="17">
        <f t="shared" si="99"/>
        <v>867.952</v>
      </c>
      <c r="H3179" s="16" t="str">
        <f>VLOOKUP(A3179,[1]CustomerDemographic!$A$2:$M$4001,MATCH($H$1,[1]CustomerDemographic!$A$1:$M$1,0),0)</f>
        <v>Mass Customer</v>
      </c>
      <c r="I3179" s="17">
        <v>25877.254661987972</v>
      </c>
      <c r="J3179" s="16" t="str">
        <f>VLOOKUP(A3179,[1]CustomerDemographic!$A$2:$M$4001,MATCH($J$1,[1]CustomerDemographic!$A$1:$M$1,0),0)</f>
        <v>Retail</v>
      </c>
      <c r="K3179" s="16" t="str">
        <f>VLOOKUP(A3179,[1]CustomerDemographic!$A$2:$M$4001,MATCH($K$1,[1]CustomerDemographic!$A$1:$M$1,0),0)</f>
        <v>M</v>
      </c>
    </row>
    <row r="3180" spans="1:11" x14ac:dyDescent="0.3">
      <c r="A3180" s="16">
        <v>3179</v>
      </c>
      <c r="B3180" s="16">
        <v>1</v>
      </c>
      <c r="C3180" s="16">
        <v>17</v>
      </c>
      <c r="D3180" s="16">
        <v>1148.6400000000001</v>
      </c>
      <c r="E3180" s="16">
        <v>689.18</v>
      </c>
      <c r="F3180" s="16">
        <f t="shared" si="98"/>
        <v>459.46000000000015</v>
      </c>
      <c r="G3180" s="17">
        <f t="shared" si="99"/>
        <v>459.46000000000015</v>
      </c>
      <c r="H3180" s="16" t="str">
        <f>VLOOKUP(A3180,[1]CustomerDemographic!$A$2:$M$4001,MATCH($H$1,[1]CustomerDemographic!$A$1:$M$1,0),0)</f>
        <v>Affluent Customer</v>
      </c>
      <c r="I3180" s="17">
        <v>15432.669280189872</v>
      </c>
      <c r="J3180" s="16" t="str">
        <f>VLOOKUP(A3180,[1]CustomerDemographic!$A$2:$M$4001,MATCH($J$1,[1]CustomerDemographic!$A$1:$M$1,0),0)</f>
        <v>Entertainment</v>
      </c>
      <c r="K3180" s="16" t="str">
        <f>VLOOKUP(A3180,[1]CustomerDemographic!$A$2:$M$4001,MATCH($K$1,[1]CustomerDemographic!$A$1:$M$1,0),0)</f>
        <v>M</v>
      </c>
    </row>
    <row r="3181" spans="1:11" x14ac:dyDescent="0.3">
      <c r="A3181" s="16">
        <v>3180</v>
      </c>
      <c r="B3181" s="16">
        <v>2</v>
      </c>
      <c r="C3181" s="16">
        <v>19</v>
      </c>
      <c r="D3181" s="16">
        <v>2298.81</v>
      </c>
      <c r="E3181" s="16">
        <v>1109.6100000000001</v>
      </c>
      <c r="F3181" s="16">
        <f t="shared" si="98"/>
        <v>1189.1999999999998</v>
      </c>
      <c r="G3181" s="17">
        <f t="shared" si="99"/>
        <v>594.59999999999991</v>
      </c>
      <c r="H3181" s="16" t="str">
        <f>VLOOKUP(A3181,[1]CustomerDemographic!$A$2:$M$4001,MATCH($H$1,[1]CustomerDemographic!$A$1:$M$1,0),0)</f>
        <v>Mass Customer</v>
      </c>
      <c r="I3181" s="17">
        <v>9532.9400011458038</v>
      </c>
      <c r="J3181" s="16" t="str">
        <f>VLOOKUP(A3181,[1]CustomerDemographic!$A$2:$M$4001,MATCH($J$1,[1]CustomerDemographic!$A$1:$M$1,0),0)</f>
        <v>IT</v>
      </c>
      <c r="K3181" s="16" t="str">
        <f>VLOOKUP(A3181,[1]CustomerDemographic!$A$2:$M$4001,MATCH($K$1,[1]CustomerDemographic!$A$1:$M$1,0),0)</f>
        <v>M</v>
      </c>
    </row>
    <row r="3182" spans="1:11" x14ac:dyDescent="0.3">
      <c r="A3182" s="16">
        <v>3181</v>
      </c>
      <c r="B3182" s="16">
        <v>6</v>
      </c>
      <c r="C3182" s="16">
        <v>6</v>
      </c>
      <c r="D3182" s="16">
        <v>8160.14</v>
      </c>
      <c r="E3182" s="16">
        <v>3159.1400000000003</v>
      </c>
      <c r="F3182" s="16">
        <f t="shared" si="98"/>
        <v>5001</v>
      </c>
      <c r="G3182" s="17">
        <f t="shared" si="99"/>
        <v>833.5</v>
      </c>
      <c r="H3182" s="16" t="str">
        <f>VLOOKUP(A3182,[1]CustomerDemographic!$A$2:$M$4001,MATCH($H$1,[1]CustomerDemographic!$A$1:$M$1,0),0)</f>
        <v>High Net Worth</v>
      </c>
      <c r="I3182" s="17">
        <v>16134.799404182178</v>
      </c>
      <c r="J3182" s="16" t="str">
        <f>VLOOKUP(A3182,[1]CustomerDemographic!$A$2:$M$4001,MATCH($J$1,[1]CustomerDemographic!$A$1:$M$1,0),0)</f>
        <v>Financial Services</v>
      </c>
      <c r="K3182" s="16" t="str">
        <f>VLOOKUP(A3182,[1]CustomerDemographic!$A$2:$M$4001,MATCH($K$1,[1]CustomerDemographic!$A$1:$M$1,0),0)</f>
        <v>M</v>
      </c>
    </row>
    <row r="3183" spans="1:11" x14ac:dyDescent="0.3">
      <c r="A3183" s="16">
        <v>3182</v>
      </c>
      <c r="B3183" s="16">
        <v>4</v>
      </c>
      <c r="C3183" s="16">
        <v>15</v>
      </c>
      <c r="D3183" s="16">
        <v>1732.02</v>
      </c>
      <c r="E3183" s="16">
        <v>822.57</v>
      </c>
      <c r="F3183" s="16">
        <f t="shared" si="98"/>
        <v>909.44999999999993</v>
      </c>
      <c r="G3183" s="17">
        <f t="shared" si="99"/>
        <v>227.36249999999998</v>
      </c>
      <c r="H3183" s="16" t="str">
        <f>VLOOKUP(A3183,[1]CustomerDemographic!$A$2:$M$4001,MATCH($H$1,[1]CustomerDemographic!$A$1:$M$1,0),0)</f>
        <v>Affluent Customer</v>
      </c>
      <c r="I3183" s="17">
        <v>1518.3361054139209</v>
      </c>
      <c r="J3183" s="16" t="str">
        <f>VLOOKUP(A3183,[1]CustomerDemographic!$A$2:$M$4001,MATCH($J$1,[1]CustomerDemographic!$A$1:$M$1,0),0)</f>
        <v>Financial Services</v>
      </c>
      <c r="K3183" s="16" t="str">
        <f>VLOOKUP(A3183,[1]CustomerDemographic!$A$2:$M$4001,MATCH($K$1,[1]CustomerDemographic!$A$1:$M$1,0),0)</f>
        <v>F</v>
      </c>
    </row>
    <row r="3184" spans="1:11" x14ac:dyDescent="0.3">
      <c r="A3184" s="16">
        <v>3183</v>
      </c>
      <c r="B3184" s="16">
        <v>8</v>
      </c>
      <c r="C3184" s="16">
        <v>14</v>
      </c>
      <c r="D3184" s="16">
        <v>6607.7699999999995</v>
      </c>
      <c r="E3184" s="16">
        <v>4548.72</v>
      </c>
      <c r="F3184" s="16">
        <f t="shared" si="98"/>
        <v>2059.0499999999993</v>
      </c>
      <c r="G3184" s="17">
        <f t="shared" si="99"/>
        <v>257.38124999999991</v>
      </c>
      <c r="H3184" s="16" t="str">
        <f>VLOOKUP(A3184,[1]CustomerDemographic!$A$2:$M$4001,MATCH($H$1,[1]CustomerDemographic!$A$1:$M$1,0),0)</f>
        <v>Mass Customer</v>
      </c>
      <c r="I3184" s="17">
        <v>1537.0374047550838</v>
      </c>
      <c r="J3184" s="16" t="str">
        <f>VLOOKUP(A3184,[1]CustomerDemographic!$A$2:$M$4001,MATCH($J$1,[1]CustomerDemographic!$A$1:$M$1,0),0)</f>
        <v>Health</v>
      </c>
      <c r="K3184" s="16" t="str">
        <f>VLOOKUP(A3184,[1]CustomerDemographic!$A$2:$M$4001,MATCH($K$1,[1]CustomerDemographic!$A$1:$M$1,0),0)</f>
        <v>M</v>
      </c>
    </row>
    <row r="3185" spans="1:11" x14ac:dyDescent="0.3">
      <c r="A3185" s="16">
        <v>3184</v>
      </c>
      <c r="B3185" s="16">
        <v>8</v>
      </c>
      <c r="C3185" s="16">
        <v>7</v>
      </c>
      <c r="D3185" s="16">
        <v>9258.6</v>
      </c>
      <c r="E3185" s="16">
        <v>3948.2999999999997</v>
      </c>
      <c r="F3185" s="16">
        <f t="shared" si="98"/>
        <v>5310.3000000000011</v>
      </c>
      <c r="G3185" s="17">
        <f t="shared" si="99"/>
        <v>663.78750000000014</v>
      </c>
      <c r="H3185" s="16" t="str">
        <f>VLOOKUP(A3185,[1]CustomerDemographic!$A$2:$M$4001,MATCH($H$1,[1]CustomerDemographic!$A$1:$M$1,0),0)</f>
        <v>Affluent Customer</v>
      </c>
      <c r="I3185" s="17">
        <v>26411.478050701804</v>
      </c>
      <c r="J3185" s="16" t="str">
        <f>VLOOKUP(A3185,[1]CustomerDemographic!$A$2:$M$4001,MATCH($J$1,[1]CustomerDemographic!$A$1:$M$1,0),0)</f>
        <v>Manufacturing</v>
      </c>
      <c r="K3185" s="16" t="str">
        <f>VLOOKUP(A3185,[1]CustomerDemographic!$A$2:$M$4001,MATCH($K$1,[1]CustomerDemographic!$A$1:$M$1,0),0)</f>
        <v>F</v>
      </c>
    </row>
    <row r="3186" spans="1:11" x14ac:dyDescent="0.3">
      <c r="A3186" s="16">
        <v>3185</v>
      </c>
      <c r="B3186" s="16">
        <v>7</v>
      </c>
      <c r="C3186" s="16">
        <v>10</v>
      </c>
      <c r="D3186" s="16">
        <v>6809.12</v>
      </c>
      <c r="E3186" s="16">
        <v>4869.3600000000006</v>
      </c>
      <c r="F3186" s="16">
        <f t="shared" si="98"/>
        <v>1939.7599999999993</v>
      </c>
      <c r="G3186" s="17">
        <f t="shared" si="99"/>
        <v>277.10857142857134</v>
      </c>
      <c r="H3186" s="16" t="str">
        <f>VLOOKUP(A3186,[1]CustomerDemographic!$A$2:$M$4001,MATCH($H$1,[1]CustomerDemographic!$A$1:$M$1,0),0)</f>
        <v>Mass Customer</v>
      </c>
      <c r="I3186" s="17">
        <v>47396.265631624177</v>
      </c>
      <c r="J3186" s="16" t="str">
        <f>VLOOKUP(A3186,[1]CustomerDemographic!$A$2:$M$4001,MATCH($J$1,[1]CustomerDemographic!$A$1:$M$1,0),0)</f>
        <v>Financial Services</v>
      </c>
      <c r="K3186" s="16" t="str">
        <f>VLOOKUP(A3186,[1]CustomerDemographic!$A$2:$M$4001,MATCH($K$1,[1]CustomerDemographic!$A$1:$M$1,0),0)</f>
        <v>M</v>
      </c>
    </row>
    <row r="3187" spans="1:11" x14ac:dyDescent="0.3">
      <c r="A3187" s="16">
        <v>3186</v>
      </c>
      <c r="B3187" s="16">
        <v>5</v>
      </c>
      <c r="C3187" s="16">
        <v>2</v>
      </c>
      <c r="D3187" s="16">
        <v>5875.91</v>
      </c>
      <c r="E3187" s="16">
        <v>1596.5800000000002</v>
      </c>
      <c r="F3187" s="16">
        <f t="shared" si="98"/>
        <v>4279.33</v>
      </c>
      <c r="G3187" s="17">
        <f t="shared" si="99"/>
        <v>855.86599999999999</v>
      </c>
      <c r="H3187" s="16" t="str">
        <f>VLOOKUP(A3187,[1]CustomerDemographic!$A$2:$M$4001,MATCH($H$1,[1]CustomerDemographic!$A$1:$M$1,0),0)</f>
        <v>Mass Customer</v>
      </c>
      <c r="I3187" s="17">
        <v>63824.783477513585</v>
      </c>
      <c r="J3187" s="16" t="str">
        <f>VLOOKUP(A3187,[1]CustomerDemographic!$A$2:$M$4001,MATCH($J$1,[1]CustomerDemographic!$A$1:$M$1,0),0)</f>
        <v>N/A</v>
      </c>
      <c r="K3187" s="16" t="str">
        <f>VLOOKUP(A3187,[1]CustomerDemographic!$A$2:$M$4001,MATCH($K$1,[1]CustomerDemographic!$A$1:$M$1,0),0)</f>
        <v>F</v>
      </c>
    </row>
    <row r="3188" spans="1:11" x14ac:dyDescent="0.3">
      <c r="A3188" s="16">
        <v>3187</v>
      </c>
      <c r="B3188" s="16">
        <v>5</v>
      </c>
      <c r="C3188" s="16">
        <v>14</v>
      </c>
      <c r="D3188" s="16">
        <v>5489.0999999999995</v>
      </c>
      <c r="E3188" s="16">
        <v>4454.3999999999996</v>
      </c>
      <c r="F3188" s="16">
        <f t="shared" si="98"/>
        <v>1034.6999999999998</v>
      </c>
      <c r="G3188" s="17">
        <f t="shared" si="99"/>
        <v>206.93999999999997</v>
      </c>
      <c r="H3188" s="16" t="str">
        <f>VLOOKUP(A3188,[1]CustomerDemographic!$A$2:$M$4001,MATCH($H$1,[1]CustomerDemographic!$A$1:$M$1,0),0)</f>
        <v>Mass Customer</v>
      </c>
      <c r="I3188" s="17">
        <v>15348.812047168909</v>
      </c>
      <c r="J3188" s="16" t="str">
        <f>VLOOKUP(A3188,[1]CustomerDemographic!$A$2:$M$4001,MATCH($J$1,[1]CustomerDemographic!$A$1:$M$1,0),0)</f>
        <v>Financial Services</v>
      </c>
      <c r="K3188" s="16" t="str">
        <f>VLOOKUP(A3188,[1]CustomerDemographic!$A$2:$M$4001,MATCH($K$1,[1]CustomerDemographic!$A$1:$M$1,0),0)</f>
        <v>M</v>
      </c>
    </row>
    <row r="3189" spans="1:11" x14ac:dyDescent="0.3">
      <c r="A3189" s="16">
        <v>3188</v>
      </c>
      <c r="B3189" s="16">
        <v>5</v>
      </c>
      <c r="C3189" s="16">
        <v>1</v>
      </c>
      <c r="D3189" s="16">
        <v>3932.3099999999995</v>
      </c>
      <c r="E3189" s="16">
        <v>2569.15</v>
      </c>
      <c r="F3189" s="16">
        <f t="shared" si="98"/>
        <v>1363.1599999999994</v>
      </c>
      <c r="G3189" s="17">
        <f t="shared" si="99"/>
        <v>272.63199999999989</v>
      </c>
      <c r="H3189" s="16" t="str">
        <f>VLOOKUP(A3189,[1]CustomerDemographic!$A$2:$M$4001,MATCH($H$1,[1]CustomerDemographic!$A$1:$M$1,0),0)</f>
        <v>Mass Customer</v>
      </c>
      <c r="I3189" s="17">
        <v>47186.251933543404</v>
      </c>
      <c r="J3189" s="16" t="str">
        <f>VLOOKUP(A3189,[1]CustomerDemographic!$A$2:$M$4001,MATCH($J$1,[1]CustomerDemographic!$A$1:$M$1,0),0)</f>
        <v>Financial Services</v>
      </c>
      <c r="K3189" s="16" t="str">
        <f>VLOOKUP(A3189,[1]CustomerDemographic!$A$2:$M$4001,MATCH($K$1,[1]CustomerDemographic!$A$1:$M$1,0),0)</f>
        <v>M</v>
      </c>
    </row>
    <row r="3190" spans="1:11" x14ac:dyDescent="0.3">
      <c r="A3190" s="16">
        <v>3189</v>
      </c>
      <c r="B3190" s="16">
        <v>2</v>
      </c>
      <c r="C3190" s="16">
        <v>11</v>
      </c>
      <c r="D3190" s="16">
        <v>200.7</v>
      </c>
      <c r="E3190" s="16">
        <v>150.52000000000001</v>
      </c>
      <c r="F3190" s="16">
        <f t="shared" si="98"/>
        <v>50.179999999999978</v>
      </c>
      <c r="G3190" s="17">
        <f t="shared" si="99"/>
        <v>25.089999999999989</v>
      </c>
      <c r="H3190" s="16" t="str">
        <f>VLOOKUP(A3190,[1]CustomerDemographic!$A$2:$M$4001,MATCH($H$1,[1]CustomerDemographic!$A$1:$M$1,0),0)</f>
        <v>Mass Customer</v>
      </c>
      <c r="I3190" s="17">
        <v>39392.981089945584</v>
      </c>
      <c r="J3190" s="16" t="str">
        <f>VLOOKUP(A3190,[1]CustomerDemographic!$A$2:$M$4001,MATCH($J$1,[1]CustomerDemographic!$A$1:$M$1,0),0)</f>
        <v>Financial Services</v>
      </c>
      <c r="K3190" s="16" t="str">
        <f>VLOOKUP(A3190,[1]CustomerDemographic!$A$2:$M$4001,MATCH($K$1,[1]CustomerDemographic!$A$1:$M$1,0),0)</f>
        <v>M</v>
      </c>
    </row>
    <row r="3191" spans="1:11" x14ac:dyDescent="0.3">
      <c r="A3191" s="16">
        <v>3190</v>
      </c>
      <c r="B3191" s="16">
        <v>8</v>
      </c>
      <c r="C3191" s="16">
        <v>15</v>
      </c>
      <c r="D3191" s="16">
        <v>5692.24</v>
      </c>
      <c r="E3191" s="16">
        <v>3162.9399999999996</v>
      </c>
      <c r="F3191" s="16">
        <f t="shared" si="98"/>
        <v>2529.3000000000002</v>
      </c>
      <c r="G3191" s="17">
        <f t="shared" si="99"/>
        <v>316.16250000000002</v>
      </c>
      <c r="H3191" s="16" t="str">
        <f>VLOOKUP(A3191,[1]CustomerDemographic!$A$2:$M$4001,MATCH($H$1,[1]CustomerDemographic!$A$1:$M$1,0),0)</f>
        <v>Affluent Customer</v>
      </c>
      <c r="I3191" s="17">
        <v>18642.488822686908</v>
      </c>
      <c r="J3191" s="16" t="str">
        <f>VLOOKUP(A3191,[1]CustomerDemographic!$A$2:$M$4001,MATCH($J$1,[1]CustomerDemographic!$A$1:$M$1,0),0)</f>
        <v>N/A</v>
      </c>
      <c r="K3191" s="16" t="str">
        <f>VLOOKUP(A3191,[1]CustomerDemographic!$A$2:$M$4001,MATCH($K$1,[1]CustomerDemographic!$A$1:$M$1,0),0)</f>
        <v>F</v>
      </c>
    </row>
    <row r="3192" spans="1:11" x14ac:dyDescent="0.3">
      <c r="A3192" s="16">
        <v>3191</v>
      </c>
      <c r="B3192" s="16">
        <v>8</v>
      </c>
      <c r="C3192" s="16">
        <v>12</v>
      </c>
      <c r="D3192" s="16">
        <v>9402.43</v>
      </c>
      <c r="E3192" s="16">
        <v>3728.79</v>
      </c>
      <c r="F3192" s="16">
        <f t="shared" si="98"/>
        <v>5673.64</v>
      </c>
      <c r="G3192" s="17">
        <f t="shared" si="99"/>
        <v>709.20500000000004</v>
      </c>
      <c r="H3192" s="16" t="str">
        <f>VLOOKUP(A3192,[1]CustomerDemographic!$A$2:$M$4001,MATCH($H$1,[1]CustomerDemographic!$A$1:$M$1,0),0)</f>
        <v>Affluent Customer</v>
      </c>
      <c r="I3192" s="17">
        <v>43074.784082497863</v>
      </c>
      <c r="J3192" s="16" t="str">
        <f>VLOOKUP(A3192,[1]CustomerDemographic!$A$2:$M$4001,MATCH($J$1,[1]CustomerDemographic!$A$1:$M$1,0),0)</f>
        <v>Financial Services</v>
      </c>
      <c r="K3192" s="16" t="str">
        <f>VLOOKUP(A3192,[1]CustomerDemographic!$A$2:$M$4001,MATCH($K$1,[1]CustomerDemographic!$A$1:$M$1,0),0)</f>
        <v>F</v>
      </c>
    </row>
    <row r="3193" spans="1:11" x14ac:dyDescent="0.3">
      <c r="A3193" s="16">
        <v>3192</v>
      </c>
      <c r="B3193" s="16">
        <v>4</v>
      </c>
      <c r="C3193" s="16">
        <v>16</v>
      </c>
      <c r="D3193" s="16">
        <v>4871.5199999999995</v>
      </c>
      <c r="E3193" s="16">
        <v>2006.43</v>
      </c>
      <c r="F3193" s="16">
        <f t="shared" si="98"/>
        <v>2865.0899999999992</v>
      </c>
      <c r="G3193" s="17">
        <f t="shared" si="99"/>
        <v>716.27249999999981</v>
      </c>
      <c r="H3193" s="16" t="str">
        <f>VLOOKUP(A3193,[1]CustomerDemographic!$A$2:$M$4001,MATCH($H$1,[1]CustomerDemographic!$A$1:$M$1,0),0)</f>
        <v>High Net Worth</v>
      </c>
      <c r="I3193" s="17">
        <v>5554.3499498710971</v>
      </c>
      <c r="J3193" s="16" t="str">
        <f>VLOOKUP(A3193,[1]CustomerDemographic!$A$2:$M$4001,MATCH($J$1,[1]CustomerDemographic!$A$1:$M$1,0),0)</f>
        <v>Financial Services</v>
      </c>
      <c r="K3193" s="16" t="str">
        <f>VLOOKUP(A3193,[1]CustomerDemographic!$A$2:$M$4001,MATCH($K$1,[1]CustomerDemographic!$A$1:$M$1,0),0)</f>
        <v>F</v>
      </c>
    </row>
    <row r="3194" spans="1:11" x14ac:dyDescent="0.3">
      <c r="A3194" s="16">
        <v>3193</v>
      </c>
      <c r="B3194" s="16">
        <v>6</v>
      </c>
      <c r="C3194" s="16">
        <v>7</v>
      </c>
      <c r="D3194" s="16">
        <v>5155.41</v>
      </c>
      <c r="E3194" s="16">
        <v>2793.1</v>
      </c>
      <c r="F3194" s="16">
        <f t="shared" si="98"/>
        <v>2362.31</v>
      </c>
      <c r="G3194" s="17">
        <f t="shared" si="99"/>
        <v>393.71833333333331</v>
      </c>
      <c r="H3194" s="16" t="str">
        <f>VLOOKUP(A3194,[1]CustomerDemographic!$A$2:$M$4001,MATCH($H$1,[1]CustomerDemographic!$A$1:$M$1,0),0)</f>
        <v>High Net Worth</v>
      </c>
      <c r="I3194" s="17">
        <v>66094.167774276691</v>
      </c>
      <c r="J3194" s="16" t="str">
        <f>VLOOKUP(A3194,[1]CustomerDemographic!$A$2:$M$4001,MATCH($J$1,[1]CustomerDemographic!$A$1:$M$1,0),0)</f>
        <v>Property</v>
      </c>
      <c r="K3194" s="16" t="str">
        <f>VLOOKUP(A3194,[1]CustomerDemographic!$A$2:$M$4001,MATCH($K$1,[1]CustomerDemographic!$A$1:$M$1,0),0)</f>
        <v>F</v>
      </c>
    </row>
    <row r="3195" spans="1:11" x14ac:dyDescent="0.3">
      <c r="A3195" s="16">
        <v>3194</v>
      </c>
      <c r="B3195" s="16">
        <v>3</v>
      </c>
      <c r="C3195" s="16">
        <v>11</v>
      </c>
      <c r="D3195" s="16">
        <v>3691.6700000000005</v>
      </c>
      <c r="E3195" s="16">
        <v>1380.92</v>
      </c>
      <c r="F3195" s="16">
        <f t="shared" si="98"/>
        <v>2310.7500000000005</v>
      </c>
      <c r="G3195" s="17">
        <f t="shared" si="99"/>
        <v>770.25000000000011</v>
      </c>
      <c r="H3195" s="16" t="str">
        <f>VLOOKUP(A3195,[1]CustomerDemographic!$A$2:$M$4001,MATCH($H$1,[1]CustomerDemographic!$A$1:$M$1,0),0)</f>
        <v>Mass Customer</v>
      </c>
      <c r="I3195" s="17">
        <v>1115.7847894586093</v>
      </c>
      <c r="J3195" s="16" t="str">
        <f>VLOOKUP(A3195,[1]CustomerDemographic!$A$2:$M$4001,MATCH($J$1,[1]CustomerDemographic!$A$1:$M$1,0),0)</f>
        <v>Manufacturing</v>
      </c>
      <c r="K3195" s="16" t="str">
        <f>VLOOKUP(A3195,[1]CustomerDemographic!$A$2:$M$4001,MATCH($K$1,[1]CustomerDemographic!$A$1:$M$1,0),0)</f>
        <v>M</v>
      </c>
    </row>
    <row r="3196" spans="1:11" x14ac:dyDescent="0.3">
      <c r="A3196" s="16">
        <v>3195</v>
      </c>
      <c r="B3196" s="16">
        <v>8</v>
      </c>
      <c r="C3196" s="16">
        <v>18</v>
      </c>
      <c r="D3196" s="16">
        <v>7261</v>
      </c>
      <c r="E3196" s="16">
        <v>4117.2699999999995</v>
      </c>
      <c r="F3196" s="16">
        <f t="shared" si="98"/>
        <v>3143.7300000000005</v>
      </c>
      <c r="G3196" s="17">
        <f t="shared" si="99"/>
        <v>392.96625000000006</v>
      </c>
      <c r="H3196" s="16" t="str">
        <f>VLOOKUP(A3196,[1]CustomerDemographic!$A$2:$M$4001,MATCH($H$1,[1]CustomerDemographic!$A$1:$M$1,0),0)</f>
        <v>Mass Customer</v>
      </c>
      <c r="I3196" s="17">
        <v>4499.7923042926714</v>
      </c>
      <c r="J3196" s="16" t="str">
        <f>VLOOKUP(A3196,[1]CustomerDemographic!$A$2:$M$4001,MATCH($J$1,[1]CustomerDemographic!$A$1:$M$1,0),0)</f>
        <v>Manufacturing</v>
      </c>
      <c r="K3196" s="16" t="str">
        <f>VLOOKUP(A3196,[1]CustomerDemographic!$A$2:$M$4001,MATCH($K$1,[1]CustomerDemographic!$A$1:$M$1,0),0)</f>
        <v>F</v>
      </c>
    </row>
    <row r="3197" spans="1:11" x14ac:dyDescent="0.3">
      <c r="A3197" s="16">
        <v>3196</v>
      </c>
      <c r="B3197" s="16">
        <v>7</v>
      </c>
      <c r="C3197" s="16">
        <v>8</v>
      </c>
      <c r="D3197" s="16">
        <v>7505.92</v>
      </c>
      <c r="E3197" s="16">
        <v>4576.91</v>
      </c>
      <c r="F3197" s="16">
        <f t="shared" si="98"/>
        <v>2929.01</v>
      </c>
      <c r="G3197" s="17">
        <f t="shared" si="99"/>
        <v>418.43</v>
      </c>
      <c r="H3197" s="16" t="str">
        <f>VLOOKUP(A3197,[1]CustomerDemographic!$A$2:$M$4001,MATCH($H$1,[1]CustomerDemographic!$A$1:$M$1,0),0)</f>
        <v>Mass Customer</v>
      </c>
      <c r="I3197" s="17">
        <v>5685.2395531366374</v>
      </c>
      <c r="J3197" s="16" t="str">
        <f>VLOOKUP(A3197,[1]CustomerDemographic!$A$2:$M$4001,MATCH($J$1,[1]CustomerDemographic!$A$1:$M$1,0),0)</f>
        <v>Health</v>
      </c>
      <c r="K3197" s="16" t="str">
        <f>VLOOKUP(A3197,[1]CustomerDemographic!$A$2:$M$4001,MATCH($K$1,[1]CustomerDemographic!$A$1:$M$1,0),0)</f>
        <v>F</v>
      </c>
    </row>
    <row r="3198" spans="1:11" x14ac:dyDescent="0.3">
      <c r="A3198" s="16">
        <v>3197</v>
      </c>
      <c r="B3198" s="16">
        <v>5</v>
      </c>
      <c r="C3198" s="16">
        <v>14</v>
      </c>
      <c r="D3198" s="16">
        <v>5284.5700000000006</v>
      </c>
      <c r="E3198" s="16">
        <v>2522.25</v>
      </c>
      <c r="F3198" s="16">
        <f t="shared" si="98"/>
        <v>2762.3200000000006</v>
      </c>
      <c r="G3198" s="17">
        <f t="shared" si="99"/>
        <v>552.46400000000017</v>
      </c>
      <c r="H3198" s="16" t="str">
        <f>VLOOKUP(A3198,[1]CustomerDemographic!$A$2:$M$4001,MATCH($H$1,[1]CustomerDemographic!$A$1:$M$1,0),0)</f>
        <v>High Net Worth</v>
      </c>
      <c r="I3198" s="17">
        <v>22665.570107896488</v>
      </c>
      <c r="J3198" s="16" t="str">
        <f>VLOOKUP(A3198,[1]CustomerDemographic!$A$2:$M$4001,MATCH($J$1,[1]CustomerDemographic!$A$1:$M$1,0),0)</f>
        <v>Health</v>
      </c>
      <c r="K3198" s="16" t="str">
        <f>VLOOKUP(A3198,[1]CustomerDemographic!$A$2:$M$4001,MATCH($K$1,[1]CustomerDemographic!$A$1:$M$1,0),0)</f>
        <v>M</v>
      </c>
    </row>
    <row r="3199" spans="1:11" x14ac:dyDescent="0.3">
      <c r="A3199" s="16">
        <v>3198</v>
      </c>
      <c r="B3199" s="16">
        <v>4</v>
      </c>
      <c r="C3199" s="16">
        <v>1</v>
      </c>
      <c r="D3199" s="16">
        <v>5693.18</v>
      </c>
      <c r="E3199" s="16">
        <v>1703.83</v>
      </c>
      <c r="F3199" s="16">
        <f t="shared" si="98"/>
        <v>3989.3500000000004</v>
      </c>
      <c r="G3199" s="17">
        <f t="shared" si="99"/>
        <v>997.33750000000009</v>
      </c>
      <c r="H3199" s="16" t="str">
        <f>VLOOKUP(A3199,[1]CustomerDemographic!$A$2:$M$4001,MATCH($H$1,[1]CustomerDemographic!$A$1:$M$1,0),0)</f>
        <v>Mass Customer</v>
      </c>
      <c r="I3199" s="17">
        <v>8836.4536643432275</v>
      </c>
      <c r="J3199" s="16" t="str">
        <f>VLOOKUP(A3199,[1]CustomerDemographic!$A$2:$M$4001,MATCH($J$1,[1]CustomerDemographic!$A$1:$M$1,0),0)</f>
        <v>Manufacturing</v>
      </c>
      <c r="K3199" s="16" t="str">
        <f>VLOOKUP(A3199,[1]CustomerDemographic!$A$2:$M$4001,MATCH($K$1,[1]CustomerDemographic!$A$1:$M$1,0),0)</f>
        <v>M</v>
      </c>
    </row>
    <row r="3200" spans="1:11" x14ac:dyDescent="0.3">
      <c r="A3200" s="16">
        <v>3199</v>
      </c>
      <c r="B3200" s="16">
        <v>8</v>
      </c>
      <c r="C3200" s="16">
        <v>15</v>
      </c>
      <c r="D3200" s="16">
        <v>10703.789999999999</v>
      </c>
      <c r="E3200" s="16">
        <v>4374.2700000000004</v>
      </c>
      <c r="F3200" s="16">
        <f t="shared" si="98"/>
        <v>6329.5199999999986</v>
      </c>
      <c r="G3200" s="17">
        <f t="shared" si="99"/>
        <v>791.18999999999983</v>
      </c>
      <c r="H3200" s="16" t="str">
        <f>VLOOKUP(A3200,[1]CustomerDemographic!$A$2:$M$4001,MATCH($H$1,[1]CustomerDemographic!$A$1:$M$1,0),0)</f>
        <v>Mass Customer</v>
      </c>
      <c r="I3200" s="17">
        <v>41987.702835863645</v>
      </c>
      <c r="J3200" s="16" t="str">
        <f>VLOOKUP(A3200,[1]CustomerDemographic!$A$2:$M$4001,MATCH($J$1,[1]CustomerDemographic!$A$1:$M$1,0),0)</f>
        <v>N/A</v>
      </c>
      <c r="K3200" s="16" t="str">
        <f>VLOOKUP(A3200,[1]CustomerDemographic!$A$2:$M$4001,MATCH($K$1,[1]CustomerDemographic!$A$1:$M$1,0),0)</f>
        <v>F</v>
      </c>
    </row>
    <row r="3201" spans="1:11" x14ac:dyDescent="0.3">
      <c r="A3201" s="16">
        <v>3200</v>
      </c>
      <c r="B3201" s="16">
        <v>5</v>
      </c>
      <c r="C3201" s="16">
        <v>1</v>
      </c>
      <c r="D3201" s="16">
        <v>4865.6900000000005</v>
      </c>
      <c r="E3201" s="16">
        <v>3863.9399999999991</v>
      </c>
      <c r="F3201" s="16">
        <f t="shared" si="98"/>
        <v>1001.7500000000014</v>
      </c>
      <c r="G3201" s="17">
        <f t="shared" si="99"/>
        <v>200.35000000000028</v>
      </c>
      <c r="H3201" s="16" t="str">
        <f>VLOOKUP(A3201,[1]CustomerDemographic!$A$2:$M$4001,MATCH($H$1,[1]CustomerDemographic!$A$1:$M$1,0),0)</f>
        <v>Mass Customer</v>
      </c>
      <c r="I3201" s="17">
        <v>2379.6381069689414</v>
      </c>
      <c r="J3201" s="16" t="str">
        <f>VLOOKUP(A3201,[1]CustomerDemographic!$A$2:$M$4001,MATCH($J$1,[1]CustomerDemographic!$A$1:$M$1,0),0)</f>
        <v>Manufacturing</v>
      </c>
      <c r="K3201" s="16" t="str">
        <f>VLOOKUP(A3201,[1]CustomerDemographic!$A$2:$M$4001,MATCH($K$1,[1]CustomerDemographic!$A$1:$M$1,0),0)</f>
        <v>F</v>
      </c>
    </row>
    <row r="3202" spans="1:11" x14ac:dyDescent="0.3">
      <c r="A3202" s="16">
        <v>3201</v>
      </c>
      <c r="B3202" s="16">
        <v>7</v>
      </c>
      <c r="C3202" s="16">
        <v>1</v>
      </c>
      <c r="D3202" s="16">
        <v>7757.7300000000005</v>
      </c>
      <c r="E3202" s="16">
        <v>2101.86</v>
      </c>
      <c r="F3202" s="16">
        <f t="shared" si="98"/>
        <v>5655.8700000000008</v>
      </c>
      <c r="G3202" s="17">
        <f t="shared" si="99"/>
        <v>807.98142857142864</v>
      </c>
      <c r="H3202" s="16" t="str">
        <f>VLOOKUP(A3202,[1]CustomerDemographic!$A$2:$M$4001,MATCH($H$1,[1]CustomerDemographic!$A$1:$M$1,0),0)</f>
        <v>Mass Customer</v>
      </c>
      <c r="I3202" s="17">
        <v>29548.81036723002</v>
      </c>
      <c r="J3202" s="16" t="str">
        <f>VLOOKUP(A3202,[1]CustomerDemographic!$A$2:$M$4001,MATCH($J$1,[1]CustomerDemographic!$A$1:$M$1,0),0)</f>
        <v>Financial Services</v>
      </c>
      <c r="K3202" s="16" t="str">
        <f>VLOOKUP(A3202,[1]CustomerDemographic!$A$2:$M$4001,MATCH($K$1,[1]CustomerDemographic!$A$1:$M$1,0),0)</f>
        <v>M</v>
      </c>
    </row>
    <row r="3203" spans="1:11" x14ac:dyDescent="0.3">
      <c r="A3203" s="16">
        <v>3202</v>
      </c>
      <c r="B3203" s="16">
        <v>8</v>
      </c>
      <c r="C3203" s="16">
        <v>2</v>
      </c>
      <c r="D3203" s="16">
        <v>9341</v>
      </c>
      <c r="E3203" s="16">
        <v>5257.6399999999994</v>
      </c>
      <c r="F3203" s="16">
        <f t="shared" ref="F3203:F3266" si="100">D3203-E3203</f>
        <v>4083.3600000000006</v>
      </c>
      <c r="G3203" s="17">
        <f t="shared" ref="G3203:G3266" si="101">F3203/B3203</f>
        <v>510.42000000000007</v>
      </c>
      <c r="H3203" s="16" t="str">
        <f>VLOOKUP(A3203,[1]CustomerDemographic!$A$2:$M$4001,MATCH($H$1,[1]CustomerDemographic!$A$1:$M$1,0),0)</f>
        <v>Mass Customer</v>
      </c>
      <c r="I3203" s="17">
        <v>43034.116553279862</v>
      </c>
      <c r="J3203" s="16" t="str">
        <f>VLOOKUP(A3203,[1]CustomerDemographic!$A$2:$M$4001,MATCH($J$1,[1]CustomerDemographic!$A$1:$M$1,0),0)</f>
        <v>Financial Services</v>
      </c>
      <c r="K3203" s="16" t="str">
        <f>VLOOKUP(A3203,[1]CustomerDemographic!$A$2:$M$4001,MATCH($K$1,[1]CustomerDemographic!$A$1:$M$1,0),0)</f>
        <v>M</v>
      </c>
    </row>
    <row r="3204" spans="1:11" x14ac:dyDescent="0.3">
      <c r="A3204" s="16">
        <v>3203</v>
      </c>
      <c r="B3204" s="16">
        <v>3</v>
      </c>
      <c r="C3204" s="16">
        <v>7</v>
      </c>
      <c r="D3204" s="16">
        <v>4714.8099999999995</v>
      </c>
      <c r="E3204" s="16">
        <v>2970.6</v>
      </c>
      <c r="F3204" s="16">
        <f t="shared" si="100"/>
        <v>1744.2099999999996</v>
      </c>
      <c r="G3204" s="17">
        <f t="shared" si="101"/>
        <v>581.40333333333319</v>
      </c>
      <c r="H3204" s="16" t="str">
        <f>VLOOKUP(A3204,[1]CustomerDemographic!$A$2:$M$4001,MATCH($H$1,[1]CustomerDemographic!$A$1:$M$1,0),0)</f>
        <v>Affluent Customer</v>
      </c>
      <c r="I3204" s="17">
        <v>36172.436902033798</v>
      </c>
      <c r="J3204" s="16" t="str">
        <f>VLOOKUP(A3204,[1]CustomerDemographic!$A$2:$M$4001,MATCH($J$1,[1]CustomerDemographic!$A$1:$M$1,0),0)</f>
        <v>N/A</v>
      </c>
      <c r="K3204" s="16" t="str">
        <f>VLOOKUP(A3204,[1]CustomerDemographic!$A$2:$M$4001,MATCH($K$1,[1]CustomerDemographic!$A$1:$M$1,0),0)</f>
        <v>M</v>
      </c>
    </row>
    <row r="3205" spans="1:11" x14ac:dyDescent="0.3">
      <c r="A3205" s="16">
        <v>3204</v>
      </c>
      <c r="B3205" s="16">
        <v>9</v>
      </c>
      <c r="C3205" s="16">
        <v>4</v>
      </c>
      <c r="D3205" s="16">
        <v>12368.289999999999</v>
      </c>
      <c r="E3205" s="16">
        <v>8798.2800000000007</v>
      </c>
      <c r="F3205" s="16">
        <f t="shared" si="100"/>
        <v>3570.0099999999984</v>
      </c>
      <c r="G3205" s="17">
        <f t="shared" si="101"/>
        <v>396.66777777777759</v>
      </c>
      <c r="H3205" s="16" t="str">
        <f>VLOOKUP(A3205,[1]CustomerDemographic!$A$2:$M$4001,MATCH($H$1,[1]CustomerDemographic!$A$1:$M$1,0),0)</f>
        <v>Mass Customer</v>
      </c>
      <c r="I3205" s="17">
        <v>2254.0579192208534</v>
      </c>
      <c r="J3205" s="16" t="str">
        <f>VLOOKUP(A3205,[1]CustomerDemographic!$A$2:$M$4001,MATCH($J$1,[1]CustomerDemographic!$A$1:$M$1,0),0)</f>
        <v>Health</v>
      </c>
      <c r="K3205" s="16" t="str">
        <f>VLOOKUP(A3205,[1]CustomerDemographic!$A$2:$M$4001,MATCH($K$1,[1]CustomerDemographic!$A$1:$M$1,0),0)</f>
        <v>F</v>
      </c>
    </row>
    <row r="3206" spans="1:11" x14ac:dyDescent="0.3">
      <c r="A3206" s="16">
        <v>3205</v>
      </c>
      <c r="B3206" s="16">
        <v>6</v>
      </c>
      <c r="C3206" s="16">
        <v>20</v>
      </c>
      <c r="D3206" s="16">
        <v>6054.93</v>
      </c>
      <c r="E3206" s="16">
        <v>3793.1400000000003</v>
      </c>
      <c r="F3206" s="16">
        <f t="shared" si="100"/>
        <v>2261.79</v>
      </c>
      <c r="G3206" s="17">
        <f t="shared" si="101"/>
        <v>376.96499999999997</v>
      </c>
      <c r="H3206" s="16" t="str">
        <f>VLOOKUP(A3206,[1]CustomerDemographic!$A$2:$M$4001,MATCH($H$1,[1]CustomerDemographic!$A$1:$M$1,0),0)</f>
        <v>Mass Customer</v>
      </c>
      <c r="I3206" s="17">
        <v>29926.125881791264</v>
      </c>
      <c r="J3206" s="16" t="str">
        <f>VLOOKUP(A3206,[1]CustomerDemographic!$A$2:$M$4001,MATCH($J$1,[1]CustomerDemographic!$A$1:$M$1,0),0)</f>
        <v>N/A</v>
      </c>
      <c r="K3206" s="16" t="str">
        <f>VLOOKUP(A3206,[1]CustomerDemographic!$A$2:$M$4001,MATCH($K$1,[1]CustomerDemographic!$A$1:$M$1,0),0)</f>
        <v>M</v>
      </c>
    </row>
    <row r="3207" spans="1:11" x14ac:dyDescent="0.3">
      <c r="A3207" s="16">
        <v>3206</v>
      </c>
      <c r="B3207" s="16">
        <v>7</v>
      </c>
      <c r="C3207" s="16">
        <v>1</v>
      </c>
      <c r="D3207" s="16">
        <v>7842.2100000000009</v>
      </c>
      <c r="E3207" s="16">
        <v>4851.2</v>
      </c>
      <c r="F3207" s="16">
        <f t="shared" si="100"/>
        <v>2991.0100000000011</v>
      </c>
      <c r="G3207" s="17">
        <f t="shared" si="101"/>
        <v>427.28714285714301</v>
      </c>
      <c r="H3207" s="16" t="str">
        <f>VLOOKUP(A3207,[1]CustomerDemographic!$A$2:$M$4001,MATCH($H$1,[1]CustomerDemographic!$A$1:$M$1,0),0)</f>
        <v>Mass Customer</v>
      </c>
      <c r="I3207" s="17">
        <v>79294.312759340333</v>
      </c>
      <c r="J3207" s="16" t="str">
        <f>VLOOKUP(A3207,[1]CustomerDemographic!$A$2:$M$4001,MATCH($J$1,[1]CustomerDemographic!$A$1:$M$1,0),0)</f>
        <v>Financial Services</v>
      </c>
      <c r="K3207" s="16" t="str">
        <f>VLOOKUP(A3207,[1]CustomerDemographic!$A$2:$M$4001,MATCH($K$1,[1]CustomerDemographic!$A$1:$M$1,0),0)</f>
        <v>F</v>
      </c>
    </row>
    <row r="3208" spans="1:11" x14ac:dyDescent="0.3">
      <c r="A3208" s="16">
        <v>3207</v>
      </c>
      <c r="B3208" s="16">
        <v>5</v>
      </c>
      <c r="C3208" s="16">
        <v>21</v>
      </c>
      <c r="D3208" s="16">
        <v>3751.8700000000003</v>
      </c>
      <c r="E3208" s="16">
        <v>2488.59</v>
      </c>
      <c r="F3208" s="16">
        <f t="shared" si="100"/>
        <v>1263.2800000000002</v>
      </c>
      <c r="G3208" s="17">
        <f t="shared" si="101"/>
        <v>252.65600000000003</v>
      </c>
      <c r="H3208" s="16" t="str">
        <f>VLOOKUP(A3208,[1]CustomerDemographic!$A$2:$M$4001,MATCH($H$1,[1]CustomerDemographic!$A$1:$M$1,0),0)</f>
        <v>Mass Customer</v>
      </c>
      <c r="I3208" s="17">
        <v>37827.994765969634</v>
      </c>
      <c r="J3208" s="16" t="str">
        <f>VLOOKUP(A3208,[1]CustomerDemographic!$A$2:$M$4001,MATCH($J$1,[1]CustomerDemographic!$A$1:$M$1,0),0)</f>
        <v>N/A</v>
      </c>
      <c r="K3208" s="16" t="str">
        <f>VLOOKUP(A3208,[1]CustomerDemographic!$A$2:$M$4001,MATCH($K$1,[1]CustomerDemographic!$A$1:$M$1,0),0)</f>
        <v>F</v>
      </c>
    </row>
    <row r="3209" spans="1:11" x14ac:dyDescent="0.3">
      <c r="A3209" s="16">
        <v>3208</v>
      </c>
      <c r="B3209" s="16">
        <v>8</v>
      </c>
      <c r="C3209" s="16">
        <v>15</v>
      </c>
      <c r="D3209" s="16">
        <v>9638.4599999999991</v>
      </c>
      <c r="E3209" s="16">
        <v>5517.2899999999991</v>
      </c>
      <c r="F3209" s="16">
        <f t="shared" si="100"/>
        <v>4121.17</v>
      </c>
      <c r="G3209" s="17">
        <f t="shared" si="101"/>
        <v>515.14625000000001</v>
      </c>
      <c r="H3209" s="16" t="str">
        <f>VLOOKUP(A3209,[1]CustomerDemographic!$A$2:$M$4001,MATCH($H$1,[1]CustomerDemographic!$A$1:$M$1,0),0)</f>
        <v>High Net Worth</v>
      </c>
      <c r="I3209" s="17">
        <v>37213.14917358922</v>
      </c>
      <c r="J3209" s="16" t="str">
        <f>VLOOKUP(A3209,[1]CustomerDemographic!$A$2:$M$4001,MATCH($J$1,[1]CustomerDemographic!$A$1:$M$1,0),0)</f>
        <v>N/A</v>
      </c>
      <c r="K3209" s="16" t="str">
        <f>VLOOKUP(A3209,[1]CustomerDemographic!$A$2:$M$4001,MATCH($K$1,[1]CustomerDemographic!$A$1:$M$1,0),0)</f>
        <v>F</v>
      </c>
    </row>
    <row r="3210" spans="1:11" x14ac:dyDescent="0.3">
      <c r="A3210" s="16">
        <v>3209</v>
      </c>
      <c r="B3210" s="16">
        <v>4</v>
      </c>
      <c r="C3210" s="16">
        <v>15</v>
      </c>
      <c r="D3210" s="16">
        <v>3112.4300000000003</v>
      </c>
      <c r="E3210" s="16">
        <v>1380.4</v>
      </c>
      <c r="F3210" s="16">
        <f t="shared" si="100"/>
        <v>1732.0300000000002</v>
      </c>
      <c r="G3210" s="17">
        <f t="shared" si="101"/>
        <v>433.00750000000005</v>
      </c>
      <c r="H3210" s="16" t="str">
        <f>VLOOKUP(A3210,[1]CustomerDemographic!$A$2:$M$4001,MATCH($H$1,[1]CustomerDemographic!$A$1:$M$1,0),0)</f>
        <v>Affluent Customer</v>
      </c>
      <c r="I3210" s="17">
        <v>40361.669968490394</v>
      </c>
      <c r="J3210" s="16" t="str">
        <f>VLOOKUP(A3210,[1]CustomerDemographic!$A$2:$M$4001,MATCH($J$1,[1]CustomerDemographic!$A$1:$M$1,0),0)</f>
        <v>Manufacturing</v>
      </c>
      <c r="K3210" s="16" t="str">
        <f>VLOOKUP(A3210,[1]CustomerDemographic!$A$2:$M$4001,MATCH($K$1,[1]CustomerDemographic!$A$1:$M$1,0),0)</f>
        <v>F</v>
      </c>
    </row>
    <row r="3211" spans="1:11" x14ac:dyDescent="0.3">
      <c r="A3211" s="16">
        <v>3210</v>
      </c>
      <c r="B3211" s="16">
        <v>5</v>
      </c>
      <c r="C3211" s="16">
        <v>1</v>
      </c>
      <c r="D3211" s="16">
        <v>3992.06</v>
      </c>
      <c r="E3211" s="16">
        <v>1968.37</v>
      </c>
      <c r="F3211" s="16">
        <f t="shared" si="100"/>
        <v>2023.69</v>
      </c>
      <c r="G3211" s="17">
        <f t="shared" si="101"/>
        <v>404.738</v>
      </c>
      <c r="H3211" s="16" t="str">
        <f>VLOOKUP(A3211,[1]CustomerDemographic!$A$2:$M$4001,MATCH($H$1,[1]CustomerDemographic!$A$1:$M$1,0),0)</f>
        <v>Mass Customer</v>
      </c>
      <c r="I3211" s="17">
        <v>1721.1405027212834</v>
      </c>
      <c r="J3211" s="16" t="str">
        <f>VLOOKUP(A3211,[1]CustomerDemographic!$A$2:$M$4001,MATCH($J$1,[1]CustomerDemographic!$A$1:$M$1,0),0)</f>
        <v>Manufacturing</v>
      </c>
      <c r="K3211" s="16" t="str">
        <f>VLOOKUP(A3211,[1]CustomerDemographic!$A$2:$M$4001,MATCH($K$1,[1]CustomerDemographic!$A$1:$M$1,0),0)</f>
        <v>F</v>
      </c>
    </row>
    <row r="3212" spans="1:11" x14ac:dyDescent="0.3">
      <c r="A3212" s="16">
        <v>3211</v>
      </c>
      <c r="B3212" s="16">
        <v>3</v>
      </c>
      <c r="C3212" s="16">
        <v>7</v>
      </c>
      <c r="D3212" s="16">
        <v>3667.7299999999996</v>
      </c>
      <c r="E3212" s="16">
        <v>1364.79</v>
      </c>
      <c r="F3212" s="16">
        <f t="shared" si="100"/>
        <v>2302.9399999999996</v>
      </c>
      <c r="G3212" s="17">
        <f t="shared" si="101"/>
        <v>767.64666666666653</v>
      </c>
      <c r="H3212" s="16" t="str">
        <f>VLOOKUP(A3212,[1]CustomerDemographic!$A$2:$M$4001,MATCH($H$1,[1]CustomerDemographic!$A$1:$M$1,0),0)</f>
        <v>High Net Worth</v>
      </c>
      <c r="I3212" s="17">
        <v>22536.255485013407</v>
      </c>
      <c r="J3212" s="16" t="str">
        <f>VLOOKUP(A3212,[1]CustomerDemographic!$A$2:$M$4001,MATCH($J$1,[1]CustomerDemographic!$A$1:$M$1,0),0)</f>
        <v>Health</v>
      </c>
      <c r="K3212" s="16" t="str">
        <f>VLOOKUP(A3212,[1]CustomerDemographic!$A$2:$M$4001,MATCH($K$1,[1]CustomerDemographic!$A$1:$M$1,0),0)</f>
        <v>F</v>
      </c>
    </row>
    <row r="3213" spans="1:11" x14ac:dyDescent="0.3">
      <c r="A3213" s="16">
        <v>3212</v>
      </c>
      <c r="B3213" s="16">
        <v>7</v>
      </c>
      <c r="C3213" s="16">
        <v>13</v>
      </c>
      <c r="D3213" s="16">
        <v>12326.75</v>
      </c>
      <c r="E3213" s="16">
        <v>4660.1000000000004</v>
      </c>
      <c r="F3213" s="16">
        <f t="shared" si="100"/>
        <v>7666.65</v>
      </c>
      <c r="G3213" s="17">
        <f t="shared" si="101"/>
        <v>1095.2357142857143</v>
      </c>
      <c r="H3213" s="16" t="str">
        <f>VLOOKUP(A3213,[1]CustomerDemographic!$A$2:$M$4001,MATCH($H$1,[1]CustomerDemographic!$A$1:$M$1,0),0)</f>
        <v>Affluent Customer</v>
      </c>
      <c r="I3213" s="17">
        <v>37413.536547694057</v>
      </c>
      <c r="J3213" s="16" t="str">
        <f>VLOOKUP(A3213,[1]CustomerDemographic!$A$2:$M$4001,MATCH($J$1,[1]CustomerDemographic!$A$1:$M$1,0),0)</f>
        <v>Financial Services</v>
      </c>
      <c r="K3213" s="16" t="str">
        <f>VLOOKUP(A3213,[1]CustomerDemographic!$A$2:$M$4001,MATCH($K$1,[1]CustomerDemographic!$A$1:$M$1,0),0)</f>
        <v>F</v>
      </c>
    </row>
    <row r="3214" spans="1:11" x14ac:dyDescent="0.3">
      <c r="A3214" s="16">
        <v>3213</v>
      </c>
      <c r="B3214" s="16">
        <v>5</v>
      </c>
      <c r="C3214" s="16">
        <v>16</v>
      </c>
      <c r="D3214" s="16">
        <v>4363.18</v>
      </c>
      <c r="E3214" s="16">
        <v>2240.5600000000004</v>
      </c>
      <c r="F3214" s="16">
        <f t="shared" si="100"/>
        <v>2122.62</v>
      </c>
      <c r="G3214" s="17">
        <f t="shared" si="101"/>
        <v>424.524</v>
      </c>
      <c r="H3214" s="16" t="str">
        <f>VLOOKUP(A3214,[1]CustomerDemographic!$A$2:$M$4001,MATCH($H$1,[1]CustomerDemographic!$A$1:$M$1,0),0)</f>
        <v>Affluent Customer</v>
      </c>
      <c r="I3214" s="17">
        <v>4377.9376976511012</v>
      </c>
      <c r="J3214" s="16" t="str">
        <f>VLOOKUP(A3214,[1]CustomerDemographic!$A$2:$M$4001,MATCH($J$1,[1]CustomerDemographic!$A$1:$M$1,0),0)</f>
        <v>Telecommunications</v>
      </c>
      <c r="K3214" s="16" t="str">
        <f>VLOOKUP(A3214,[1]CustomerDemographic!$A$2:$M$4001,MATCH($K$1,[1]CustomerDemographic!$A$1:$M$1,0),0)</f>
        <v>F</v>
      </c>
    </row>
    <row r="3215" spans="1:11" x14ac:dyDescent="0.3">
      <c r="A3215" s="16">
        <v>3214</v>
      </c>
      <c r="B3215" s="16">
        <v>4</v>
      </c>
      <c r="C3215" s="16">
        <v>9</v>
      </c>
      <c r="D3215" s="16">
        <v>4838.3499999999995</v>
      </c>
      <c r="E3215" s="16">
        <v>1868.5800000000002</v>
      </c>
      <c r="F3215" s="16">
        <f t="shared" si="100"/>
        <v>2969.7699999999995</v>
      </c>
      <c r="G3215" s="17">
        <f t="shared" si="101"/>
        <v>742.44249999999988</v>
      </c>
      <c r="H3215" s="16" t="str">
        <f>VLOOKUP(A3215,[1]CustomerDemographic!$A$2:$M$4001,MATCH($H$1,[1]CustomerDemographic!$A$1:$M$1,0),0)</f>
        <v>Mass Customer</v>
      </c>
      <c r="I3215" s="17">
        <v>32960.079405614437</v>
      </c>
      <c r="J3215" s="16" t="str">
        <f>VLOOKUP(A3215,[1]CustomerDemographic!$A$2:$M$4001,MATCH($J$1,[1]CustomerDemographic!$A$1:$M$1,0),0)</f>
        <v>Financial Services</v>
      </c>
      <c r="K3215" s="16" t="str">
        <f>VLOOKUP(A3215,[1]CustomerDemographic!$A$2:$M$4001,MATCH($K$1,[1]CustomerDemographic!$A$1:$M$1,0),0)</f>
        <v>F</v>
      </c>
    </row>
    <row r="3216" spans="1:11" x14ac:dyDescent="0.3">
      <c r="A3216" s="16">
        <v>3215</v>
      </c>
      <c r="B3216" s="16">
        <v>7</v>
      </c>
      <c r="C3216" s="16">
        <v>7</v>
      </c>
      <c r="D3216" s="16">
        <v>11950.239999999998</v>
      </c>
      <c r="E3216" s="16">
        <v>4702.91</v>
      </c>
      <c r="F3216" s="16">
        <f t="shared" si="100"/>
        <v>7247.3299999999981</v>
      </c>
      <c r="G3216" s="17">
        <f t="shared" si="101"/>
        <v>1035.3328571428569</v>
      </c>
      <c r="H3216" s="16" t="str">
        <f>VLOOKUP(A3216,[1]CustomerDemographic!$A$2:$M$4001,MATCH($H$1,[1]CustomerDemographic!$A$1:$M$1,0),0)</f>
        <v>Mass Customer</v>
      </c>
      <c r="I3216" s="17">
        <v>32288.67633661161</v>
      </c>
      <c r="J3216" s="16" t="str">
        <f>VLOOKUP(A3216,[1]CustomerDemographic!$A$2:$M$4001,MATCH($J$1,[1]CustomerDemographic!$A$1:$M$1,0),0)</f>
        <v>N/A</v>
      </c>
      <c r="K3216" s="16" t="str">
        <f>VLOOKUP(A3216,[1]CustomerDemographic!$A$2:$M$4001,MATCH($K$1,[1]CustomerDemographic!$A$1:$M$1,0),0)</f>
        <v>M</v>
      </c>
    </row>
    <row r="3217" spans="1:11" x14ac:dyDescent="0.3">
      <c r="A3217" s="16">
        <v>3216</v>
      </c>
      <c r="B3217" s="16">
        <v>4</v>
      </c>
      <c r="C3217" s="16">
        <v>1</v>
      </c>
      <c r="D3217" s="16">
        <v>3366.82</v>
      </c>
      <c r="E3217" s="16">
        <v>2130.63</v>
      </c>
      <c r="F3217" s="16">
        <f t="shared" si="100"/>
        <v>1236.19</v>
      </c>
      <c r="G3217" s="17">
        <f t="shared" si="101"/>
        <v>309.04750000000001</v>
      </c>
      <c r="H3217" s="16" t="str">
        <f>VLOOKUP(A3217,[1]CustomerDemographic!$A$2:$M$4001,MATCH($H$1,[1]CustomerDemographic!$A$1:$M$1,0),0)</f>
        <v>Mass Customer</v>
      </c>
      <c r="I3217" s="17">
        <v>0</v>
      </c>
      <c r="J3217" s="16" t="str">
        <f>VLOOKUP(A3217,[1]CustomerDemographic!$A$2:$M$4001,MATCH($J$1,[1]CustomerDemographic!$A$1:$M$1,0),0)</f>
        <v>Manufacturing</v>
      </c>
      <c r="K3217" s="16" t="str">
        <f>VLOOKUP(A3217,[1]CustomerDemographic!$A$2:$M$4001,MATCH($K$1,[1]CustomerDemographic!$A$1:$M$1,0),0)</f>
        <v>M</v>
      </c>
    </row>
    <row r="3218" spans="1:11" x14ac:dyDescent="0.3">
      <c r="A3218" s="16">
        <v>3217</v>
      </c>
      <c r="B3218" s="16">
        <v>11</v>
      </c>
      <c r="C3218" s="16">
        <v>8</v>
      </c>
      <c r="D3218" s="16">
        <v>10733.56</v>
      </c>
      <c r="E3218" s="16">
        <v>5169.4800000000005</v>
      </c>
      <c r="F3218" s="16">
        <f t="shared" si="100"/>
        <v>5564.079999999999</v>
      </c>
      <c r="G3218" s="17">
        <f t="shared" si="101"/>
        <v>505.82545454545448</v>
      </c>
      <c r="H3218" s="16" t="str">
        <f>VLOOKUP(A3218,[1]CustomerDemographic!$A$2:$M$4001,MATCH($H$1,[1]CustomerDemographic!$A$1:$M$1,0),0)</f>
        <v>Mass Customer</v>
      </c>
      <c r="I3218" s="17">
        <v>0</v>
      </c>
      <c r="J3218" s="16" t="str">
        <f>VLOOKUP(A3218,[1]CustomerDemographic!$A$2:$M$4001,MATCH($J$1,[1]CustomerDemographic!$A$1:$M$1,0),0)</f>
        <v>Manufacturing</v>
      </c>
      <c r="K3218" s="16" t="str">
        <f>VLOOKUP(A3218,[1]CustomerDemographic!$A$2:$M$4001,MATCH($K$1,[1]CustomerDemographic!$A$1:$M$1,0),0)</f>
        <v>F</v>
      </c>
    </row>
    <row r="3219" spans="1:11" x14ac:dyDescent="0.3">
      <c r="A3219" s="16">
        <v>3218</v>
      </c>
      <c r="B3219" s="16">
        <v>5</v>
      </c>
      <c r="C3219" s="16">
        <v>22</v>
      </c>
      <c r="D3219" s="16">
        <v>4886.0999999999995</v>
      </c>
      <c r="E3219" s="16">
        <v>3359.29</v>
      </c>
      <c r="F3219" s="16">
        <f t="shared" si="100"/>
        <v>1526.8099999999995</v>
      </c>
      <c r="G3219" s="17">
        <f t="shared" si="101"/>
        <v>305.36199999999991</v>
      </c>
      <c r="H3219" s="16" t="str">
        <f>VLOOKUP(A3219,[1]CustomerDemographic!$A$2:$M$4001,MATCH($H$1,[1]CustomerDemographic!$A$1:$M$1,0),0)</f>
        <v>Mass Customer</v>
      </c>
      <c r="I3219" s="17">
        <v>7428.3922314523061</v>
      </c>
      <c r="J3219" s="16" t="str">
        <f>VLOOKUP(A3219,[1]CustomerDemographic!$A$2:$M$4001,MATCH($J$1,[1]CustomerDemographic!$A$1:$M$1,0),0)</f>
        <v>Argiculture</v>
      </c>
      <c r="K3219" s="16" t="str">
        <f>VLOOKUP(A3219,[1]CustomerDemographic!$A$2:$M$4001,MATCH($K$1,[1]CustomerDemographic!$A$1:$M$1,0),0)</f>
        <v>F</v>
      </c>
    </row>
    <row r="3220" spans="1:11" x14ac:dyDescent="0.3">
      <c r="A3220" s="16">
        <v>3219</v>
      </c>
      <c r="B3220" s="16">
        <v>8</v>
      </c>
      <c r="C3220" s="16">
        <v>3</v>
      </c>
      <c r="D3220" s="16">
        <v>7191.6500000000005</v>
      </c>
      <c r="E3220" s="16">
        <v>5095.380000000001</v>
      </c>
      <c r="F3220" s="16">
        <f t="shared" si="100"/>
        <v>2096.2699999999995</v>
      </c>
      <c r="G3220" s="17">
        <f t="shared" si="101"/>
        <v>262.03374999999994</v>
      </c>
      <c r="H3220" s="16" t="str">
        <f>VLOOKUP(A3220,[1]CustomerDemographic!$A$2:$M$4001,MATCH($H$1,[1]CustomerDemographic!$A$1:$M$1,0),0)</f>
        <v>Mass Customer</v>
      </c>
      <c r="I3220" s="17">
        <v>15291.434929001107</v>
      </c>
      <c r="J3220" s="16" t="str">
        <f>VLOOKUP(A3220,[1]CustomerDemographic!$A$2:$M$4001,MATCH($J$1,[1]CustomerDemographic!$A$1:$M$1,0),0)</f>
        <v>Financial Services</v>
      </c>
      <c r="K3220" s="16" t="str">
        <f>VLOOKUP(A3220,[1]CustomerDemographic!$A$2:$M$4001,MATCH($K$1,[1]CustomerDemographic!$A$1:$M$1,0),0)</f>
        <v>F</v>
      </c>
    </row>
    <row r="3221" spans="1:11" x14ac:dyDescent="0.3">
      <c r="A3221" s="16">
        <v>3220</v>
      </c>
      <c r="B3221" s="16">
        <v>8</v>
      </c>
      <c r="C3221" s="16">
        <v>11</v>
      </c>
      <c r="D3221" s="16">
        <v>7616.3</v>
      </c>
      <c r="E3221" s="16">
        <v>3312.08</v>
      </c>
      <c r="F3221" s="16">
        <f t="shared" si="100"/>
        <v>4304.22</v>
      </c>
      <c r="G3221" s="17">
        <f t="shared" si="101"/>
        <v>538.02750000000003</v>
      </c>
      <c r="H3221" s="16" t="str">
        <f>VLOOKUP(A3221,[1]CustomerDemographic!$A$2:$M$4001,MATCH($H$1,[1]CustomerDemographic!$A$1:$M$1,0),0)</f>
        <v>Affluent Customer</v>
      </c>
      <c r="I3221" s="17">
        <v>5606.1433042108283</v>
      </c>
      <c r="J3221" s="16" t="str">
        <f>VLOOKUP(A3221,[1]CustomerDemographic!$A$2:$M$4001,MATCH($J$1,[1]CustomerDemographic!$A$1:$M$1,0),0)</f>
        <v>Manufacturing</v>
      </c>
      <c r="K3221" s="16" t="str">
        <f>VLOOKUP(A3221,[1]CustomerDemographic!$A$2:$M$4001,MATCH($K$1,[1]CustomerDemographic!$A$1:$M$1,0),0)</f>
        <v>M</v>
      </c>
    </row>
    <row r="3222" spans="1:11" x14ac:dyDescent="0.3">
      <c r="A3222" s="16">
        <v>3221</v>
      </c>
      <c r="B3222" s="16">
        <v>9</v>
      </c>
      <c r="C3222" s="16">
        <v>11</v>
      </c>
      <c r="D3222" s="16">
        <v>11096.320000000002</v>
      </c>
      <c r="E3222" s="16">
        <v>6352.71</v>
      </c>
      <c r="F3222" s="16">
        <f t="shared" si="100"/>
        <v>4743.6100000000015</v>
      </c>
      <c r="G3222" s="17">
        <f t="shared" si="101"/>
        <v>527.06777777777791</v>
      </c>
      <c r="H3222" s="16" t="str">
        <f>VLOOKUP(A3222,[1]CustomerDemographic!$A$2:$M$4001,MATCH($H$1,[1]CustomerDemographic!$A$1:$M$1,0),0)</f>
        <v>High Net Worth</v>
      </c>
      <c r="I3222" s="17">
        <v>6286.8035844552642</v>
      </c>
      <c r="J3222" s="16" t="str">
        <f>VLOOKUP(A3222,[1]CustomerDemographic!$A$2:$M$4001,MATCH($J$1,[1]CustomerDemographic!$A$1:$M$1,0),0)</f>
        <v>Property</v>
      </c>
      <c r="K3222" s="16" t="str">
        <f>VLOOKUP(A3222,[1]CustomerDemographic!$A$2:$M$4001,MATCH($K$1,[1]CustomerDemographic!$A$1:$M$1,0),0)</f>
        <v>F</v>
      </c>
    </row>
    <row r="3223" spans="1:11" x14ac:dyDescent="0.3">
      <c r="A3223" s="16">
        <v>3222</v>
      </c>
      <c r="B3223" s="16">
        <v>2</v>
      </c>
      <c r="C3223" s="16"/>
      <c r="D3223" s="16">
        <v>2179.35</v>
      </c>
      <c r="E3223" s="16">
        <v>1370.5</v>
      </c>
      <c r="F3223" s="16">
        <f t="shared" si="100"/>
        <v>808.84999999999991</v>
      </c>
      <c r="G3223" s="17">
        <f t="shared" si="101"/>
        <v>404.42499999999995</v>
      </c>
      <c r="H3223" s="16" t="str">
        <f>VLOOKUP(A3223,[1]CustomerDemographic!$A$2:$M$4001,MATCH($H$1,[1]CustomerDemographic!$A$1:$M$1,0),0)</f>
        <v>Affluent Customer</v>
      </c>
      <c r="I3223" s="17">
        <v>60137.454667103164</v>
      </c>
      <c r="J3223" s="16" t="str">
        <f>VLOOKUP(A3223,[1]CustomerDemographic!$A$2:$M$4001,MATCH($J$1,[1]CustomerDemographic!$A$1:$M$1,0),0)</f>
        <v>IT</v>
      </c>
      <c r="K3223" s="16" t="str">
        <f>VLOOKUP(A3223,[1]CustomerDemographic!$A$2:$M$4001,MATCH($K$1,[1]CustomerDemographic!$A$1:$M$1,0),0)</f>
        <v>U</v>
      </c>
    </row>
    <row r="3224" spans="1:11" x14ac:dyDescent="0.3">
      <c r="A3224" s="16">
        <v>3223</v>
      </c>
      <c r="B3224" s="16">
        <v>7</v>
      </c>
      <c r="C3224" s="16"/>
      <c r="D3224" s="16">
        <v>8203.2300000000014</v>
      </c>
      <c r="E3224" s="16">
        <v>3662.7599999999998</v>
      </c>
      <c r="F3224" s="16">
        <f t="shared" si="100"/>
        <v>4540.4700000000012</v>
      </c>
      <c r="G3224" s="17">
        <f t="shared" si="101"/>
        <v>648.63857142857159</v>
      </c>
      <c r="H3224" s="16" t="str">
        <f>VLOOKUP(A3224,[1]CustomerDemographic!$A$2:$M$4001,MATCH($H$1,[1]CustomerDemographic!$A$1:$M$1,0),0)</f>
        <v>Mass Customer</v>
      </c>
      <c r="I3224" s="17">
        <v>51993.844743626447</v>
      </c>
      <c r="J3224" s="16" t="str">
        <f>VLOOKUP(A3224,[1]CustomerDemographic!$A$2:$M$4001,MATCH($J$1,[1]CustomerDemographic!$A$1:$M$1,0),0)</f>
        <v>IT</v>
      </c>
      <c r="K3224" s="16" t="str">
        <f>VLOOKUP(A3224,[1]CustomerDemographic!$A$2:$M$4001,MATCH($K$1,[1]CustomerDemographic!$A$1:$M$1,0),0)</f>
        <v>U</v>
      </c>
    </row>
    <row r="3225" spans="1:11" x14ac:dyDescent="0.3">
      <c r="A3225" s="16">
        <v>3224</v>
      </c>
      <c r="B3225" s="16">
        <v>9</v>
      </c>
      <c r="C3225" s="16">
        <v>3</v>
      </c>
      <c r="D3225" s="16">
        <v>8518.7199999999993</v>
      </c>
      <c r="E3225" s="16">
        <v>4517.1999999999989</v>
      </c>
      <c r="F3225" s="16">
        <f t="shared" si="100"/>
        <v>4001.5200000000004</v>
      </c>
      <c r="G3225" s="17">
        <f t="shared" si="101"/>
        <v>444.6133333333334</v>
      </c>
      <c r="H3225" s="16" t="str">
        <f>VLOOKUP(A3225,[1]CustomerDemographic!$A$2:$M$4001,MATCH($H$1,[1]CustomerDemographic!$A$1:$M$1,0),0)</f>
        <v>Affluent Customer</v>
      </c>
      <c r="I3225" s="17">
        <v>45432.016591234606</v>
      </c>
      <c r="J3225" s="16" t="str">
        <f>VLOOKUP(A3225,[1]CustomerDemographic!$A$2:$M$4001,MATCH($J$1,[1]CustomerDemographic!$A$1:$M$1,0),0)</f>
        <v>Manufacturing</v>
      </c>
      <c r="K3225" s="16" t="str">
        <f>VLOOKUP(A3225,[1]CustomerDemographic!$A$2:$M$4001,MATCH($K$1,[1]CustomerDemographic!$A$1:$M$1,0),0)</f>
        <v>F</v>
      </c>
    </row>
    <row r="3226" spans="1:11" x14ac:dyDescent="0.3">
      <c r="A3226" s="16">
        <v>3225</v>
      </c>
      <c r="B3226" s="16">
        <v>7</v>
      </c>
      <c r="C3226" s="16">
        <v>4</v>
      </c>
      <c r="D3226" s="16">
        <v>7505.34</v>
      </c>
      <c r="E3226" s="16">
        <v>2700.32</v>
      </c>
      <c r="F3226" s="16">
        <f t="shared" si="100"/>
        <v>4805.0200000000004</v>
      </c>
      <c r="G3226" s="17">
        <f t="shared" si="101"/>
        <v>686.43142857142868</v>
      </c>
      <c r="H3226" s="16" t="str">
        <f>VLOOKUP(A3226,[1]CustomerDemographic!$A$2:$M$4001,MATCH($H$1,[1]CustomerDemographic!$A$1:$M$1,0),0)</f>
        <v>Mass Customer</v>
      </c>
      <c r="I3226" s="17">
        <v>34328.660960271467</v>
      </c>
      <c r="J3226" s="16" t="str">
        <f>VLOOKUP(A3226,[1]CustomerDemographic!$A$2:$M$4001,MATCH($J$1,[1]CustomerDemographic!$A$1:$M$1,0),0)</f>
        <v>Health</v>
      </c>
      <c r="K3226" s="16" t="str">
        <f>VLOOKUP(A3226,[1]CustomerDemographic!$A$2:$M$4001,MATCH($K$1,[1]CustomerDemographic!$A$1:$M$1,0),0)</f>
        <v>M</v>
      </c>
    </row>
    <row r="3227" spans="1:11" x14ac:dyDescent="0.3">
      <c r="A3227" s="16">
        <v>3226</v>
      </c>
      <c r="B3227" s="16">
        <v>4</v>
      </c>
      <c r="C3227" s="16">
        <v>11</v>
      </c>
      <c r="D3227" s="16">
        <v>1217.42</v>
      </c>
      <c r="E3227" s="16">
        <v>851.37</v>
      </c>
      <c r="F3227" s="16">
        <f t="shared" si="100"/>
        <v>366.05000000000007</v>
      </c>
      <c r="G3227" s="17">
        <f t="shared" si="101"/>
        <v>91.512500000000017</v>
      </c>
      <c r="H3227" s="16" t="str">
        <f>VLOOKUP(A3227,[1]CustomerDemographic!$A$2:$M$4001,MATCH($H$1,[1]CustomerDemographic!$A$1:$M$1,0),0)</f>
        <v>Affluent Customer</v>
      </c>
      <c r="I3227" s="17">
        <v>24661.841921130526</v>
      </c>
      <c r="J3227" s="16" t="str">
        <f>VLOOKUP(A3227,[1]CustomerDemographic!$A$2:$M$4001,MATCH($J$1,[1]CustomerDemographic!$A$1:$M$1,0),0)</f>
        <v>Entertainment</v>
      </c>
      <c r="K3227" s="16" t="str">
        <f>VLOOKUP(A3227,[1]CustomerDemographic!$A$2:$M$4001,MATCH($K$1,[1]CustomerDemographic!$A$1:$M$1,0),0)</f>
        <v>F</v>
      </c>
    </row>
    <row r="3228" spans="1:11" x14ac:dyDescent="0.3">
      <c r="A3228" s="16">
        <v>3227</v>
      </c>
      <c r="B3228" s="16">
        <v>6</v>
      </c>
      <c r="C3228" s="16">
        <v>2</v>
      </c>
      <c r="D3228" s="16">
        <v>6029.2499999999991</v>
      </c>
      <c r="E3228" s="16">
        <v>2642.6800000000003</v>
      </c>
      <c r="F3228" s="16">
        <f t="shared" si="100"/>
        <v>3386.5699999999988</v>
      </c>
      <c r="G3228" s="17">
        <f t="shared" si="101"/>
        <v>564.42833333333317</v>
      </c>
      <c r="H3228" s="16" t="str">
        <f>VLOOKUP(A3228,[1]CustomerDemographic!$A$2:$M$4001,MATCH($H$1,[1]CustomerDemographic!$A$1:$M$1,0),0)</f>
        <v>Affluent Customer</v>
      </c>
      <c r="I3228" s="17">
        <v>49902.061529647668</v>
      </c>
      <c r="J3228" s="16" t="str">
        <f>VLOOKUP(A3228,[1]CustomerDemographic!$A$2:$M$4001,MATCH($J$1,[1]CustomerDemographic!$A$1:$M$1,0),0)</f>
        <v>Manufacturing</v>
      </c>
      <c r="K3228" s="16" t="str">
        <f>VLOOKUP(A3228,[1]CustomerDemographic!$A$2:$M$4001,MATCH($K$1,[1]CustomerDemographic!$A$1:$M$1,0),0)</f>
        <v>M</v>
      </c>
    </row>
    <row r="3229" spans="1:11" x14ac:dyDescent="0.3">
      <c r="A3229" s="16">
        <v>3228</v>
      </c>
      <c r="B3229" s="16">
        <v>7</v>
      </c>
      <c r="C3229" s="16">
        <v>13</v>
      </c>
      <c r="D3229" s="16">
        <v>9815.41</v>
      </c>
      <c r="E3229" s="16">
        <v>4000.96</v>
      </c>
      <c r="F3229" s="16">
        <f t="shared" si="100"/>
        <v>5814.45</v>
      </c>
      <c r="G3229" s="17">
        <f t="shared" si="101"/>
        <v>830.63571428571424</v>
      </c>
      <c r="H3229" s="16" t="str">
        <f>VLOOKUP(A3229,[1]CustomerDemographic!$A$2:$M$4001,MATCH($H$1,[1]CustomerDemographic!$A$1:$M$1,0),0)</f>
        <v>Mass Customer</v>
      </c>
      <c r="I3229" s="17">
        <v>38401.931962188493</v>
      </c>
      <c r="J3229" s="16" t="str">
        <f>VLOOKUP(A3229,[1]CustomerDemographic!$A$2:$M$4001,MATCH($J$1,[1]CustomerDemographic!$A$1:$M$1,0),0)</f>
        <v>Health</v>
      </c>
      <c r="K3229" s="16" t="str">
        <f>VLOOKUP(A3229,[1]CustomerDemographic!$A$2:$M$4001,MATCH($K$1,[1]CustomerDemographic!$A$1:$M$1,0),0)</f>
        <v>F</v>
      </c>
    </row>
    <row r="3230" spans="1:11" customFormat="1" hidden="1" x14ac:dyDescent="0.3">
      <c r="A3230">
        <v>3229</v>
      </c>
      <c r="C3230">
        <v>6</v>
      </c>
      <c r="F3230">
        <f t="shared" si="100"/>
        <v>0</v>
      </c>
      <c r="G3230" s="1" t="e">
        <f t="shared" si="101"/>
        <v>#DIV/0!</v>
      </c>
      <c r="I3230">
        <v>40542.063596186112</v>
      </c>
    </row>
    <row r="3231" spans="1:11" x14ac:dyDescent="0.3">
      <c r="A3231" s="16">
        <v>3230</v>
      </c>
      <c r="B3231" s="16">
        <v>5</v>
      </c>
      <c r="C3231" s="16">
        <v>12</v>
      </c>
      <c r="D3231" s="16">
        <v>5698.3799999999992</v>
      </c>
      <c r="E3231" s="16">
        <v>1808.38</v>
      </c>
      <c r="F3231" s="16">
        <f t="shared" si="100"/>
        <v>3889.9999999999991</v>
      </c>
      <c r="G3231" s="17">
        <f t="shared" si="101"/>
        <v>777.99999999999977</v>
      </c>
      <c r="H3231" s="16" t="str">
        <f>VLOOKUP(A3231,[1]CustomerDemographic!$A$2:$M$4001,MATCH($H$1,[1]CustomerDemographic!$A$1:$M$1,0),0)</f>
        <v>Mass Customer</v>
      </c>
      <c r="I3231" s="17">
        <v>32386.395606989405</v>
      </c>
      <c r="J3231" s="16" t="str">
        <f>VLOOKUP(A3231,[1]CustomerDemographic!$A$2:$M$4001,MATCH($J$1,[1]CustomerDemographic!$A$1:$M$1,0),0)</f>
        <v>Financial Services</v>
      </c>
      <c r="K3231" s="16" t="str">
        <f>VLOOKUP(A3231,[1]CustomerDemographic!$A$2:$M$4001,MATCH($K$1,[1]CustomerDemographic!$A$1:$M$1,0),0)</f>
        <v>F</v>
      </c>
    </row>
    <row r="3232" spans="1:11" x14ac:dyDescent="0.3">
      <c r="A3232" s="16">
        <v>3231</v>
      </c>
      <c r="B3232" s="16">
        <v>7</v>
      </c>
      <c r="C3232" s="16">
        <v>16</v>
      </c>
      <c r="D3232" s="16">
        <v>7562.51</v>
      </c>
      <c r="E3232" s="16">
        <v>3993.49</v>
      </c>
      <c r="F3232" s="16">
        <f t="shared" si="100"/>
        <v>3569.0200000000004</v>
      </c>
      <c r="G3232" s="17">
        <f t="shared" si="101"/>
        <v>509.86000000000007</v>
      </c>
      <c r="H3232" s="16" t="str">
        <f>VLOOKUP(A3232,[1]CustomerDemographic!$A$2:$M$4001,MATCH($H$1,[1]CustomerDemographic!$A$1:$M$1,0),0)</f>
        <v>Affluent Customer</v>
      </c>
      <c r="I3232" s="17">
        <v>8208.3648763487108</v>
      </c>
      <c r="J3232" s="16" t="str">
        <f>VLOOKUP(A3232,[1]CustomerDemographic!$A$2:$M$4001,MATCH($J$1,[1]CustomerDemographic!$A$1:$M$1,0),0)</f>
        <v>N/A</v>
      </c>
      <c r="K3232" s="16" t="str">
        <f>VLOOKUP(A3232,[1]CustomerDemographic!$A$2:$M$4001,MATCH($K$1,[1]CustomerDemographic!$A$1:$M$1,0),0)</f>
        <v>M</v>
      </c>
    </row>
    <row r="3233" spans="1:11" x14ac:dyDescent="0.3">
      <c r="A3233" s="16">
        <v>3232</v>
      </c>
      <c r="B3233" s="16">
        <v>13</v>
      </c>
      <c r="C3233" s="16">
        <v>9</v>
      </c>
      <c r="D3233" s="16">
        <v>13451.28</v>
      </c>
      <c r="E3233" s="16">
        <v>4547.66</v>
      </c>
      <c r="F3233" s="16">
        <f t="shared" si="100"/>
        <v>8903.6200000000008</v>
      </c>
      <c r="G3233" s="17">
        <f t="shared" si="101"/>
        <v>684.8938461538462</v>
      </c>
      <c r="H3233" s="16" t="str">
        <f>VLOOKUP(A3233,[1]CustomerDemographic!$A$2:$M$4001,MATCH($H$1,[1]CustomerDemographic!$A$1:$M$1,0),0)</f>
        <v>Mass Customer</v>
      </c>
      <c r="I3233" s="17">
        <v>18493.635836150097</v>
      </c>
      <c r="J3233" s="16" t="str">
        <f>VLOOKUP(A3233,[1]CustomerDemographic!$A$2:$M$4001,MATCH($J$1,[1]CustomerDemographic!$A$1:$M$1,0),0)</f>
        <v>Financial Services</v>
      </c>
      <c r="K3233" s="16" t="str">
        <f>VLOOKUP(A3233,[1]CustomerDemographic!$A$2:$M$4001,MATCH($K$1,[1]CustomerDemographic!$A$1:$M$1,0),0)</f>
        <v>F</v>
      </c>
    </row>
    <row r="3234" spans="1:11" x14ac:dyDescent="0.3">
      <c r="A3234" s="16">
        <v>3233</v>
      </c>
      <c r="B3234" s="16">
        <v>3</v>
      </c>
      <c r="C3234" s="16">
        <v>17</v>
      </c>
      <c r="D3234" s="16">
        <v>2477.0700000000002</v>
      </c>
      <c r="E3234" s="16">
        <v>1695.6100000000001</v>
      </c>
      <c r="F3234" s="16">
        <f t="shared" si="100"/>
        <v>781.46</v>
      </c>
      <c r="G3234" s="17">
        <f t="shared" si="101"/>
        <v>260.48666666666668</v>
      </c>
      <c r="H3234" s="16" t="str">
        <f>VLOOKUP(A3234,[1]CustomerDemographic!$A$2:$M$4001,MATCH($H$1,[1]CustomerDemographic!$A$1:$M$1,0),0)</f>
        <v>Mass Customer</v>
      </c>
      <c r="I3234" s="17">
        <v>54877.193774467691</v>
      </c>
      <c r="J3234" s="16" t="str">
        <f>VLOOKUP(A3234,[1]CustomerDemographic!$A$2:$M$4001,MATCH($J$1,[1]CustomerDemographic!$A$1:$M$1,0),0)</f>
        <v>Financial Services</v>
      </c>
      <c r="K3234" s="16" t="str">
        <f>VLOOKUP(A3234,[1]CustomerDemographic!$A$2:$M$4001,MATCH($K$1,[1]CustomerDemographic!$A$1:$M$1,0),0)</f>
        <v>M</v>
      </c>
    </row>
    <row r="3235" spans="1:11" x14ac:dyDescent="0.3">
      <c r="A3235" s="16">
        <v>3234</v>
      </c>
      <c r="B3235" s="16">
        <v>2</v>
      </c>
      <c r="C3235" s="16">
        <v>19</v>
      </c>
      <c r="D3235" s="16">
        <v>2358</v>
      </c>
      <c r="E3235" s="16">
        <v>1414.8</v>
      </c>
      <c r="F3235" s="16">
        <f t="shared" si="100"/>
        <v>943.2</v>
      </c>
      <c r="G3235" s="17">
        <f t="shared" si="101"/>
        <v>471.6</v>
      </c>
      <c r="H3235" s="16" t="str">
        <f>VLOOKUP(A3235,[1]CustomerDemographic!$A$2:$M$4001,MATCH($H$1,[1]CustomerDemographic!$A$1:$M$1,0),0)</f>
        <v>Mass Customer</v>
      </c>
      <c r="I3235" s="17">
        <v>91921.397295903749</v>
      </c>
      <c r="J3235" s="16" t="str">
        <f>VLOOKUP(A3235,[1]CustomerDemographic!$A$2:$M$4001,MATCH($J$1,[1]CustomerDemographic!$A$1:$M$1,0),0)</f>
        <v>Manufacturing</v>
      </c>
      <c r="K3235" s="16" t="str">
        <f>VLOOKUP(A3235,[1]CustomerDemographic!$A$2:$M$4001,MATCH($K$1,[1]CustomerDemographic!$A$1:$M$1,0),0)</f>
        <v>M</v>
      </c>
    </row>
    <row r="3236" spans="1:11" x14ac:dyDescent="0.3">
      <c r="A3236" s="16">
        <v>3235</v>
      </c>
      <c r="B3236" s="16">
        <v>1</v>
      </c>
      <c r="C3236" s="16">
        <v>12</v>
      </c>
      <c r="D3236" s="16">
        <v>1163.8900000000001</v>
      </c>
      <c r="E3236" s="16">
        <v>589.27</v>
      </c>
      <c r="F3236" s="16">
        <f t="shared" si="100"/>
        <v>574.62000000000012</v>
      </c>
      <c r="G3236" s="17">
        <f t="shared" si="101"/>
        <v>574.62000000000012</v>
      </c>
      <c r="H3236" s="16" t="str">
        <f>VLOOKUP(A3236,[1]CustomerDemographic!$A$2:$M$4001,MATCH($H$1,[1]CustomerDemographic!$A$1:$M$1,0),0)</f>
        <v>Affluent Customer</v>
      </c>
      <c r="I3236" s="17">
        <v>11723.244756516757</v>
      </c>
      <c r="J3236" s="16" t="str">
        <f>VLOOKUP(A3236,[1]CustomerDemographic!$A$2:$M$4001,MATCH($J$1,[1]CustomerDemographic!$A$1:$M$1,0),0)</f>
        <v>Property</v>
      </c>
      <c r="K3236" s="16" t="str">
        <f>VLOOKUP(A3236,[1]CustomerDemographic!$A$2:$M$4001,MATCH($K$1,[1]CustomerDemographic!$A$1:$M$1,0),0)</f>
        <v>M</v>
      </c>
    </row>
    <row r="3237" spans="1:11" customFormat="1" hidden="1" x14ac:dyDescent="0.3">
      <c r="A3237">
        <v>3236</v>
      </c>
      <c r="C3237">
        <v>5</v>
      </c>
      <c r="F3237">
        <f t="shared" si="100"/>
        <v>0</v>
      </c>
      <c r="G3237" s="1" t="e">
        <f t="shared" si="101"/>
        <v>#DIV/0!</v>
      </c>
      <c r="I3237">
        <v>18228.879904038949</v>
      </c>
    </row>
    <row r="3238" spans="1:11" x14ac:dyDescent="0.3">
      <c r="A3238" s="16">
        <v>3237</v>
      </c>
      <c r="B3238" s="16">
        <v>7</v>
      </c>
      <c r="C3238" s="16">
        <v>13</v>
      </c>
      <c r="D3238" s="16">
        <v>8413.77</v>
      </c>
      <c r="E3238" s="16">
        <v>4493.92</v>
      </c>
      <c r="F3238" s="16">
        <f t="shared" si="100"/>
        <v>3919.8500000000004</v>
      </c>
      <c r="G3238" s="17">
        <f t="shared" si="101"/>
        <v>559.97857142857151</v>
      </c>
      <c r="H3238" s="16" t="str">
        <f>VLOOKUP(A3238,[1]CustomerDemographic!$A$2:$M$4001,MATCH($H$1,[1]CustomerDemographic!$A$1:$M$1,0),0)</f>
        <v>Mass Customer</v>
      </c>
      <c r="I3238" s="17">
        <v>12575.732738470346</v>
      </c>
      <c r="J3238" s="16" t="str">
        <f>VLOOKUP(A3238,[1]CustomerDemographic!$A$2:$M$4001,MATCH($J$1,[1]CustomerDemographic!$A$1:$M$1,0),0)</f>
        <v>Manufacturing</v>
      </c>
      <c r="K3238" s="16" t="str">
        <f>VLOOKUP(A3238,[1]CustomerDemographic!$A$2:$M$4001,MATCH($K$1,[1]CustomerDemographic!$A$1:$M$1,0),0)</f>
        <v>F</v>
      </c>
    </row>
    <row r="3239" spans="1:11" x14ac:dyDescent="0.3">
      <c r="A3239" s="16">
        <v>3238</v>
      </c>
      <c r="B3239" s="16">
        <v>5</v>
      </c>
      <c r="C3239" s="16">
        <v>14</v>
      </c>
      <c r="D3239" s="16">
        <v>3916.4400000000005</v>
      </c>
      <c r="E3239" s="16">
        <v>1839.5500000000002</v>
      </c>
      <c r="F3239" s="16">
        <f t="shared" si="100"/>
        <v>2076.8900000000003</v>
      </c>
      <c r="G3239" s="17">
        <f t="shared" si="101"/>
        <v>415.37800000000004</v>
      </c>
      <c r="H3239" s="16" t="str">
        <f>VLOOKUP(A3239,[1]CustomerDemographic!$A$2:$M$4001,MATCH($H$1,[1]CustomerDemographic!$A$1:$M$1,0),0)</f>
        <v>Mass Customer</v>
      </c>
      <c r="I3239" s="17">
        <v>8678.1157490690348</v>
      </c>
      <c r="J3239" s="16" t="str">
        <f>VLOOKUP(A3239,[1]CustomerDemographic!$A$2:$M$4001,MATCH($J$1,[1]CustomerDemographic!$A$1:$M$1,0),0)</f>
        <v>Retail</v>
      </c>
      <c r="K3239" s="16" t="str">
        <f>VLOOKUP(A3239,[1]CustomerDemographic!$A$2:$M$4001,MATCH($K$1,[1]CustomerDemographic!$A$1:$M$1,0),0)</f>
        <v>M</v>
      </c>
    </row>
    <row r="3240" spans="1:11" x14ac:dyDescent="0.3">
      <c r="A3240" s="16">
        <v>3239</v>
      </c>
      <c r="B3240" s="16">
        <v>6</v>
      </c>
      <c r="C3240" s="16">
        <v>5</v>
      </c>
      <c r="D3240" s="16">
        <v>4374.7500000000009</v>
      </c>
      <c r="E3240" s="16">
        <v>2606.08</v>
      </c>
      <c r="F3240" s="16">
        <f t="shared" si="100"/>
        <v>1768.670000000001</v>
      </c>
      <c r="G3240" s="17">
        <f t="shared" si="101"/>
        <v>294.77833333333348</v>
      </c>
      <c r="H3240" s="16" t="str">
        <f>VLOOKUP(A3240,[1]CustomerDemographic!$A$2:$M$4001,MATCH($H$1,[1]CustomerDemographic!$A$1:$M$1,0),0)</f>
        <v>High Net Worth</v>
      </c>
      <c r="I3240" s="17">
        <v>13235.673356488114</v>
      </c>
      <c r="J3240" s="16" t="str">
        <f>VLOOKUP(A3240,[1]CustomerDemographic!$A$2:$M$4001,MATCH($J$1,[1]CustomerDemographic!$A$1:$M$1,0),0)</f>
        <v>Health</v>
      </c>
      <c r="K3240" s="16" t="str">
        <f>VLOOKUP(A3240,[1]CustomerDemographic!$A$2:$M$4001,MATCH($K$1,[1]CustomerDemographic!$A$1:$M$1,0),0)</f>
        <v>F</v>
      </c>
    </row>
    <row r="3241" spans="1:11" x14ac:dyDescent="0.3">
      <c r="A3241" s="16">
        <v>3240</v>
      </c>
      <c r="B3241" s="16">
        <v>10</v>
      </c>
      <c r="C3241" s="16">
        <v>6</v>
      </c>
      <c r="D3241" s="16">
        <v>12357.57</v>
      </c>
      <c r="E3241" s="16">
        <v>6823.0500000000011</v>
      </c>
      <c r="F3241" s="16">
        <f t="shared" si="100"/>
        <v>5534.5199999999986</v>
      </c>
      <c r="G3241" s="17">
        <f t="shared" si="101"/>
        <v>553.45199999999988</v>
      </c>
      <c r="H3241" s="16" t="str">
        <f>VLOOKUP(A3241,[1]CustomerDemographic!$A$2:$M$4001,MATCH($H$1,[1]CustomerDemographic!$A$1:$M$1,0),0)</f>
        <v>Mass Customer</v>
      </c>
      <c r="I3241" s="17">
        <v>6073.118869951305</v>
      </c>
      <c r="J3241" s="16" t="str">
        <f>VLOOKUP(A3241,[1]CustomerDemographic!$A$2:$M$4001,MATCH($J$1,[1]CustomerDemographic!$A$1:$M$1,0),0)</f>
        <v>N/A</v>
      </c>
      <c r="K3241" s="16" t="str">
        <f>VLOOKUP(A3241,[1]CustomerDemographic!$A$2:$M$4001,MATCH($K$1,[1]CustomerDemographic!$A$1:$M$1,0),0)</f>
        <v>M</v>
      </c>
    </row>
    <row r="3242" spans="1:11" x14ac:dyDescent="0.3">
      <c r="A3242" s="16">
        <v>3241</v>
      </c>
      <c r="B3242" s="16">
        <v>6</v>
      </c>
      <c r="C3242" s="16">
        <v>16</v>
      </c>
      <c r="D3242" s="16">
        <v>9227.58</v>
      </c>
      <c r="E3242" s="16">
        <v>5532.4299999999994</v>
      </c>
      <c r="F3242" s="16">
        <f t="shared" si="100"/>
        <v>3695.1500000000005</v>
      </c>
      <c r="G3242" s="17">
        <f t="shared" si="101"/>
        <v>615.85833333333346</v>
      </c>
      <c r="H3242" s="16" t="str">
        <f>VLOOKUP(A3242,[1]CustomerDemographic!$A$2:$M$4001,MATCH($H$1,[1]CustomerDemographic!$A$1:$M$1,0),0)</f>
        <v>Mass Customer</v>
      </c>
      <c r="I3242" s="17">
        <v>69177.208960183343</v>
      </c>
      <c r="J3242" s="16" t="str">
        <f>VLOOKUP(A3242,[1]CustomerDemographic!$A$2:$M$4001,MATCH($J$1,[1]CustomerDemographic!$A$1:$M$1,0),0)</f>
        <v>Manufacturing</v>
      </c>
      <c r="K3242" s="16" t="str">
        <f>VLOOKUP(A3242,[1]CustomerDemographic!$A$2:$M$4001,MATCH($K$1,[1]CustomerDemographic!$A$1:$M$1,0),0)</f>
        <v>M</v>
      </c>
    </row>
    <row r="3243" spans="1:11" x14ac:dyDescent="0.3">
      <c r="A3243" s="16">
        <v>3242</v>
      </c>
      <c r="B3243" s="16">
        <v>7</v>
      </c>
      <c r="C3243" s="16">
        <v>14</v>
      </c>
      <c r="D3243" s="16">
        <v>10813.44</v>
      </c>
      <c r="E3243" s="16">
        <v>2560.75</v>
      </c>
      <c r="F3243" s="16">
        <f t="shared" si="100"/>
        <v>8252.69</v>
      </c>
      <c r="G3243" s="17">
        <f t="shared" si="101"/>
        <v>1178.9557142857143</v>
      </c>
      <c r="H3243" s="16" t="str">
        <f>VLOOKUP(A3243,[1]CustomerDemographic!$A$2:$M$4001,MATCH($H$1,[1]CustomerDemographic!$A$1:$M$1,0),0)</f>
        <v>Affluent Customer</v>
      </c>
      <c r="I3243" s="17">
        <v>10256.680656927336</v>
      </c>
      <c r="J3243" s="16" t="str">
        <f>VLOOKUP(A3243,[1]CustomerDemographic!$A$2:$M$4001,MATCH($J$1,[1]CustomerDemographic!$A$1:$M$1,0),0)</f>
        <v>Manufacturing</v>
      </c>
      <c r="K3243" s="16" t="str">
        <f>VLOOKUP(A3243,[1]CustomerDemographic!$A$2:$M$4001,MATCH($K$1,[1]CustomerDemographic!$A$1:$M$1,0),0)</f>
        <v>F</v>
      </c>
    </row>
    <row r="3244" spans="1:11" x14ac:dyDescent="0.3">
      <c r="A3244" s="16">
        <v>3243</v>
      </c>
      <c r="B3244" s="16">
        <v>4</v>
      </c>
      <c r="C3244" s="16">
        <v>7</v>
      </c>
      <c r="D3244" s="16">
        <v>4005.26</v>
      </c>
      <c r="E3244" s="16">
        <v>2802.3900000000003</v>
      </c>
      <c r="F3244" s="16">
        <f t="shared" si="100"/>
        <v>1202.8699999999999</v>
      </c>
      <c r="G3244" s="17">
        <f t="shared" si="101"/>
        <v>300.71749999999997</v>
      </c>
      <c r="H3244" s="16" t="str">
        <f>VLOOKUP(A3244,[1]CustomerDemographic!$A$2:$M$4001,MATCH($H$1,[1]CustomerDemographic!$A$1:$M$1,0),0)</f>
        <v>Mass Customer</v>
      </c>
      <c r="I3244" s="17">
        <v>25374.713566834191</v>
      </c>
      <c r="J3244" s="16" t="str">
        <f>VLOOKUP(A3244,[1]CustomerDemographic!$A$2:$M$4001,MATCH($J$1,[1]CustomerDemographic!$A$1:$M$1,0),0)</f>
        <v>Health</v>
      </c>
      <c r="K3244" s="16" t="str">
        <f>VLOOKUP(A3244,[1]CustomerDemographic!$A$2:$M$4001,MATCH($K$1,[1]CustomerDemographic!$A$1:$M$1,0),0)</f>
        <v>M</v>
      </c>
    </row>
    <row r="3245" spans="1:11" x14ac:dyDescent="0.3">
      <c r="A3245" s="16">
        <v>3244</v>
      </c>
      <c r="B3245" s="16">
        <v>4</v>
      </c>
      <c r="C3245" s="16">
        <v>13</v>
      </c>
      <c r="D3245" s="16">
        <v>3578.91</v>
      </c>
      <c r="E3245" s="16">
        <v>2571.7800000000002</v>
      </c>
      <c r="F3245" s="16">
        <f t="shared" si="100"/>
        <v>1007.1299999999997</v>
      </c>
      <c r="G3245" s="17">
        <f t="shared" si="101"/>
        <v>251.78249999999991</v>
      </c>
      <c r="H3245" s="16" t="str">
        <f>VLOOKUP(A3245,[1]CustomerDemographic!$A$2:$M$4001,MATCH($H$1,[1]CustomerDemographic!$A$1:$M$1,0),0)</f>
        <v>Mass Customer</v>
      </c>
      <c r="I3245" s="17">
        <v>28675.696934975644</v>
      </c>
      <c r="J3245" s="16" t="str">
        <f>VLOOKUP(A3245,[1]CustomerDemographic!$A$2:$M$4001,MATCH($J$1,[1]CustomerDemographic!$A$1:$M$1,0),0)</f>
        <v>Financial Services</v>
      </c>
      <c r="K3245" s="16" t="str">
        <f>VLOOKUP(A3245,[1]CustomerDemographic!$A$2:$M$4001,MATCH($K$1,[1]CustomerDemographic!$A$1:$M$1,0),0)</f>
        <v>F</v>
      </c>
    </row>
    <row r="3246" spans="1:11" x14ac:dyDescent="0.3">
      <c r="A3246" s="16">
        <v>3245</v>
      </c>
      <c r="B3246" s="16">
        <v>6</v>
      </c>
      <c r="C3246" s="16">
        <v>7</v>
      </c>
      <c r="D3246" s="16">
        <v>5577.4299999999994</v>
      </c>
      <c r="E3246" s="16">
        <v>3641.92</v>
      </c>
      <c r="F3246" s="16">
        <f t="shared" si="100"/>
        <v>1935.5099999999993</v>
      </c>
      <c r="G3246" s="17">
        <f t="shared" si="101"/>
        <v>322.58499999999987</v>
      </c>
      <c r="H3246" s="16" t="str">
        <f>VLOOKUP(A3246,[1]CustomerDemographic!$A$2:$M$4001,MATCH($H$1,[1]CustomerDemographic!$A$1:$M$1,0),0)</f>
        <v>High Net Worth</v>
      </c>
      <c r="I3246" s="17">
        <v>52390.277389477706</v>
      </c>
      <c r="J3246" s="16" t="str">
        <f>VLOOKUP(A3246,[1]CustomerDemographic!$A$2:$M$4001,MATCH($J$1,[1]CustomerDemographic!$A$1:$M$1,0),0)</f>
        <v>IT</v>
      </c>
      <c r="K3246" s="16" t="str">
        <f>VLOOKUP(A3246,[1]CustomerDemographic!$A$2:$M$4001,MATCH($K$1,[1]CustomerDemographic!$A$1:$M$1,0),0)</f>
        <v>M</v>
      </c>
    </row>
    <row r="3247" spans="1:11" x14ac:dyDescent="0.3">
      <c r="A3247" s="16">
        <v>3246</v>
      </c>
      <c r="B3247" s="16">
        <v>5</v>
      </c>
      <c r="C3247" s="16">
        <v>4</v>
      </c>
      <c r="D3247" s="16">
        <v>6186.95</v>
      </c>
      <c r="E3247" s="16">
        <v>4239.1499999999996</v>
      </c>
      <c r="F3247" s="16">
        <f t="shared" si="100"/>
        <v>1947.8000000000002</v>
      </c>
      <c r="G3247" s="17">
        <f t="shared" si="101"/>
        <v>389.56000000000006</v>
      </c>
      <c r="H3247" s="16" t="str">
        <f>VLOOKUP(A3247,[1]CustomerDemographic!$A$2:$M$4001,MATCH($H$1,[1]CustomerDemographic!$A$1:$M$1,0),0)</f>
        <v>Mass Customer</v>
      </c>
      <c r="I3247" s="17">
        <v>1477.7349422324064</v>
      </c>
      <c r="J3247" s="16" t="str">
        <f>VLOOKUP(A3247,[1]CustomerDemographic!$A$2:$M$4001,MATCH($J$1,[1]CustomerDemographic!$A$1:$M$1,0),0)</f>
        <v>Financial Services</v>
      </c>
      <c r="K3247" s="16" t="str">
        <f>VLOOKUP(A3247,[1]CustomerDemographic!$A$2:$M$4001,MATCH($K$1,[1]CustomerDemographic!$A$1:$M$1,0),0)</f>
        <v>F</v>
      </c>
    </row>
    <row r="3248" spans="1:11" x14ac:dyDescent="0.3">
      <c r="A3248" s="16">
        <v>3247</v>
      </c>
      <c r="B3248" s="16">
        <v>8</v>
      </c>
      <c r="C3248" s="16">
        <v>5</v>
      </c>
      <c r="D3248" s="16">
        <v>7108.27</v>
      </c>
      <c r="E3248" s="16">
        <v>3305.72</v>
      </c>
      <c r="F3248" s="16">
        <f t="shared" si="100"/>
        <v>3802.5500000000006</v>
      </c>
      <c r="G3248" s="17">
        <f t="shared" si="101"/>
        <v>475.31875000000008</v>
      </c>
      <c r="H3248" s="16" t="str">
        <f>VLOOKUP(A3248,[1]CustomerDemographic!$A$2:$M$4001,MATCH($H$1,[1]CustomerDemographic!$A$1:$M$1,0),0)</f>
        <v>Mass Customer</v>
      </c>
      <c r="I3248" s="17">
        <v>0</v>
      </c>
      <c r="J3248" s="16" t="str">
        <f>VLOOKUP(A3248,[1]CustomerDemographic!$A$2:$M$4001,MATCH($J$1,[1]CustomerDemographic!$A$1:$M$1,0),0)</f>
        <v>Manufacturing</v>
      </c>
      <c r="K3248" s="16" t="str">
        <f>VLOOKUP(A3248,[1]CustomerDemographic!$A$2:$M$4001,MATCH($K$1,[1]CustomerDemographic!$A$1:$M$1,0),0)</f>
        <v>F</v>
      </c>
    </row>
    <row r="3249" spans="1:11" x14ac:dyDescent="0.3">
      <c r="A3249" s="16">
        <v>3248</v>
      </c>
      <c r="B3249" s="16">
        <v>4</v>
      </c>
      <c r="C3249" s="16">
        <v>5</v>
      </c>
      <c r="D3249" s="16">
        <v>3305.2300000000005</v>
      </c>
      <c r="E3249" s="16">
        <v>2432.84</v>
      </c>
      <c r="F3249" s="16">
        <f t="shared" si="100"/>
        <v>872.39000000000033</v>
      </c>
      <c r="G3249" s="17">
        <f t="shared" si="101"/>
        <v>218.09750000000008</v>
      </c>
      <c r="H3249" s="16" t="str">
        <f>VLOOKUP(A3249,[1]CustomerDemographic!$A$2:$M$4001,MATCH($H$1,[1]CustomerDemographic!$A$1:$M$1,0),0)</f>
        <v>Affluent Customer</v>
      </c>
      <c r="I3249" s="17">
        <v>24352.466663993113</v>
      </c>
      <c r="J3249" s="16" t="str">
        <f>VLOOKUP(A3249,[1]CustomerDemographic!$A$2:$M$4001,MATCH($J$1,[1]CustomerDemographic!$A$1:$M$1,0),0)</f>
        <v>N/A</v>
      </c>
      <c r="K3249" s="16" t="str">
        <f>VLOOKUP(A3249,[1]CustomerDemographic!$A$2:$M$4001,MATCH($K$1,[1]CustomerDemographic!$A$1:$M$1,0),0)</f>
        <v>M</v>
      </c>
    </row>
    <row r="3250" spans="1:11" x14ac:dyDescent="0.3">
      <c r="A3250" s="16">
        <v>3249</v>
      </c>
      <c r="B3250" s="16">
        <v>7</v>
      </c>
      <c r="C3250" s="16">
        <v>14</v>
      </c>
      <c r="D3250" s="16">
        <v>10781.65</v>
      </c>
      <c r="E3250" s="16">
        <v>4570.9299999999994</v>
      </c>
      <c r="F3250" s="16">
        <f t="shared" si="100"/>
        <v>6210.72</v>
      </c>
      <c r="G3250" s="17">
        <f t="shared" si="101"/>
        <v>887.24571428571437</v>
      </c>
      <c r="H3250" s="16" t="str">
        <f>VLOOKUP(A3250,[1]CustomerDemographic!$A$2:$M$4001,MATCH($H$1,[1]CustomerDemographic!$A$1:$M$1,0),0)</f>
        <v>Mass Customer</v>
      </c>
      <c r="I3250" s="17">
        <v>38324.483261720627</v>
      </c>
      <c r="J3250" s="16" t="str">
        <f>VLOOKUP(A3250,[1]CustomerDemographic!$A$2:$M$4001,MATCH($J$1,[1]CustomerDemographic!$A$1:$M$1,0),0)</f>
        <v>Manufacturing</v>
      </c>
      <c r="K3250" s="16" t="str">
        <f>VLOOKUP(A3250,[1]CustomerDemographic!$A$2:$M$4001,MATCH($K$1,[1]CustomerDemographic!$A$1:$M$1,0),0)</f>
        <v>F</v>
      </c>
    </row>
    <row r="3251" spans="1:11" x14ac:dyDescent="0.3">
      <c r="A3251" s="16">
        <v>3250</v>
      </c>
      <c r="B3251" s="16">
        <v>6</v>
      </c>
      <c r="C3251" s="16">
        <v>4</v>
      </c>
      <c r="D3251" s="16">
        <v>4950.37</v>
      </c>
      <c r="E3251" s="16">
        <v>2187.84</v>
      </c>
      <c r="F3251" s="16">
        <f t="shared" si="100"/>
        <v>2762.5299999999997</v>
      </c>
      <c r="G3251" s="17">
        <f t="shared" si="101"/>
        <v>460.42166666666662</v>
      </c>
      <c r="H3251" s="16" t="str">
        <f>VLOOKUP(A3251,[1]CustomerDemographic!$A$2:$M$4001,MATCH($H$1,[1]CustomerDemographic!$A$1:$M$1,0),0)</f>
        <v>High Net Worth</v>
      </c>
      <c r="I3251" s="17">
        <v>60421.542409051835</v>
      </c>
      <c r="J3251" s="16" t="str">
        <f>VLOOKUP(A3251,[1]CustomerDemographic!$A$2:$M$4001,MATCH($J$1,[1]CustomerDemographic!$A$1:$M$1,0),0)</f>
        <v>Argiculture</v>
      </c>
      <c r="K3251" s="16" t="str">
        <f>VLOOKUP(A3251,[1]CustomerDemographic!$A$2:$M$4001,MATCH($K$1,[1]CustomerDemographic!$A$1:$M$1,0),0)</f>
        <v>M</v>
      </c>
    </row>
    <row r="3252" spans="1:11" x14ac:dyDescent="0.3">
      <c r="A3252" s="16">
        <v>3251</v>
      </c>
      <c r="B3252" s="16">
        <v>11</v>
      </c>
      <c r="C3252" s="16">
        <v>8</v>
      </c>
      <c r="D3252" s="16">
        <v>9947.9799999999977</v>
      </c>
      <c r="E3252" s="16">
        <v>3683.0999999999995</v>
      </c>
      <c r="F3252" s="16">
        <f t="shared" si="100"/>
        <v>6264.8799999999983</v>
      </c>
      <c r="G3252" s="17">
        <f t="shared" si="101"/>
        <v>569.53454545454531</v>
      </c>
      <c r="H3252" s="16" t="str">
        <f>VLOOKUP(A3252,[1]CustomerDemographic!$A$2:$M$4001,MATCH($H$1,[1]CustomerDemographic!$A$1:$M$1,0),0)</f>
        <v>High Net Worth</v>
      </c>
      <c r="I3252" s="17">
        <v>11723.397908908621</v>
      </c>
      <c r="J3252" s="16" t="str">
        <f>VLOOKUP(A3252,[1]CustomerDemographic!$A$2:$M$4001,MATCH($J$1,[1]CustomerDemographic!$A$1:$M$1,0),0)</f>
        <v>Financial Services</v>
      </c>
      <c r="K3252" s="16" t="str">
        <f>VLOOKUP(A3252,[1]CustomerDemographic!$A$2:$M$4001,MATCH($K$1,[1]CustomerDemographic!$A$1:$M$1,0),0)</f>
        <v>F</v>
      </c>
    </row>
    <row r="3253" spans="1:11" x14ac:dyDescent="0.3">
      <c r="A3253" s="16">
        <v>3252</v>
      </c>
      <c r="B3253" s="16">
        <v>7</v>
      </c>
      <c r="C3253" s="16">
        <v>14</v>
      </c>
      <c r="D3253" s="16">
        <v>5910.41</v>
      </c>
      <c r="E3253" s="16">
        <v>3335.9100000000003</v>
      </c>
      <c r="F3253" s="16">
        <f t="shared" si="100"/>
        <v>2574.4999999999995</v>
      </c>
      <c r="G3253" s="17">
        <f t="shared" si="101"/>
        <v>367.78571428571422</v>
      </c>
      <c r="H3253" s="16" t="str">
        <f>VLOOKUP(A3253,[1]CustomerDemographic!$A$2:$M$4001,MATCH($H$1,[1]CustomerDemographic!$A$1:$M$1,0),0)</f>
        <v>High Net Worth</v>
      </c>
      <c r="I3253" s="17">
        <v>39582.133575861735</v>
      </c>
      <c r="J3253" s="16" t="str">
        <f>VLOOKUP(A3253,[1]CustomerDemographic!$A$2:$M$4001,MATCH($J$1,[1]CustomerDemographic!$A$1:$M$1,0),0)</f>
        <v>N/A</v>
      </c>
      <c r="K3253" s="16" t="str">
        <f>VLOOKUP(A3253,[1]CustomerDemographic!$A$2:$M$4001,MATCH($K$1,[1]CustomerDemographic!$A$1:$M$1,0),0)</f>
        <v>F</v>
      </c>
    </row>
    <row r="3254" spans="1:11" x14ac:dyDescent="0.3">
      <c r="A3254" s="16">
        <v>3253</v>
      </c>
      <c r="B3254" s="16">
        <v>3</v>
      </c>
      <c r="C3254" s="16">
        <v>7</v>
      </c>
      <c r="D3254" s="16">
        <v>4743.3100000000004</v>
      </c>
      <c r="E3254" s="16">
        <v>711.66</v>
      </c>
      <c r="F3254" s="16">
        <f t="shared" si="100"/>
        <v>4031.6500000000005</v>
      </c>
      <c r="G3254" s="17">
        <f t="shared" si="101"/>
        <v>1343.8833333333334</v>
      </c>
      <c r="H3254" s="16" t="str">
        <f>VLOOKUP(A3254,[1]CustomerDemographic!$A$2:$M$4001,MATCH($H$1,[1]CustomerDemographic!$A$1:$M$1,0),0)</f>
        <v>High Net Worth</v>
      </c>
      <c r="I3254" s="17">
        <v>20253.197168910534</v>
      </c>
      <c r="J3254" s="16" t="str">
        <f>VLOOKUP(A3254,[1]CustomerDemographic!$A$2:$M$4001,MATCH($J$1,[1]CustomerDemographic!$A$1:$M$1,0),0)</f>
        <v>Financial Services</v>
      </c>
      <c r="K3254" s="16" t="str">
        <f>VLOOKUP(A3254,[1]CustomerDemographic!$A$2:$M$4001,MATCH($K$1,[1]CustomerDemographic!$A$1:$M$1,0),0)</f>
        <v>F</v>
      </c>
    </row>
    <row r="3255" spans="1:11" x14ac:dyDescent="0.3">
      <c r="A3255" s="16">
        <v>3254</v>
      </c>
      <c r="B3255" s="16">
        <v>6</v>
      </c>
      <c r="C3255" s="16">
        <v>1</v>
      </c>
      <c r="D3255" s="16">
        <v>6956.21</v>
      </c>
      <c r="E3255" s="16">
        <v>5364.1600000000008</v>
      </c>
      <c r="F3255" s="16">
        <f t="shared" si="100"/>
        <v>1592.0499999999993</v>
      </c>
      <c r="G3255" s="17">
        <f t="shared" si="101"/>
        <v>265.34166666666653</v>
      </c>
      <c r="H3255" s="16" t="str">
        <f>VLOOKUP(A3255,[1]CustomerDemographic!$A$2:$M$4001,MATCH($H$1,[1]CustomerDemographic!$A$1:$M$1,0),0)</f>
        <v>Mass Customer</v>
      </c>
      <c r="I3255" s="17">
        <v>28675.540997994845</v>
      </c>
      <c r="J3255" s="16" t="str">
        <f>VLOOKUP(A3255,[1]CustomerDemographic!$A$2:$M$4001,MATCH($J$1,[1]CustomerDemographic!$A$1:$M$1,0),0)</f>
        <v>Financial Services</v>
      </c>
      <c r="K3255" s="16" t="str">
        <f>VLOOKUP(A3255,[1]CustomerDemographic!$A$2:$M$4001,MATCH($K$1,[1]CustomerDemographic!$A$1:$M$1,0),0)</f>
        <v>F</v>
      </c>
    </row>
    <row r="3256" spans="1:11" x14ac:dyDescent="0.3">
      <c r="A3256" s="16">
        <v>3255</v>
      </c>
      <c r="B3256" s="16">
        <v>6</v>
      </c>
      <c r="C3256" s="16"/>
      <c r="D3256" s="16">
        <v>7050.41</v>
      </c>
      <c r="E3256" s="16">
        <v>1727.8500000000001</v>
      </c>
      <c r="F3256" s="16">
        <f t="shared" si="100"/>
        <v>5322.5599999999995</v>
      </c>
      <c r="G3256" s="17">
        <f t="shared" si="101"/>
        <v>887.09333333333325</v>
      </c>
      <c r="H3256" s="16" t="str">
        <f>VLOOKUP(A3256,[1]CustomerDemographic!$A$2:$M$4001,MATCH($H$1,[1]CustomerDemographic!$A$1:$M$1,0),0)</f>
        <v>High Net Worth</v>
      </c>
      <c r="I3256" s="17">
        <v>4698.7710741907767</v>
      </c>
      <c r="J3256" s="16" t="str">
        <f>VLOOKUP(A3256,[1]CustomerDemographic!$A$2:$M$4001,MATCH($J$1,[1]CustomerDemographic!$A$1:$M$1,0),0)</f>
        <v>IT</v>
      </c>
      <c r="K3256" s="16" t="str">
        <f>VLOOKUP(A3256,[1]CustomerDemographic!$A$2:$M$4001,MATCH($K$1,[1]CustomerDemographic!$A$1:$M$1,0),0)</f>
        <v>U</v>
      </c>
    </row>
    <row r="3257" spans="1:11" x14ac:dyDescent="0.3">
      <c r="A3257" s="16">
        <v>3256</v>
      </c>
      <c r="B3257" s="16">
        <v>10</v>
      </c>
      <c r="C3257" s="16">
        <v>6</v>
      </c>
      <c r="D3257" s="16">
        <v>12399.539999999997</v>
      </c>
      <c r="E3257" s="16">
        <v>5111.67</v>
      </c>
      <c r="F3257" s="16">
        <f t="shared" si="100"/>
        <v>7287.8699999999972</v>
      </c>
      <c r="G3257" s="17">
        <f t="shared" si="101"/>
        <v>728.78699999999969</v>
      </c>
      <c r="H3257" s="16" t="str">
        <f>VLOOKUP(A3257,[1]CustomerDemographic!$A$2:$M$4001,MATCH($H$1,[1]CustomerDemographic!$A$1:$M$1,0),0)</f>
        <v>Affluent Customer</v>
      </c>
      <c r="I3257" s="17">
        <v>50181.13303351475</v>
      </c>
      <c r="J3257" s="16" t="str">
        <f>VLOOKUP(A3257,[1]CustomerDemographic!$A$2:$M$4001,MATCH($J$1,[1]CustomerDemographic!$A$1:$M$1,0),0)</f>
        <v>Financial Services</v>
      </c>
      <c r="K3257" s="16" t="str">
        <f>VLOOKUP(A3257,[1]CustomerDemographic!$A$2:$M$4001,MATCH($K$1,[1]CustomerDemographic!$A$1:$M$1,0),0)</f>
        <v>F</v>
      </c>
    </row>
    <row r="3258" spans="1:11" x14ac:dyDescent="0.3">
      <c r="A3258" s="16">
        <v>3257</v>
      </c>
      <c r="B3258" s="16">
        <v>3</v>
      </c>
      <c r="C3258" s="16">
        <v>10</v>
      </c>
      <c r="D3258" s="16">
        <v>5121.2800000000007</v>
      </c>
      <c r="E3258" s="16">
        <v>3056.8199999999997</v>
      </c>
      <c r="F3258" s="16">
        <f t="shared" si="100"/>
        <v>2064.4600000000009</v>
      </c>
      <c r="G3258" s="17">
        <f t="shared" si="101"/>
        <v>688.15333333333365</v>
      </c>
      <c r="H3258" s="16" t="str">
        <f>VLOOKUP(A3258,[1]CustomerDemographic!$A$2:$M$4001,MATCH($H$1,[1]CustomerDemographic!$A$1:$M$1,0),0)</f>
        <v>Mass Customer</v>
      </c>
      <c r="I3258" s="17">
        <v>6486.0475533003228</v>
      </c>
      <c r="J3258" s="16" t="str">
        <f>VLOOKUP(A3258,[1]CustomerDemographic!$A$2:$M$4001,MATCH($J$1,[1]CustomerDemographic!$A$1:$M$1,0),0)</f>
        <v>N/A</v>
      </c>
      <c r="K3258" s="16" t="str">
        <f>VLOOKUP(A3258,[1]CustomerDemographic!$A$2:$M$4001,MATCH($K$1,[1]CustomerDemographic!$A$1:$M$1,0),0)</f>
        <v>M</v>
      </c>
    </row>
    <row r="3259" spans="1:11" x14ac:dyDescent="0.3">
      <c r="A3259" s="16">
        <v>3258</v>
      </c>
      <c r="B3259" s="16">
        <v>8</v>
      </c>
      <c r="C3259" s="16">
        <v>18</v>
      </c>
      <c r="D3259" s="16">
        <v>11196.130000000001</v>
      </c>
      <c r="E3259" s="16">
        <v>6374.2300000000014</v>
      </c>
      <c r="F3259" s="16">
        <f t="shared" si="100"/>
        <v>4821.8999999999996</v>
      </c>
      <c r="G3259" s="17">
        <f t="shared" si="101"/>
        <v>602.73749999999995</v>
      </c>
      <c r="H3259" s="16" t="str">
        <f>VLOOKUP(A3259,[1]CustomerDemographic!$A$2:$M$4001,MATCH($H$1,[1]CustomerDemographic!$A$1:$M$1,0),0)</f>
        <v>Mass Customer</v>
      </c>
      <c r="I3259" s="17">
        <v>9029.7456848221973</v>
      </c>
      <c r="J3259" s="16" t="str">
        <f>VLOOKUP(A3259,[1]CustomerDemographic!$A$2:$M$4001,MATCH($J$1,[1]CustomerDemographic!$A$1:$M$1,0),0)</f>
        <v>Retail</v>
      </c>
      <c r="K3259" s="16" t="str">
        <f>VLOOKUP(A3259,[1]CustomerDemographic!$A$2:$M$4001,MATCH($K$1,[1]CustomerDemographic!$A$1:$M$1,0),0)</f>
        <v>F</v>
      </c>
    </row>
    <row r="3260" spans="1:11" x14ac:dyDescent="0.3">
      <c r="A3260" s="16">
        <v>3259</v>
      </c>
      <c r="B3260" s="16">
        <v>2</v>
      </c>
      <c r="C3260" s="16">
        <v>10</v>
      </c>
      <c r="D3260" s="16">
        <v>1027.94</v>
      </c>
      <c r="E3260" s="16">
        <v>606.93000000000006</v>
      </c>
      <c r="F3260" s="16">
        <f t="shared" si="100"/>
        <v>421.01</v>
      </c>
      <c r="G3260" s="17">
        <f t="shared" si="101"/>
        <v>210.505</v>
      </c>
      <c r="H3260" s="16" t="str">
        <f>VLOOKUP(A3260,[1]CustomerDemographic!$A$2:$M$4001,MATCH($H$1,[1]CustomerDemographic!$A$1:$M$1,0),0)</f>
        <v>High Net Worth</v>
      </c>
      <c r="I3260" s="17">
        <v>37171.589183615019</v>
      </c>
      <c r="J3260" s="16" t="str">
        <f>VLOOKUP(A3260,[1]CustomerDemographic!$A$2:$M$4001,MATCH($J$1,[1]CustomerDemographic!$A$1:$M$1,0),0)</f>
        <v>N/A</v>
      </c>
      <c r="K3260" s="16" t="str">
        <f>VLOOKUP(A3260,[1]CustomerDemographic!$A$2:$M$4001,MATCH($K$1,[1]CustomerDemographic!$A$1:$M$1,0),0)</f>
        <v>M</v>
      </c>
    </row>
    <row r="3261" spans="1:11" x14ac:dyDescent="0.3">
      <c r="A3261" s="16">
        <v>3260</v>
      </c>
      <c r="B3261" s="16">
        <v>3</v>
      </c>
      <c r="C3261" s="16">
        <v>11</v>
      </c>
      <c r="D3261" s="16">
        <v>3833.56</v>
      </c>
      <c r="E3261" s="16">
        <v>1895.19</v>
      </c>
      <c r="F3261" s="16">
        <f t="shared" si="100"/>
        <v>1938.37</v>
      </c>
      <c r="G3261" s="17">
        <f t="shared" si="101"/>
        <v>646.12333333333333</v>
      </c>
      <c r="H3261" s="16" t="str">
        <f>VLOOKUP(A3261,[1]CustomerDemographic!$A$2:$M$4001,MATCH($H$1,[1]CustomerDemographic!$A$1:$M$1,0),0)</f>
        <v>High Net Worth</v>
      </c>
      <c r="I3261" s="17">
        <v>78905.226124319699</v>
      </c>
      <c r="J3261" s="16" t="str">
        <f>VLOOKUP(A3261,[1]CustomerDemographic!$A$2:$M$4001,MATCH($J$1,[1]CustomerDemographic!$A$1:$M$1,0),0)</f>
        <v>Telecommunications</v>
      </c>
      <c r="K3261" s="16" t="str">
        <f>VLOOKUP(A3261,[1]CustomerDemographic!$A$2:$M$4001,MATCH($K$1,[1]CustomerDemographic!$A$1:$M$1,0),0)</f>
        <v>F</v>
      </c>
    </row>
    <row r="3262" spans="1:11" x14ac:dyDescent="0.3">
      <c r="A3262" s="16">
        <v>3261</v>
      </c>
      <c r="B3262" s="16">
        <v>6</v>
      </c>
      <c r="C3262" s="16">
        <v>5</v>
      </c>
      <c r="D3262" s="16">
        <v>5630.1100000000006</v>
      </c>
      <c r="E3262" s="16">
        <v>1266.1200000000001</v>
      </c>
      <c r="F3262" s="16">
        <f t="shared" si="100"/>
        <v>4363.9900000000007</v>
      </c>
      <c r="G3262" s="17">
        <f t="shared" si="101"/>
        <v>727.33166666666682</v>
      </c>
      <c r="H3262" s="16" t="str">
        <f>VLOOKUP(A3262,[1]CustomerDemographic!$A$2:$M$4001,MATCH($H$1,[1]CustomerDemographic!$A$1:$M$1,0),0)</f>
        <v>Mass Customer</v>
      </c>
      <c r="I3262" s="17">
        <v>2635.0008249785164</v>
      </c>
      <c r="J3262" s="16" t="str">
        <f>VLOOKUP(A3262,[1]CustomerDemographic!$A$2:$M$4001,MATCH($J$1,[1]CustomerDemographic!$A$1:$M$1,0),0)</f>
        <v>Property</v>
      </c>
      <c r="K3262" s="16" t="str">
        <f>VLOOKUP(A3262,[1]CustomerDemographic!$A$2:$M$4001,MATCH($K$1,[1]CustomerDemographic!$A$1:$M$1,0),0)</f>
        <v>M</v>
      </c>
    </row>
    <row r="3263" spans="1:11" x14ac:dyDescent="0.3">
      <c r="A3263" s="16">
        <v>3262</v>
      </c>
      <c r="B3263" s="16">
        <v>10</v>
      </c>
      <c r="C3263" s="16">
        <v>12</v>
      </c>
      <c r="D3263" s="16">
        <v>9899.6400000000012</v>
      </c>
      <c r="E3263" s="16">
        <v>5608.8300000000008</v>
      </c>
      <c r="F3263" s="16">
        <f t="shared" si="100"/>
        <v>4290.8100000000004</v>
      </c>
      <c r="G3263" s="17">
        <f t="shared" si="101"/>
        <v>429.08100000000002</v>
      </c>
      <c r="H3263" s="16" t="str">
        <f>VLOOKUP(A3263,[1]CustomerDemographic!$A$2:$M$4001,MATCH($H$1,[1]CustomerDemographic!$A$1:$M$1,0),0)</f>
        <v>Mass Customer</v>
      </c>
      <c r="I3263" s="17">
        <v>12258.094677742763</v>
      </c>
      <c r="J3263" s="16" t="str">
        <f>VLOOKUP(A3263,[1]CustomerDemographic!$A$2:$M$4001,MATCH($J$1,[1]CustomerDemographic!$A$1:$M$1,0),0)</f>
        <v>Entertainment</v>
      </c>
      <c r="K3263" s="16" t="str">
        <f>VLOOKUP(A3263,[1]CustomerDemographic!$A$2:$M$4001,MATCH($K$1,[1]CustomerDemographic!$A$1:$M$1,0),0)</f>
        <v>M</v>
      </c>
    </row>
    <row r="3264" spans="1:11" x14ac:dyDescent="0.3">
      <c r="A3264" s="16">
        <v>3263</v>
      </c>
      <c r="B3264" s="16">
        <v>5</v>
      </c>
      <c r="C3264" s="16">
        <v>5</v>
      </c>
      <c r="D3264" s="16">
        <v>4721.62</v>
      </c>
      <c r="E3264" s="16">
        <v>3877.91</v>
      </c>
      <c r="F3264" s="16">
        <f t="shared" si="100"/>
        <v>843.71</v>
      </c>
      <c r="G3264" s="17">
        <f t="shared" si="101"/>
        <v>168.74200000000002</v>
      </c>
      <c r="H3264" s="16" t="str">
        <f>VLOOKUP(A3264,[1]CustomerDemographic!$A$2:$M$4001,MATCH($H$1,[1]CustomerDemographic!$A$1:$M$1,0),0)</f>
        <v>Affluent Customer</v>
      </c>
      <c r="I3264" s="17">
        <v>39722.495422515043</v>
      </c>
      <c r="J3264" s="16" t="str">
        <f>VLOOKUP(A3264,[1]CustomerDemographic!$A$2:$M$4001,MATCH($J$1,[1]CustomerDemographic!$A$1:$M$1,0),0)</f>
        <v>Manufacturing</v>
      </c>
      <c r="K3264" s="16" t="str">
        <f>VLOOKUP(A3264,[1]CustomerDemographic!$A$2:$M$4001,MATCH($K$1,[1]CustomerDemographic!$A$1:$M$1,0),0)</f>
        <v>F</v>
      </c>
    </row>
    <row r="3265" spans="1:11" x14ac:dyDescent="0.3">
      <c r="A3265" s="16">
        <v>3264</v>
      </c>
      <c r="B3265" s="16">
        <v>8</v>
      </c>
      <c r="C3265" s="16">
        <v>17</v>
      </c>
      <c r="D3265" s="16">
        <v>9097.93</v>
      </c>
      <c r="E3265" s="16">
        <v>4857.6900000000005</v>
      </c>
      <c r="F3265" s="16">
        <f t="shared" si="100"/>
        <v>4240.24</v>
      </c>
      <c r="G3265" s="17">
        <f t="shared" si="101"/>
        <v>530.03</v>
      </c>
      <c r="H3265" s="16" t="str">
        <f>VLOOKUP(A3265,[1]CustomerDemographic!$A$2:$M$4001,MATCH($H$1,[1]CustomerDemographic!$A$1:$M$1,0),0)</f>
        <v>Mass Customer</v>
      </c>
      <c r="I3265" s="17">
        <v>2061.5425780578626</v>
      </c>
      <c r="J3265" s="16" t="str">
        <f>VLOOKUP(A3265,[1]CustomerDemographic!$A$2:$M$4001,MATCH($J$1,[1]CustomerDemographic!$A$1:$M$1,0),0)</f>
        <v>Financial Services</v>
      </c>
      <c r="K3265" s="16" t="str">
        <f>VLOOKUP(A3265,[1]CustomerDemographic!$A$2:$M$4001,MATCH($K$1,[1]CustomerDemographic!$A$1:$M$1,0),0)</f>
        <v>M</v>
      </c>
    </row>
    <row r="3266" spans="1:11" x14ac:dyDescent="0.3">
      <c r="A3266" s="16">
        <v>3265</v>
      </c>
      <c r="B3266" s="16">
        <v>7</v>
      </c>
      <c r="C3266" s="16">
        <v>11</v>
      </c>
      <c r="D3266" s="16">
        <v>3458.83</v>
      </c>
      <c r="E3266" s="16">
        <v>2717.7</v>
      </c>
      <c r="F3266" s="16">
        <f t="shared" si="100"/>
        <v>741.13000000000011</v>
      </c>
      <c r="G3266" s="17">
        <f t="shared" si="101"/>
        <v>105.8757142857143</v>
      </c>
      <c r="H3266" s="16" t="str">
        <f>VLOOKUP(A3266,[1]CustomerDemographic!$A$2:$M$4001,MATCH($H$1,[1]CustomerDemographic!$A$1:$M$1,0),0)</f>
        <v>High Net Worth</v>
      </c>
      <c r="I3266" s="17">
        <v>53679.038192085762</v>
      </c>
      <c r="J3266" s="16" t="str">
        <f>VLOOKUP(A3266,[1]CustomerDemographic!$A$2:$M$4001,MATCH($J$1,[1]CustomerDemographic!$A$1:$M$1,0),0)</f>
        <v>Health</v>
      </c>
      <c r="K3266" s="16" t="str">
        <f>VLOOKUP(A3266,[1]CustomerDemographic!$A$2:$M$4001,MATCH($K$1,[1]CustomerDemographic!$A$1:$M$1,0),0)</f>
        <v>M</v>
      </c>
    </row>
    <row r="3267" spans="1:11" x14ac:dyDescent="0.3">
      <c r="A3267" s="16">
        <v>3266</v>
      </c>
      <c r="B3267" s="16">
        <v>7</v>
      </c>
      <c r="C3267" s="16">
        <v>5</v>
      </c>
      <c r="D3267" s="16">
        <v>6947.21</v>
      </c>
      <c r="E3267" s="16">
        <v>4677.28</v>
      </c>
      <c r="F3267" s="16">
        <f t="shared" ref="F3267:F3330" si="102">D3267-E3267</f>
        <v>2269.9300000000003</v>
      </c>
      <c r="G3267" s="17">
        <f t="shared" ref="G3267:G3330" si="103">F3267/B3267</f>
        <v>324.27571428571434</v>
      </c>
      <c r="H3267" s="16" t="str">
        <f>VLOOKUP(A3267,[1]CustomerDemographic!$A$2:$M$4001,MATCH($H$1,[1]CustomerDemographic!$A$1:$M$1,0),0)</f>
        <v>Mass Customer</v>
      </c>
      <c r="I3267" s="17">
        <v>30462.511967917493</v>
      </c>
      <c r="J3267" s="16" t="str">
        <f>VLOOKUP(A3267,[1]CustomerDemographic!$A$2:$M$4001,MATCH($J$1,[1]CustomerDemographic!$A$1:$M$1,0),0)</f>
        <v>N/A</v>
      </c>
      <c r="K3267" s="16" t="str">
        <f>VLOOKUP(A3267,[1]CustomerDemographic!$A$2:$M$4001,MATCH($K$1,[1]CustomerDemographic!$A$1:$M$1,0),0)</f>
        <v>M</v>
      </c>
    </row>
    <row r="3268" spans="1:11" x14ac:dyDescent="0.3">
      <c r="A3268" s="16">
        <v>3267</v>
      </c>
      <c r="B3268" s="16">
        <v>6</v>
      </c>
      <c r="C3268" s="16">
        <v>9</v>
      </c>
      <c r="D3268" s="16">
        <v>7867.9700000000012</v>
      </c>
      <c r="E3268" s="16">
        <v>3418.29</v>
      </c>
      <c r="F3268" s="16">
        <f t="shared" si="102"/>
        <v>4449.6800000000012</v>
      </c>
      <c r="G3268" s="17">
        <f t="shared" si="103"/>
        <v>741.61333333333357</v>
      </c>
      <c r="H3268" s="16" t="str">
        <f>VLOOKUP(A3268,[1]CustomerDemographic!$A$2:$M$4001,MATCH($H$1,[1]CustomerDemographic!$A$1:$M$1,0),0)</f>
        <v>High Net Worth</v>
      </c>
      <c r="I3268" s="17">
        <v>13207.72304497279</v>
      </c>
      <c r="J3268" s="16" t="str">
        <f>VLOOKUP(A3268,[1]CustomerDemographic!$A$2:$M$4001,MATCH($J$1,[1]CustomerDemographic!$A$1:$M$1,0),0)</f>
        <v>Property</v>
      </c>
      <c r="K3268" s="16" t="str">
        <f>VLOOKUP(A3268,[1]CustomerDemographic!$A$2:$M$4001,MATCH($K$1,[1]CustomerDemographic!$A$1:$M$1,0),0)</f>
        <v>M</v>
      </c>
    </row>
    <row r="3269" spans="1:11" x14ac:dyDescent="0.3">
      <c r="A3269" s="16">
        <v>3268</v>
      </c>
      <c r="B3269" s="16">
        <v>6</v>
      </c>
      <c r="C3269" s="16">
        <v>20</v>
      </c>
      <c r="D3269" s="16">
        <v>8610.7800000000007</v>
      </c>
      <c r="E3269" s="16">
        <v>4360.32</v>
      </c>
      <c r="F3269" s="16">
        <f t="shared" si="102"/>
        <v>4250.4600000000009</v>
      </c>
      <c r="G3269" s="17">
        <f t="shared" si="103"/>
        <v>708.4100000000002</v>
      </c>
      <c r="H3269" s="16" t="str">
        <f>VLOOKUP(A3269,[1]CustomerDemographic!$A$2:$M$4001,MATCH($H$1,[1]CustomerDemographic!$A$1:$M$1,0),0)</f>
        <v>Mass Customer</v>
      </c>
      <c r="I3269" s="17">
        <v>12214.51029160699</v>
      </c>
      <c r="J3269" s="16" t="str">
        <f>VLOOKUP(A3269,[1]CustomerDemographic!$A$2:$M$4001,MATCH($J$1,[1]CustomerDemographic!$A$1:$M$1,0),0)</f>
        <v>Manufacturing</v>
      </c>
      <c r="K3269" s="16" t="str">
        <f>VLOOKUP(A3269,[1]CustomerDemographic!$A$2:$M$4001,MATCH($K$1,[1]CustomerDemographic!$A$1:$M$1,0),0)</f>
        <v>F</v>
      </c>
    </row>
    <row r="3270" spans="1:11" x14ac:dyDescent="0.3">
      <c r="A3270" s="16">
        <v>3269</v>
      </c>
      <c r="B3270" s="16">
        <v>4</v>
      </c>
      <c r="C3270" s="16">
        <v>1</v>
      </c>
      <c r="D3270" s="16">
        <v>4857.4400000000005</v>
      </c>
      <c r="E3270" s="16">
        <v>2964.88</v>
      </c>
      <c r="F3270" s="16">
        <f t="shared" si="102"/>
        <v>1892.5600000000004</v>
      </c>
      <c r="G3270" s="17">
        <f t="shared" si="103"/>
        <v>473.1400000000001</v>
      </c>
      <c r="H3270" s="16" t="str">
        <f>VLOOKUP(A3270,[1]CustomerDemographic!$A$2:$M$4001,MATCH($H$1,[1]CustomerDemographic!$A$1:$M$1,0),0)</f>
        <v>Mass Customer</v>
      </c>
      <c r="I3270" s="17">
        <v>28246.647470638778</v>
      </c>
      <c r="J3270" s="16" t="str">
        <f>VLOOKUP(A3270,[1]CustomerDemographic!$A$2:$M$4001,MATCH($J$1,[1]CustomerDemographic!$A$1:$M$1,0),0)</f>
        <v>N/A</v>
      </c>
      <c r="K3270" s="16" t="str">
        <f>VLOOKUP(A3270,[1]CustomerDemographic!$A$2:$M$4001,MATCH($K$1,[1]CustomerDemographic!$A$1:$M$1,0),0)</f>
        <v>M</v>
      </c>
    </row>
    <row r="3271" spans="1:11" x14ac:dyDescent="0.3">
      <c r="A3271" s="16">
        <v>3270</v>
      </c>
      <c r="B3271" s="16">
        <v>5</v>
      </c>
      <c r="C3271" s="16">
        <v>5</v>
      </c>
      <c r="D3271" s="16">
        <v>7135.8099999999995</v>
      </c>
      <c r="E3271" s="16">
        <v>4934.75</v>
      </c>
      <c r="F3271" s="16">
        <f t="shared" si="102"/>
        <v>2201.0599999999995</v>
      </c>
      <c r="G3271" s="17">
        <f t="shared" si="103"/>
        <v>440.21199999999988</v>
      </c>
      <c r="H3271" s="16" t="str">
        <f>VLOOKUP(A3271,[1]CustomerDemographic!$A$2:$M$4001,MATCH($H$1,[1]CustomerDemographic!$A$1:$M$1,0),0)</f>
        <v>Mass Customer</v>
      </c>
      <c r="I3271" s="17">
        <v>32240.160134059013</v>
      </c>
      <c r="J3271" s="16" t="str">
        <f>VLOOKUP(A3271,[1]CustomerDemographic!$A$2:$M$4001,MATCH($J$1,[1]CustomerDemographic!$A$1:$M$1,0),0)</f>
        <v>Financial Services</v>
      </c>
      <c r="K3271" s="16" t="str">
        <f>VLOOKUP(A3271,[1]CustomerDemographic!$A$2:$M$4001,MATCH($K$1,[1]CustomerDemographic!$A$1:$M$1,0),0)</f>
        <v>M</v>
      </c>
    </row>
    <row r="3272" spans="1:11" x14ac:dyDescent="0.3">
      <c r="A3272" s="16">
        <v>3271</v>
      </c>
      <c r="B3272" s="16">
        <v>4</v>
      </c>
      <c r="C3272" s="16">
        <v>16</v>
      </c>
      <c r="D3272" s="16">
        <v>3156.63</v>
      </c>
      <c r="E3272" s="16">
        <v>1373.4899999999998</v>
      </c>
      <c r="F3272" s="16">
        <f t="shared" si="102"/>
        <v>1783.1400000000003</v>
      </c>
      <c r="G3272" s="17">
        <f t="shared" si="103"/>
        <v>445.78500000000008</v>
      </c>
      <c r="H3272" s="16" t="str">
        <f>VLOOKUP(A3272,[1]CustomerDemographic!$A$2:$M$4001,MATCH($H$1,[1]CustomerDemographic!$A$1:$M$1,0),0)</f>
        <v>High Net Worth</v>
      </c>
      <c r="I3272" s="17">
        <v>53836.462938985962</v>
      </c>
      <c r="J3272" s="16" t="str">
        <f>VLOOKUP(A3272,[1]CustomerDemographic!$A$2:$M$4001,MATCH($J$1,[1]CustomerDemographic!$A$1:$M$1,0),0)</f>
        <v>Property</v>
      </c>
      <c r="K3272" s="16" t="str">
        <f>VLOOKUP(A3272,[1]CustomerDemographic!$A$2:$M$4001,MATCH($K$1,[1]CustomerDemographic!$A$1:$M$1,0),0)</f>
        <v>F</v>
      </c>
    </row>
    <row r="3273" spans="1:11" x14ac:dyDescent="0.3">
      <c r="A3273" s="16">
        <v>3272</v>
      </c>
      <c r="B3273" s="16">
        <v>1</v>
      </c>
      <c r="C3273" s="16">
        <v>9</v>
      </c>
      <c r="D3273" s="16">
        <v>569.55999999999995</v>
      </c>
      <c r="E3273" s="16">
        <v>528.42999999999995</v>
      </c>
      <c r="F3273" s="16">
        <f t="shared" si="102"/>
        <v>41.129999999999995</v>
      </c>
      <c r="G3273" s="17">
        <f t="shared" si="103"/>
        <v>41.129999999999995</v>
      </c>
      <c r="H3273" s="16" t="str">
        <f>VLOOKUP(A3273,[1]CustomerDemographic!$A$2:$M$4001,MATCH($H$1,[1]CustomerDemographic!$A$1:$M$1,0),0)</f>
        <v>Affluent Customer</v>
      </c>
      <c r="I3273" s="17">
        <v>100595.14124033228</v>
      </c>
      <c r="J3273" s="16" t="str">
        <f>VLOOKUP(A3273,[1]CustomerDemographic!$A$2:$M$4001,MATCH($J$1,[1]CustomerDemographic!$A$1:$M$1,0),0)</f>
        <v>N/A</v>
      </c>
      <c r="K3273" s="16" t="str">
        <f>VLOOKUP(A3273,[1]CustomerDemographic!$A$2:$M$4001,MATCH($K$1,[1]CustomerDemographic!$A$1:$M$1,0),0)</f>
        <v>M</v>
      </c>
    </row>
    <row r="3274" spans="1:11" x14ac:dyDescent="0.3">
      <c r="A3274" s="16">
        <v>3273</v>
      </c>
      <c r="B3274" s="16">
        <v>7</v>
      </c>
      <c r="C3274" s="16">
        <v>11</v>
      </c>
      <c r="D3274" s="16">
        <v>10472.259999999998</v>
      </c>
      <c r="E3274" s="16">
        <v>4338.6099999999997</v>
      </c>
      <c r="F3274" s="16">
        <f t="shared" si="102"/>
        <v>6133.6499999999987</v>
      </c>
      <c r="G3274" s="17">
        <f t="shared" si="103"/>
        <v>876.23571428571415</v>
      </c>
      <c r="H3274" s="16" t="str">
        <f>VLOOKUP(A3274,[1]CustomerDemographic!$A$2:$M$4001,MATCH($H$1,[1]CustomerDemographic!$A$1:$M$1,0),0)</f>
        <v>Mass Customer</v>
      </c>
      <c r="I3274" s="17">
        <v>11002.690598682324</v>
      </c>
      <c r="J3274" s="16" t="str">
        <f>VLOOKUP(A3274,[1]CustomerDemographic!$A$2:$M$4001,MATCH($J$1,[1]CustomerDemographic!$A$1:$M$1,0),0)</f>
        <v>Entertainment</v>
      </c>
      <c r="K3274" s="16" t="str">
        <f>VLOOKUP(A3274,[1]CustomerDemographic!$A$2:$M$4001,MATCH($K$1,[1]CustomerDemographic!$A$1:$M$1,0),0)</f>
        <v>F</v>
      </c>
    </row>
    <row r="3275" spans="1:11" x14ac:dyDescent="0.3">
      <c r="A3275" s="16">
        <v>3274</v>
      </c>
      <c r="B3275" s="16">
        <v>5</v>
      </c>
      <c r="C3275" s="16">
        <v>18</v>
      </c>
      <c r="D3275" s="16">
        <v>3450.2999999999997</v>
      </c>
      <c r="E3275" s="16">
        <v>1930.9</v>
      </c>
      <c r="F3275" s="16">
        <f t="shared" si="102"/>
        <v>1519.3999999999996</v>
      </c>
      <c r="G3275" s="17">
        <f t="shared" si="103"/>
        <v>303.87999999999994</v>
      </c>
      <c r="H3275" s="16" t="str">
        <f>VLOOKUP(A3275,[1]CustomerDemographic!$A$2:$M$4001,MATCH($H$1,[1]CustomerDemographic!$A$1:$M$1,0),0)</f>
        <v>Mass Customer</v>
      </c>
      <c r="I3275" s="17">
        <v>45327.037588083658</v>
      </c>
      <c r="J3275" s="16" t="str">
        <f>VLOOKUP(A3275,[1]CustomerDemographic!$A$2:$M$4001,MATCH($J$1,[1]CustomerDemographic!$A$1:$M$1,0),0)</f>
        <v>Financial Services</v>
      </c>
      <c r="K3275" s="16" t="str">
        <f>VLOOKUP(A3275,[1]CustomerDemographic!$A$2:$M$4001,MATCH($K$1,[1]CustomerDemographic!$A$1:$M$1,0),0)</f>
        <v>F</v>
      </c>
    </row>
    <row r="3276" spans="1:11" x14ac:dyDescent="0.3">
      <c r="A3276" s="16">
        <v>3275</v>
      </c>
      <c r="B3276" s="16">
        <v>4</v>
      </c>
      <c r="C3276" s="16">
        <v>6</v>
      </c>
      <c r="D3276" s="16">
        <v>2826.8300000000004</v>
      </c>
      <c r="E3276" s="16">
        <v>1245.78</v>
      </c>
      <c r="F3276" s="16">
        <f t="shared" si="102"/>
        <v>1581.0500000000004</v>
      </c>
      <c r="G3276" s="17">
        <f t="shared" si="103"/>
        <v>395.2625000000001</v>
      </c>
      <c r="H3276" s="16" t="str">
        <f>VLOOKUP(A3276,[1]CustomerDemographic!$A$2:$M$4001,MATCH($H$1,[1]CustomerDemographic!$A$1:$M$1,0),0)</f>
        <v>Mass Customer</v>
      </c>
      <c r="I3276" s="17">
        <v>24328.452368948718</v>
      </c>
      <c r="J3276" s="16" t="str">
        <f>VLOOKUP(A3276,[1]CustomerDemographic!$A$2:$M$4001,MATCH($J$1,[1]CustomerDemographic!$A$1:$M$1,0),0)</f>
        <v>Manufacturing</v>
      </c>
      <c r="K3276" s="16" t="str">
        <f>VLOOKUP(A3276,[1]CustomerDemographic!$A$2:$M$4001,MATCH($K$1,[1]CustomerDemographic!$A$1:$M$1,0),0)</f>
        <v>F</v>
      </c>
    </row>
    <row r="3277" spans="1:11" x14ac:dyDescent="0.3">
      <c r="A3277" s="16">
        <v>3276</v>
      </c>
      <c r="B3277" s="16">
        <v>5</v>
      </c>
      <c r="C3277" s="16">
        <v>3</v>
      </c>
      <c r="D3277" s="16">
        <v>6419.18</v>
      </c>
      <c r="E3277" s="16">
        <v>2763.79</v>
      </c>
      <c r="F3277" s="16">
        <f t="shared" si="102"/>
        <v>3655.3900000000003</v>
      </c>
      <c r="G3277" s="17">
        <f t="shared" si="103"/>
        <v>731.07800000000009</v>
      </c>
      <c r="H3277" s="16" t="str">
        <f>VLOOKUP(A3277,[1]CustomerDemographic!$A$2:$M$4001,MATCH($H$1,[1]CustomerDemographic!$A$1:$M$1,0),0)</f>
        <v>High Net Worth</v>
      </c>
      <c r="I3277" s="17">
        <v>5511.7039702091097</v>
      </c>
      <c r="J3277" s="16" t="str">
        <f>VLOOKUP(A3277,[1]CustomerDemographic!$A$2:$M$4001,MATCH($J$1,[1]CustomerDemographic!$A$1:$M$1,0),0)</f>
        <v>N/A</v>
      </c>
      <c r="K3277" s="16" t="str">
        <f>VLOOKUP(A3277,[1]CustomerDemographic!$A$2:$M$4001,MATCH($K$1,[1]CustomerDemographic!$A$1:$M$1,0),0)</f>
        <v>M</v>
      </c>
    </row>
    <row r="3278" spans="1:11" x14ac:dyDescent="0.3">
      <c r="A3278" s="16">
        <v>3277</v>
      </c>
      <c r="B3278" s="16">
        <v>5</v>
      </c>
      <c r="C3278" s="16">
        <v>10</v>
      </c>
      <c r="D3278" s="16">
        <v>5868.16</v>
      </c>
      <c r="E3278" s="16">
        <v>3332.1800000000003</v>
      </c>
      <c r="F3278" s="16">
        <f t="shared" si="102"/>
        <v>2535.9799999999996</v>
      </c>
      <c r="G3278" s="17">
        <f t="shared" si="103"/>
        <v>507.19599999999991</v>
      </c>
      <c r="H3278" s="16" t="str">
        <f>VLOOKUP(A3278,[1]CustomerDemographic!$A$2:$M$4001,MATCH($H$1,[1]CustomerDemographic!$A$1:$M$1,0),0)</f>
        <v>Affluent Customer</v>
      </c>
      <c r="I3278" s="17">
        <v>25831.016562589513</v>
      </c>
      <c r="J3278" s="16" t="str">
        <f>VLOOKUP(A3278,[1]CustomerDemographic!$A$2:$M$4001,MATCH($J$1,[1]CustomerDemographic!$A$1:$M$1,0),0)</f>
        <v>N/A</v>
      </c>
      <c r="K3278" s="16" t="str">
        <f>VLOOKUP(A3278,[1]CustomerDemographic!$A$2:$M$4001,MATCH($K$1,[1]CustomerDemographic!$A$1:$M$1,0),0)</f>
        <v>M</v>
      </c>
    </row>
    <row r="3279" spans="1:11" x14ac:dyDescent="0.3">
      <c r="A3279" s="16">
        <v>3278</v>
      </c>
      <c r="B3279" s="16">
        <v>5</v>
      </c>
      <c r="C3279" s="16">
        <v>9</v>
      </c>
      <c r="D3279" s="16">
        <v>5194.0700000000006</v>
      </c>
      <c r="E3279" s="16">
        <v>1977.94</v>
      </c>
      <c r="F3279" s="16">
        <f t="shared" si="102"/>
        <v>3216.1300000000006</v>
      </c>
      <c r="G3279" s="17">
        <f t="shared" si="103"/>
        <v>643.22600000000011</v>
      </c>
      <c r="H3279" s="16" t="str">
        <f>VLOOKUP(A3279,[1]CustomerDemographic!$A$2:$M$4001,MATCH($H$1,[1]CustomerDemographic!$A$1:$M$1,0),0)</f>
        <v>Affluent Customer</v>
      </c>
      <c r="I3279" s="17">
        <v>58906.105820160956</v>
      </c>
      <c r="J3279" s="16" t="str">
        <f>VLOOKUP(A3279,[1]CustomerDemographic!$A$2:$M$4001,MATCH($J$1,[1]CustomerDemographic!$A$1:$M$1,0),0)</f>
        <v>Financial Services</v>
      </c>
      <c r="K3279" s="16" t="str">
        <f>VLOOKUP(A3279,[1]CustomerDemographic!$A$2:$M$4001,MATCH($K$1,[1]CustomerDemographic!$A$1:$M$1,0),0)</f>
        <v>M</v>
      </c>
    </row>
    <row r="3280" spans="1:11" x14ac:dyDescent="0.3">
      <c r="A3280" s="16">
        <v>3279</v>
      </c>
      <c r="B3280" s="16">
        <v>1</v>
      </c>
      <c r="C3280" s="16">
        <v>14</v>
      </c>
      <c r="D3280" s="16">
        <v>1071.23</v>
      </c>
      <c r="E3280" s="16">
        <v>380.74</v>
      </c>
      <c r="F3280" s="16">
        <f t="shared" si="102"/>
        <v>690.49</v>
      </c>
      <c r="G3280" s="17">
        <f t="shared" si="103"/>
        <v>690.49</v>
      </c>
      <c r="H3280" s="16" t="str">
        <f>VLOOKUP(A3280,[1]CustomerDemographic!$A$2:$M$4001,MATCH($H$1,[1]CustomerDemographic!$A$1:$M$1,0),0)</f>
        <v>Mass Customer</v>
      </c>
      <c r="I3280" s="17">
        <v>23755.142633438369</v>
      </c>
      <c r="J3280" s="16" t="str">
        <f>VLOOKUP(A3280,[1]CustomerDemographic!$A$2:$M$4001,MATCH($J$1,[1]CustomerDemographic!$A$1:$M$1,0),0)</f>
        <v>Financial Services</v>
      </c>
      <c r="K3280" s="16" t="str">
        <f>VLOOKUP(A3280,[1]CustomerDemographic!$A$2:$M$4001,MATCH($K$1,[1]CustomerDemographic!$A$1:$M$1,0),0)</f>
        <v>M</v>
      </c>
    </row>
    <row r="3281" spans="1:11" x14ac:dyDescent="0.3">
      <c r="A3281" s="16">
        <v>3280</v>
      </c>
      <c r="B3281" s="16">
        <v>8</v>
      </c>
      <c r="C3281" s="16">
        <v>21</v>
      </c>
      <c r="D3281" s="16">
        <v>11763.69</v>
      </c>
      <c r="E3281" s="16">
        <v>4882.6100000000006</v>
      </c>
      <c r="F3281" s="16">
        <f t="shared" si="102"/>
        <v>6881.08</v>
      </c>
      <c r="G3281" s="17">
        <f t="shared" si="103"/>
        <v>860.13499999999999</v>
      </c>
      <c r="H3281" s="16" t="str">
        <f>VLOOKUP(A3281,[1]CustomerDemographic!$A$2:$M$4001,MATCH($H$1,[1]CustomerDemographic!$A$1:$M$1,0),0)</f>
        <v>Mass Customer</v>
      </c>
      <c r="I3281" s="17">
        <v>0</v>
      </c>
      <c r="J3281" s="16" t="str">
        <f>VLOOKUP(A3281,[1]CustomerDemographic!$A$2:$M$4001,MATCH($J$1,[1]CustomerDemographic!$A$1:$M$1,0),0)</f>
        <v>Financial Services</v>
      </c>
      <c r="K3281" s="16" t="str">
        <f>VLOOKUP(A3281,[1]CustomerDemographic!$A$2:$M$4001,MATCH($K$1,[1]CustomerDemographic!$A$1:$M$1,0),0)</f>
        <v>F</v>
      </c>
    </row>
    <row r="3282" spans="1:11" x14ac:dyDescent="0.3">
      <c r="A3282" s="16">
        <v>3281</v>
      </c>
      <c r="B3282" s="16">
        <v>2</v>
      </c>
      <c r="C3282" s="16">
        <v>4</v>
      </c>
      <c r="D3282" s="16">
        <v>2044.08</v>
      </c>
      <c r="E3282" s="16">
        <v>1056.26</v>
      </c>
      <c r="F3282" s="16">
        <f t="shared" si="102"/>
        <v>987.81999999999994</v>
      </c>
      <c r="G3282" s="17">
        <f t="shared" si="103"/>
        <v>493.90999999999997</v>
      </c>
      <c r="H3282" s="16" t="str">
        <f>VLOOKUP(A3282,[1]CustomerDemographic!$A$2:$M$4001,MATCH($H$1,[1]CustomerDemographic!$A$1:$M$1,0),0)</f>
        <v>Mass Customer</v>
      </c>
      <c r="I3282" s="17">
        <v>46463.383782297329</v>
      </c>
      <c r="J3282" s="16" t="str">
        <f>VLOOKUP(A3282,[1]CustomerDemographic!$A$2:$M$4001,MATCH($J$1,[1]CustomerDemographic!$A$1:$M$1,0),0)</f>
        <v>N/A</v>
      </c>
      <c r="K3282" s="16" t="str">
        <f>VLOOKUP(A3282,[1]CustomerDemographic!$A$2:$M$4001,MATCH($K$1,[1]CustomerDemographic!$A$1:$M$1,0),0)</f>
        <v>F</v>
      </c>
    </row>
    <row r="3283" spans="1:11" x14ac:dyDescent="0.3">
      <c r="A3283" s="16">
        <v>3282</v>
      </c>
      <c r="B3283" s="16">
        <v>4</v>
      </c>
      <c r="C3283" s="16">
        <v>13</v>
      </c>
      <c r="D3283" s="16">
        <v>4534.8500000000004</v>
      </c>
      <c r="E3283" s="16">
        <v>2030.57</v>
      </c>
      <c r="F3283" s="16">
        <f t="shared" si="102"/>
        <v>2504.2800000000007</v>
      </c>
      <c r="G3283" s="17">
        <f t="shared" si="103"/>
        <v>626.07000000000016</v>
      </c>
      <c r="H3283" s="16" t="str">
        <f>VLOOKUP(A3283,[1]CustomerDemographic!$A$2:$M$4001,MATCH($H$1,[1]CustomerDemographic!$A$1:$M$1,0),0)</f>
        <v>High Net Worth</v>
      </c>
      <c r="I3283" s="17">
        <v>81701.468572042388</v>
      </c>
      <c r="J3283" s="16" t="str">
        <f>VLOOKUP(A3283,[1]CustomerDemographic!$A$2:$M$4001,MATCH($J$1,[1]CustomerDemographic!$A$1:$M$1,0),0)</f>
        <v>Health</v>
      </c>
      <c r="K3283" s="16" t="str">
        <f>VLOOKUP(A3283,[1]CustomerDemographic!$A$2:$M$4001,MATCH($K$1,[1]CustomerDemographic!$A$1:$M$1,0),0)</f>
        <v>F</v>
      </c>
    </row>
    <row r="3284" spans="1:11" x14ac:dyDescent="0.3">
      <c r="A3284" s="16">
        <v>3283</v>
      </c>
      <c r="B3284" s="16">
        <v>6</v>
      </c>
      <c r="C3284" s="16">
        <v>6</v>
      </c>
      <c r="D3284" s="16">
        <v>7803.7999999999993</v>
      </c>
      <c r="E3284" s="16">
        <v>3435.3900000000003</v>
      </c>
      <c r="F3284" s="16">
        <f t="shared" si="102"/>
        <v>4368.4099999999989</v>
      </c>
      <c r="G3284" s="17">
        <f t="shared" si="103"/>
        <v>728.06833333333316</v>
      </c>
      <c r="H3284" s="16" t="str">
        <f>VLOOKUP(A3284,[1]CustomerDemographic!$A$2:$M$4001,MATCH($H$1,[1]CustomerDemographic!$A$1:$M$1,0),0)</f>
        <v>Mass Customer</v>
      </c>
      <c r="I3284" s="17">
        <v>39802.246049842448</v>
      </c>
      <c r="J3284" s="16" t="str">
        <f>VLOOKUP(A3284,[1]CustomerDemographic!$A$2:$M$4001,MATCH($J$1,[1]CustomerDemographic!$A$1:$M$1,0),0)</f>
        <v>Property</v>
      </c>
      <c r="K3284" s="16" t="str">
        <f>VLOOKUP(A3284,[1]CustomerDemographic!$A$2:$M$4001,MATCH($K$1,[1]CustomerDemographic!$A$1:$M$1,0),0)</f>
        <v>F</v>
      </c>
    </row>
    <row r="3285" spans="1:11" x14ac:dyDescent="0.3">
      <c r="A3285" s="16">
        <v>3284</v>
      </c>
      <c r="B3285" s="16">
        <v>6</v>
      </c>
      <c r="C3285" s="16">
        <v>2</v>
      </c>
      <c r="D3285" s="16">
        <v>5886.76</v>
      </c>
      <c r="E3285" s="16">
        <v>2917.72</v>
      </c>
      <c r="F3285" s="16">
        <f t="shared" si="102"/>
        <v>2969.0400000000004</v>
      </c>
      <c r="G3285" s="17">
        <f t="shared" si="103"/>
        <v>494.84000000000009</v>
      </c>
      <c r="H3285" s="16" t="str">
        <f>VLOOKUP(A3285,[1]CustomerDemographic!$A$2:$M$4001,MATCH($H$1,[1]CustomerDemographic!$A$1:$M$1,0),0)</f>
        <v>Affluent Customer</v>
      </c>
      <c r="I3285" s="17">
        <v>251.94960756230316</v>
      </c>
      <c r="J3285" s="16" t="str">
        <f>VLOOKUP(A3285,[1]CustomerDemographic!$A$2:$M$4001,MATCH($J$1,[1]CustomerDemographic!$A$1:$M$1,0),0)</f>
        <v>Retail</v>
      </c>
      <c r="K3285" s="16" t="str">
        <f>VLOOKUP(A3285,[1]CustomerDemographic!$A$2:$M$4001,MATCH($K$1,[1]CustomerDemographic!$A$1:$M$1,0),0)</f>
        <v>F</v>
      </c>
    </row>
    <row r="3286" spans="1:11" x14ac:dyDescent="0.3">
      <c r="A3286" s="16">
        <v>3285</v>
      </c>
      <c r="B3286" s="16">
        <v>6</v>
      </c>
      <c r="C3286" s="16">
        <v>9</v>
      </c>
      <c r="D3286" s="16">
        <v>6515.55</v>
      </c>
      <c r="E3286" s="16">
        <v>3423.41</v>
      </c>
      <c r="F3286" s="16">
        <f t="shared" si="102"/>
        <v>3092.1400000000003</v>
      </c>
      <c r="G3286" s="17">
        <f t="shared" si="103"/>
        <v>515.35666666666668</v>
      </c>
      <c r="H3286" s="16" t="str">
        <f>VLOOKUP(A3286,[1]CustomerDemographic!$A$2:$M$4001,MATCH($H$1,[1]CustomerDemographic!$A$1:$M$1,0),0)</f>
        <v>Affluent Customer</v>
      </c>
      <c r="I3286" s="17">
        <v>69108.006355771984</v>
      </c>
      <c r="J3286" s="16" t="str">
        <f>VLOOKUP(A3286,[1]CustomerDemographic!$A$2:$M$4001,MATCH($J$1,[1]CustomerDemographic!$A$1:$M$1,0),0)</f>
        <v>Health</v>
      </c>
      <c r="K3286" s="16" t="str">
        <f>VLOOKUP(A3286,[1]CustomerDemographic!$A$2:$M$4001,MATCH($K$1,[1]CustomerDemographic!$A$1:$M$1,0),0)</f>
        <v>M</v>
      </c>
    </row>
    <row r="3287" spans="1:11" x14ac:dyDescent="0.3">
      <c r="A3287" s="16">
        <v>3286</v>
      </c>
      <c r="B3287" s="16">
        <v>11</v>
      </c>
      <c r="C3287" s="16">
        <v>20</v>
      </c>
      <c r="D3287" s="16">
        <v>11050.250000000002</v>
      </c>
      <c r="E3287" s="16">
        <v>5232.8099999999986</v>
      </c>
      <c r="F3287" s="16">
        <f t="shared" si="102"/>
        <v>5817.4400000000032</v>
      </c>
      <c r="G3287" s="17">
        <f t="shared" si="103"/>
        <v>528.85818181818206</v>
      </c>
      <c r="H3287" s="16" t="str">
        <f>VLOOKUP(A3287,[1]CustomerDemographic!$A$2:$M$4001,MATCH($H$1,[1]CustomerDemographic!$A$1:$M$1,0),0)</f>
        <v>Mass Customer</v>
      </c>
      <c r="I3287" s="17">
        <v>23615.179911200226</v>
      </c>
      <c r="J3287" s="16" t="str">
        <f>VLOOKUP(A3287,[1]CustomerDemographic!$A$2:$M$4001,MATCH($J$1,[1]CustomerDemographic!$A$1:$M$1,0),0)</f>
        <v>Entertainment</v>
      </c>
      <c r="K3287" s="16" t="str">
        <f>VLOOKUP(A3287,[1]CustomerDemographic!$A$2:$M$4001,MATCH($K$1,[1]CustomerDemographic!$A$1:$M$1,0),0)</f>
        <v>M</v>
      </c>
    </row>
    <row r="3288" spans="1:11" x14ac:dyDescent="0.3">
      <c r="A3288" s="16">
        <v>3287</v>
      </c>
      <c r="B3288" s="16">
        <v>3</v>
      </c>
      <c r="C3288" s="16">
        <v>4</v>
      </c>
      <c r="D3288" s="16">
        <v>3694.7200000000003</v>
      </c>
      <c r="E3288" s="16">
        <v>495.62</v>
      </c>
      <c r="F3288" s="16">
        <f t="shared" si="102"/>
        <v>3199.1000000000004</v>
      </c>
      <c r="G3288" s="17">
        <f t="shared" si="103"/>
        <v>1066.3666666666668</v>
      </c>
      <c r="H3288" s="16" t="str">
        <f>VLOOKUP(A3288,[1]CustomerDemographic!$A$2:$M$4001,MATCH($H$1,[1]CustomerDemographic!$A$1:$M$1,0),0)</f>
        <v>Affluent Customer</v>
      </c>
      <c r="I3288" s="17">
        <v>32871.717436980805</v>
      </c>
      <c r="J3288" s="16" t="str">
        <f>VLOOKUP(A3288,[1]CustomerDemographic!$A$2:$M$4001,MATCH($J$1,[1]CustomerDemographic!$A$1:$M$1,0),0)</f>
        <v>N/A</v>
      </c>
      <c r="K3288" s="16" t="str">
        <f>VLOOKUP(A3288,[1]CustomerDemographic!$A$2:$M$4001,MATCH($K$1,[1]CustomerDemographic!$A$1:$M$1,0),0)</f>
        <v>F</v>
      </c>
    </row>
    <row r="3289" spans="1:11" x14ac:dyDescent="0.3">
      <c r="A3289" s="16">
        <v>3288</v>
      </c>
      <c r="B3289" s="16">
        <v>6</v>
      </c>
      <c r="C3289" s="16"/>
      <c r="D3289" s="16">
        <v>8748.24</v>
      </c>
      <c r="E3289" s="16">
        <v>4317.5999999999995</v>
      </c>
      <c r="F3289" s="16">
        <f t="shared" si="102"/>
        <v>4430.6400000000003</v>
      </c>
      <c r="G3289" s="17">
        <f t="shared" si="103"/>
        <v>738.44</v>
      </c>
      <c r="H3289" s="16" t="str">
        <f>VLOOKUP(A3289,[1]CustomerDemographic!$A$2:$M$4001,MATCH($H$1,[1]CustomerDemographic!$A$1:$M$1,0),0)</f>
        <v>High Net Worth</v>
      </c>
      <c r="I3289" s="17">
        <v>42352.200465612863</v>
      </c>
      <c r="J3289" s="16" t="str">
        <f>VLOOKUP(A3289,[1]CustomerDemographic!$A$2:$M$4001,MATCH($J$1,[1]CustomerDemographic!$A$1:$M$1,0),0)</f>
        <v>IT</v>
      </c>
      <c r="K3289" s="16" t="str">
        <f>VLOOKUP(A3289,[1]CustomerDemographic!$A$2:$M$4001,MATCH($K$1,[1]CustomerDemographic!$A$1:$M$1,0),0)</f>
        <v>U</v>
      </c>
    </row>
    <row r="3290" spans="1:11" x14ac:dyDescent="0.3">
      <c r="A3290" s="16">
        <v>3289</v>
      </c>
      <c r="B3290" s="16">
        <v>5</v>
      </c>
      <c r="C3290" s="16">
        <v>12</v>
      </c>
      <c r="D3290" s="16">
        <v>7683.3899999999994</v>
      </c>
      <c r="E3290" s="16">
        <v>4207.16</v>
      </c>
      <c r="F3290" s="16">
        <f t="shared" si="102"/>
        <v>3476.2299999999996</v>
      </c>
      <c r="G3290" s="17">
        <f t="shared" si="103"/>
        <v>695.24599999999987</v>
      </c>
      <c r="H3290" s="16" t="str">
        <f>VLOOKUP(A3290,[1]CustomerDemographic!$A$2:$M$4001,MATCH($H$1,[1]CustomerDemographic!$A$1:$M$1,0),0)</f>
        <v>Mass Customer</v>
      </c>
      <c r="I3290" s="17">
        <v>18358.414340685569</v>
      </c>
      <c r="J3290" s="16" t="str">
        <f>VLOOKUP(A3290,[1]CustomerDemographic!$A$2:$M$4001,MATCH($J$1,[1]CustomerDemographic!$A$1:$M$1,0),0)</f>
        <v>Property</v>
      </c>
      <c r="K3290" s="16" t="str">
        <f>VLOOKUP(A3290,[1]CustomerDemographic!$A$2:$M$4001,MATCH($K$1,[1]CustomerDemographic!$A$1:$M$1,0),0)</f>
        <v>M</v>
      </c>
    </row>
    <row r="3291" spans="1:11" x14ac:dyDescent="0.3">
      <c r="A3291" s="16">
        <v>3290</v>
      </c>
      <c r="B3291" s="16">
        <v>8</v>
      </c>
      <c r="C3291" s="16">
        <v>18</v>
      </c>
      <c r="D3291" s="16">
        <v>9719.34</v>
      </c>
      <c r="E3291" s="16">
        <v>3199.21</v>
      </c>
      <c r="F3291" s="16">
        <f t="shared" si="102"/>
        <v>6520.13</v>
      </c>
      <c r="G3291" s="17">
        <f t="shared" si="103"/>
        <v>815.01625000000001</v>
      </c>
      <c r="H3291" s="16" t="str">
        <f>VLOOKUP(A3291,[1]CustomerDemographic!$A$2:$M$4001,MATCH($H$1,[1]CustomerDemographic!$A$1:$M$1,0),0)</f>
        <v>High Net Worth</v>
      </c>
      <c r="I3291" s="17">
        <v>0</v>
      </c>
      <c r="J3291" s="16" t="str">
        <f>VLOOKUP(A3291,[1]CustomerDemographic!$A$2:$M$4001,MATCH($J$1,[1]CustomerDemographic!$A$1:$M$1,0),0)</f>
        <v>Manufacturing</v>
      </c>
      <c r="K3291" s="16" t="str">
        <f>VLOOKUP(A3291,[1]CustomerDemographic!$A$2:$M$4001,MATCH($K$1,[1]CustomerDemographic!$A$1:$M$1,0),0)</f>
        <v>M</v>
      </c>
    </row>
    <row r="3292" spans="1:11" x14ac:dyDescent="0.3">
      <c r="A3292" s="16">
        <v>3291</v>
      </c>
      <c r="B3292" s="16">
        <v>4</v>
      </c>
      <c r="C3292" s="16">
        <v>13</v>
      </c>
      <c r="D3292" s="16">
        <v>3946.95</v>
      </c>
      <c r="E3292" s="16">
        <v>1747.91</v>
      </c>
      <c r="F3292" s="16">
        <f t="shared" si="102"/>
        <v>2199.04</v>
      </c>
      <c r="G3292" s="17">
        <f t="shared" si="103"/>
        <v>549.76</v>
      </c>
      <c r="H3292" s="16" t="str">
        <f>VLOOKUP(A3292,[1]CustomerDemographic!$A$2:$M$4001,MATCH($H$1,[1]CustomerDemographic!$A$1:$M$1,0),0)</f>
        <v>Mass Customer</v>
      </c>
      <c r="I3292" s="17">
        <v>36724.094602119738</v>
      </c>
      <c r="J3292" s="16" t="str">
        <f>VLOOKUP(A3292,[1]CustomerDemographic!$A$2:$M$4001,MATCH($J$1,[1]CustomerDemographic!$A$1:$M$1,0),0)</f>
        <v>Manufacturing</v>
      </c>
      <c r="K3292" s="16" t="str">
        <f>VLOOKUP(A3292,[1]CustomerDemographic!$A$2:$M$4001,MATCH($K$1,[1]CustomerDemographic!$A$1:$M$1,0),0)</f>
        <v>F</v>
      </c>
    </row>
    <row r="3293" spans="1:11" x14ac:dyDescent="0.3">
      <c r="A3293" s="16">
        <v>3292</v>
      </c>
      <c r="B3293" s="16">
        <v>1</v>
      </c>
      <c r="C3293" s="16">
        <v>3</v>
      </c>
      <c r="D3293" s="16">
        <v>60.34</v>
      </c>
      <c r="E3293" s="16">
        <v>45.26</v>
      </c>
      <c r="F3293" s="16">
        <f t="shared" si="102"/>
        <v>15.080000000000005</v>
      </c>
      <c r="G3293" s="17">
        <f t="shared" si="103"/>
        <v>15.080000000000005</v>
      </c>
      <c r="H3293" s="16" t="str">
        <f>VLOOKUP(A3293,[1]CustomerDemographic!$A$2:$M$4001,MATCH($H$1,[1]CustomerDemographic!$A$1:$M$1,0),0)</f>
        <v>Affluent Customer</v>
      </c>
      <c r="I3293" s="17">
        <v>51153.04739425188</v>
      </c>
      <c r="J3293" s="16" t="str">
        <f>VLOOKUP(A3293,[1]CustomerDemographic!$A$2:$M$4001,MATCH($J$1,[1]CustomerDemographic!$A$1:$M$1,0),0)</f>
        <v>Retail</v>
      </c>
      <c r="K3293" s="16" t="str">
        <f>VLOOKUP(A3293,[1]CustomerDemographic!$A$2:$M$4001,MATCH($K$1,[1]CustomerDemographic!$A$1:$M$1,0),0)</f>
        <v>M</v>
      </c>
    </row>
    <row r="3294" spans="1:11" x14ac:dyDescent="0.3">
      <c r="A3294" s="16">
        <v>3293</v>
      </c>
      <c r="B3294" s="16">
        <v>5</v>
      </c>
      <c r="C3294" s="16">
        <v>17</v>
      </c>
      <c r="D3294" s="16">
        <v>4716.33</v>
      </c>
      <c r="E3294" s="16">
        <v>1066.6199999999999</v>
      </c>
      <c r="F3294" s="16">
        <f t="shared" si="102"/>
        <v>3649.71</v>
      </c>
      <c r="G3294" s="17">
        <f t="shared" si="103"/>
        <v>729.94200000000001</v>
      </c>
      <c r="H3294" s="16" t="str">
        <f>VLOOKUP(A3294,[1]CustomerDemographic!$A$2:$M$4001,MATCH($H$1,[1]CustomerDemographic!$A$1:$M$1,0),0)</f>
        <v>High Net Worth</v>
      </c>
      <c r="I3294" s="17">
        <v>12896.745720996849</v>
      </c>
      <c r="J3294" s="16" t="str">
        <f>VLOOKUP(A3294,[1]CustomerDemographic!$A$2:$M$4001,MATCH($J$1,[1]CustomerDemographic!$A$1:$M$1,0),0)</f>
        <v>N/A</v>
      </c>
      <c r="K3294" s="16" t="str">
        <f>VLOOKUP(A3294,[1]CustomerDemographic!$A$2:$M$4001,MATCH($K$1,[1]CustomerDemographic!$A$1:$M$1,0),0)</f>
        <v>F</v>
      </c>
    </row>
    <row r="3295" spans="1:11" x14ac:dyDescent="0.3">
      <c r="A3295" s="16">
        <v>3294</v>
      </c>
      <c r="B3295" s="16">
        <v>4</v>
      </c>
      <c r="C3295" s="16">
        <v>6</v>
      </c>
      <c r="D3295" s="16">
        <v>6769.75</v>
      </c>
      <c r="E3295" s="16">
        <v>3942.86</v>
      </c>
      <c r="F3295" s="16">
        <f t="shared" si="102"/>
        <v>2826.89</v>
      </c>
      <c r="G3295" s="17">
        <f t="shared" si="103"/>
        <v>706.72249999999997</v>
      </c>
      <c r="H3295" s="16" t="str">
        <f>VLOOKUP(A3295,[1]CustomerDemographic!$A$2:$M$4001,MATCH($H$1,[1]CustomerDemographic!$A$1:$M$1,0),0)</f>
        <v>Affluent Customer</v>
      </c>
      <c r="I3295" s="17">
        <v>37781.553391578338</v>
      </c>
      <c r="J3295" s="16" t="str">
        <f>VLOOKUP(A3295,[1]CustomerDemographic!$A$2:$M$4001,MATCH($J$1,[1]CustomerDemographic!$A$1:$M$1,0),0)</f>
        <v>Manufacturing</v>
      </c>
      <c r="K3295" s="16" t="str">
        <f>VLOOKUP(A3295,[1]CustomerDemographic!$A$2:$M$4001,MATCH($K$1,[1]CustomerDemographic!$A$1:$M$1,0),0)</f>
        <v>F</v>
      </c>
    </row>
    <row r="3296" spans="1:11" x14ac:dyDescent="0.3">
      <c r="A3296" s="16">
        <v>3295</v>
      </c>
      <c r="B3296" s="16">
        <v>8</v>
      </c>
      <c r="C3296" s="16">
        <v>9</v>
      </c>
      <c r="D3296" s="16">
        <v>10279.81</v>
      </c>
      <c r="E3296" s="16">
        <v>5033.2</v>
      </c>
      <c r="F3296" s="16">
        <f t="shared" si="102"/>
        <v>5246.61</v>
      </c>
      <c r="G3296" s="17">
        <f t="shared" si="103"/>
        <v>655.82624999999996</v>
      </c>
      <c r="H3296" s="16" t="str">
        <f>VLOOKUP(A3296,[1]CustomerDemographic!$A$2:$M$4001,MATCH($H$1,[1]CustomerDemographic!$A$1:$M$1,0),0)</f>
        <v>High Net Worth</v>
      </c>
      <c r="I3296" s="17">
        <v>31206.453888284166</v>
      </c>
      <c r="J3296" s="16" t="str">
        <f>VLOOKUP(A3296,[1]CustomerDemographic!$A$2:$M$4001,MATCH($J$1,[1]CustomerDemographic!$A$1:$M$1,0),0)</f>
        <v>Retail</v>
      </c>
      <c r="K3296" s="16" t="str">
        <f>VLOOKUP(A3296,[1]CustomerDemographic!$A$2:$M$4001,MATCH($K$1,[1]CustomerDemographic!$A$1:$M$1,0),0)</f>
        <v>M</v>
      </c>
    </row>
    <row r="3297" spans="1:11" x14ac:dyDescent="0.3">
      <c r="A3297" s="16">
        <v>3296</v>
      </c>
      <c r="B3297" s="16">
        <v>11</v>
      </c>
      <c r="C3297" s="16">
        <v>17</v>
      </c>
      <c r="D3297" s="16">
        <v>8887</v>
      </c>
      <c r="E3297" s="16">
        <v>3966.28</v>
      </c>
      <c r="F3297" s="16">
        <f t="shared" si="102"/>
        <v>4920.7199999999993</v>
      </c>
      <c r="G3297" s="17">
        <f t="shared" si="103"/>
        <v>447.33818181818174</v>
      </c>
      <c r="H3297" s="16" t="str">
        <f>VLOOKUP(A3297,[1]CustomerDemographic!$A$2:$M$4001,MATCH($H$1,[1]CustomerDemographic!$A$1:$M$1,0),0)</f>
        <v>Affluent Customer</v>
      </c>
      <c r="I3297" s="17">
        <v>28310.648462904617</v>
      </c>
      <c r="J3297" s="16" t="str">
        <f>VLOOKUP(A3297,[1]CustomerDemographic!$A$2:$M$4001,MATCH($J$1,[1]CustomerDemographic!$A$1:$M$1,0),0)</f>
        <v>Financial Services</v>
      </c>
      <c r="K3297" s="16" t="str">
        <f>VLOOKUP(A3297,[1]CustomerDemographic!$A$2:$M$4001,MATCH($K$1,[1]CustomerDemographic!$A$1:$M$1,0),0)</f>
        <v>F</v>
      </c>
    </row>
    <row r="3298" spans="1:11" x14ac:dyDescent="0.3">
      <c r="A3298" s="16">
        <v>3297</v>
      </c>
      <c r="B3298" s="16">
        <v>6</v>
      </c>
      <c r="C3298" s="16">
        <v>13</v>
      </c>
      <c r="D3298" s="16">
        <v>4162.96</v>
      </c>
      <c r="E3298" s="16">
        <v>2641.53</v>
      </c>
      <c r="F3298" s="16">
        <f t="shared" si="102"/>
        <v>1521.4299999999998</v>
      </c>
      <c r="G3298" s="17">
        <f t="shared" si="103"/>
        <v>253.57166666666663</v>
      </c>
      <c r="H3298" s="16" t="str">
        <f>VLOOKUP(A3298,[1]CustomerDemographic!$A$2:$M$4001,MATCH($H$1,[1]CustomerDemographic!$A$1:$M$1,0),0)</f>
        <v>Mass Customer</v>
      </c>
      <c r="I3298" s="17">
        <v>3822.377396161557</v>
      </c>
      <c r="J3298" s="16" t="str">
        <f>VLOOKUP(A3298,[1]CustomerDemographic!$A$2:$M$4001,MATCH($J$1,[1]CustomerDemographic!$A$1:$M$1,0),0)</f>
        <v>Manufacturing</v>
      </c>
      <c r="K3298" s="16" t="str">
        <f>VLOOKUP(A3298,[1]CustomerDemographic!$A$2:$M$4001,MATCH($K$1,[1]CustomerDemographic!$A$1:$M$1,0),0)</f>
        <v>M</v>
      </c>
    </row>
    <row r="3299" spans="1:11" x14ac:dyDescent="0.3">
      <c r="A3299" s="16">
        <v>3298</v>
      </c>
      <c r="B3299" s="16">
        <v>5</v>
      </c>
      <c r="C3299" s="16"/>
      <c r="D3299" s="16">
        <v>6502.58</v>
      </c>
      <c r="E3299" s="16">
        <v>2288.1999999999998</v>
      </c>
      <c r="F3299" s="16">
        <f t="shared" si="102"/>
        <v>4214.38</v>
      </c>
      <c r="G3299" s="17">
        <f t="shared" si="103"/>
        <v>842.87599999999998</v>
      </c>
      <c r="H3299" s="16" t="str">
        <f>VLOOKUP(A3299,[1]CustomerDemographic!$A$2:$M$4001,MATCH($H$1,[1]CustomerDemographic!$A$1:$M$1,0),0)</f>
        <v>Affluent Customer</v>
      </c>
      <c r="I3299" s="17">
        <v>27079.470307648233</v>
      </c>
      <c r="J3299" s="16" t="str">
        <f>VLOOKUP(A3299,[1]CustomerDemographic!$A$2:$M$4001,MATCH($J$1,[1]CustomerDemographic!$A$1:$M$1,0),0)</f>
        <v>IT</v>
      </c>
      <c r="K3299" s="16" t="str">
        <f>VLOOKUP(A3299,[1]CustomerDemographic!$A$2:$M$4001,MATCH($K$1,[1]CustomerDemographic!$A$1:$M$1,0),0)</f>
        <v>U</v>
      </c>
    </row>
    <row r="3300" spans="1:11" x14ac:dyDescent="0.3">
      <c r="A3300" s="16">
        <v>3299</v>
      </c>
      <c r="B3300" s="16">
        <v>5</v>
      </c>
      <c r="C3300" s="16">
        <v>12</v>
      </c>
      <c r="D3300" s="16">
        <v>4560.97</v>
      </c>
      <c r="E3300" s="16">
        <v>1813.4</v>
      </c>
      <c r="F3300" s="16">
        <f t="shared" si="102"/>
        <v>2747.57</v>
      </c>
      <c r="G3300" s="17">
        <f t="shared" si="103"/>
        <v>549.51400000000001</v>
      </c>
      <c r="H3300" s="16" t="str">
        <f>VLOOKUP(A3300,[1]CustomerDemographic!$A$2:$M$4001,MATCH($H$1,[1]CustomerDemographic!$A$1:$M$1,0),0)</f>
        <v>Affluent Customer</v>
      </c>
      <c r="I3300" s="17">
        <v>67239.870187338864</v>
      </c>
      <c r="J3300" s="16" t="str">
        <f>VLOOKUP(A3300,[1]CustomerDemographic!$A$2:$M$4001,MATCH($J$1,[1]CustomerDemographic!$A$1:$M$1,0),0)</f>
        <v>Manufacturing</v>
      </c>
      <c r="K3300" s="16" t="str">
        <f>VLOOKUP(A3300,[1]CustomerDemographic!$A$2:$M$4001,MATCH($K$1,[1]CustomerDemographic!$A$1:$M$1,0),0)</f>
        <v>F</v>
      </c>
    </row>
    <row r="3301" spans="1:11" x14ac:dyDescent="0.3">
      <c r="A3301" s="16">
        <v>3300</v>
      </c>
      <c r="B3301" s="16">
        <v>6</v>
      </c>
      <c r="C3301" s="16">
        <v>14</v>
      </c>
      <c r="D3301" s="16">
        <v>8221.25</v>
      </c>
      <c r="E3301" s="16">
        <v>4284.8100000000004</v>
      </c>
      <c r="F3301" s="16">
        <f t="shared" si="102"/>
        <v>3936.4399999999996</v>
      </c>
      <c r="G3301" s="17">
        <f t="shared" si="103"/>
        <v>656.07333333333327</v>
      </c>
      <c r="H3301" s="16" t="str">
        <f>VLOOKUP(A3301,[1]CustomerDemographic!$A$2:$M$4001,MATCH($H$1,[1]CustomerDemographic!$A$1:$M$1,0),0)</f>
        <v>Mass Customer</v>
      </c>
      <c r="I3301" s="17">
        <v>24771.888876157725</v>
      </c>
      <c r="J3301" s="16" t="str">
        <f>VLOOKUP(A3301,[1]CustomerDemographic!$A$2:$M$4001,MATCH($J$1,[1]CustomerDemographic!$A$1:$M$1,0),0)</f>
        <v>Retail</v>
      </c>
      <c r="K3301" s="16" t="str">
        <f>VLOOKUP(A3301,[1]CustomerDemographic!$A$2:$M$4001,MATCH($K$1,[1]CustomerDemographic!$A$1:$M$1,0),0)</f>
        <v>M</v>
      </c>
    </row>
    <row r="3302" spans="1:11" x14ac:dyDescent="0.3">
      <c r="A3302" s="16">
        <v>3301</v>
      </c>
      <c r="B3302" s="16">
        <v>5</v>
      </c>
      <c r="C3302" s="16">
        <v>6</v>
      </c>
      <c r="D3302" s="16">
        <v>4630.47</v>
      </c>
      <c r="E3302" s="16">
        <v>2700.69</v>
      </c>
      <c r="F3302" s="16">
        <f t="shared" si="102"/>
        <v>1929.7800000000002</v>
      </c>
      <c r="G3302" s="17">
        <f t="shared" si="103"/>
        <v>385.95600000000002</v>
      </c>
      <c r="H3302" s="16" t="str">
        <f>VLOOKUP(A3302,[1]CustomerDemographic!$A$2:$M$4001,MATCH($H$1,[1]CustomerDemographic!$A$1:$M$1,0),0)</f>
        <v>Mass Customer</v>
      </c>
      <c r="I3302" s="17">
        <v>7423.1572042394755</v>
      </c>
      <c r="J3302" s="16" t="str">
        <f>VLOOKUP(A3302,[1]CustomerDemographic!$A$2:$M$4001,MATCH($J$1,[1]CustomerDemographic!$A$1:$M$1,0),0)</f>
        <v>N/A</v>
      </c>
      <c r="K3302" s="16" t="str">
        <f>VLOOKUP(A3302,[1]CustomerDemographic!$A$2:$M$4001,MATCH($K$1,[1]CustomerDemographic!$A$1:$M$1,0),0)</f>
        <v>M</v>
      </c>
    </row>
    <row r="3303" spans="1:11" x14ac:dyDescent="0.3">
      <c r="A3303" s="16">
        <v>3302</v>
      </c>
      <c r="B3303" s="16">
        <v>4</v>
      </c>
      <c r="C3303" s="16">
        <v>19</v>
      </c>
      <c r="D3303" s="16">
        <v>2141.3599999999997</v>
      </c>
      <c r="E3303" s="16">
        <v>713.14</v>
      </c>
      <c r="F3303" s="16">
        <f t="shared" si="102"/>
        <v>1428.2199999999998</v>
      </c>
      <c r="G3303" s="17">
        <f t="shared" si="103"/>
        <v>357.05499999999995</v>
      </c>
      <c r="H3303" s="16" t="str">
        <f>VLOOKUP(A3303,[1]CustomerDemographic!$A$2:$M$4001,MATCH($H$1,[1]CustomerDemographic!$A$1:$M$1,0),0)</f>
        <v>Affluent Customer</v>
      </c>
      <c r="I3303" s="17">
        <v>41715.904678315666</v>
      </c>
      <c r="J3303" s="16" t="str">
        <f>VLOOKUP(A3303,[1]CustomerDemographic!$A$2:$M$4001,MATCH($J$1,[1]CustomerDemographic!$A$1:$M$1,0),0)</f>
        <v>Financial Services</v>
      </c>
      <c r="K3303" s="16" t="str">
        <f>VLOOKUP(A3303,[1]CustomerDemographic!$A$2:$M$4001,MATCH($K$1,[1]CustomerDemographic!$A$1:$M$1,0),0)</f>
        <v>M</v>
      </c>
    </row>
    <row r="3304" spans="1:11" x14ac:dyDescent="0.3">
      <c r="A3304" s="16">
        <v>3303</v>
      </c>
      <c r="B3304" s="16">
        <v>5</v>
      </c>
      <c r="C3304" s="16">
        <v>11</v>
      </c>
      <c r="D3304" s="16">
        <v>4834.3500000000004</v>
      </c>
      <c r="E3304" s="16">
        <v>2287.3399999999997</v>
      </c>
      <c r="F3304" s="16">
        <f t="shared" si="102"/>
        <v>2547.0100000000007</v>
      </c>
      <c r="G3304" s="17">
        <f t="shared" si="103"/>
        <v>509.40200000000016</v>
      </c>
      <c r="H3304" s="16" t="str">
        <f>VLOOKUP(A3304,[1]CustomerDemographic!$A$2:$M$4001,MATCH($H$1,[1]CustomerDemographic!$A$1:$M$1,0),0)</f>
        <v>Affluent Customer</v>
      </c>
      <c r="I3304" s="17">
        <v>18995.240549985676</v>
      </c>
      <c r="J3304" s="16" t="str">
        <f>VLOOKUP(A3304,[1]CustomerDemographic!$A$2:$M$4001,MATCH($J$1,[1]CustomerDemographic!$A$1:$M$1,0),0)</f>
        <v>Telecommunications</v>
      </c>
      <c r="K3304" s="16" t="str">
        <f>VLOOKUP(A3304,[1]CustomerDemographic!$A$2:$M$4001,MATCH($K$1,[1]CustomerDemographic!$A$1:$M$1,0),0)</f>
        <v>M</v>
      </c>
    </row>
    <row r="3305" spans="1:11" x14ac:dyDescent="0.3">
      <c r="A3305" s="16">
        <v>3304</v>
      </c>
      <c r="B3305" s="16">
        <v>10</v>
      </c>
      <c r="C3305" s="16">
        <v>12</v>
      </c>
      <c r="D3305" s="16">
        <v>11128.310000000001</v>
      </c>
      <c r="E3305" s="16">
        <v>6892.1</v>
      </c>
      <c r="F3305" s="16">
        <f t="shared" si="102"/>
        <v>4236.2100000000009</v>
      </c>
      <c r="G3305" s="17">
        <f t="shared" si="103"/>
        <v>423.62100000000009</v>
      </c>
      <c r="H3305" s="16" t="str">
        <f>VLOOKUP(A3305,[1]CustomerDemographic!$A$2:$M$4001,MATCH($H$1,[1]CustomerDemographic!$A$1:$M$1,0),0)</f>
        <v>Mass Customer</v>
      </c>
      <c r="I3305" s="17">
        <v>0</v>
      </c>
      <c r="J3305" s="16" t="str">
        <f>VLOOKUP(A3305,[1]CustomerDemographic!$A$2:$M$4001,MATCH($J$1,[1]CustomerDemographic!$A$1:$M$1,0),0)</f>
        <v>N/A</v>
      </c>
      <c r="K3305" s="16" t="str">
        <f>VLOOKUP(A3305,[1]CustomerDemographic!$A$2:$M$4001,MATCH($K$1,[1]CustomerDemographic!$A$1:$M$1,0),0)</f>
        <v>M</v>
      </c>
    </row>
    <row r="3306" spans="1:11" x14ac:dyDescent="0.3">
      <c r="A3306" s="16">
        <v>3305</v>
      </c>
      <c r="B3306" s="16">
        <v>2</v>
      </c>
      <c r="C3306" s="16">
        <v>11</v>
      </c>
      <c r="D3306" s="16">
        <v>306.78999999999996</v>
      </c>
      <c r="E3306" s="16">
        <v>182</v>
      </c>
      <c r="F3306" s="16">
        <f t="shared" si="102"/>
        <v>124.78999999999996</v>
      </c>
      <c r="G3306" s="17">
        <f t="shared" si="103"/>
        <v>62.394999999999982</v>
      </c>
      <c r="H3306" s="16" t="str">
        <f>VLOOKUP(A3306,[1]CustomerDemographic!$A$2:$M$4001,MATCH($H$1,[1]CustomerDemographic!$A$1:$M$1,0),0)</f>
        <v>Mass Customer</v>
      </c>
      <c r="I3306" s="17">
        <v>9664.6584837200389</v>
      </c>
      <c r="J3306" s="16" t="str">
        <f>VLOOKUP(A3306,[1]CustomerDemographic!$A$2:$M$4001,MATCH($J$1,[1]CustomerDemographic!$A$1:$M$1,0),0)</f>
        <v>Health</v>
      </c>
      <c r="K3306" s="16" t="str">
        <f>VLOOKUP(A3306,[1]CustomerDemographic!$A$2:$M$4001,MATCH($K$1,[1]CustomerDemographic!$A$1:$M$1,0),0)</f>
        <v>M</v>
      </c>
    </row>
    <row r="3307" spans="1:11" x14ac:dyDescent="0.3">
      <c r="A3307" s="16">
        <v>3306</v>
      </c>
      <c r="B3307" s="16">
        <v>5</v>
      </c>
      <c r="C3307" s="16">
        <v>7</v>
      </c>
      <c r="D3307" s="16">
        <v>6945.5999999999995</v>
      </c>
      <c r="E3307" s="16">
        <v>3472.4700000000003</v>
      </c>
      <c r="F3307" s="16">
        <f t="shared" si="102"/>
        <v>3473.1299999999992</v>
      </c>
      <c r="G3307" s="17">
        <f t="shared" si="103"/>
        <v>694.62599999999986</v>
      </c>
      <c r="H3307" s="16" t="str">
        <f>VLOOKUP(A3307,[1]CustomerDemographic!$A$2:$M$4001,MATCH($H$1,[1]CustomerDemographic!$A$1:$M$1,0),0)</f>
        <v>Mass Customer</v>
      </c>
      <c r="I3307" s="17">
        <v>28526.665734746497</v>
      </c>
      <c r="J3307" s="16" t="str">
        <f>VLOOKUP(A3307,[1]CustomerDemographic!$A$2:$M$4001,MATCH($J$1,[1]CustomerDemographic!$A$1:$M$1,0),0)</f>
        <v>Financial Services</v>
      </c>
      <c r="K3307" s="16" t="str">
        <f>VLOOKUP(A3307,[1]CustomerDemographic!$A$2:$M$4001,MATCH($K$1,[1]CustomerDemographic!$A$1:$M$1,0),0)</f>
        <v>M</v>
      </c>
    </row>
    <row r="3308" spans="1:11" x14ac:dyDescent="0.3">
      <c r="A3308" s="16">
        <v>3307</v>
      </c>
      <c r="B3308" s="16">
        <v>5</v>
      </c>
      <c r="C3308" s="16">
        <v>14</v>
      </c>
      <c r="D3308" s="16">
        <v>6066.91</v>
      </c>
      <c r="E3308" s="16">
        <v>1754.9199999999998</v>
      </c>
      <c r="F3308" s="16">
        <f t="shared" si="102"/>
        <v>4311.99</v>
      </c>
      <c r="G3308" s="17">
        <f t="shared" si="103"/>
        <v>862.39799999999991</v>
      </c>
      <c r="H3308" s="16" t="str">
        <f>VLOOKUP(A3308,[1]CustomerDemographic!$A$2:$M$4001,MATCH($H$1,[1]CustomerDemographic!$A$1:$M$1,0),0)</f>
        <v>High Net Worth</v>
      </c>
      <c r="I3308" s="17">
        <v>19460.974984654418</v>
      </c>
      <c r="J3308" s="16" t="str">
        <f>VLOOKUP(A3308,[1]CustomerDemographic!$A$2:$M$4001,MATCH($J$1,[1]CustomerDemographic!$A$1:$M$1,0),0)</f>
        <v>Health</v>
      </c>
      <c r="K3308" s="16" t="str">
        <f>VLOOKUP(A3308,[1]CustomerDemographic!$A$2:$M$4001,MATCH($K$1,[1]CustomerDemographic!$A$1:$M$1,0),0)</f>
        <v>F</v>
      </c>
    </row>
    <row r="3309" spans="1:11" x14ac:dyDescent="0.3">
      <c r="A3309" s="16">
        <v>3308</v>
      </c>
      <c r="B3309" s="16">
        <v>3</v>
      </c>
      <c r="C3309" s="16">
        <v>14</v>
      </c>
      <c r="D3309" s="16">
        <v>3436.83</v>
      </c>
      <c r="E3309" s="16">
        <v>2483.6800000000003</v>
      </c>
      <c r="F3309" s="16">
        <f t="shared" si="102"/>
        <v>953.14999999999964</v>
      </c>
      <c r="G3309" s="17">
        <f t="shared" si="103"/>
        <v>317.71666666666653</v>
      </c>
      <c r="H3309" s="16" t="str">
        <f>VLOOKUP(A3309,[1]CustomerDemographic!$A$2:$M$4001,MATCH($H$1,[1]CustomerDemographic!$A$1:$M$1,0),0)</f>
        <v>Mass Customer</v>
      </c>
      <c r="I3309" s="17">
        <v>96437.38795187627</v>
      </c>
      <c r="J3309" s="16" t="str">
        <f>VLOOKUP(A3309,[1]CustomerDemographic!$A$2:$M$4001,MATCH($J$1,[1]CustomerDemographic!$A$1:$M$1,0),0)</f>
        <v>Financial Services</v>
      </c>
      <c r="K3309" s="16" t="str">
        <f>VLOOKUP(A3309,[1]CustomerDemographic!$A$2:$M$4001,MATCH($K$1,[1]CustomerDemographic!$A$1:$M$1,0),0)</f>
        <v>F</v>
      </c>
    </row>
    <row r="3310" spans="1:11" x14ac:dyDescent="0.3">
      <c r="A3310" s="16">
        <v>3309</v>
      </c>
      <c r="B3310" s="16">
        <v>5</v>
      </c>
      <c r="C3310" s="16">
        <v>3</v>
      </c>
      <c r="D3310" s="16">
        <v>5485.7900000000009</v>
      </c>
      <c r="E3310" s="16">
        <v>3264.29</v>
      </c>
      <c r="F3310" s="16">
        <f t="shared" si="102"/>
        <v>2221.5000000000009</v>
      </c>
      <c r="G3310" s="17">
        <f t="shared" si="103"/>
        <v>444.30000000000018</v>
      </c>
      <c r="H3310" s="16" t="str">
        <f>VLOOKUP(A3310,[1]CustomerDemographic!$A$2:$M$4001,MATCH($H$1,[1]CustomerDemographic!$A$1:$M$1,0),0)</f>
        <v>High Net Worth</v>
      </c>
      <c r="I3310" s="17">
        <v>18582.132857347464</v>
      </c>
      <c r="J3310" s="16" t="str">
        <f>VLOOKUP(A3310,[1]CustomerDemographic!$A$2:$M$4001,MATCH($J$1,[1]CustomerDemographic!$A$1:$M$1,0),0)</f>
        <v>N/A</v>
      </c>
      <c r="K3310" s="16" t="str">
        <f>VLOOKUP(A3310,[1]CustomerDemographic!$A$2:$M$4001,MATCH($K$1,[1]CustomerDemographic!$A$1:$M$1,0),0)</f>
        <v>M</v>
      </c>
    </row>
    <row r="3311" spans="1:11" x14ac:dyDescent="0.3">
      <c r="A3311" s="16">
        <v>3310</v>
      </c>
      <c r="B3311" s="16">
        <v>5</v>
      </c>
      <c r="C3311" s="16">
        <v>12</v>
      </c>
      <c r="D3311" s="16">
        <v>5062.8599999999997</v>
      </c>
      <c r="E3311" s="16">
        <v>1941.82</v>
      </c>
      <c r="F3311" s="16">
        <f t="shared" si="102"/>
        <v>3121.04</v>
      </c>
      <c r="G3311" s="17">
        <f t="shared" si="103"/>
        <v>624.20799999999997</v>
      </c>
      <c r="H3311" s="16" t="str">
        <f>VLOOKUP(A3311,[1]CustomerDemographic!$A$2:$M$4001,MATCH($H$1,[1]CustomerDemographic!$A$1:$M$1,0),0)</f>
        <v>Affluent Customer</v>
      </c>
      <c r="I3311" s="17">
        <v>96131.041399312497</v>
      </c>
      <c r="J3311" s="16" t="str">
        <f>VLOOKUP(A3311,[1]CustomerDemographic!$A$2:$M$4001,MATCH($J$1,[1]CustomerDemographic!$A$1:$M$1,0),0)</f>
        <v>Property</v>
      </c>
      <c r="K3311" s="16" t="str">
        <f>VLOOKUP(A3311,[1]CustomerDemographic!$A$2:$M$4001,MATCH($K$1,[1]CustomerDemographic!$A$1:$M$1,0),0)</f>
        <v>F</v>
      </c>
    </row>
    <row r="3312" spans="1:11" x14ac:dyDescent="0.3">
      <c r="A3312" s="16">
        <v>3311</v>
      </c>
      <c r="B3312" s="16">
        <v>4</v>
      </c>
      <c r="C3312" s="16">
        <v>8</v>
      </c>
      <c r="D3312" s="16">
        <v>3921.49</v>
      </c>
      <c r="E3312" s="16">
        <v>2216.1</v>
      </c>
      <c r="F3312" s="16">
        <f t="shared" si="102"/>
        <v>1705.3899999999999</v>
      </c>
      <c r="G3312" s="17">
        <f t="shared" si="103"/>
        <v>426.34749999999997</v>
      </c>
      <c r="H3312" s="16" t="str">
        <f>VLOOKUP(A3312,[1]CustomerDemographic!$A$2:$M$4001,MATCH($H$1,[1]CustomerDemographic!$A$1:$M$1,0),0)</f>
        <v>Mass Customer</v>
      </c>
      <c r="I3312" s="17">
        <v>37255.882668903694</v>
      </c>
      <c r="J3312" s="16" t="str">
        <f>VLOOKUP(A3312,[1]CustomerDemographic!$A$2:$M$4001,MATCH($J$1,[1]CustomerDemographic!$A$1:$M$1,0),0)</f>
        <v>Manufacturing</v>
      </c>
      <c r="K3312" s="16" t="str">
        <f>VLOOKUP(A3312,[1]CustomerDemographic!$A$2:$M$4001,MATCH($K$1,[1]CustomerDemographic!$A$1:$M$1,0),0)</f>
        <v>F</v>
      </c>
    </row>
    <row r="3313" spans="1:11" x14ac:dyDescent="0.3">
      <c r="A3313" s="16">
        <v>3312</v>
      </c>
      <c r="B3313" s="16">
        <v>4</v>
      </c>
      <c r="C3313" s="16"/>
      <c r="D3313" s="16">
        <v>3943.6900000000005</v>
      </c>
      <c r="E3313" s="16">
        <v>820.66</v>
      </c>
      <c r="F3313" s="16">
        <f t="shared" si="102"/>
        <v>3123.0300000000007</v>
      </c>
      <c r="G3313" s="17">
        <f t="shared" si="103"/>
        <v>780.75750000000016</v>
      </c>
      <c r="H3313" s="16" t="str">
        <f>VLOOKUP(A3313,[1]CustomerDemographic!$A$2:$M$4001,MATCH($H$1,[1]CustomerDemographic!$A$1:$M$1,0),0)</f>
        <v>High Net Worth</v>
      </c>
      <c r="I3313" s="17">
        <v>9154.0576912059569</v>
      </c>
      <c r="J3313" s="16" t="str">
        <f>VLOOKUP(A3313,[1]CustomerDemographic!$A$2:$M$4001,MATCH($J$1,[1]CustomerDemographic!$A$1:$M$1,0),0)</f>
        <v>IT</v>
      </c>
      <c r="K3313" s="16" t="str">
        <f>VLOOKUP(A3313,[1]CustomerDemographic!$A$2:$M$4001,MATCH($K$1,[1]CustomerDemographic!$A$1:$M$1,0),0)</f>
        <v>U</v>
      </c>
    </row>
    <row r="3314" spans="1:11" x14ac:dyDescent="0.3">
      <c r="A3314" s="16">
        <v>3313</v>
      </c>
      <c r="B3314" s="16">
        <v>6</v>
      </c>
      <c r="C3314" s="16">
        <v>5</v>
      </c>
      <c r="D3314" s="16">
        <v>6335.9299999999994</v>
      </c>
      <c r="E3314" s="16">
        <v>4253.47</v>
      </c>
      <c r="F3314" s="16">
        <f t="shared" si="102"/>
        <v>2082.4599999999991</v>
      </c>
      <c r="G3314" s="17">
        <f t="shared" si="103"/>
        <v>347.07666666666654</v>
      </c>
      <c r="H3314" s="16" t="str">
        <f>VLOOKUP(A3314,[1]CustomerDemographic!$A$2:$M$4001,MATCH($H$1,[1]CustomerDemographic!$A$1:$M$1,0),0)</f>
        <v>High Net Worth</v>
      </c>
      <c r="I3314" s="17">
        <v>8440.8687711257699</v>
      </c>
      <c r="J3314" s="16" t="str">
        <f>VLOOKUP(A3314,[1]CustomerDemographic!$A$2:$M$4001,MATCH($J$1,[1]CustomerDemographic!$A$1:$M$1,0),0)</f>
        <v>Property</v>
      </c>
      <c r="K3314" s="16" t="str">
        <f>VLOOKUP(A3314,[1]CustomerDemographic!$A$2:$M$4001,MATCH($K$1,[1]CustomerDemographic!$A$1:$M$1,0),0)</f>
        <v>F</v>
      </c>
    </row>
    <row r="3315" spans="1:11" x14ac:dyDescent="0.3">
      <c r="A3315" s="16">
        <v>3314</v>
      </c>
      <c r="B3315" s="16">
        <v>6</v>
      </c>
      <c r="C3315" s="16">
        <v>12</v>
      </c>
      <c r="D3315" s="16">
        <v>6475.13</v>
      </c>
      <c r="E3315" s="16">
        <v>3914.0099999999998</v>
      </c>
      <c r="F3315" s="16">
        <f t="shared" si="102"/>
        <v>2561.1200000000003</v>
      </c>
      <c r="G3315" s="17">
        <f t="shared" si="103"/>
        <v>426.85333333333341</v>
      </c>
      <c r="H3315" s="16" t="str">
        <f>VLOOKUP(A3315,[1]CustomerDemographic!$A$2:$M$4001,MATCH($H$1,[1]CustomerDemographic!$A$1:$M$1,0),0)</f>
        <v>Mass Customer</v>
      </c>
      <c r="I3315" s="17">
        <v>0</v>
      </c>
      <c r="J3315" s="16" t="str">
        <f>VLOOKUP(A3315,[1]CustomerDemographic!$A$2:$M$4001,MATCH($J$1,[1]CustomerDemographic!$A$1:$M$1,0),0)</f>
        <v>Financial Services</v>
      </c>
      <c r="K3315" s="16" t="str">
        <f>VLOOKUP(A3315,[1]CustomerDemographic!$A$2:$M$4001,MATCH($K$1,[1]CustomerDemographic!$A$1:$M$1,0),0)</f>
        <v>F</v>
      </c>
    </row>
    <row r="3316" spans="1:11" x14ac:dyDescent="0.3">
      <c r="A3316" s="16">
        <v>3315</v>
      </c>
      <c r="B3316" s="16">
        <v>7</v>
      </c>
      <c r="C3316" s="16">
        <v>5</v>
      </c>
      <c r="D3316" s="16">
        <v>8032.11</v>
      </c>
      <c r="E3316" s="16">
        <v>3139.9399999999996</v>
      </c>
      <c r="F3316" s="16">
        <f t="shared" si="102"/>
        <v>4892.17</v>
      </c>
      <c r="G3316" s="17">
        <f t="shared" si="103"/>
        <v>698.88142857142861</v>
      </c>
      <c r="H3316" s="16" t="str">
        <f>VLOOKUP(A3316,[1]CustomerDemographic!$A$2:$M$4001,MATCH($H$1,[1]CustomerDemographic!$A$1:$M$1,0),0)</f>
        <v>Mass Customer</v>
      </c>
      <c r="I3316" s="17">
        <v>16971.141411247954</v>
      </c>
      <c r="J3316" s="16" t="str">
        <f>VLOOKUP(A3316,[1]CustomerDemographic!$A$2:$M$4001,MATCH($J$1,[1]CustomerDemographic!$A$1:$M$1,0),0)</f>
        <v>Property</v>
      </c>
      <c r="K3316" s="16" t="str">
        <f>VLOOKUP(A3316,[1]CustomerDemographic!$A$2:$M$4001,MATCH($K$1,[1]CustomerDemographic!$A$1:$M$1,0),0)</f>
        <v>F</v>
      </c>
    </row>
    <row r="3317" spans="1:11" x14ac:dyDescent="0.3">
      <c r="A3317" s="16">
        <v>3316</v>
      </c>
      <c r="B3317" s="16">
        <v>2</v>
      </c>
      <c r="C3317" s="16">
        <v>18</v>
      </c>
      <c r="D3317" s="16">
        <v>2608.09</v>
      </c>
      <c r="E3317" s="16">
        <v>684.06000000000006</v>
      </c>
      <c r="F3317" s="16">
        <f t="shared" si="102"/>
        <v>1924.0300000000002</v>
      </c>
      <c r="G3317" s="17">
        <f t="shared" si="103"/>
        <v>962.0150000000001</v>
      </c>
      <c r="H3317" s="16" t="str">
        <f>VLOOKUP(A3317,[1]CustomerDemographic!$A$2:$M$4001,MATCH($H$1,[1]CustomerDemographic!$A$1:$M$1,0),0)</f>
        <v>Mass Customer</v>
      </c>
      <c r="I3317" s="17">
        <v>23764.159397634729</v>
      </c>
      <c r="J3317" s="16" t="str">
        <f>VLOOKUP(A3317,[1]CustomerDemographic!$A$2:$M$4001,MATCH($J$1,[1]CustomerDemographic!$A$1:$M$1,0),0)</f>
        <v>N/A</v>
      </c>
      <c r="K3317" s="16" t="str">
        <f>VLOOKUP(A3317,[1]CustomerDemographic!$A$2:$M$4001,MATCH($K$1,[1]CustomerDemographic!$A$1:$M$1,0),0)</f>
        <v>F</v>
      </c>
    </row>
    <row r="3318" spans="1:11" x14ac:dyDescent="0.3">
      <c r="A3318" s="16">
        <v>3317</v>
      </c>
      <c r="B3318" s="16">
        <v>4</v>
      </c>
      <c r="C3318" s="16">
        <v>11</v>
      </c>
      <c r="D3318" s="16">
        <v>3299.45</v>
      </c>
      <c r="E3318" s="16">
        <v>2086.14</v>
      </c>
      <c r="F3318" s="16">
        <f t="shared" si="102"/>
        <v>1213.31</v>
      </c>
      <c r="G3318" s="17">
        <f t="shared" si="103"/>
        <v>303.32749999999999</v>
      </c>
      <c r="H3318" s="16" t="str">
        <f>VLOOKUP(A3318,[1]CustomerDemographic!$A$2:$M$4001,MATCH($H$1,[1]CustomerDemographic!$A$1:$M$1,0),0)</f>
        <v>Mass Customer</v>
      </c>
      <c r="I3318" s="17">
        <v>3372.9168948725296</v>
      </c>
      <c r="J3318" s="16" t="str">
        <f>VLOOKUP(A3318,[1]CustomerDemographic!$A$2:$M$4001,MATCH($J$1,[1]CustomerDemographic!$A$1:$M$1,0),0)</f>
        <v>Financial Services</v>
      </c>
      <c r="K3318" s="16" t="str">
        <f>VLOOKUP(A3318,[1]CustomerDemographic!$A$2:$M$4001,MATCH($K$1,[1]CustomerDemographic!$A$1:$M$1,0),0)</f>
        <v>M</v>
      </c>
    </row>
    <row r="3319" spans="1:11" x14ac:dyDescent="0.3">
      <c r="A3319" s="16">
        <v>3318</v>
      </c>
      <c r="B3319" s="16">
        <v>4</v>
      </c>
      <c r="C3319" s="16">
        <v>19</v>
      </c>
      <c r="D3319" s="16">
        <v>5363.3499999999995</v>
      </c>
      <c r="E3319" s="16">
        <v>1729.4</v>
      </c>
      <c r="F3319" s="16">
        <f t="shared" si="102"/>
        <v>3633.9499999999994</v>
      </c>
      <c r="G3319" s="17">
        <f t="shared" si="103"/>
        <v>908.48749999999984</v>
      </c>
      <c r="H3319" s="16" t="str">
        <f>VLOOKUP(A3319,[1]CustomerDemographic!$A$2:$M$4001,MATCH($H$1,[1]CustomerDemographic!$A$1:$M$1,0),0)</f>
        <v>High Net Worth</v>
      </c>
      <c r="I3319" s="17">
        <v>98225.252560650464</v>
      </c>
      <c r="J3319" s="16" t="str">
        <f>VLOOKUP(A3319,[1]CustomerDemographic!$A$2:$M$4001,MATCH($J$1,[1]CustomerDemographic!$A$1:$M$1,0),0)</f>
        <v>Manufacturing</v>
      </c>
      <c r="K3319" s="16" t="str">
        <f>VLOOKUP(A3319,[1]CustomerDemographic!$A$2:$M$4001,MATCH($K$1,[1]CustomerDemographic!$A$1:$M$1,0),0)</f>
        <v>M</v>
      </c>
    </row>
    <row r="3320" spans="1:11" x14ac:dyDescent="0.3">
      <c r="A3320" s="16">
        <v>3319</v>
      </c>
      <c r="B3320" s="16">
        <v>7</v>
      </c>
      <c r="C3320" s="16">
        <v>19</v>
      </c>
      <c r="D3320" s="16">
        <v>7042.8899999999994</v>
      </c>
      <c r="E3320" s="16">
        <v>4578.2800000000007</v>
      </c>
      <c r="F3320" s="16">
        <f t="shared" si="102"/>
        <v>2464.6099999999988</v>
      </c>
      <c r="G3320" s="17">
        <f t="shared" si="103"/>
        <v>352.08714285714268</v>
      </c>
      <c r="H3320" s="16" t="str">
        <f>VLOOKUP(A3320,[1]CustomerDemographic!$A$2:$M$4001,MATCH($H$1,[1]CustomerDemographic!$A$1:$M$1,0),0)</f>
        <v>Affluent Customer</v>
      </c>
      <c r="I3320" s="17">
        <v>43148.160387936325</v>
      </c>
      <c r="J3320" s="16" t="str">
        <f>VLOOKUP(A3320,[1]CustomerDemographic!$A$2:$M$4001,MATCH($J$1,[1]CustomerDemographic!$A$1:$M$1,0),0)</f>
        <v>Financial Services</v>
      </c>
      <c r="K3320" s="16" t="str">
        <f>VLOOKUP(A3320,[1]CustomerDemographic!$A$2:$M$4001,MATCH($K$1,[1]CustomerDemographic!$A$1:$M$1,0),0)</f>
        <v>F</v>
      </c>
    </row>
    <row r="3321" spans="1:11" x14ac:dyDescent="0.3">
      <c r="A3321" s="16">
        <v>3320</v>
      </c>
      <c r="B3321" s="16">
        <v>10</v>
      </c>
      <c r="C3321" s="16">
        <v>6</v>
      </c>
      <c r="D3321" s="16">
        <v>10109.98</v>
      </c>
      <c r="E3321" s="16">
        <v>7370.48</v>
      </c>
      <c r="F3321" s="16">
        <f t="shared" si="102"/>
        <v>2739.5</v>
      </c>
      <c r="G3321" s="17">
        <f t="shared" si="103"/>
        <v>273.95</v>
      </c>
      <c r="H3321" s="16" t="str">
        <f>VLOOKUP(A3321,[1]CustomerDemographic!$A$2:$M$4001,MATCH($H$1,[1]CustomerDemographic!$A$1:$M$1,0),0)</f>
        <v>High Net Worth</v>
      </c>
      <c r="I3321" s="17">
        <v>17278.095932397591</v>
      </c>
      <c r="J3321" s="16" t="str">
        <f>VLOOKUP(A3321,[1]CustomerDemographic!$A$2:$M$4001,MATCH($J$1,[1]CustomerDemographic!$A$1:$M$1,0),0)</f>
        <v>Manufacturing</v>
      </c>
      <c r="K3321" s="16" t="str">
        <f>VLOOKUP(A3321,[1]CustomerDemographic!$A$2:$M$4001,MATCH($K$1,[1]CustomerDemographic!$A$1:$M$1,0),0)</f>
        <v>F</v>
      </c>
    </row>
    <row r="3322" spans="1:11" x14ac:dyDescent="0.3">
      <c r="A3322" s="16">
        <v>3321</v>
      </c>
      <c r="B3322" s="16">
        <v>3</v>
      </c>
      <c r="C3322" s="16">
        <v>14</v>
      </c>
      <c r="D3322" s="16">
        <v>2952.5200000000004</v>
      </c>
      <c r="E3322" s="16">
        <v>2627.74</v>
      </c>
      <c r="F3322" s="16">
        <f t="shared" si="102"/>
        <v>324.78000000000065</v>
      </c>
      <c r="G3322" s="17">
        <f t="shared" si="103"/>
        <v>108.26000000000022</v>
      </c>
      <c r="H3322" s="16" t="str">
        <f>VLOOKUP(A3322,[1]CustomerDemographic!$A$2:$M$4001,MATCH($H$1,[1]CustomerDemographic!$A$1:$M$1,0),0)</f>
        <v>High Net Worth</v>
      </c>
      <c r="I3322" s="17">
        <v>37706.647949011749</v>
      </c>
      <c r="J3322" s="16" t="str">
        <f>VLOOKUP(A3322,[1]CustomerDemographic!$A$2:$M$4001,MATCH($J$1,[1]CustomerDemographic!$A$1:$M$1,0),0)</f>
        <v>N/A</v>
      </c>
      <c r="K3322" s="16" t="str">
        <f>VLOOKUP(A3322,[1]CustomerDemographic!$A$2:$M$4001,MATCH($K$1,[1]CustomerDemographic!$A$1:$M$1,0),0)</f>
        <v>M</v>
      </c>
    </row>
    <row r="3323" spans="1:11" x14ac:dyDescent="0.3">
      <c r="A3323" s="16">
        <v>3322</v>
      </c>
      <c r="B3323" s="16">
        <v>3</v>
      </c>
      <c r="C3323" s="16"/>
      <c r="D3323" s="16">
        <v>3034.55</v>
      </c>
      <c r="E3323" s="16">
        <v>1968.36</v>
      </c>
      <c r="F3323" s="16">
        <f t="shared" si="102"/>
        <v>1066.1900000000003</v>
      </c>
      <c r="G3323" s="17">
        <f t="shared" si="103"/>
        <v>355.39666666666676</v>
      </c>
      <c r="H3323" s="16" t="str">
        <f>VLOOKUP(A3323,[1]CustomerDemographic!$A$2:$M$4001,MATCH($H$1,[1]CustomerDemographic!$A$1:$M$1,0),0)</f>
        <v>Affluent Customer</v>
      </c>
      <c r="I3323" s="17">
        <v>43174.230107419069</v>
      </c>
      <c r="J3323" s="16" t="str">
        <f>VLOOKUP(A3323,[1]CustomerDemographic!$A$2:$M$4001,MATCH($J$1,[1]CustomerDemographic!$A$1:$M$1,0),0)</f>
        <v>Financial Services</v>
      </c>
      <c r="K3323" s="16" t="str">
        <f>VLOOKUP(A3323,[1]CustomerDemographic!$A$2:$M$4001,MATCH($K$1,[1]CustomerDemographic!$A$1:$M$1,0),0)</f>
        <v>U</v>
      </c>
    </row>
    <row r="3324" spans="1:11" x14ac:dyDescent="0.3">
      <c r="A3324" s="16">
        <v>3323</v>
      </c>
      <c r="B3324" s="16">
        <v>3</v>
      </c>
      <c r="C3324" s="16">
        <v>8</v>
      </c>
      <c r="D3324" s="16">
        <v>4290.1299999999992</v>
      </c>
      <c r="E3324" s="16">
        <v>3147.38</v>
      </c>
      <c r="F3324" s="16">
        <f t="shared" si="102"/>
        <v>1142.7499999999991</v>
      </c>
      <c r="G3324" s="17">
        <f t="shared" si="103"/>
        <v>380.91666666666634</v>
      </c>
      <c r="H3324" s="16" t="str">
        <f>VLOOKUP(A3324,[1]CustomerDemographic!$A$2:$M$4001,MATCH($H$1,[1]CustomerDemographic!$A$1:$M$1,0),0)</f>
        <v>High Net Worth</v>
      </c>
      <c r="I3324" s="17">
        <v>28154.020904038953</v>
      </c>
      <c r="J3324" s="16" t="str">
        <f>VLOOKUP(A3324,[1]CustomerDemographic!$A$2:$M$4001,MATCH($J$1,[1]CustomerDemographic!$A$1:$M$1,0),0)</f>
        <v>Health</v>
      </c>
      <c r="K3324" s="16" t="str">
        <f>VLOOKUP(A3324,[1]CustomerDemographic!$A$2:$M$4001,MATCH($K$1,[1]CustomerDemographic!$A$1:$M$1,0),0)</f>
        <v>M</v>
      </c>
    </row>
    <row r="3325" spans="1:11" x14ac:dyDescent="0.3">
      <c r="A3325" s="16">
        <v>3324</v>
      </c>
      <c r="B3325" s="16">
        <v>7</v>
      </c>
      <c r="C3325" s="16">
        <v>10</v>
      </c>
      <c r="D3325" s="16">
        <v>10846.51</v>
      </c>
      <c r="E3325" s="16">
        <v>7859.55</v>
      </c>
      <c r="F3325" s="16">
        <f t="shared" si="102"/>
        <v>2986.96</v>
      </c>
      <c r="G3325" s="17">
        <f t="shared" si="103"/>
        <v>426.70857142857142</v>
      </c>
      <c r="H3325" s="16" t="str">
        <f>VLOOKUP(A3325,[1]CustomerDemographic!$A$2:$M$4001,MATCH($H$1,[1]CustomerDemographic!$A$1:$M$1,0),0)</f>
        <v>Mass Customer</v>
      </c>
      <c r="I3325" s="17">
        <v>7794.7884445717555</v>
      </c>
      <c r="J3325" s="16" t="str">
        <f>VLOOKUP(A3325,[1]CustomerDemographic!$A$2:$M$4001,MATCH($J$1,[1]CustomerDemographic!$A$1:$M$1,0),0)</f>
        <v>Health</v>
      </c>
      <c r="K3325" s="16" t="str">
        <f>VLOOKUP(A3325,[1]CustomerDemographic!$A$2:$M$4001,MATCH($K$1,[1]CustomerDemographic!$A$1:$M$1,0),0)</f>
        <v>M</v>
      </c>
    </row>
    <row r="3326" spans="1:11" x14ac:dyDescent="0.3">
      <c r="A3326" s="16">
        <v>3325</v>
      </c>
      <c r="B3326" s="16">
        <v>5</v>
      </c>
      <c r="C3326" s="16">
        <v>1</v>
      </c>
      <c r="D3326" s="16">
        <v>5709.18</v>
      </c>
      <c r="E3326" s="16">
        <v>2680.98</v>
      </c>
      <c r="F3326" s="16">
        <f t="shared" si="102"/>
        <v>3028.2000000000003</v>
      </c>
      <c r="G3326" s="17">
        <f t="shared" si="103"/>
        <v>605.6400000000001</v>
      </c>
      <c r="H3326" s="16" t="str">
        <f>VLOOKUP(A3326,[1]CustomerDemographic!$A$2:$M$4001,MATCH($H$1,[1]CustomerDemographic!$A$1:$M$1,0),0)</f>
        <v>High Net Worth</v>
      </c>
      <c r="I3326" s="17">
        <v>36186.691212832986</v>
      </c>
      <c r="J3326" s="16" t="str">
        <f>VLOOKUP(A3326,[1]CustomerDemographic!$A$2:$M$4001,MATCH($J$1,[1]CustomerDemographic!$A$1:$M$1,0),0)</f>
        <v>Manufacturing</v>
      </c>
      <c r="K3326" s="16" t="str">
        <f>VLOOKUP(A3326,[1]CustomerDemographic!$A$2:$M$4001,MATCH($K$1,[1]CustomerDemographic!$A$1:$M$1,0),0)</f>
        <v>M</v>
      </c>
    </row>
    <row r="3327" spans="1:11" x14ac:dyDescent="0.3">
      <c r="A3327" s="16">
        <v>3326</v>
      </c>
      <c r="B3327" s="16">
        <v>13</v>
      </c>
      <c r="C3327" s="16">
        <v>22</v>
      </c>
      <c r="D3327" s="16">
        <v>14078.19</v>
      </c>
      <c r="E3327" s="16">
        <v>3656.1499999999996</v>
      </c>
      <c r="F3327" s="16">
        <f t="shared" si="102"/>
        <v>10422.040000000001</v>
      </c>
      <c r="G3327" s="17">
        <f t="shared" si="103"/>
        <v>801.69538461538468</v>
      </c>
      <c r="H3327" s="16" t="str">
        <f>VLOOKUP(A3327,[1]CustomerDemographic!$A$2:$M$4001,MATCH($H$1,[1]CustomerDemographic!$A$1:$M$1,0),0)</f>
        <v>High Net Worth</v>
      </c>
      <c r="I3327" s="17">
        <v>20285.619066170155</v>
      </c>
      <c r="J3327" s="16" t="str">
        <f>VLOOKUP(A3327,[1]CustomerDemographic!$A$2:$M$4001,MATCH($J$1,[1]CustomerDemographic!$A$1:$M$1,0),0)</f>
        <v>Manufacturing</v>
      </c>
      <c r="K3327" s="16" t="str">
        <f>VLOOKUP(A3327,[1]CustomerDemographic!$A$2:$M$4001,MATCH($K$1,[1]CustomerDemographic!$A$1:$M$1,0),0)</f>
        <v>M</v>
      </c>
    </row>
    <row r="3328" spans="1:11" x14ac:dyDescent="0.3">
      <c r="A3328" s="16">
        <v>3327</v>
      </c>
      <c r="B3328" s="16">
        <v>7</v>
      </c>
      <c r="C3328" s="16">
        <v>15</v>
      </c>
      <c r="D3328" s="16">
        <v>5776.01</v>
      </c>
      <c r="E3328" s="16">
        <v>2160.4299999999998</v>
      </c>
      <c r="F3328" s="16">
        <f t="shared" si="102"/>
        <v>3615.5800000000004</v>
      </c>
      <c r="G3328" s="17">
        <f t="shared" si="103"/>
        <v>516.51142857142861</v>
      </c>
      <c r="H3328" s="16" t="str">
        <f>VLOOKUP(A3328,[1]CustomerDemographic!$A$2:$M$4001,MATCH($H$1,[1]CustomerDemographic!$A$1:$M$1,0),0)</f>
        <v>Mass Customer</v>
      </c>
      <c r="I3328" s="17">
        <v>39794.820479327791</v>
      </c>
      <c r="J3328" s="16" t="str">
        <f>VLOOKUP(A3328,[1]CustomerDemographic!$A$2:$M$4001,MATCH($J$1,[1]CustomerDemographic!$A$1:$M$1,0),0)</f>
        <v>Manufacturing</v>
      </c>
      <c r="K3328" s="16" t="str">
        <f>VLOOKUP(A3328,[1]CustomerDemographic!$A$2:$M$4001,MATCH($K$1,[1]CustomerDemographic!$A$1:$M$1,0),0)</f>
        <v>M</v>
      </c>
    </row>
    <row r="3329" spans="1:11" x14ac:dyDescent="0.3">
      <c r="A3329" s="16">
        <v>3328</v>
      </c>
      <c r="B3329" s="16">
        <v>4</v>
      </c>
      <c r="C3329" s="16">
        <v>6</v>
      </c>
      <c r="D3329" s="16">
        <v>3511.62</v>
      </c>
      <c r="E3329" s="16">
        <v>1443.3200000000002</v>
      </c>
      <c r="F3329" s="16">
        <f t="shared" si="102"/>
        <v>2068.2999999999997</v>
      </c>
      <c r="G3329" s="17">
        <f t="shared" si="103"/>
        <v>517.07499999999993</v>
      </c>
      <c r="H3329" s="16" t="str">
        <f>VLOOKUP(A3329,[1]CustomerDemographic!$A$2:$M$4001,MATCH($H$1,[1]CustomerDemographic!$A$1:$M$1,0),0)</f>
        <v>Mass Customer</v>
      </c>
      <c r="I3329" s="17">
        <v>43250.086951207872</v>
      </c>
      <c r="J3329" s="16" t="str">
        <f>VLOOKUP(A3329,[1]CustomerDemographic!$A$2:$M$4001,MATCH($J$1,[1]CustomerDemographic!$A$1:$M$1,0),0)</f>
        <v>Health</v>
      </c>
      <c r="K3329" s="16" t="str">
        <f>VLOOKUP(A3329,[1]CustomerDemographic!$A$2:$M$4001,MATCH($K$1,[1]CustomerDemographic!$A$1:$M$1,0),0)</f>
        <v>F</v>
      </c>
    </row>
    <row r="3330" spans="1:11" x14ac:dyDescent="0.3">
      <c r="A3330" s="16">
        <v>3329</v>
      </c>
      <c r="B3330" s="16">
        <v>4</v>
      </c>
      <c r="C3330" s="16">
        <v>13</v>
      </c>
      <c r="D3330" s="16">
        <v>3348.29</v>
      </c>
      <c r="E3330" s="16">
        <v>1265.03</v>
      </c>
      <c r="F3330" s="16">
        <f t="shared" si="102"/>
        <v>2083.2600000000002</v>
      </c>
      <c r="G3330" s="17">
        <f t="shared" si="103"/>
        <v>520.81500000000005</v>
      </c>
      <c r="H3330" s="16" t="str">
        <f>VLOOKUP(A3330,[1]CustomerDemographic!$A$2:$M$4001,MATCH($H$1,[1]CustomerDemographic!$A$1:$M$1,0),0)</f>
        <v>High Net Worth</v>
      </c>
      <c r="I3330" s="17">
        <v>51325.543397307338</v>
      </c>
      <c r="J3330" s="16" t="str">
        <f>VLOOKUP(A3330,[1]CustomerDemographic!$A$2:$M$4001,MATCH($J$1,[1]CustomerDemographic!$A$1:$M$1,0),0)</f>
        <v>N/A</v>
      </c>
      <c r="K3330" s="16" t="str">
        <f>VLOOKUP(A3330,[1]CustomerDemographic!$A$2:$M$4001,MATCH($K$1,[1]CustomerDemographic!$A$1:$M$1,0),0)</f>
        <v>F</v>
      </c>
    </row>
    <row r="3331" spans="1:11" x14ac:dyDescent="0.3">
      <c r="A3331" s="16">
        <v>3330</v>
      </c>
      <c r="B3331" s="16">
        <v>8</v>
      </c>
      <c r="C3331" s="16">
        <v>18</v>
      </c>
      <c r="D3331" s="16">
        <v>8810.2099999999991</v>
      </c>
      <c r="E3331" s="16">
        <v>5364.7199999999993</v>
      </c>
      <c r="F3331" s="16">
        <f t="shared" ref="F3331:F3394" si="104">D3331-E3331</f>
        <v>3445.49</v>
      </c>
      <c r="G3331" s="17">
        <f t="shared" ref="G3331:G3394" si="105">F3331/B3331</f>
        <v>430.68624999999997</v>
      </c>
      <c r="H3331" s="16" t="str">
        <f>VLOOKUP(A3331,[1]CustomerDemographic!$A$2:$M$4001,MATCH($H$1,[1]CustomerDemographic!$A$1:$M$1,0),0)</f>
        <v>Mass Customer</v>
      </c>
      <c r="I3331" s="17">
        <v>21189.051102835867</v>
      </c>
      <c r="J3331" s="16" t="str">
        <f>VLOOKUP(A3331,[1]CustomerDemographic!$A$2:$M$4001,MATCH($J$1,[1]CustomerDemographic!$A$1:$M$1,0),0)</f>
        <v>Health</v>
      </c>
      <c r="K3331" s="16" t="str">
        <f>VLOOKUP(A3331,[1]CustomerDemographic!$A$2:$M$4001,MATCH($K$1,[1]CustomerDemographic!$A$1:$M$1,0),0)</f>
        <v>F</v>
      </c>
    </row>
    <row r="3332" spans="1:11" x14ac:dyDescent="0.3">
      <c r="A3332" s="16">
        <v>3331</v>
      </c>
      <c r="B3332" s="16">
        <v>5</v>
      </c>
      <c r="C3332" s="16">
        <v>8</v>
      </c>
      <c r="D3332" s="16">
        <v>7702.42</v>
      </c>
      <c r="E3332" s="16">
        <v>4542.84</v>
      </c>
      <c r="F3332" s="16">
        <f t="shared" si="104"/>
        <v>3159.58</v>
      </c>
      <c r="G3332" s="17">
        <f t="shared" si="105"/>
        <v>631.91599999999994</v>
      </c>
      <c r="H3332" s="16" t="str">
        <f>VLOOKUP(A3332,[1]CustomerDemographic!$A$2:$M$4001,MATCH($H$1,[1]CustomerDemographic!$A$1:$M$1,0),0)</f>
        <v>Mass Customer</v>
      </c>
      <c r="I3332" s="17">
        <v>26196.243248352926</v>
      </c>
      <c r="J3332" s="16" t="str">
        <f>VLOOKUP(A3332,[1]CustomerDemographic!$A$2:$M$4001,MATCH($J$1,[1]CustomerDemographic!$A$1:$M$1,0),0)</f>
        <v>Financial Services</v>
      </c>
      <c r="K3332" s="16" t="str">
        <f>VLOOKUP(A3332,[1]CustomerDemographic!$A$2:$M$4001,MATCH($K$1,[1]CustomerDemographic!$A$1:$M$1,0),0)</f>
        <v>F</v>
      </c>
    </row>
    <row r="3333" spans="1:11" x14ac:dyDescent="0.3">
      <c r="A3333" s="16">
        <v>3332</v>
      </c>
      <c r="B3333" s="16">
        <v>6</v>
      </c>
      <c r="C3333" s="16">
        <v>3</v>
      </c>
      <c r="D3333" s="16">
        <v>6577.57</v>
      </c>
      <c r="E3333" s="16">
        <v>3778.31</v>
      </c>
      <c r="F3333" s="16">
        <f t="shared" si="104"/>
        <v>2799.2599999999998</v>
      </c>
      <c r="G3333" s="17">
        <f t="shared" si="105"/>
        <v>466.54333333333329</v>
      </c>
      <c r="H3333" s="16" t="str">
        <f>VLOOKUP(A3333,[1]CustomerDemographic!$A$2:$M$4001,MATCH($H$1,[1]CustomerDemographic!$A$1:$M$1,0),0)</f>
        <v>Mass Customer</v>
      </c>
      <c r="I3333" s="17">
        <v>4389.4589344027499</v>
      </c>
      <c r="J3333" s="16" t="str">
        <f>VLOOKUP(A3333,[1]CustomerDemographic!$A$2:$M$4001,MATCH($J$1,[1]CustomerDemographic!$A$1:$M$1,0),0)</f>
        <v>Health</v>
      </c>
      <c r="K3333" s="16" t="str">
        <f>VLOOKUP(A3333,[1]CustomerDemographic!$A$2:$M$4001,MATCH($K$1,[1]CustomerDemographic!$A$1:$M$1,0),0)</f>
        <v>F</v>
      </c>
    </row>
    <row r="3334" spans="1:11" x14ac:dyDescent="0.3">
      <c r="A3334" s="16">
        <v>3333</v>
      </c>
      <c r="B3334" s="16">
        <v>5</v>
      </c>
      <c r="C3334" s="16">
        <v>17</v>
      </c>
      <c r="D3334" s="16">
        <v>5296.3899999999994</v>
      </c>
      <c r="E3334" s="16">
        <v>3385.31</v>
      </c>
      <c r="F3334" s="16">
        <f t="shared" si="104"/>
        <v>1911.0799999999995</v>
      </c>
      <c r="G3334" s="17">
        <f t="shared" si="105"/>
        <v>382.21599999999989</v>
      </c>
      <c r="H3334" s="16" t="str">
        <f>VLOOKUP(A3334,[1]CustomerDemographic!$A$2:$M$4001,MATCH($H$1,[1]CustomerDemographic!$A$1:$M$1,0),0)</f>
        <v>Mass Customer</v>
      </c>
      <c r="I3334" s="17">
        <v>7698.9985849326831</v>
      </c>
      <c r="J3334" s="16" t="str">
        <f>VLOOKUP(A3334,[1]CustomerDemographic!$A$2:$M$4001,MATCH($J$1,[1]CustomerDemographic!$A$1:$M$1,0),0)</f>
        <v>Property</v>
      </c>
      <c r="K3334" s="16" t="str">
        <f>VLOOKUP(A3334,[1]CustomerDemographic!$A$2:$M$4001,MATCH($K$1,[1]CustomerDemographic!$A$1:$M$1,0),0)</f>
        <v>F</v>
      </c>
    </row>
    <row r="3335" spans="1:11" x14ac:dyDescent="0.3">
      <c r="A3335" s="16">
        <v>3334</v>
      </c>
      <c r="B3335" s="16">
        <v>8</v>
      </c>
      <c r="C3335" s="16">
        <v>12</v>
      </c>
      <c r="D3335" s="16">
        <v>5742.35</v>
      </c>
      <c r="E3335" s="16">
        <v>3314.0299999999997</v>
      </c>
      <c r="F3335" s="16">
        <f t="shared" si="104"/>
        <v>2428.3200000000006</v>
      </c>
      <c r="G3335" s="17">
        <f t="shared" si="105"/>
        <v>303.54000000000008</v>
      </c>
      <c r="H3335" s="16" t="str">
        <f>VLOOKUP(A3335,[1]CustomerDemographic!$A$2:$M$4001,MATCH($H$1,[1]CustomerDemographic!$A$1:$M$1,0),0)</f>
        <v>Mass Customer</v>
      </c>
      <c r="I3335" s="17">
        <v>15709.481289028936</v>
      </c>
      <c r="J3335" s="16" t="str">
        <f>VLOOKUP(A3335,[1]CustomerDemographic!$A$2:$M$4001,MATCH($J$1,[1]CustomerDemographic!$A$1:$M$1,0),0)</f>
        <v>Health</v>
      </c>
      <c r="K3335" s="16" t="str">
        <f>VLOOKUP(A3335,[1]CustomerDemographic!$A$2:$M$4001,MATCH($K$1,[1]CustomerDemographic!$A$1:$M$1,0),0)</f>
        <v>F</v>
      </c>
    </row>
    <row r="3336" spans="1:11" x14ac:dyDescent="0.3">
      <c r="A3336" s="16">
        <v>3335</v>
      </c>
      <c r="B3336" s="16">
        <v>6</v>
      </c>
      <c r="C3336" s="16">
        <v>16</v>
      </c>
      <c r="D3336" s="16">
        <v>4498.03</v>
      </c>
      <c r="E3336" s="16">
        <v>1818.4499999999998</v>
      </c>
      <c r="F3336" s="16">
        <f t="shared" si="104"/>
        <v>2679.58</v>
      </c>
      <c r="G3336" s="17">
        <f t="shared" si="105"/>
        <v>446.59666666666664</v>
      </c>
      <c r="H3336" s="16" t="str">
        <f>VLOOKUP(A3336,[1]CustomerDemographic!$A$2:$M$4001,MATCH($H$1,[1]CustomerDemographic!$A$1:$M$1,0),0)</f>
        <v>Mass Customer</v>
      </c>
      <c r="I3336" s="17">
        <v>0</v>
      </c>
      <c r="J3336" s="16" t="str">
        <f>VLOOKUP(A3336,[1]CustomerDemographic!$A$2:$M$4001,MATCH($J$1,[1]CustomerDemographic!$A$1:$M$1,0),0)</f>
        <v>Health</v>
      </c>
      <c r="K3336" s="16" t="str">
        <f>VLOOKUP(A3336,[1]CustomerDemographic!$A$2:$M$4001,MATCH($K$1,[1]CustomerDemographic!$A$1:$M$1,0),0)</f>
        <v>M</v>
      </c>
    </row>
    <row r="3337" spans="1:11" x14ac:dyDescent="0.3">
      <c r="A3337" s="16">
        <v>3336</v>
      </c>
      <c r="B3337" s="16">
        <v>6</v>
      </c>
      <c r="C3337" s="16">
        <v>8</v>
      </c>
      <c r="D3337" s="16">
        <v>9153.34</v>
      </c>
      <c r="E3337" s="16">
        <v>3328.8599999999997</v>
      </c>
      <c r="F3337" s="16">
        <f t="shared" si="104"/>
        <v>5824.4800000000005</v>
      </c>
      <c r="G3337" s="17">
        <f t="shared" si="105"/>
        <v>970.74666666666678</v>
      </c>
      <c r="H3337" s="16" t="str">
        <f>VLOOKUP(A3337,[1]CustomerDemographic!$A$2:$M$4001,MATCH($H$1,[1]CustomerDemographic!$A$1:$M$1,0),0)</f>
        <v>Mass Customer</v>
      </c>
      <c r="I3337" s="17">
        <v>3152.2024192822355</v>
      </c>
      <c r="J3337" s="16" t="str">
        <f>VLOOKUP(A3337,[1]CustomerDemographic!$A$2:$M$4001,MATCH($J$1,[1]CustomerDemographic!$A$1:$M$1,0),0)</f>
        <v>Manufacturing</v>
      </c>
      <c r="K3337" s="16" t="str">
        <f>VLOOKUP(A3337,[1]CustomerDemographic!$A$2:$M$4001,MATCH($K$1,[1]CustomerDemographic!$A$1:$M$1,0),0)</f>
        <v>M</v>
      </c>
    </row>
    <row r="3338" spans="1:11" x14ac:dyDescent="0.3">
      <c r="A3338" s="16">
        <v>3337</v>
      </c>
      <c r="B3338" s="16">
        <v>8</v>
      </c>
      <c r="C3338" s="16">
        <v>16</v>
      </c>
      <c r="D3338" s="16">
        <v>8265.619999999999</v>
      </c>
      <c r="E3338" s="16">
        <v>3657.6200000000003</v>
      </c>
      <c r="F3338" s="16">
        <f t="shared" si="104"/>
        <v>4607.9999999999982</v>
      </c>
      <c r="G3338" s="17">
        <f t="shared" si="105"/>
        <v>575.99999999999977</v>
      </c>
      <c r="H3338" s="16" t="str">
        <f>VLOOKUP(A3338,[1]CustomerDemographic!$A$2:$M$4001,MATCH($H$1,[1]CustomerDemographic!$A$1:$M$1,0),0)</f>
        <v>Mass Customer</v>
      </c>
      <c r="I3338" s="17">
        <v>18271.358808364359</v>
      </c>
      <c r="J3338" s="16" t="str">
        <f>VLOOKUP(A3338,[1]CustomerDemographic!$A$2:$M$4001,MATCH($J$1,[1]CustomerDemographic!$A$1:$M$1,0),0)</f>
        <v>Argiculture</v>
      </c>
      <c r="K3338" s="16" t="str">
        <f>VLOOKUP(A3338,[1]CustomerDemographic!$A$2:$M$4001,MATCH($K$1,[1]CustomerDemographic!$A$1:$M$1,0),0)</f>
        <v>M</v>
      </c>
    </row>
    <row r="3339" spans="1:11" x14ac:dyDescent="0.3">
      <c r="A3339" s="16">
        <v>3338</v>
      </c>
      <c r="B3339" s="16">
        <v>3</v>
      </c>
      <c r="C3339" s="16">
        <v>10</v>
      </c>
      <c r="D3339" s="16">
        <v>1464.71</v>
      </c>
      <c r="E3339" s="16">
        <v>323.29999999999995</v>
      </c>
      <c r="F3339" s="16">
        <f t="shared" si="104"/>
        <v>1141.4100000000001</v>
      </c>
      <c r="G3339" s="17">
        <f t="shared" si="105"/>
        <v>380.47</v>
      </c>
      <c r="H3339" s="16" t="str">
        <f>VLOOKUP(A3339,[1]CustomerDemographic!$A$2:$M$4001,MATCH($H$1,[1]CustomerDemographic!$A$1:$M$1,0),0)</f>
        <v>Mass Customer</v>
      </c>
      <c r="I3339" s="17">
        <v>8418.2022171297594</v>
      </c>
      <c r="J3339" s="16" t="str">
        <f>VLOOKUP(A3339,[1]CustomerDemographic!$A$2:$M$4001,MATCH($J$1,[1]CustomerDemographic!$A$1:$M$1,0),0)</f>
        <v>Manufacturing</v>
      </c>
      <c r="K3339" s="16" t="str">
        <f>VLOOKUP(A3339,[1]CustomerDemographic!$A$2:$M$4001,MATCH($K$1,[1]CustomerDemographic!$A$1:$M$1,0),0)</f>
        <v>F</v>
      </c>
    </row>
    <row r="3340" spans="1:11" x14ac:dyDescent="0.3">
      <c r="A3340" s="16">
        <v>3339</v>
      </c>
      <c r="B3340" s="16">
        <v>5</v>
      </c>
      <c r="C3340" s="16">
        <v>21</v>
      </c>
      <c r="D3340" s="16">
        <v>4095.3300000000004</v>
      </c>
      <c r="E3340" s="16">
        <v>2975.3799999999997</v>
      </c>
      <c r="F3340" s="16">
        <f t="shared" si="104"/>
        <v>1119.9500000000007</v>
      </c>
      <c r="G3340" s="17">
        <f t="shared" si="105"/>
        <v>223.99000000000015</v>
      </c>
      <c r="H3340" s="16" t="str">
        <f>VLOOKUP(A3340,[1]CustomerDemographic!$A$2:$M$4001,MATCH($H$1,[1]CustomerDemographic!$A$1:$M$1,0),0)</f>
        <v>Mass Customer</v>
      </c>
      <c r="I3340" s="17">
        <v>59706.844241764506</v>
      </c>
      <c r="J3340" s="16" t="str">
        <f>VLOOKUP(A3340,[1]CustomerDemographic!$A$2:$M$4001,MATCH($J$1,[1]CustomerDemographic!$A$1:$M$1,0),0)</f>
        <v>Health</v>
      </c>
      <c r="K3340" s="16" t="str">
        <f>VLOOKUP(A3340,[1]CustomerDemographic!$A$2:$M$4001,MATCH($K$1,[1]CustomerDemographic!$A$1:$M$1,0),0)</f>
        <v>M</v>
      </c>
    </row>
    <row r="3341" spans="1:11" x14ac:dyDescent="0.3">
      <c r="A3341" s="16">
        <v>3340</v>
      </c>
      <c r="B3341" s="16">
        <v>6</v>
      </c>
      <c r="C3341" s="16">
        <v>2</v>
      </c>
      <c r="D3341" s="16">
        <v>6462.47</v>
      </c>
      <c r="E3341" s="16">
        <v>4097.96</v>
      </c>
      <c r="F3341" s="16">
        <f t="shared" si="104"/>
        <v>2364.5100000000002</v>
      </c>
      <c r="G3341" s="17">
        <f t="shared" si="105"/>
        <v>394.08500000000004</v>
      </c>
      <c r="H3341" s="16" t="str">
        <f>VLOOKUP(A3341,[1]CustomerDemographic!$A$2:$M$4001,MATCH($H$1,[1]CustomerDemographic!$A$1:$M$1,0),0)</f>
        <v>Mass Customer</v>
      </c>
      <c r="I3341" s="17">
        <v>12653.50630764824</v>
      </c>
      <c r="J3341" s="16" t="str">
        <f>VLOOKUP(A3341,[1]CustomerDemographic!$A$2:$M$4001,MATCH($J$1,[1]CustomerDemographic!$A$1:$M$1,0),0)</f>
        <v>N/A</v>
      </c>
      <c r="K3341" s="16" t="str">
        <f>VLOOKUP(A3341,[1]CustomerDemographic!$A$2:$M$4001,MATCH($K$1,[1]CustomerDemographic!$A$1:$M$1,0),0)</f>
        <v>M</v>
      </c>
    </row>
    <row r="3342" spans="1:11" x14ac:dyDescent="0.3">
      <c r="A3342" s="16">
        <v>3341</v>
      </c>
      <c r="B3342" s="16">
        <v>4</v>
      </c>
      <c r="C3342" s="16">
        <v>6</v>
      </c>
      <c r="D3342" s="16">
        <v>3646.81</v>
      </c>
      <c r="E3342" s="16">
        <v>2725.19</v>
      </c>
      <c r="F3342" s="16">
        <f t="shared" si="104"/>
        <v>921.61999999999989</v>
      </c>
      <c r="G3342" s="17">
        <f t="shared" si="105"/>
        <v>230.40499999999997</v>
      </c>
      <c r="H3342" s="16" t="str">
        <f>VLOOKUP(A3342,[1]CustomerDemographic!$A$2:$M$4001,MATCH($H$1,[1]CustomerDemographic!$A$1:$M$1,0),0)</f>
        <v>Affluent Customer</v>
      </c>
      <c r="I3342" s="17">
        <v>25026.31491148669</v>
      </c>
      <c r="J3342" s="16" t="str">
        <f>VLOOKUP(A3342,[1]CustomerDemographic!$A$2:$M$4001,MATCH($J$1,[1]CustomerDemographic!$A$1:$M$1,0),0)</f>
        <v>Retail</v>
      </c>
      <c r="K3342" s="16" t="str">
        <f>VLOOKUP(A3342,[1]CustomerDemographic!$A$2:$M$4001,MATCH($K$1,[1]CustomerDemographic!$A$1:$M$1,0),0)</f>
        <v>F</v>
      </c>
    </row>
    <row r="3343" spans="1:11" x14ac:dyDescent="0.3">
      <c r="A3343" s="16">
        <v>3342</v>
      </c>
      <c r="B3343" s="16">
        <v>7</v>
      </c>
      <c r="C3343" s="16">
        <v>7</v>
      </c>
      <c r="D3343" s="16">
        <v>6736.7000000000007</v>
      </c>
      <c r="E3343" s="16">
        <v>3915.91</v>
      </c>
      <c r="F3343" s="16">
        <f t="shared" si="104"/>
        <v>2820.7900000000009</v>
      </c>
      <c r="G3343" s="17">
        <f t="shared" si="105"/>
        <v>402.97000000000014</v>
      </c>
      <c r="H3343" s="16" t="str">
        <f>VLOOKUP(A3343,[1]CustomerDemographic!$A$2:$M$4001,MATCH($H$1,[1]CustomerDemographic!$A$1:$M$1,0),0)</f>
        <v>Mass Customer</v>
      </c>
      <c r="I3343" s="17">
        <v>32279.846095674591</v>
      </c>
      <c r="J3343" s="16" t="str">
        <f>VLOOKUP(A3343,[1]CustomerDemographic!$A$2:$M$4001,MATCH($J$1,[1]CustomerDemographic!$A$1:$M$1,0),0)</f>
        <v>Entertainment</v>
      </c>
      <c r="K3343" s="16" t="str">
        <f>VLOOKUP(A3343,[1]CustomerDemographic!$A$2:$M$4001,MATCH($K$1,[1]CustomerDemographic!$A$1:$M$1,0),0)</f>
        <v>M</v>
      </c>
    </row>
    <row r="3344" spans="1:11" x14ac:dyDescent="0.3">
      <c r="A3344" s="16">
        <v>3343</v>
      </c>
      <c r="B3344" s="16">
        <v>5</v>
      </c>
      <c r="C3344" s="16"/>
      <c r="D3344" s="16">
        <v>4892.03</v>
      </c>
      <c r="E3344" s="16">
        <v>3597.37</v>
      </c>
      <c r="F3344" s="16">
        <f t="shared" si="104"/>
        <v>1294.6599999999999</v>
      </c>
      <c r="G3344" s="17">
        <f t="shared" si="105"/>
        <v>258.93199999999996</v>
      </c>
      <c r="H3344" s="16" t="str">
        <f>VLOOKUP(A3344,[1]CustomerDemographic!$A$2:$M$4001,MATCH($H$1,[1]CustomerDemographic!$A$1:$M$1,0),0)</f>
        <v>Mass Customer</v>
      </c>
      <c r="I3344" s="17">
        <v>43697.022758521911</v>
      </c>
      <c r="J3344" s="16" t="str">
        <f>VLOOKUP(A3344,[1]CustomerDemographic!$A$2:$M$4001,MATCH($J$1,[1]CustomerDemographic!$A$1:$M$1,0),0)</f>
        <v>IT</v>
      </c>
      <c r="K3344" s="16" t="str">
        <f>VLOOKUP(A3344,[1]CustomerDemographic!$A$2:$M$4001,MATCH($K$1,[1]CustomerDemographic!$A$1:$M$1,0),0)</f>
        <v>U</v>
      </c>
    </row>
    <row r="3345" spans="1:11" x14ac:dyDescent="0.3">
      <c r="A3345" s="16">
        <v>3344</v>
      </c>
      <c r="B3345" s="16">
        <v>7</v>
      </c>
      <c r="C3345" s="16">
        <v>1</v>
      </c>
      <c r="D3345" s="16">
        <v>6236.96</v>
      </c>
      <c r="E3345" s="16">
        <v>2274.9</v>
      </c>
      <c r="F3345" s="16">
        <f t="shared" si="104"/>
        <v>3962.06</v>
      </c>
      <c r="G3345" s="17">
        <f t="shared" si="105"/>
        <v>566.00857142857137</v>
      </c>
      <c r="H3345" s="16" t="str">
        <f>VLOOKUP(A3345,[1]CustomerDemographic!$A$2:$M$4001,MATCH($H$1,[1]CustomerDemographic!$A$1:$M$1,0),0)</f>
        <v>Affluent Customer</v>
      </c>
      <c r="I3345" s="17">
        <v>2588.4517798147622</v>
      </c>
      <c r="J3345" s="16" t="str">
        <f>VLOOKUP(A3345,[1]CustomerDemographic!$A$2:$M$4001,MATCH($J$1,[1]CustomerDemographic!$A$1:$M$1,0),0)</f>
        <v>N/A</v>
      </c>
      <c r="K3345" s="16" t="str">
        <f>VLOOKUP(A3345,[1]CustomerDemographic!$A$2:$M$4001,MATCH($K$1,[1]CustomerDemographic!$A$1:$M$1,0),0)</f>
        <v>F</v>
      </c>
    </row>
    <row r="3346" spans="1:11" x14ac:dyDescent="0.3">
      <c r="A3346" s="16">
        <v>3345</v>
      </c>
      <c r="B3346" s="16">
        <v>5</v>
      </c>
      <c r="C3346" s="16">
        <v>12</v>
      </c>
      <c r="D3346" s="16">
        <v>3926.3499999999995</v>
      </c>
      <c r="E3346" s="16">
        <v>2559.35</v>
      </c>
      <c r="F3346" s="16">
        <f t="shared" si="104"/>
        <v>1366.9999999999995</v>
      </c>
      <c r="G3346" s="17">
        <f t="shared" si="105"/>
        <v>273.39999999999992</v>
      </c>
      <c r="H3346" s="16" t="str">
        <f>VLOOKUP(A3346,[1]CustomerDemographic!$A$2:$M$4001,MATCH($H$1,[1]CustomerDemographic!$A$1:$M$1,0),0)</f>
        <v>High Net Worth</v>
      </c>
      <c r="I3346" s="17">
        <v>2075.2825354994475</v>
      </c>
      <c r="J3346" s="16" t="str">
        <f>VLOOKUP(A3346,[1]CustomerDemographic!$A$2:$M$4001,MATCH($J$1,[1]CustomerDemographic!$A$1:$M$1,0),0)</f>
        <v>Financial Services</v>
      </c>
      <c r="K3346" s="16" t="str">
        <f>VLOOKUP(A3346,[1]CustomerDemographic!$A$2:$M$4001,MATCH($K$1,[1]CustomerDemographic!$A$1:$M$1,0),0)</f>
        <v>M</v>
      </c>
    </row>
    <row r="3347" spans="1:11" x14ac:dyDescent="0.3">
      <c r="A3347" s="16">
        <v>3346</v>
      </c>
      <c r="B3347" s="16">
        <v>3</v>
      </c>
      <c r="C3347" s="16">
        <v>3</v>
      </c>
      <c r="D3347" s="16">
        <v>2794.14</v>
      </c>
      <c r="E3347" s="16">
        <v>1282.5700000000002</v>
      </c>
      <c r="F3347" s="16">
        <f t="shared" si="104"/>
        <v>1511.5699999999997</v>
      </c>
      <c r="G3347" s="17">
        <f t="shared" si="105"/>
        <v>503.85666666666657</v>
      </c>
      <c r="H3347" s="16" t="str">
        <f>VLOOKUP(A3347,[1]CustomerDemographic!$A$2:$M$4001,MATCH($H$1,[1]CustomerDemographic!$A$1:$M$1,0),0)</f>
        <v>High Net Worth</v>
      </c>
      <c r="I3347" s="17">
        <v>56989.842841592668</v>
      </c>
      <c r="J3347" s="16" t="str">
        <f>VLOOKUP(A3347,[1]CustomerDemographic!$A$2:$M$4001,MATCH($J$1,[1]CustomerDemographic!$A$1:$M$1,0),0)</f>
        <v>Financial Services</v>
      </c>
      <c r="K3347" s="16" t="str">
        <f>VLOOKUP(A3347,[1]CustomerDemographic!$A$2:$M$4001,MATCH($K$1,[1]CustomerDemographic!$A$1:$M$1,0),0)</f>
        <v>F</v>
      </c>
    </row>
    <row r="3348" spans="1:11" x14ac:dyDescent="0.3">
      <c r="A3348" s="16">
        <v>3347</v>
      </c>
      <c r="B3348" s="16">
        <v>5</v>
      </c>
      <c r="C3348" s="16">
        <v>18</v>
      </c>
      <c r="D3348" s="16">
        <v>5387.8599999999988</v>
      </c>
      <c r="E3348" s="16">
        <v>2409.8200000000002</v>
      </c>
      <c r="F3348" s="16">
        <f t="shared" si="104"/>
        <v>2978.0399999999986</v>
      </c>
      <c r="G3348" s="17">
        <f t="shared" si="105"/>
        <v>595.60799999999972</v>
      </c>
      <c r="H3348" s="16" t="str">
        <f>VLOOKUP(A3348,[1]CustomerDemographic!$A$2:$M$4001,MATCH($H$1,[1]CustomerDemographic!$A$1:$M$1,0),0)</f>
        <v>High Net Worth</v>
      </c>
      <c r="I3348" s="17">
        <v>8235.5109057576665</v>
      </c>
      <c r="J3348" s="16" t="str">
        <f>VLOOKUP(A3348,[1]CustomerDemographic!$A$2:$M$4001,MATCH($J$1,[1]CustomerDemographic!$A$1:$M$1,0),0)</f>
        <v>Entertainment</v>
      </c>
      <c r="K3348" s="16" t="str">
        <f>VLOOKUP(A3348,[1]CustomerDemographic!$A$2:$M$4001,MATCH($K$1,[1]CustomerDemographic!$A$1:$M$1,0),0)</f>
        <v>M</v>
      </c>
    </row>
    <row r="3349" spans="1:11" x14ac:dyDescent="0.3">
      <c r="A3349" s="16">
        <v>3348</v>
      </c>
      <c r="B3349" s="16">
        <v>3</v>
      </c>
      <c r="C3349" s="16">
        <v>6</v>
      </c>
      <c r="D3349" s="16">
        <v>2749.69</v>
      </c>
      <c r="E3349" s="16">
        <v>1613.66</v>
      </c>
      <c r="F3349" s="16">
        <f t="shared" si="104"/>
        <v>1136.03</v>
      </c>
      <c r="G3349" s="17">
        <f t="shared" si="105"/>
        <v>378.67666666666668</v>
      </c>
      <c r="H3349" s="16" t="str">
        <f>VLOOKUP(A3349,[1]CustomerDemographic!$A$2:$M$4001,MATCH($H$1,[1]CustomerDemographic!$A$1:$M$1,0),0)</f>
        <v>High Net Worth</v>
      </c>
      <c r="I3349" s="17">
        <v>18710.432792896023</v>
      </c>
      <c r="J3349" s="16" t="str">
        <f>VLOOKUP(A3349,[1]CustomerDemographic!$A$2:$M$4001,MATCH($J$1,[1]CustomerDemographic!$A$1:$M$1,0),0)</f>
        <v>Health</v>
      </c>
      <c r="K3349" s="16" t="str">
        <f>VLOOKUP(A3349,[1]CustomerDemographic!$A$2:$M$4001,MATCH($K$1,[1]CustomerDemographic!$A$1:$M$1,0),0)</f>
        <v>F</v>
      </c>
    </row>
    <row r="3350" spans="1:11" x14ac:dyDescent="0.3">
      <c r="A3350" s="16">
        <v>3349</v>
      </c>
      <c r="B3350" s="16">
        <v>5</v>
      </c>
      <c r="C3350" s="16">
        <v>9</v>
      </c>
      <c r="D3350" s="16">
        <v>6639.0700000000006</v>
      </c>
      <c r="E3350" s="16">
        <v>4142.5599999999995</v>
      </c>
      <c r="F3350" s="16">
        <f t="shared" si="104"/>
        <v>2496.5100000000011</v>
      </c>
      <c r="G3350" s="17">
        <f t="shared" si="105"/>
        <v>499.30200000000025</v>
      </c>
      <c r="H3350" s="16" t="str">
        <f>VLOOKUP(A3350,[1]CustomerDemographic!$A$2:$M$4001,MATCH($H$1,[1]CustomerDemographic!$A$1:$M$1,0),0)</f>
        <v>Affluent Customer</v>
      </c>
      <c r="I3350" s="17">
        <v>8025.1853337152679</v>
      </c>
      <c r="J3350" s="16" t="str">
        <f>VLOOKUP(A3350,[1]CustomerDemographic!$A$2:$M$4001,MATCH($J$1,[1]CustomerDemographic!$A$1:$M$1,0),0)</f>
        <v>Argiculture</v>
      </c>
      <c r="K3350" s="16" t="str">
        <f>VLOOKUP(A3350,[1]CustomerDemographic!$A$2:$M$4001,MATCH($K$1,[1]CustomerDemographic!$A$1:$M$1,0),0)</f>
        <v>M</v>
      </c>
    </row>
    <row r="3351" spans="1:11" x14ac:dyDescent="0.3">
      <c r="A3351" s="16">
        <v>3350</v>
      </c>
      <c r="B3351" s="16">
        <v>6</v>
      </c>
      <c r="C3351" s="16">
        <v>6</v>
      </c>
      <c r="D3351" s="16">
        <v>9352.56</v>
      </c>
      <c r="E3351" s="16">
        <v>3556.4</v>
      </c>
      <c r="F3351" s="16">
        <f t="shared" si="104"/>
        <v>5796.16</v>
      </c>
      <c r="G3351" s="17">
        <f t="shared" si="105"/>
        <v>966.02666666666664</v>
      </c>
      <c r="H3351" s="16" t="str">
        <f>VLOOKUP(A3351,[1]CustomerDemographic!$A$2:$M$4001,MATCH($H$1,[1]CustomerDemographic!$A$1:$M$1,0),0)</f>
        <v>Affluent Customer</v>
      </c>
      <c r="I3351" s="17">
        <v>45406.723241669039</v>
      </c>
      <c r="J3351" s="16" t="str">
        <f>VLOOKUP(A3351,[1]CustomerDemographic!$A$2:$M$4001,MATCH($J$1,[1]CustomerDemographic!$A$1:$M$1,0),0)</f>
        <v>Manufacturing</v>
      </c>
      <c r="K3351" s="16" t="str">
        <f>VLOOKUP(A3351,[1]CustomerDemographic!$A$2:$M$4001,MATCH($K$1,[1]CustomerDemographic!$A$1:$M$1,0),0)</f>
        <v>M</v>
      </c>
    </row>
    <row r="3352" spans="1:11" x14ac:dyDescent="0.3">
      <c r="A3352" s="16">
        <v>3351</v>
      </c>
      <c r="B3352" s="16">
        <v>6</v>
      </c>
      <c r="C3352" s="16">
        <v>15</v>
      </c>
      <c r="D3352" s="16">
        <v>7191.88</v>
      </c>
      <c r="E3352" s="16">
        <v>4053.3900000000003</v>
      </c>
      <c r="F3352" s="16">
        <f t="shared" si="104"/>
        <v>3138.49</v>
      </c>
      <c r="G3352" s="17">
        <f t="shared" si="105"/>
        <v>523.08166666666659</v>
      </c>
      <c r="H3352" s="16" t="str">
        <f>VLOOKUP(A3352,[1]CustomerDemographic!$A$2:$M$4001,MATCH($H$1,[1]CustomerDemographic!$A$1:$M$1,0),0)</f>
        <v>Affluent Customer</v>
      </c>
      <c r="I3352" s="17">
        <v>4681.7433128043531</v>
      </c>
      <c r="J3352" s="16" t="str">
        <f>VLOOKUP(A3352,[1]CustomerDemographic!$A$2:$M$4001,MATCH($J$1,[1]CustomerDemographic!$A$1:$M$1,0),0)</f>
        <v>N/A</v>
      </c>
      <c r="K3352" s="16" t="str">
        <f>VLOOKUP(A3352,[1]CustomerDemographic!$A$2:$M$4001,MATCH($K$1,[1]CustomerDemographic!$A$1:$M$1,0),0)</f>
        <v>F</v>
      </c>
    </row>
    <row r="3353" spans="1:11" x14ac:dyDescent="0.3">
      <c r="A3353" s="16">
        <v>3352</v>
      </c>
      <c r="B3353" s="16">
        <v>6</v>
      </c>
      <c r="C3353" s="16">
        <v>1</v>
      </c>
      <c r="D3353" s="16">
        <v>5357.02</v>
      </c>
      <c r="E3353" s="16">
        <v>2568.33</v>
      </c>
      <c r="F3353" s="16">
        <f t="shared" si="104"/>
        <v>2788.6900000000005</v>
      </c>
      <c r="G3353" s="17">
        <f t="shared" si="105"/>
        <v>464.78166666666675</v>
      </c>
      <c r="H3353" s="16" t="str">
        <f>VLOOKUP(A3353,[1]CustomerDemographic!$A$2:$M$4001,MATCH($H$1,[1]CustomerDemographic!$A$1:$M$1,0),0)</f>
        <v>Affluent Customer</v>
      </c>
      <c r="I3353" s="17">
        <v>14547.771666427958</v>
      </c>
      <c r="J3353" s="16" t="str">
        <f>VLOOKUP(A3353,[1]CustomerDemographic!$A$2:$M$4001,MATCH($J$1,[1]CustomerDemographic!$A$1:$M$1,0),0)</f>
        <v>Manufacturing</v>
      </c>
      <c r="K3353" s="16" t="str">
        <f>VLOOKUP(A3353,[1]CustomerDemographic!$A$2:$M$4001,MATCH($K$1,[1]CustomerDemographic!$A$1:$M$1,0),0)</f>
        <v>M</v>
      </c>
    </row>
    <row r="3354" spans="1:11" x14ac:dyDescent="0.3">
      <c r="A3354" s="16">
        <v>3353</v>
      </c>
      <c r="B3354" s="16">
        <v>7</v>
      </c>
      <c r="C3354" s="16">
        <v>1</v>
      </c>
      <c r="D3354" s="16">
        <v>5270.16</v>
      </c>
      <c r="E3354" s="16">
        <v>2661.7</v>
      </c>
      <c r="F3354" s="16">
        <f t="shared" si="104"/>
        <v>2608.46</v>
      </c>
      <c r="G3354" s="17">
        <f t="shared" si="105"/>
        <v>372.63714285714286</v>
      </c>
      <c r="H3354" s="16" t="str">
        <f>VLOOKUP(A3354,[1]CustomerDemographic!$A$2:$M$4001,MATCH($H$1,[1]CustomerDemographic!$A$1:$M$1,0),0)</f>
        <v>Mass Customer</v>
      </c>
      <c r="I3354" s="17">
        <v>39702.94760813519</v>
      </c>
      <c r="J3354" s="16" t="str">
        <f>VLOOKUP(A3354,[1]CustomerDemographic!$A$2:$M$4001,MATCH($J$1,[1]CustomerDemographic!$A$1:$M$1,0),0)</f>
        <v>N/A</v>
      </c>
      <c r="K3354" s="16" t="str">
        <f>VLOOKUP(A3354,[1]CustomerDemographic!$A$2:$M$4001,MATCH($K$1,[1]CustomerDemographic!$A$1:$M$1,0),0)</f>
        <v>F</v>
      </c>
    </row>
    <row r="3355" spans="1:11" x14ac:dyDescent="0.3">
      <c r="A3355" s="16">
        <v>3354</v>
      </c>
      <c r="B3355" s="16">
        <v>2</v>
      </c>
      <c r="C3355" s="16">
        <v>11</v>
      </c>
      <c r="D3355" s="16">
        <v>3213.07</v>
      </c>
      <c r="E3355" s="16">
        <v>1352.51</v>
      </c>
      <c r="F3355" s="16">
        <f t="shared" si="104"/>
        <v>1860.5600000000002</v>
      </c>
      <c r="G3355" s="17">
        <f t="shared" si="105"/>
        <v>930.28000000000009</v>
      </c>
      <c r="H3355" s="16" t="str">
        <f>VLOOKUP(A3355,[1]CustomerDemographic!$A$2:$M$4001,MATCH($H$1,[1]CustomerDemographic!$A$1:$M$1,0),0)</f>
        <v>Mass Customer</v>
      </c>
      <c r="I3355" s="17">
        <v>13478.097349374582</v>
      </c>
      <c r="J3355" s="16" t="str">
        <f>VLOOKUP(A3355,[1]CustomerDemographic!$A$2:$M$4001,MATCH($J$1,[1]CustomerDemographic!$A$1:$M$1,0),0)</f>
        <v>Manufacturing</v>
      </c>
      <c r="K3355" s="16" t="str">
        <f>VLOOKUP(A3355,[1]CustomerDemographic!$A$2:$M$4001,MATCH($K$1,[1]CustomerDemographic!$A$1:$M$1,0),0)</f>
        <v>M</v>
      </c>
    </row>
    <row r="3356" spans="1:11" x14ac:dyDescent="0.3">
      <c r="A3356" s="16">
        <v>3355</v>
      </c>
      <c r="B3356" s="16">
        <v>5</v>
      </c>
      <c r="C3356" s="16">
        <v>3</v>
      </c>
      <c r="D3356" s="16">
        <v>5543.5300000000007</v>
      </c>
      <c r="E3356" s="16">
        <v>3078.9199999999992</v>
      </c>
      <c r="F3356" s="16">
        <f t="shared" si="104"/>
        <v>2464.6100000000015</v>
      </c>
      <c r="G3356" s="17">
        <f t="shared" si="105"/>
        <v>492.92200000000031</v>
      </c>
      <c r="H3356" s="16" t="str">
        <f>VLOOKUP(A3356,[1]CustomerDemographic!$A$2:$M$4001,MATCH($H$1,[1]CustomerDemographic!$A$1:$M$1,0),0)</f>
        <v>Mass Customer</v>
      </c>
      <c r="I3356" s="17">
        <v>5014.2650014322517</v>
      </c>
      <c r="J3356" s="16" t="str">
        <f>VLOOKUP(A3356,[1]CustomerDemographic!$A$2:$M$4001,MATCH($J$1,[1]CustomerDemographic!$A$1:$M$1,0),0)</f>
        <v>Manufacturing</v>
      </c>
      <c r="K3356" s="16" t="str">
        <f>VLOOKUP(A3356,[1]CustomerDemographic!$A$2:$M$4001,MATCH($K$1,[1]CustomerDemographic!$A$1:$M$1,0),0)</f>
        <v>F</v>
      </c>
    </row>
    <row r="3357" spans="1:11" x14ac:dyDescent="0.3">
      <c r="A3357" s="16">
        <v>3356</v>
      </c>
      <c r="B3357" s="16">
        <v>5</v>
      </c>
      <c r="C3357" s="16">
        <v>6</v>
      </c>
      <c r="D3357" s="16">
        <v>6281.6900000000005</v>
      </c>
      <c r="E3357" s="16">
        <v>3481.99</v>
      </c>
      <c r="F3357" s="16">
        <f t="shared" si="104"/>
        <v>2799.7000000000007</v>
      </c>
      <c r="G3357" s="17">
        <f t="shared" si="105"/>
        <v>559.94000000000017</v>
      </c>
      <c r="H3357" s="16" t="str">
        <f>VLOOKUP(A3357,[1]CustomerDemographic!$A$2:$M$4001,MATCH($H$1,[1]CustomerDemographic!$A$1:$M$1,0),0)</f>
        <v>Mass Customer</v>
      </c>
      <c r="I3357" s="17">
        <v>11607.692669149241</v>
      </c>
      <c r="J3357" s="16" t="str">
        <f>VLOOKUP(A3357,[1]CustomerDemographic!$A$2:$M$4001,MATCH($J$1,[1]CustomerDemographic!$A$1:$M$1,0),0)</f>
        <v>Financial Services</v>
      </c>
      <c r="K3357" s="16" t="str">
        <f>VLOOKUP(A3357,[1]CustomerDemographic!$A$2:$M$4001,MATCH($K$1,[1]CustomerDemographic!$A$1:$M$1,0),0)</f>
        <v>M</v>
      </c>
    </row>
    <row r="3358" spans="1:11" x14ac:dyDescent="0.3">
      <c r="A3358" s="16">
        <v>3357</v>
      </c>
      <c r="B3358" s="16">
        <v>4</v>
      </c>
      <c r="C3358" s="16">
        <v>4</v>
      </c>
      <c r="D3358" s="16">
        <v>3897.31</v>
      </c>
      <c r="E3358" s="16">
        <v>2456.31</v>
      </c>
      <c r="F3358" s="16">
        <f t="shared" si="104"/>
        <v>1441</v>
      </c>
      <c r="G3358" s="17">
        <f t="shared" si="105"/>
        <v>360.25</v>
      </c>
      <c r="H3358" s="16" t="str">
        <f>VLOOKUP(A3358,[1]CustomerDemographic!$A$2:$M$4001,MATCH($H$1,[1]CustomerDemographic!$A$1:$M$1,0),0)</f>
        <v>Affluent Customer</v>
      </c>
      <c r="I3358" s="17">
        <v>0</v>
      </c>
      <c r="J3358" s="16" t="str">
        <f>VLOOKUP(A3358,[1]CustomerDemographic!$A$2:$M$4001,MATCH($J$1,[1]CustomerDemographic!$A$1:$M$1,0),0)</f>
        <v>Manufacturing</v>
      </c>
      <c r="K3358" s="16" t="str">
        <f>VLOOKUP(A3358,[1]CustomerDemographic!$A$2:$M$4001,MATCH($K$1,[1]CustomerDemographic!$A$1:$M$1,0),0)</f>
        <v>M</v>
      </c>
    </row>
    <row r="3359" spans="1:11" x14ac:dyDescent="0.3">
      <c r="A3359" s="16">
        <v>3358</v>
      </c>
      <c r="B3359" s="16">
        <v>6</v>
      </c>
      <c r="C3359" s="16">
        <v>11</v>
      </c>
      <c r="D3359" s="16">
        <v>7750.1799999999994</v>
      </c>
      <c r="E3359" s="16">
        <v>3302.9700000000003</v>
      </c>
      <c r="F3359" s="16">
        <f t="shared" si="104"/>
        <v>4447.2099999999991</v>
      </c>
      <c r="G3359" s="17">
        <f t="shared" si="105"/>
        <v>741.20166666666648</v>
      </c>
      <c r="H3359" s="16" t="str">
        <f>VLOOKUP(A3359,[1]CustomerDemographic!$A$2:$M$4001,MATCH($H$1,[1]CustomerDemographic!$A$1:$M$1,0),0)</f>
        <v>Affluent Customer</v>
      </c>
      <c r="I3359" s="17">
        <v>44132.114780865079</v>
      </c>
      <c r="J3359" s="16" t="str">
        <f>VLOOKUP(A3359,[1]CustomerDemographic!$A$2:$M$4001,MATCH($J$1,[1]CustomerDemographic!$A$1:$M$1,0),0)</f>
        <v>Manufacturing</v>
      </c>
      <c r="K3359" s="16" t="str">
        <f>VLOOKUP(A3359,[1]CustomerDemographic!$A$2:$M$4001,MATCH($K$1,[1]CustomerDemographic!$A$1:$M$1,0),0)</f>
        <v>M</v>
      </c>
    </row>
    <row r="3360" spans="1:11" x14ac:dyDescent="0.3">
      <c r="A3360" s="16">
        <v>3359</v>
      </c>
      <c r="B3360" s="16">
        <v>4</v>
      </c>
      <c r="C3360" s="16">
        <v>3</v>
      </c>
      <c r="D3360" s="16">
        <v>2920.95</v>
      </c>
      <c r="E3360" s="16">
        <v>1800.08</v>
      </c>
      <c r="F3360" s="16">
        <f t="shared" si="104"/>
        <v>1120.8699999999999</v>
      </c>
      <c r="G3360" s="17">
        <f t="shared" si="105"/>
        <v>280.21749999999997</v>
      </c>
      <c r="H3360" s="16" t="str">
        <f>VLOOKUP(A3360,[1]CustomerDemographic!$A$2:$M$4001,MATCH($H$1,[1]CustomerDemographic!$A$1:$M$1,0),0)</f>
        <v>Mass Customer</v>
      </c>
      <c r="I3360" s="17">
        <v>4435.9151599350707</v>
      </c>
      <c r="J3360" s="16" t="str">
        <f>VLOOKUP(A3360,[1]CustomerDemographic!$A$2:$M$4001,MATCH($J$1,[1]CustomerDemographic!$A$1:$M$1,0),0)</f>
        <v>N/A</v>
      </c>
      <c r="K3360" s="16" t="str">
        <f>VLOOKUP(A3360,[1]CustomerDemographic!$A$2:$M$4001,MATCH($K$1,[1]CustomerDemographic!$A$1:$M$1,0),0)</f>
        <v>M</v>
      </c>
    </row>
    <row r="3361" spans="1:11" x14ac:dyDescent="0.3">
      <c r="A3361" s="16">
        <v>3360</v>
      </c>
      <c r="B3361" s="16">
        <v>8</v>
      </c>
      <c r="C3361" s="16">
        <v>5</v>
      </c>
      <c r="D3361" s="16">
        <v>6162.1900000000005</v>
      </c>
      <c r="E3361" s="16">
        <v>1982.6799999999998</v>
      </c>
      <c r="F3361" s="16">
        <f t="shared" si="104"/>
        <v>4179.51</v>
      </c>
      <c r="G3361" s="17">
        <f t="shared" si="105"/>
        <v>522.43875000000003</v>
      </c>
      <c r="H3361" s="16" t="str">
        <f>VLOOKUP(A3361,[1]CustomerDemographic!$A$2:$M$4001,MATCH($H$1,[1]CustomerDemographic!$A$1:$M$1,0),0)</f>
        <v>Affluent Customer</v>
      </c>
      <c r="I3361" s="17">
        <v>56199.331455743348</v>
      </c>
      <c r="J3361" s="16" t="str">
        <f>VLOOKUP(A3361,[1]CustomerDemographic!$A$2:$M$4001,MATCH($J$1,[1]CustomerDemographic!$A$1:$M$1,0),0)</f>
        <v>Health</v>
      </c>
      <c r="K3361" s="16" t="str">
        <f>VLOOKUP(A3361,[1]CustomerDemographic!$A$2:$M$4001,MATCH($K$1,[1]CustomerDemographic!$A$1:$M$1,0),0)</f>
        <v>F</v>
      </c>
    </row>
    <row r="3362" spans="1:11" x14ac:dyDescent="0.3">
      <c r="A3362" s="16">
        <v>3361</v>
      </c>
      <c r="B3362" s="16">
        <v>6</v>
      </c>
      <c r="C3362" s="16">
        <v>9</v>
      </c>
      <c r="D3362" s="16">
        <v>8548.9499999999989</v>
      </c>
      <c r="E3362" s="16">
        <v>3796.25</v>
      </c>
      <c r="F3362" s="16">
        <f t="shared" si="104"/>
        <v>4752.6999999999989</v>
      </c>
      <c r="G3362" s="17">
        <f t="shared" si="105"/>
        <v>792.11666666666645</v>
      </c>
      <c r="H3362" s="16" t="str">
        <f>VLOOKUP(A3362,[1]CustomerDemographic!$A$2:$M$4001,MATCH($H$1,[1]CustomerDemographic!$A$1:$M$1,0),0)</f>
        <v>Mass Customer</v>
      </c>
      <c r="I3362" s="17">
        <v>24804.004468633633</v>
      </c>
      <c r="J3362" s="16" t="str">
        <f>VLOOKUP(A3362,[1]CustomerDemographic!$A$2:$M$4001,MATCH($J$1,[1]CustomerDemographic!$A$1:$M$1,0),0)</f>
        <v>Property</v>
      </c>
      <c r="K3362" s="16" t="str">
        <f>VLOOKUP(A3362,[1]CustomerDemographic!$A$2:$M$4001,MATCH($K$1,[1]CustomerDemographic!$A$1:$M$1,0),0)</f>
        <v>F</v>
      </c>
    </row>
    <row r="3363" spans="1:11" x14ac:dyDescent="0.3">
      <c r="A3363" s="16">
        <v>3362</v>
      </c>
      <c r="B3363" s="16">
        <v>3</v>
      </c>
      <c r="C3363" s="16">
        <v>13</v>
      </c>
      <c r="D3363" s="16">
        <v>1983.8400000000001</v>
      </c>
      <c r="E3363" s="16">
        <v>1425.3500000000001</v>
      </c>
      <c r="F3363" s="16">
        <f t="shared" si="104"/>
        <v>558.49</v>
      </c>
      <c r="G3363" s="17">
        <f t="shared" si="105"/>
        <v>186.16333333333333</v>
      </c>
      <c r="H3363" s="16" t="str">
        <f>VLOOKUP(A3363,[1]CustomerDemographic!$A$2:$M$4001,MATCH($H$1,[1]CustomerDemographic!$A$1:$M$1,0),0)</f>
        <v>Affluent Customer</v>
      </c>
      <c r="I3363" s="17">
        <v>17540.821899169292</v>
      </c>
      <c r="J3363" s="16" t="str">
        <f>VLOOKUP(A3363,[1]CustomerDemographic!$A$2:$M$4001,MATCH($J$1,[1]CustomerDemographic!$A$1:$M$1,0),0)</f>
        <v>Financial Services</v>
      </c>
      <c r="K3363" s="16" t="str">
        <f>VLOOKUP(A3363,[1]CustomerDemographic!$A$2:$M$4001,MATCH($K$1,[1]CustomerDemographic!$A$1:$M$1,0),0)</f>
        <v>M</v>
      </c>
    </row>
    <row r="3364" spans="1:11" x14ac:dyDescent="0.3">
      <c r="A3364" s="16">
        <v>3363</v>
      </c>
      <c r="B3364" s="16">
        <v>6</v>
      </c>
      <c r="C3364" s="16">
        <v>3</v>
      </c>
      <c r="D3364" s="16">
        <v>6443.9299999999994</v>
      </c>
      <c r="E3364" s="16">
        <v>4643.21</v>
      </c>
      <c r="F3364" s="16">
        <f t="shared" si="104"/>
        <v>1800.7199999999993</v>
      </c>
      <c r="G3364" s="17">
        <f t="shared" si="105"/>
        <v>300.11999999999989</v>
      </c>
      <c r="H3364" s="16" t="str">
        <f>VLOOKUP(A3364,[1]CustomerDemographic!$A$2:$M$4001,MATCH($H$1,[1]CustomerDemographic!$A$1:$M$1,0),0)</f>
        <v>High Net Worth</v>
      </c>
      <c r="I3364" s="17">
        <v>49207.232332664964</v>
      </c>
      <c r="J3364" s="16" t="str">
        <f>VLOOKUP(A3364,[1]CustomerDemographic!$A$2:$M$4001,MATCH($J$1,[1]CustomerDemographic!$A$1:$M$1,0),0)</f>
        <v>Manufacturing</v>
      </c>
      <c r="K3364" s="16" t="str">
        <f>VLOOKUP(A3364,[1]CustomerDemographic!$A$2:$M$4001,MATCH($K$1,[1]CustomerDemographic!$A$1:$M$1,0),0)</f>
        <v>M</v>
      </c>
    </row>
    <row r="3365" spans="1:11" x14ac:dyDescent="0.3">
      <c r="A3365" s="16">
        <v>3364</v>
      </c>
      <c r="B3365" s="16">
        <v>5</v>
      </c>
      <c r="C3365" s="16">
        <v>3</v>
      </c>
      <c r="D3365" s="16">
        <v>5647.75</v>
      </c>
      <c r="E3365" s="16">
        <v>2173.96</v>
      </c>
      <c r="F3365" s="16">
        <f t="shared" si="104"/>
        <v>3473.79</v>
      </c>
      <c r="G3365" s="17">
        <f t="shared" si="105"/>
        <v>694.75800000000004</v>
      </c>
      <c r="H3365" s="16" t="str">
        <f>VLOOKUP(A3365,[1]CustomerDemographic!$A$2:$M$4001,MATCH($H$1,[1]CustomerDemographic!$A$1:$M$1,0),0)</f>
        <v>Mass Customer</v>
      </c>
      <c r="I3365" s="17">
        <v>37375.727399026073</v>
      </c>
      <c r="J3365" s="16" t="str">
        <f>VLOOKUP(A3365,[1]CustomerDemographic!$A$2:$M$4001,MATCH($J$1,[1]CustomerDemographic!$A$1:$M$1,0),0)</f>
        <v>Manufacturing</v>
      </c>
      <c r="K3365" s="16" t="str">
        <f>VLOOKUP(A3365,[1]CustomerDemographic!$A$2:$M$4001,MATCH($K$1,[1]CustomerDemographic!$A$1:$M$1,0),0)</f>
        <v>M</v>
      </c>
    </row>
    <row r="3366" spans="1:11" x14ac:dyDescent="0.3">
      <c r="A3366" s="16">
        <v>3365</v>
      </c>
      <c r="B3366" s="16">
        <v>6</v>
      </c>
      <c r="C3366" s="16"/>
      <c r="D3366" s="16">
        <v>5971.0599999999995</v>
      </c>
      <c r="E3366" s="16">
        <v>1967.7000000000003</v>
      </c>
      <c r="F3366" s="16">
        <f t="shared" si="104"/>
        <v>4003.3599999999992</v>
      </c>
      <c r="G3366" s="17">
        <f t="shared" si="105"/>
        <v>667.22666666666657</v>
      </c>
      <c r="H3366" s="16" t="str">
        <f>VLOOKUP(A3366,[1]CustomerDemographic!$A$2:$M$4001,MATCH($H$1,[1]CustomerDemographic!$A$1:$M$1,0),0)</f>
        <v>Mass Customer</v>
      </c>
      <c r="I3366" s="17">
        <v>22546.593904325411</v>
      </c>
      <c r="J3366" s="16" t="str">
        <f>VLOOKUP(A3366,[1]CustomerDemographic!$A$2:$M$4001,MATCH($J$1,[1]CustomerDemographic!$A$1:$M$1,0),0)</f>
        <v>IT</v>
      </c>
      <c r="K3366" s="16" t="str">
        <f>VLOOKUP(A3366,[1]CustomerDemographic!$A$2:$M$4001,MATCH($K$1,[1]CustomerDemographic!$A$1:$M$1,0),0)</f>
        <v>U</v>
      </c>
    </row>
    <row r="3367" spans="1:11" x14ac:dyDescent="0.3">
      <c r="A3367" s="16">
        <v>3366</v>
      </c>
      <c r="B3367" s="16">
        <v>4</v>
      </c>
      <c r="C3367" s="16">
        <v>14</v>
      </c>
      <c r="D3367" s="16">
        <v>4591.95</v>
      </c>
      <c r="E3367" s="16">
        <v>2327.85</v>
      </c>
      <c r="F3367" s="16">
        <f t="shared" si="104"/>
        <v>2264.1</v>
      </c>
      <c r="G3367" s="17">
        <f t="shared" si="105"/>
        <v>566.02499999999998</v>
      </c>
      <c r="H3367" s="16" t="str">
        <f>VLOOKUP(A3367,[1]CustomerDemographic!$A$2:$M$4001,MATCH($H$1,[1]CustomerDemographic!$A$1:$M$1,0),0)</f>
        <v>Mass Customer</v>
      </c>
      <c r="I3367" s="17">
        <v>84115.247728444578</v>
      </c>
      <c r="J3367" s="16" t="str">
        <f>VLOOKUP(A3367,[1]CustomerDemographic!$A$2:$M$4001,MATCH($J$1,[1]CustomerDemographic!$A$1:$M$1,0),0)</f>
        <v>Manufacturing</v>
      </c>
      <c r="K3367" s="16" t="str">
        <f>VLOOKUP(A3367,[1]CustomerDemographic!$A$2:$M$4001,MATCH($K$1,[1]CustomerDemographic!$A$1:$M$1,0),0)</f>
        <v>M</v>
      </c>
    </row>
    <row r="3368" spans="1:11" x14ac:dyDescent="0.3">
      <c r="A3368" s="16">
        <v>3367</v>
      </c>
      <c r="B3368" s="16">
        <v>6</v>
      </c>
      <c r="C3368" s="16">
        <v>1</v>
      </c>
      <c r="D3368" s="16">
        <v>8647.67</v>
      </c>
      <c r="E3368" s="16">
        <v>3868.6000000000004</v>
      </c>
      <c r="F3368" s="16">
        <f t="shared" si="104"/>
        <v>4779.07</v>
      </c>
      <c r="G3368" s="17">
        <f t="shared" si="105"/>
        <v>796.51166666666666</v>
      </c>
      <c r="H3368" s="16" t="str">
        <f>VLOOKUP(A3368,[1]CustomerDemographic!$A$2:$M$4001,MATCH($H$1,[1]CustomerDemographic!$A$1:$M$1,0),0)</f>
        <v>Mass Customer</v>
      </c>
      <c r="I3368" s="17">
        <v>17901.87170151819</v>
      </c>
      <c r="J3368" s="16" t="str">
        <f>VLOOKUP(A3368,[1]CustomerDemographic!$A$2:$M$4001,MATCH($J$1,[1]CustomerDemographic!$A$1:$M$1,0),0)</f>
        <v>Entertainment</v>
      </c>
      <c r="K3368" s="16" t="str">
        <f>VLOOKUP(A3368,[1]CustomerDemographic!$A$2:$M$4001,MATCH($K$1,[1]CustomerDemographic!$A$1:$M$1,0),0)</f>
        <v>F</v>
      </c>
    </row>
    <row r="3369" spans="1:11" x14ac:dyDescent="0.3">
      <c r="A3369" s="16">
        <v>3368</v>
      </c>
      <c r="B3369" s="16">
        <v>5</v>
      </c>
      <c r="C3369" s="16">
        <v>16</v>
      </c>
      <c r="D3369" s="16">
        <v>5971.18</v>
      </c>
      <c r="E3369" s="16">
        <v>2817.7</v>
      </c>
      <c r="F3369" s="16">
        <f t="shared" si="104"/>
        <v>3153.4800000000005</v>
      </c>
      <c r="G3369" s="17">
        <f t="shared" si="105"/>
        <v>630.69600000000014</v>
      </c>
      <c r="H3369" s="16" t="str">
        <f>VLOOKUP(A3369,[1]CustomerDemographic!$A$2:$M$4001,MATCH($H$1,[1]CustomerDemographic!$A$1:$M$1,0),0)</f>
        <v>Affluent Customer</v>
      </c>
      <c r="I3369" s="17">
        <v>38732.251040962474</v>
      </c>
      <c r="J3369" s="16" t="str">
        <f>VLOOKUP(A3369,[1]CustomerDemographic!$A$2:$M$4001,MATCH($J$1,[1]CustomerDemographic!$A$1:$M$1,0),0)</f>
        <v>Financial Services</v>
      </c>
      <c r="K3369" s="16" t="str">
        <f>VLOOKUP(A3369,[1]CustomerDemographic!$A$2:$M$4001,MATCH($K$1,[1]CustomerDemographic!$A$1:$M$1,0),0)</f>
        <v>F</v>
      </c>
    </row>
    <row r="3370" spans="1:11" x14ac:dyDescent="0.3">
      <c r="A3370" s="16">
        <v>3369</v>
      </c>
      <c r="B3370" s="16">
        <v>6</v>
      </c>
      <c r="C3370" s="16">
        <v>10</v>
      </c>
      <c r="D3370" s="16">
        <v>6850.6900000000005</v>
      </c>
      <c r="E3370" s="16">
        <v>4178.41</v>
      </c>
      <c r="F3370" s="16">
        <f t="shared" si="104"/>
        <v>2672.2800000000007</v>
      </c>
      <c r="G3370" s="17">
        <f t="shared" si="105"/>
        <v>445.38000000000011</v>
      </c>
      <c r="H3370" s="16" t="str">
        <f>VLOOKUP(A3370,[1]CustomerDemographic!$A$2:$M$4001,MATCH($H$1,[1]CustomerDemographic!$A$1:$M$1,0),0)</f>
        <v>Mass Customer</v>
      </c>
      <c r="I3370" s="17">
        <v>18909.308135204807</v>
      </c>
      <c r="J3370" s="16" t="str">
        <f>VLOOKUP(A3370,[1]CustomerDemographic!$A$2:$M$4001,MATCH($J$1,[1]CustomerDemographic!$A$1:$M$1,0),0)</f>
        <v>N/A</v>
      </c>
      <c r="K3370" s="16" t="str">
        <f>VLOOKUP(A3370,[1]CustomerDemographic!$A$2:$M$4001,MATCH($K$1,[1]CustomerDemographic!$A$1:$M$1,0),0)</f>
        <v>F</v>
      </c>
    </row>
    <row r="3371" spans="1:11" x14ac:dyDescent="0.3">
      <c r="A3371" s="16">
        <v>3370</v>
      </c>
      <c r="B3371" s="16">
        <v>6</v>
      </c>
      <c r="C3371" s="16">
        <v>5</v>
      </c>
      <c r="D3371" s="16">
        <v>6721.32</v>
      </c>
      <c r="E3371" s="16">
        <v>2941.77</v>
      </c>
      <c r="F3371" s="16">
        <f t="shared" si="104"/>
        <v>3779.5499999999997</v>
      </c>
      <c r="G3371" s="17">
        <f t="shared" si="105"/>
        <v>629.92499999999995</v>
      </c>
      <c r="H3371" s="16" t="str">
        <f>VLOOKUP(A3371,[1]CustomerDemographic!$A$2:$M$4001,MATCH($H$1,[1]CustomerDemographic!$A$1:$M$1,0),0)</f>
        <v>High Net Worth</v>
      </c>
      <c r="I3371" s="17">
        <v>66254.114563162409</v>
      </c>
      <c r="J3371" s="16" t="str">
        <f>VLOOKUP(A3371,[1]CustomerDemographic!$A$2:$M$4001,MATCH($J$1,[1]CustomerDemographic!$A$1:$M$1,0),0)</f>
        <v>N/A</v>
      </c>
      <c r="K3371" s="16" t="str">
        <f>VLOOKUP(A3371,[1]CustomerDemographic!$A$2:$M$4001,MATCH($K$1,[1]CustomerDemographic!$A$1:$M$1,0),0)</f>
        <v>M</v>
      </c>
    </row>
    <row r="3372" spans="1:11" x14ac:dyDescent="0.3">
      <c r="A3372" s="16">
        <v>3371</v>
      </c>
      <c r="B3372" s="16">
        <v>9</v>
      </c>
      <c r="C3372" s="16">
        <v>17</v>
      </c>
      <c r="D3372" s="16">
        <v>8400.3100000000013</v>
      </c>
      <c r="E3372" s="16">
        <v>3722.62</v>
      </c>
      <c r="F3372" s="16">
        <f t="shared" si="104"/>
        <v>4677.6900000000014</v>
      </c>
      <c r="G3372" s="17">
        <f t="shared" si="105"/>
        <v>519.74333333333345</v>
      </c>
      <c r="H3372" s="16" t="str">
        <f>VLOOKUP(A3372,[1]CustomerDemographic!$A$2:$M$4001,MATCH($H$1,[1]CustomerDemographic!$A$1:$M$1,0),0)</f>
        <v>Mass Customer</v>
      </c>
      <c r="I3372" s="17">
        <v>10394.090839301058</v>
      </c>
      <c r="J3372" s="16" t="str">
        <f>VLOOKUP(A3372,[1]CustomerDemographic!$A$2:$M$4001,MATCH($J$1,[1]CustomerDemographic!$A$1:$M$1,0),0)</f>
        <v>Retail</v>
      </c>
      <c r="K3372" s="16" t="str">
        <f>VLOOKUP(A3372,[1]CustomerDemographic!$A$2:$M$4001,MATCH($K$1,[1]CustomerDemographic!$A$1:$M$1,0),0)</f>
        <v>F</v>
      </c>
    </row>
    <row r="3373" spans="1:11" x14ac:dyDescent="0.3">
      <c r="A3373" s="16">
        <v>3372</v>
      </c>
      <c r="B3373" s="16">
        <v>6</v>
      </c>
      <c r="C3373" s="16">
        <v>15</v>
      </c>
      <c r="D3373" s="16">
        <v>7238.88</v>
      </c>
      <c r="E3373" s="16">
        <v>4554.41</v>
      </c>
      <c r="F3373" s="16">
        <f t="shared" si="104"/>
        <v>2684.4700000000003</v>
      </c>
      <c r="G3373" s="17">
        <f t="shared" si="105"/>
        <v>447.41166666666669</v>
      </c>
      <c r="H3373" s="16" t="str">
        <f>VLOOKUP(A3373,[1]CustomerDemographic!$A$2:$M$4001,MATCH($H$1,[1]CustomerDemographic!$A$1:$M$1,0),0)</f>
        <v>High Net Worth</v>
      </c>
      <c r="I3373" s="17">
        <v>43565.829635061593</v>
      </c>
      <c r="J3373" s="16" t="str">
        <f>VLOOKUP(A3373,[1]CustomerDemographic!$A$2:$M$4001,MATCH($J$1,[1]CustomerDemographic!$A$1:$M$1,0),0)</f>
        <v>Telecommunications</v>
      </c>
      <c r="K3373" s="16" t="str">
        <f>VLOOKUP(A3373,[1]CustomerDemographic!$A$2:$M$4001,MATCH($K$1,[1]CustomerDemographic!$A$1:$M$1,0),0)</f>
        <v>M</v>
      </c>
    </row>
    <row r="3374" spans="1:11" x14ac:dyDescent="0.3">
      <c r="A3374" s="16">
        <v>3373</v>
      </c>
      <c r="B3374" s="16">
        <v>5</v>
      </c>
      <c r="C3374" s="16">
        <v>5</v>
      </c>
      <c r="D3374" s="16">
        <v>6773.37</v>
      </c>
      <c r="E3374" s="16">
        <v>2724.91</v>
      </c>
      <c r="F3374" s="16">
        <f t="shared" si="104"/>
        <v>4048.46</v>
      </c>
      <c r="G3374" s="17">
        <f t="shared" si="105"/>
        <v>809.69200000000001</v>
      </c>
      <c r="H3374" s="16" t="str">
        <f>VLOOKUP(A3374,[1]CustomerDemographic!$A$2:$M$4001,MATCH($H$1,[1]CustomerDemographic!$A$1:$M$1,0),0)</f>
        <v>Mass Customer</v>
      </c>
      <c r="I3374" s="17">
        <v>21516.630146089941</v>
      </c>
      <c r="J3374" s="16" t="str">
        <f>VLOOKUP(A3374,[1]CustomerDemographic!$A$2:$M$4001,MATCH($J$1,[1]CustomerDemographic!$A$1:$M$1,0),0)</f>
        <v>Health</v>
      </c>
      <c r="K3374" s="16" t="str">
        <f>VLOOKUP(A3374,[1]CustomerDemographic!$A$2:$M$4001,MATCH($K$1,[1]CustomerDemographic!$A$1:$M$1,0),0)</f>
        <v>F</v>
      </c>
    </row>
    <row r="3375" spans="1:11" x14ac:dyDescent="0.3">
      <c r="A3375" s="16">
        <v>3374</v>
      </c>
      <c r="B3375" s="16">
        <v>4</v>
      </c>
      <c r="C3375" s="16">
        <v>12</v>
      </c>
      <c r="D3375" s="16">
        <v>6246.4400000000005</v>
      </c>
      <c r="E3375" s="16">
        <v>1211.8699999999999</v>
      </c>
      <c r="F3375" s="16">
        <f t="shared" si="104"/>
        <v>5034.5700000000006</v>
      </c>
      <c r="G3375" s="17">
        <f t="shared" si="105"/>
        <v>1258.6425000000002</v>
      </c>
      <c r="H3375" s="16" t="str">
        <f>VLOOKUP(A3375,[1]CustomerDemographic!$A$2:$M$4001,MATCH($H$1,[1]CustomerDemographic!$A$1:$M$1,0),0)</f>
        <v>Mass Customer</v>
      </c>
      <c r="I3375" s="17">
        <v>23517.357301632761</v>
      </c>
      <c r="J3375" s="16" t="str">
        <f>VLOOKUP(A3375,[1]CustomerDemographic!$A$2:$M$4001,MATCH($J$1,[1]CustomerDemographic!$A$1:$M$1,0),0)</f>
        <v>Manufacturing</v>
      </c>
      <c r="K3375" s="16" t="str">
        <f>VLOOKUP(A3375,[1]CustomerDemographic!$A$2:$M$4001,MATCH($K$1,[1]CustomerDemographic!$A$1:$M$1,0),0)</f>
        <v>F</v>
      </c>
    </row>
    <row r="3376" spans="1:11" x14ac:dyDescent="0.3">
      <c r="A3376" s="16">
        <v>3375</v>
      </c>
      <c r="B3376" s="16">
        <v>8</v>
      </c>
      <c r="C3376" s="16">
        <v>6</v>
      </c>
      <c r="D3376" s="16">
        <v>8710.18</v>
      </c>
      <c r="E3376" s="16">
        <v>4424.24</v>
      </c>
      <c r="F3376" s="16">
        <f t="shared" si="104"/>
        <v>4285.9400000000005</v>
      </c>
      <c r="G3376" s="17">
        <f t="shared" si="105"/>
        <v>535.74250000000006</v>
      </c>
      <c r="H3376" s="16" t="str">
        <f>VLOOKUP(A3376,[1]CustomerDemographic!$A$2:$M$4001,MATCH($H$1,[1]CustomerDemographic!$A$1:$M$1,0),0)</f>
        <v>High Net Worth</v>
      </c>
      <c r="I3376" s="17">
        <v>46528.476333428807</v>
      </c>
      <c r="J3376" s="16" t="str">
        <f>VLOOKUP(A3376,[1]CustomerDemographic!$A$2:$M$4001,MATCH($J$1,[1]CustomerDemographic!$A$1:$M$1,0),0)</f>
        <v>Financial Services</v>
      </c>
      <c r="K3376" s="16" t="str">
        <f>VLOOKUP(A3376,[1]CustomerDemographic!$A$2:$M$4001,MATCH($K$1,[1]CustomerDemographic!$A$1:$M$1,0),0)</f>
        <v>M</v>
      </c>
    </row>
    <row r="3377" spans="1:11" x14ac:dyDescent="0.3">
      <c r="A3377" s="16">
        <v>3376</v>
      </c>
      <c r="B3377" s="16">
        <v>5</v>
      </c>
      <c r="C3377" s="16">
        <v>16</v>
      </c>
      <c r="D3377" s="16">
        <v>4239.54</v>
      </c>
      <c r="E3377" s="16">
        <v>2066.1799999999998</v>
      </c>
      <c r="F3377" s="16">
        <f t="shared" si="104"/>
        <v>2173.36</v>
      </c>
      <c r="G3377" s="17">
        <f t="shared" si="105"/>
        <v>434.67200000000003</v>
      </c>
      <c r="H3377" s="16" t="str">
        <f>VLOOKUP(A3377,[1]CustomerDemographic!$A$2:$M$4001,MATCH($H$1,[1]CustomerDemographic!$A$1:$M$1,0),0)</f>
        <v>Mass Customer</v>
      </c>
      <c r="I3377" s="17">
        <v>13704.588388427375</v>
      </c>
      <c r="J3377" s="16" t="str">
        <f>VLOOKUP(A3377,[1]CustomerDemographic!$A$2:$M$4001,MATCH($J$1,[1]CustomerDemographic!$A$1:$M$1,0),0)</f>
        <v>Manufacturing</v>
      </c>
      <c r="K3377" s="16" t="str">
        <f>VLOOKUP(A3377,[1]CustomerDemographic!$A$2:$M$4001,MATCH($K$1,[1]CustomerDemographic!$A$1:$M$1,0),0)</f>
        <v>F</v>
      </c>
    </row>
    <row r="3378" spans="1:11" x14ac:dyDescent="0.3">
      <c r="A3378" s="16">
        <v>3377</v>
      </c>
      <c r="B3378" s="16">
        <v>7</v>
      </c>
      <c r="C3378" s="16">
        <v>7</v>
      </c>
      <c r="D3378" s="16">
        <v>6701.91</v>
      </c>
      <c r="E3378" s="16">
        <v>3306.5600000000004</v>
      </c>
      <c r="F3378" s="16">
        <f t="shared" si="104"/>
        <v>3395.3499999999995</v>
      </c>
      <c r="G3378" s="17">
        <f t="shared" si="105"/>
        <v>485.0499999999999</v>
      </c>
      <c r="H3378" s="16" t="str">
        <f>VLOOKUP(A3378,[1]CustomerDemographic!$A$2:$M$4001,MATCH($H$1,[1]CustomerDemographic!$A$1:$M$1,0),0)</f>
        <v>Mass Customer</v>
      </c>
      <c r="I3378" s="17">
        <v>19640.374116299055</v>
      </c>
      <c r="J3378" s="16" t="str">
        <f>VLOOKUP(A3378,[1]CustomerDemographic!$A$2:$M$4001,MATCH($J$1,[1]CustomerDemographic!$A$1:$M$1,0),0)</f>
        <v>Manufacturing</v>
      </c>
      <c r="K3378" s="16" t="str">
        <f>VLOOKUP(A3378,[1]CustomerDemographic!$A$2:$M$4001,MATCH($K$1,[1]CustomerDemographic!$A$1:$M$1,0),0)</f>
        <v>M</v>
      </c>
    </row>
    <row r="3379" spans="1:11" x14ac:dyDescent="0.3">
      <c r="A3379" s="16">
        <v>3378</v>
      </c>
      <c r="B3379" s="16">
        <v>4</v>
      </c>
      <c r="C3379" s="16">
        <v>14</v>
      </c>
      <c r="D3379" s="16">
        <v>4651.7699999999995</v>
      </c>
      <c r="E3379" s="16">
        <v>1252.75</v>
      </c>
      <c r="F3379" s="16">
        <f t="shared" si="104"/>
        <v>3399.0199999999995</v>
      </c>
      <c r="G3379" s="17">
        <f t="shared" si="105"/>
        <v>849.75499999999988</v>
      </c>
      <c r="H3379" s="16" t="str">
        <f>VLOOKUP(A3379,[1]CustomerDemographic!$A$2:$M$4001,MATCH($H$1,[1]CustomerDemographic!$A$1:$M$1,0),0)</f>
        <v>Affluent Customer</v>
      </c>
      <c r="I3379" s="17">
        <v>7024.6546806072765</v>
      </c>
      <c r="J3379" s="16" t="str">
        <f>VLOOKUP(A3379,[1]CustomerDemographic!$A$2:$M$4001,MATCH($J$1,[1]CustomerDemographic!$A$1:$M$1,0),0)</f>
        <v>Financial Services</v>
      </c>
      <c r="K3379" s="16" t="str">
        <f>VLOOKUP(A3379,[1]CustomerDemographic!$A$2:$M$4001,MATCH($K$1,[1]CustomerDemographic!$A$1:$M$1,0),0)</f>
        <v>F</v>
      </c>
    </row>
    <row r="3380" spans="1:11" x14ac:dyDescent="0.3">
      <c r="A3380" s="16">
        <v>3379</v>
      </c>
      <c r="B3380" s="16">
        <v>6</v>
      </c>
      <c r="C3380" s="16">
        <v>2</v>
      </c>
      <c r="D3380" s="16">
        <v>8165.4299999999994</v>
      </c>
      <c r="E3380" s="16">
        <v>2566.3500000000004</v>
      </c>
      <c r="F3380" s="16">
        <f t="shared" si="104"/>
        <v>5599.079999999999</v>
      </c>
      <c r="G3380" s="17">
        <f t="shared" si="105"/>
        <v>933.17999999999984</v>
      </c>
      <c r="H3380" s="16" t="str">
        <f>VLOOKUP(A3380,[1]CustomerDemographic!$A$2:$M$4001,MATCH($H$1,[1]CustomerDemographic!$A$1:$M$1,0),0)</f>
        <v>Mass Customer</v>
      </c>
      <c r="I3380" s="17">
        <v>55538.870119593223</v>
      </c>
      <c r="J3380" s="16" t="str">
        <f>VLOOKUP(A3380,[1]CustomerDemographic!$A$2:$M$4001,MATCH($J$1,[1]CustomerDemographic!$A$1:$M$1,0),0)</f>
        <v>Health</v>
      </c>
      <c r="K3380" s="16" t="str">
        <f>VLOOKUP(A3380,[1]CustomerDemographic!$A$2:$M$4001,MATCH($K$1,[1]CustomerDemographic!$A$1:$M$1,0),0)</f>
        <v>F</v>
      </c>
    </row>
    <row r="3381" spans="1:11" x14ac:dyDescent="0.3">
      <c r="A3381" s="16">
        <v>3380</v>
      </c>
      <c r="B3381" s="16">
        <v>5</v>
      </c>
      <c r="C3381" s="16">
        <v>14</v>
      </c>
      <c r="D3381" s="16">
        <v>6088.51</v>
      </c>
      <c r="E3381" s="16">
        <v>3294.7</v>
      </c>
      <c r="F3381" s="16">
        <f t="shared" si="104"/>
        <v>2793.8100000000004</v>
      </c>
      <c r="G3381" s="17">
        <f t="shared" si="105"/>
        <v>558.76200000000006</v>
      </c>
      <c r="H3381" s="16" t="str">
        <f>VLOOKUP(A3381,[1]CustomerDemographic!$A$2:$M$4001,MATCH($H$1,[1]CustomerDemographic!$A$1:$M$1,0),0)</f>
        <v>High Net Worth</v>
      </c>
      <c r="I3381" s="17">
        <v>18481.261122887438</v>
      </c>
      <c r="J3381" s="16" t="str">
        <f>VLOOKUP(A3381,[1]CustomerDemographic!$A$2:$M$4001,MATCH($J$1,[1]CustomerDemographic!$A$1:$M$1,0),0)</f>
        <v>Manufacturing</v>
      </c>
      <c r="K3381" s="16" t="str">
        <f>VLOOKUP(A3381,[1]CustomerDemographic!$A$2:$M$4001,MATCH($K$1,[1]CustomerDemographic!$A$1:$M$1,0),0)</f>
        <v>M</v>
      </c>
    </row>
    <row r="3382" spans="1:11" x14ac:dyDescent="0.3">
      <c r="A3382" s="16">
        <v>3381</v>
      </c>
      <c r="B3382" s="16">
        <v>5</v>
      </c>
      <c r="C3382" s="16">
        <v>4</v>
      </c>
      <c r="D3382" s="16">
        <v>7129.37</v>
      </c>
      <c r="E3382" s="16">
        <v>2299.9700000000003</v>
      </c>
      <c r="F3382" s="16">
        <f t="shared" si="104"/>
        <v>4829.3999999999996</v>
      </c>
      <c r="G3382" s="17">
        <f t="shared" si="105"/>
        <v>965.87999999999988</v>
      </c>
      <c r="H3382" s="16" t="str">
        <f>VLOOKUP(A3382,[1]CustomerDemographic!$A$2:$M$4001,MATCH($H$1,[1]CustomerDemographic!$A$1:$M$1,0),0)</f>
        <v>Mass Customer</v>
      </c>
      <c r="I3382" s="17">
        <v>78696.270570037246</v>
      </c>
      <c r="J3382" s="16" t="str">
        <f>VLOOKUP(A3382,[1]CustomerDemographic!$A$2:$M$4001,MATCH($J$1,[1]CustomerDemographic!$A$1:$M$1,0),0)</f>
        <v>N/A</v>
      </c>
      <c r="K3382" s="16" t="str">
        <f>VLOOKUP(A3382,[1]CustomerDemographic!$A$2:$M$4001,MATCH($K$1,[1]CustomerDemographic!$A$1:$M$1,0),0)</f>
        <v>M</v>
      </c>
    </row>
    <row r="3383" spans="1:11" x14ac:dyDescent="0.3">
      <c r="A3383" s="16">
        <v>3382</v>
      </c>
      <c r="B3383" s="16">
        <v>10</v>
      </c>
      <c r="C3383" s="16">
        <v>10</v>
      </c>
      <c r="D3383" s="16">
        <v>10347.49</v>
      </c>
      <c r="E3383" s="16">
        <v>6124.7200000000012</v>
      </c>
      <c r="F3383" s="16">
        <f t="shared" si="104"/>
        <v>4222.7699999999986</v>
      </c>
      <c r="G3383" s="17">
        <f t="shared" si="105"/>
        <v>422.27699999999987</v>
      </c>
      <c r="H3383" s="16" t="str">
        <f>VLOOKUP(A3383,[1]CustomerDemographic!$A$2:$M$4001,MATCH($H$1,[1]CustomerDemographic!$A$1:$M$1,0),0)</f>
        <v>High Net Worth</v>
      </c>
      <c r="I3383" s="17">
        <v>23471.244508736752</v>
      </c>
      <c r="J3383" s="16" t="str">
        <f>VLOOKUP(A3383,[1]CustomerDemographic!$A$2:$M$4001,MATCH($J$1,[1]CustomerDemographic!$A$1:$M$1,0),0)</f>
        <v>N/A</v>
      </c>
      <c r="K3383" s="16" t="str">
        <f>VLOOKUP(A3383,[1]CustomerDemographic!$A$2:$M$4001,MATCH($K$1,[1]CustomerDemographic!$A$1:$M$1,0),0)</f>
        <v>M</v>
      </c>
    </row>
    <row r="3384" spans="1:11" x14ac:dyDescent="0.3">
      <c r="A3384" s="16">
        <v>3383</v>
      </c>
      <c r="B3384" s="16">
        <v>5</v>
      </c>
      <c r="C3384" s="16">
        <v>10</v>
      </c>
      <c r="D3384" s="16">
        <v>6055.67</v>
      </c>
      <c r="E3384" s="16">
        <v>1878.35</v>
      </c>
      <c r="F3384" s="16">
        <f t="shared" si="104"/>
        <v>4177.32</v>
      </c>
      <c r="G3384" s="17">
        <f t="shared" si="105"/>
        <v>835.46399999999994</v>
      </c>
      <c r="H3384" s="16" t="str">
        <f>VLOOKUP(A3384,[1]CustomerDemographic!$A$2:$M$4001,MATCH($H$1,[1]CustomerDemographic!$A$1:$M$1,0),0)</f>
        <v>Affluent Customer</v>
      </c>
      <c r="I3384" s="17">
        <v>17165.386910340876</v>
      </c>
      <c r="J3384" s="16" t="str">
        <f>VLOOKUP(A3384,[1]CustomerDemographic!$A$2:$M$4001,MATCH($J$1,[1]CustomerDemographic!$A$1:$M$1,0),0)</f>
        <v>Financial Services</v>
      </c>
      <c r="K3384" s="16" t="str">
        <f>VLOOKUP(A3384,[1]CustomerDemographic!$A$2:$M$4001,MATCH($K$1,[1]CustomerDemographic!$A$1:$M$1,0),0)</f>
        <v>M</v>
      </c>
    </row>
    <row r="3385" spans="1:11" x14ac:dyDescent="0.3">
      <c r="A3385" s="16">
        <v>3384</v>
      </c>
      <c r="B3385" s="16">
        <v>5</v>
      </c>
      <c r="C3385" s="16">
        <v>6</v>
      </c>
      <c r="D3385" s="16">
        <v>5706.5999999999995</v>
      </c>
      <c r="E3385" s="16">
        <v>3655.9400000000005</v>
      </c>
      <c r="F3385" s="16">
        <f t="shared" si="104"/>
        <v>2050.6599999999989</v>
      </c>
      <c r="G3385" s="17">
        <f t="shared" si="105"/>
        <v>410.13199999999978</v>
      </c>
      <c r="H3385" s="16" t="str">
        <f>VLOOKUP(A3385,[1]CustomerDemographic!$A$2:$M$4001,MATCH($H$1,[1]CustomerDemographic!$A$1:$M$1,0),0)</f>
        <v>Mass Customer</v>
      </c>
      <c r="I3385" s="17">
        <v>6400.6561443712408</v>
      </c>
      <c r="J3385" s="16" t="str">
        <f>VLOOKUP(A3385,[1]CustomerDemographic!$A$2:$M$4001,MATCH($J$1,[1]CustomerDemographic!$A$1:$M$1,0),0)</f>
        <v>N/A</v>
      </c>
      <c r="K3385" s="16" t="str">
        <f>VLOOKUP(A3385,[1]CustomerDemographic!$A$2:$M$4001,MATCH($K$1,[1]CustomerDemographic!$A$1:$M$1,0),0)</f>
        <v>M</v>
      </c>
    </row>
    <row r="3386" spans="1:11" x14ac:dyDescent="0.3">
      <c r="A3386" s="16">
        <v>3385</v>
      </c>
      <c r="B3386" s="16">
        <v>3</v>
      </c>
      <c r="C3386" s="16">
        <v>9</v>
      </c>
      <c r="D3386" s="16">
        <v>2629.82</v>
      </c>
      <c r="E3386" s="16">
        <v>1454.28</v>
      </c>
      <c r="F3386" s="16">
        <f t="shared" si="104"/>
        <v>1175.5400000000002</v>
      </c>
      <c r="G3386" s="17">
        <f t="shared" si="105"/>
        <v>391.84666666666675</v>
      </c>
      <c r="H3386" s="16" t="str">
        <f>VLOOKUP(A3386,[1]CustomerDemographic!$A$2:$M$4001,MATCH($H$1,[1]CustomerDemographic!$A$1:$M$1,0),0)</f>
        <v>Mass Customer</v>
      </c>
      <c r="I3386" s="17">
        <v>16340.402313377252</v>
      </c>
      <c r="J3386" s="16" t="str">
        <f>VLOOKUP(A3386,[1]CustomerDemographic!$A$2:$M$4001,MATCH($J$1,[1]CustomerDemographic!$A$1:$M$1,0),0)</f>
        <v>Argiculture</v>
      </c>
      <c r="K3386" s="16" t="str">
        <f>VLOOKUP(A3386,[1]CustomerDemographic!$A$2:$M$4001,MATCH($K$1,[1]CustomerDemographic!$A$1:$M$1,0),0)</f>
        <v>F</v>
      </c>
    </row>
    <row r="3387" spans="1:11" x14ac:dyDescent="0.3">
      <c r="A3387" s="16">
        <v>3386</v>
      </c>
      <c r="B3387" s="16">
        <v>4</v>
      </c>
      <c r="C3387" s="16">
        <v>2</v>
      </c>
      <c r="D3387" s="16">
        <v>3908.1100000000006</v>
      </c>
      <c r="E3387" s="16">
        <v>1385.42</v>
      </c>
      <c r="F3387" s="16">
        <f t="shared" si="104"/>
        <v>2522.6900000000005</v>
      </c>
      <c r="G3387" s="17">
        <f t="shared" si="105"/>
        <v>630.67250000000013</v>
      </c>
      <c r="H3387" s="16" t="str">
        <f>VLOOKUP(A3387,[1]CustomerDemographic!$A$2:$M$4001,MATCH($H$1,[1]CustomerDemographic!$A$1:$M$1,0),0)</f>
        <v>High Net Worth</v>
      </c>
      <c r="I3387" s="17">
        <v>99811.251606989405</v>
      </c>
      <c r="J3387" s="16" t="str">
        <f>VLOOKUP(A3387,[1]CustomerDemographic!$A$2:$M$4001,MATCH($J$1,[1]CustomerDemographic!$A$1:$M$1,0),0)</f>
        <v>IT</v>
      </c>
      <c r="K3387" s="16" t="str">
        <f>VLOOKUP(A3387,[1]CustomerDemographic!$A$2:$M$4001,MATCH($K$1,[1]CustomerDemographic!$A$1:$M$1,0),0)</f>
        <v>M</v>
      </c>
    </row>
    <row r="3388" spans="1:11" x14ac:dyDescent="0.3">
      <c r="A3388" s="16">
        <v>3387</v>
      </c>
      <c r="B3388" s="16">
        <v>8</v>
      </c>
      <c r="C3388" s="16">
        <v>15</v>
      </c>
      <c r="D3388" s="16">
        <v>10309.669999999998</v>
      </c>
      <c r="E3388" s="16">
        <v>4990.9799999999996</v>
      </c>
      <c r="F3388" s="16">
        <f t="shared" si="104"/>
        <v>5318.6899999999987</v>
      </c>
      <c r="G3388" s="17">
        <f t="shared" si="105"/>
        <v>664.83624999999984</v>
      </c>
      <c r="H3388" s="16" t="str">
        <f>VLOOKUP(A3388,[1]CustomerDemographic!$A$2:$M$4001,MATCH($H$1,[1]CustomerDemographic!$A$1:$M$1,0),0)</f>
        <v>Affluent Customer</v>
      </c>
      <c r="I3388" s="17">
        <v>6174.2690633056445</v>
      </c>
      <c r="J3388" s="16" t="str">
        <f>VLOOKUP(A3388,[1]CustomerDemographic!$A$2:$M$4001,MATCH($J$1,[1]CustomerDemographic!$A$1:$M$1,0),0)</f>
        <v>Manufacturing</v>
      </c>
      <c r="K3388" s="16" t="str">
        <f>VLOOKUP(A3388,[1]CustomerDemographic!$A$2:$M$4001,MATCH($K$1,[1]CustomerDemographic!$A$1:$M$1,0),0)</f>
        <v>F</v>
      </c>
    </row>
    <row r="3389" spans="1:11" x14ac:dyDescent="0.3">
      <c r="A3389" s="16">
        <v>3388</v>
      </c>
      <c r="B3389" s="16">
        <v>7</v>
      </c>
      <c r="C3389" s="16">
        <v>7</v>
      </c>
      <c r="D3389" s="16">
        <v>8811.7300000000014</v>
      </c>
      <c r="E3389" s="16">
        <v>5493.2399999999989</v>
      </c>
      <c r="F3389" s="16">
        <f t="shared" si="104"/>
        <v>3318.4900000000025</v>
      </c>
      <c r="G3389" s="17">
        <f t="shared" si="105"/>
        <v>474.07000000000033</v>
      </c>
      <c r="H3389" s="16" t="str">
        <f>VLOOKUP(A3389,[1]CustomerDemographic!$A$2:$M$4001,MATCH($H$1,[1]CustomerDemographic!$A$1:$M$1,0),0)</f>
        <v>Mass Customer</v>
      </c>
      <c r="I3389" s="17">
        <v>3000.5895073044976</v>
      </c>
      <c r="J3389" s="16" t="str">
        <f>VLOOKUP(A3389,[1]CustomerDemographic!$A$2:$M$4001,MATCH($J$1,[1]CustomerDemographic!$A$1:$M$1,0),0)</f>
        <v>Retail</v>
      </c>
      <c r="K3389" s="16" t="str">
        <f>VLOOKUP(A3389,[1]CustomerDemographic!$A$2:$M$4001,MATCH($K$1,[1]CustomerDemographic!$A$1:$M$1,0),0)</f>
        <v>M</v>
      </c>
    </row>
    <row r="3390" spans="1:11" x14ac:dyDescent="0.3">
      <c r="A3390" s="16">
        <v>3389</v>
      </c>
      <c r="B3390" s="16">
        <v>6</v>
      </c>
      <c r="C3390" s="16">
        <v>19</v>
      </c>
      <c r="D3390" s="16">
        <v>6107.8600000000006</v>
      </c>
      <c r="E3390" s="16">
        <v>1645.54</v>
      </c>
      <c r="F3390" s="16">
        <f t="shared" si="104"/>
        <v>4462.3200000000006</v>
      </c>
      <c r="G3390" s="17">
        <f t="shared" si="105"/>
        <v>743.72000000000014</v>
      </c>
      <c r="H3390" s="16" t="str">
        <f>VLOOKUP(A3390,[1]CustomerDemographic!$A$2:$M$4001,MATCH($H$1,[1]CustomerDemographic!$A$1:$M$1,0),0)</f>
        <v>Affluent Customer</v>
      </c>
      <c r="I3390" s="17">
        <v>24775.462431967913</v>
      </c>
      <c r="J3390" s="16" t="str">
        <f>VLOOKUP(A3390,[1]CustomerDemographic!$A$2:$M$4001,MATCH($J$1,[1]CustomerDemographic!$A$1:$M$1,0),0)</f>
        <v>N/A</v>
      </c>
      <c r="K3390" s="16" t="str">
        <f>VLOOKUP(A3390,[1]CustomerDemographic!$A$2:$M$4001,MATCH($K$1,[1]CustomerDemographic!$A$1:$M$1,0),0)</f>
        <v>F</v>
      </c>
    </row>
    <row r="3391" spans="1:11" x14ac:dyDescent="0.3">
      <c r="A3391" s="16">
        <v>3390</v>
      </c>
      <c r="B3391" s="16">
        <v>4</v>
      </c>
      <c r="C3391" s="16">
        <v>7</v>
      </c>
      <c r="D3391" s="16">
        <v>4362.93</v>
      </c>
      <c r="E3391" s="16">
        <v>1954.65</v>
      </c>
      <c r="F3391" s="16">
        <f t="shared" si="104"/>
        <v>2408.2800000000002</v>
      </c>
      <c r="G3391" s="17">
        <f t="shared" si="105"/>
        <v>602.07000000000005</v>
      </c>
      <c r="H3391" s="16" t="str">
        <f>VLOOKUP(A3391,[1]CustomerDemographic!$A$2:$M$4001,MATCH($H$1,[1]CustomerDemographic!$A$1:$M$1,0),0)</f>
        <v>High Net Worth</v>
      </c>
      <c r="I3391" s="17">
        <v>20786.867352621033</v>
      </c>
      <c r="J3391" s="16" t="str">
        <f>VLOOKUP(A3391,[1]CustomerDemographic!$A$2:$M$4001,MATCH($J$1,[1]CustomerDemographic!$A$1:$M$1,0),0)</f>
        <v>N/A</v>
      </c>
      <c r="K3391" s="16" t="str">
        <f>VLOOKUP(A3391,[1]CustomerDemographic!$A$2:$M$4001,MATCH($K$1,[1]CustomerDemographic!$A$1:$M$1,0),0)</f>
        <v>F</v>
      </c>
    </row>
    <row r="3392" spans="1:11" x14ac:dyDescent="0.3">
      <c r="A3392" s="16">
        <v>3391</v>
      </c>
      <c r="B3392" s="16">
        <v>5</v>
      </c>
      <c r="C3392" s="16">
        <v>7</v>
      </c>
      <c r="D3392" s="16">
        <v>3719.6099999999997</v>
      </c>
      <c r="E3392" s="16">
        <v>1518.03</v>
      </c>
      <c r="F3392" s="16">
        <f t="shared" si="104"/>
        <v>2201.58</v>
      </c>
      <c r="G3392" s="17">
        <f t="shared" si="105"/>
        <v>440.31599999999997</v>
      </c>
      <c r="H3392" s="16" t="str">
        <f>VLOOKUP(A3392,[1]CustomerDemographic!$A$2:$M$4001,MATCH($H$1,[1]CustomerDemographic!$A$1:$M$1,0),0)</f>
        <v>Mass Customer</v>
      </c>
      <c r="I3392" s="17">
        <v>8589.7885877971912</v>
      </c>
      <c r="J3392" s="16" t="str">
        <f>VLOOKUP(A3392,[1]CustomerDemographic!$A$2:$M$4001,MATCH($J$1,[1]CustomerDemographic!$A$1:$M$1,0),0)</f>
        <v>Manufacturing</v>
      </c>
      <c r="K3392" s="16" t="str">
        <f>VLOOKUP(A3392,[1]CustomerDemographic!$A$2:$M$4001,MATCH($K$1,[1]CustomerDemographic!$A$1:$M$1,0),0)</f>
        <v>M</v>
      </c>
    </row>
    <row r="3393" spans="1:11" x14ac:dyDescent="0.3">
      <c r="A3393" s="16">
        <v>3392</v>
      </c>
      <c r="B3393" s="16">
        <v>1</v>
      </c>
      <c r="C3393" s="16">
        <v>10</v>
      </c>
      <c r="D3393" s="16">
        <v>574.64</v>
      </c>
      <c r="E3393" s="16">
        <v>459.71</v>
      </c>
      <c r="F3393" s="16">
        <f t="shared" si="104"/>
        <v>114.93</v>
      </c>
      <c r="G3393" s="17">
        <f t="shared" si="105"/>
        <v>114.93</v>
      </c>
      <c r="H3393" s="16" t="str">
        <f>VLOOKUP(A3393,[1]CustomerDemographic!$A$2:$M$4001,MATCH($H$1,[1]CustomerDemographic!$A$1:$M$1,0),0)</f>
        <v>Mass Customer</v>
      </c>
      <c r="I3393" s="17">
        <v>35158.498453165288</v>
      </c>
      <c r="J3393" s="16" t="str">
        <f>VLOOKUP(A3393,[1]CustomerDemographic!$A$2:$M$4001,MATCH($J$1,[1]CustomerDemographic!$A$1:$M$1,0),0)</f>
        <v>Financial Services</v>
      </c>
      <c r="K3393" s="16" t="str">
        <f>VLOOKUP(A3393,[1]CustomerDemographic!$A$2:$M$4001,MATCH($K$1,[1]CustomerDemographic!$A$1:$M$1,0),0)</f>
        <v>M</v>
      </c>
    </row>
    <row r="3394" spans="1:11" x14ac:dyDescent="0.3">
      <c r="A3394" s="16">
        <v>3393</v>
      </c>
      <c r="B3394" s="16">
        <v>5</v>
      </c>
      <c r="C3394" s="16">
        <v>7</v>
      </c>
      <c r="D3394" s="16">
        <v>4896.49</v>
      </c>
      <c r="E3394" s="16">
        <v>2800.7200000000003</v>
      </c>
      <c r="F3394" s="16">
        <f t="shared" si="104"/>
        <v>2095.7699999999995</v>
      </c>
      <c r="G3394" s="17">
        <f t="shared" si="105"/>
        <v>419.15399999999988</v>
      </c>
      <c r="H3394" s="16" t="str">
        <f>VLOOKUP(A3394,[1]CustomerDemographic!$A$2:$M$4001,MATCH($H$1,[1]CustomerDemographic!$A$1:$M$1,0),0)</f>
        <v>Mass Customer</v>
      </c>
      <c r="I3394" s="17">
        <v>14283.15914064738</v>
      </c>
      <c r="J3394" s="16" t="str">
        <f>VLOOKUP(A3394,[1]CustomerDemographic!$A$2:$M$4001,MATCH($J$1,[1]CustomerDemographic!$A$1:$M$1,0),0)</f>
        <v>Retail</v>
      </c>
      <c r="K3394" s="16" t="str">
        <f>VLOOKUP(A3394,[1]CustomerDemographic!$A$2:$M$4001,MATCH($K$1,[1]CustomerDemographic!$A$1:$M$1,0),0)</f>
        <v>F</v>
      </c>
    </row>
    <row r="3395" spans="1:11" x14ac:dyDescent="0.3">
      <c r="A3395" s="16">
        <v>3394</v>
      </c>
      <c r="B3395" s="16">
        <v>5</v>
      </c>
      <c r="C3395" s="16">
        <v>22</v>
      </c>
      <c r="D3395" s="16">
        <v>5926.59</v>
      </c>
      <c r="E3395" s="16">
        <v>1853.39</v>
      </c>
      <c r="F3395" s="16">
        <f t="shared" ref="F3395:F3458" si="106">D3395-E3395</f>
        <v>4073.2</v>
      </c>
      <c r="G3395" s="17">
        <f t="shared" ref="G3395:G3458" si="107">F3395/B3395</f>
        <v>814.64</v>
      </c>
      <c r="H3395" s="16" t="str">
        <f>VLOOKUP(A3395,[1]CustomerDemographic!$A$2:$M$4001,MATCH($H$1,[1]CustomerDemographic!$A$1:$M$1,0),0)</f>
        <v>Mass Customer</v>
      </c>
      <c r="I3395" s="17">
        <v>37351.795404054865</v>
      </c>
      <c r="J3395" s="16" t="str">
        <f>VLOOKUP(A3395,[1]CustomerDemographic!$A$2:$M$4001,MATCH($J$1,[1]CustomerDemographic!$A$1:$M$1,0),0)</f>
        <v>Health</v>
      </c>
      <c r="K3395" s="16" t="str">
        <f>VLOOKUP(A3395,[1]CustomerDemographic!$A$2:$M$4001,MATCH($K$1,[1]CustomerDemographic!$A$1:$M$1,0),0)</f>
        <v>M</v>
      </c>
    </row>
    <row r="3396" spans="1:11" x14ac:dyDescent="0.3">
      <c r="A3396" s="16">
        <v>3395</v>
      </c>
      <c r="B3396" s="16">
        <v>7</v>
      </c>
      <c r="C3396" s="16">
        <v>3</v>
      </c>
      <c r="D3396" s="16">
        <v>7852.1100000000006</v>
      </c>
      <c r="E3396" s="16">
        <v>5265.26</v>
      </c>
      <c r="F3396" s="16">
        <f t="shared" si="106"/>
        <v>2586.8500000000004</v>
      </c>
      <c r="G3396" s="17">
        <f t="shared" si="107"/>
        <v>369.55000000000007</v>
      </c>
      <c r="H3396" s="16" t="str">
        <f>VLOOKUP(A3396,[1]CustomerDemographic!$A$2:$M$4001,MATCH($H$1,[1]CustomerDemographic!$A$1:$M$1,0),0)</f>
        <v>Mass Customer</v>
      </c>
      <c r="I3396" s="17">
        <v>9059.3259753652219</v>
      </c>
      <c r="J3396" s="16" t="str">
        <f>VLOOKUP(A3396,[1]CustomerDemographic!$A$2:$M$4001,MATCH($J$1,[1]CustomerDemographic!$A$1:$M$1,0),0)</f>
        <v>Financial Services</v>
      </c>
      <c r="K3396" s="16" t="str">
        <f>VLOOKUP(A3396,[1]CustomerDemographic!$A$2:$M$4001,MATCH($K$1,[1]CustomerDemographic!$A$1:$M$1,0),0)</f>
        <v>M</v>
      </c>
    </row>
    <row r="3397" spans="1:11" x14ac:dyDescent="0.3">
      <c r="A3397" s="16">
        <v>3396</v>
      </c>
      <c r="B3397" s="16">
        <v>2</v>
      </c>
      <c r="C3397" s="16">
        <v>9</v>
      </c>
      <c r="D3397" s="16">
        <v>586.65</v>
      </c>
      <c r="E3397" s="16">
        <v>466.91999999999996</v>
      </c>
      <c r="F3397" s="16">
        <f t="shared" si="106"/>
        <v>119.73000000000002</v>
      </c>
      <c r="G3397" s="17">
        <f t="shared" si="107"/>
        <v>59.865000000000009</v>
      </c>
      <c r="H3397" s="16" t="str">
        <f>VLOOKUP(A3397,[1]CustomerDemographic!$A$2:$M$4001,MATCH($H$1,[1]CustomerDemographic!$A$1:$M$1,0),0)</f>
        <v>Mass Customer</v>
      </c>
      <c r="I3397" s="17">
        <v>66891.818846175869</v>
      </c>
      <c r="J3397" s="16" t="str">
        <f>VLOOKUP(A3397,[1]CustomerDemographic!$A$2:$M$4001,MATCH($J$1,[1]CustomerDemographic!$A$1:$M$1,0),0)</f>
        <v>Manufacturing</v>
      </c>
      <c r="K3397" s="16" t="str">
        <f>VLOOKUP(A3397,[1]CustomerDemographic!$A$2:$M$4001,MATCH($K$1,[1]CustomerDemographic!$A$1:$M$1,0),0)</f>
        <v>M</v>
      </c>
    </row>
    <row r="3398" spans="1:11" x14ac:dyDescent="0.3">
      <c r="A3398" s="16">
        <v>3397</v>
      </c>
      <c r="B3398" s="16">
        <v>2</v>
      </c>
      <c r="C3398" s="16">
        <v>11</v>
      </c>
      <c r="D3398" s="16">
        <v>2179.35</v>
      </c>
      <c r="E3398" s="16">
        <v>1370.5</v>
      </c>
      <c r="F3398" s="16">
        <f t="shared" si="106"/>
        <v>808.84999999999991</v>
      </c>
      <c r="G3398" s="17">
        <f t="shared" si="107"/>
        <v>404.42499999999995</v>
      </c>
      <c r="H3398" s="16" t="str">
        <f>VLOOKUP(A3398,[1]CustomerDemographic!$A$2:$M$4001,MATCH($H$1,[1]CustomerDemographic!$A$1:$M$1,0),0)</f>
        <v>Mass Customer</v>
      </c>
      <c r="I3398" s="17">
        <v>11449.691379738373</v>
      </c>
      <c r="J3398" s="16" t="str">
        <f>VLOOKUP(A3398,[1]CustomerDemographic!$A$2:$M$4001,MATCH($J$1,[1]CustomerDemographic!$A$1:$M$1,0),0)</f>
        <v>IT</v>
      </c>
      <c r="K3398" s="16" t="str">
        <f>VLOOKUP(A3398,[1]CustomerDemographic!$A$2:$M$4001,MATCH($K$1,[1]CustomerDemographic!$A$1:$M$1,0),0)</f>
        <v>F</v>
      </c>
    </row>
    <row r="3399" spans="1:11" x14ac:dyDescent="0.3">
      <c r="A3399" s="16">
        <v>3398</v>
      </c>
      <c r="B3399" s="16">
        <v>5</v>
      </c>
      <c r="C3399" s="16">
        <v>7</v>
      </c>
      <c r="D3399" s="16">
        <v>4872.5300000000007</v>
      </c>
      <c r="E3399" s="16">
        <v>2206.4699999999993</v>
      </c>
      <c r="F3399" s="16">
        <f t="shared" si="106"/>
        <v>2666.0600000000013</v>
      </c>
      <c r="G3399" s="17">
        <f t="shared" si="107"/>
        <v>533.21200000000022</v>
      </c>
      <c r="H3399" s="16" t="str">
        <f>VLOOKUP(A3399,[1]CustomerDemographic!$A$2:$M$4001,MATCH($H$1,[1]CustomerDemographic!$A$1:$M$1,0),0)</f>
        <v>High Net Worth</v>
      </c>
      <c r="I3399" s="17">
        <v>30427.983065024338</v>
      </c>
      <c r="J3399" s="16" t="str">
        <f>VLOOKUP(A3399,[1]CustomerDemographic!$A$2:$M$4001,MATCH($J$1,[1]CustomerDemographic!$A$1:$M$1,0),0)</f>
        <v>N/A</v>
      </c>
      <c r="K3399" s="16" t="str">
        <f>VLOOKUP(A3399,[1]CustomerDemographic!$A$2:$M$4001,MATCH($K$1,[1]CustomerDemographic!$A$1:$M$1,0),0)</f>
        <v>M</v>
      </c>
    </row>
    <row r="3400" spans="1:11" x14ac:dyDescent="0.3">
      <c r="A3400" s="16">
        <v>3399</v>
      </c>
      <c r="B3400" s="16">
        <v>4</v>
      </c>
      <c r="C3400" s="16">
        <v>2</v>
      </c>
      <c r="D3400" s="16">
        <v>5815.25</v>
      </c>
      <c r="E3400" s="16">
        <v>2730.4900000000002</v>
      </c>
      <c r="F3400" s="16">
        <f t="shared" si="106"/>
        <v>3084.7599999999998</v>
      </c>
      <c r="G3400" s="17">
        <f t="shared" si="107"/>
        <v>771.18999999999994</v>
      </c>
      <c r="H3400" s="16" t="str">
        <f>VLOOKUP(A3400,[1]CustomerDemographic!$A$2:$M$4001,MATCH($H$1,[1]CustomerDemographic!$A$1:$M$1,0),0)</f>
        <v>Mass Customer</v>
      </c>
      <c r="I3400" s="17">
        <v>52469.874201415885</v>
      </c>
      <c r="J3400" s="16" t="str">
        <f>VLOOKUP(A3400,[1]CustomerDemographic!$A$2:$M$4001,MATCH($J$1,[1]CustomerDemographic!$A$1:$M$1,0),0)</f>
        <v>Financial Services</v>
      </c>
      <c r="K3400" s="16" t="str">
        <f>VLOOKUP(A3400,[1]CustomerDemographic!$A$2:$M$4001,MATCH($K$1,[1]CustomerDemographic!$A$1:$M$1,0),0)</f>
        <v>M</v>
      </c>
    </row>
    <row r="3401" spans="1:11" x14ac:dyDescent="0.3">
      <c r="A3401" s="16">
        <v>3400</v>
      </c>
      <c r="B3401" s="16">
        <v>4</v>
      </c>
      <c r="C3401" s="16">
        <v>18</v>
      </c>
      <c r="D3401" s="16">
        <v>2797.13</v>
      </c>
      <c r="E3401" s="16">
        <v>1394.23</v>
      </c>
      <c r="F3401" s="16">
        <f t="shared" si="106"/>
        <v>1402.9</v>
      </c>
      <c r="G3401" s="17">
        <f t="shared" si="107"/>
        <v>350.72500000000002</v>
      </c>
      <c r="H3401" s="16" t="str">
        <f>VLOOKUP(A3401,[1]CustomerDemographic!$A$2:$M$4001,MATCH($H$1,[1]CustomerDemographic!$A$1:$M$1,0),0)</f>
        <v>Mass Customer</v>
      </c>
      <c r="I3401" s="17">
        <v>27171.26149756516</v>
      </c>
      <c r="J3401" s="16" t="str">
        <f>VLOOKUP(A3401,[1]CustomerDemographic!$A$2:$M$4001,MATCH($J$1,[1]CustomerDemographic!$A$1:$M$1,0),0)</f>
        <v>Financial Services</v>
      </c>
      <c r="K3401" s="16" t="str">
        <f>VLOOKUP(A3401,[1]CustomerDemographic!$A$2:$M$4001,MATCH($K$1,[1]CustomerDemographic!$A$1:$M$1,0),0)</f>
        <v>F</v>
      </c>
    </row>
    <row r="3402" spans="1:11" x14ac:dyDescent="0.3">
      <c r="A3402" s="16">
        <v>3401</v>
      </c>
      <c r="B3402" s="16">
        <v>6</v>
      </c>
      <c r="C3402" s="16">
        <v>4</v>
      </c>
      <c r="D3402" s="16">
        <v>6768.02</v>
      </c>
      <c r="E3402" s="16">
        <v>2921</v>
      </c>
      <c r="F3402" s="16">
        <f t="shared" si="106"/>
        <v>3847.0200000000004</v>
      </c>
      <c r="G3402" s="17">
        <f t="shared" si="107"/>
        <v>641.17000000000007</v>
      </c>
      <c r="H3402" s="16" t="str">
        <f>VLOOKUP(A3402,[1]CustomerDemographic!$A$2:$M$4001,MATCH($H$1,[1]CustomerDemographic!$A$1:$M$1,0),0)</f>
        <v>Mass Customer</v>
      </c>
      <c r="I3402" s="17">
        <v>38307.033171011186</v>
      </c>
      <c r="J3402" s="16" t="str">
        <f>VLOOKUP(A3402,[1]CustomerDemographic!$A$2:$M$4001,MATCH($J$1,[1]CustomerDemographic!$A$1:$M$1,0),0)</f>
        <v>Telecommunications</v>
      </c>
      <c r="K3402" s="16" t="str">
        <f>VLOOKUP(A3402,[1]CustomerDemographic!$A$2:$M$4001,MATCH($K$1,[1]CustomerDemographic!$A$1:$M$1,0),0)</f>
        <v>F</v>
      </c>
    </row>
    <row r="3403" spans="1:11" x14ac:dyDescent="0.3">
      <c r="A3403" s="16">
        <v>3402</v>
      </c>
      <c r="B3403" s="16">
        <v>9</v>
      </c>
      <c r="C3403" s="16">
        <v>10</v>
      </c>
      <c r="D3403" s="16">
        <v>10700.789999999999</v>
      </c>
      <c r="E3403" s="16">
        <v>4664.6000000000004</v>
      </c>
      <c r="F3403" s="16">
        <f t="shared" si="106"/>
        <v>6036.1899999999987</v>
      </c>
      <c r="G3403" s="17">
        <f t="shared" si="107"/>
        <v>670.68777777777768</v>
      </c>
      <c r="H3403" s="16" t="str">
        <f>VLOOKUP(A3403,[1]CustomerDemographic!$A$2:$M$4001,MATCH($H$1,[1]CustomerDemographic!$A$1:$M$1,0),0)</f>
        <v>Mass Customer</v>
      </c>
      <c r="I3403" s="17">
        <v>51439.600160412498</v>
      </c>
      <c r="J3403" s="16" t="str">
        <f>VLOOKUP(A3403,[1]CustomerDemographic!$A$2:$M$4001,MATCH($J$1,[1]CustomerDemographic!$A$1:$M$1,0),0)</f>
        <v>Retail</v>
      </c>
      <c r="K3403" s="16" t="str">
        <f>VLOOKUP(A3403,[1]CustomerDemographic!$A$2:$M$4001,MATCH($K$1,[1]CustomerDemographic!$A$1:$M$1,0),0)</f>
        <v>F</v>
      </c>
    </row>
    <row r="3404" spans="1:11" x14ac:dyDescent="0.3">
      <c r="A3404" s="16">
        <v>3403</v>
      </c>
      <c r="B3404" s="16">
        <v>4</v>
      </c>
      <c r="C3404" s="16">
        <v>2</v>
      </c>
      <c r="D3404" s="16">
        <v>4516.0199999999995</v>
      </c>
      <c r="E3404" s="16">
        <v>1262.6400000000001</v>
      </c>
      <c r="F3404" s="16">
        <f t="shared" si="106"/>
        <v>3253.3799999999992</v>
      </c>
      <c r="G3404" s="17">
        <f t="shared" si="107"/>
        <v>813.3449999999998</v>
      </c>
      <c r="H3404" s="16" t="str">
        <f>VLOOKUP(A3404,[1]CustomerDemographic!$A$2:$M$4001,MATCH($H$1,[1]CustomerDemographic!$A$1:$M$1,0),0)</f>
        <v>Mass Customer</v>
      </c>
      <c r="I3404" s="17">
        <v>91856.110619143088</v>
      </c>
      <c r="J3404" s="16" t="str">
        <f>VLOOKUP(A3404,[1]CustomerDemographic!$A$2:$M$4001,MATCH($J$1,[1]CustomerDemographic!$A$1:$M$1,0),0)</f>
        <v>Financial Services</v>
      </c>
      <c r="K3404" s="16" t="str">
        <f>VLOOKUP(A3404,[1]CustomerDemographic!$A$2:$M$4001,MATCH($K$1,[1]CustomerDemographic!$A$1:$M$1,0),0)</f>
        <v>F</v>
      </c>
    </row>
    <row r="3405" spans="1:11" x14ac:dyDescent="0.3">
      <c r="A3405" s="16">
        <v>3404</v>
      </c>
      <c r="B3405" s="16">
        <v>5</v>
      </c>
      <c r="C3405" s="16">
        <v>22</v>
      </c>
      <c r="D3405" s="16">
        <v>5162.17</v>
      </c>
      <c r="E3405" s="16">
        <v>2432.38</v>
      </c>
      <c r="F3405" s="16">
        <f t="shared" si="106"/>
        <v>2729.79</v>
      </c>
      <c r="G3405" s="17">
        <f t="shared" si="107"/>
        <v>545.95799999999997</v>
      </c>
      <c r="H3405" s="16" t="str">
        <f>VLOOKUP(A3405,[1]CustomerDemographic!$A$2:$M$4001,MATCH($H$1,[1]CustomerDemographic!$A$1:$M$1,0),0)</f>
        <v>Affluent Customer</v>
      </c>
      <c r="I3405" s="17">
        <v>23838.476098539104</v>
      </c>
      <c r="J3405" s="16" t="str">
        <f>VLOOKUP(A3405,[1]CustomerDemographic!$A$2:$M$4001,MATCH($J$1,[1]CustomerDemographic!$A$1:$M$1,0),0)</f>
        <v>Property</v>
      </c>
      <c r="K3405" s="16" t="str">
        <f>VLOOKUP(A3405,[1]CustomerDemographic!$A$2:$M$4001,MATCH($K$1,[1]CustomerDemographic!$A$1:$M$1,0),0)</f>
        <v>F</v>
      </c>
    </row>
    <row r="3406" spans="1:11" x14ac:dyDescent="0.3">
      <c r="A3406" s="16">
        <v>3405</v>
      </c>
      <c r="B3406" s="16">
        <v>9</v>
      </c>
      <c r="C3406" s="16">
        <v>3</v>
      </c>
      <c r="D3406" s="16">
        <v>9157.7099999999991</v>
      </c>
      <c r="E3406" s="16">
        <v>2990</v>
      </c>
      <c r="F3406" s="16">
        <f t="shared" si="106"/>
        <v>6167.7099999999991</v>
      </c>
      <c r="G3406" s="17">
        <f t="shared" si="107"/>
        <v>685.30111111111103</v>
      </c>
      <c r="H3406" s="16" t="str">
        <f>VLOOKUP(A3406,[1]CustomerDemographic!$A$2:$M$4001,MATCH($H$1,[1]CustomerDemographic!$A$1:$M$1,0),0)</f>
        <v>Mass Customer</v>
      </c>
      <c r="I3406" s="17">
        <v>17025.728636493841</v>
      </c>
      <c r="J3406" s="16" t="str">
        <f>VLOOKUP(A3406,[1]CustomerDemographic!$A$2:$M$4001,MATCH($J$1,[1]CustomerDemographic!$A$1:$M$1,0),0)</f>
        <v>Financial Services</v>
      </c>
      <c r="K3406" s="16" t="str">
        <f>VLOOKUP(A3406,[1]CustomerDemographic!$A$2:$M$4001,MATCH($K$1,[1]CustomerDemographic!$A$1:$M$1,0),0)</f>
        <v>F</v>
      </c>
    </row>
    <row r="3407" spans="1:11" x14ac:dyDescent="0.3">
      <c r="A3407" s="16">
        <v>3406</v>
      </c>
      <c r="B3407" s="16">
        <v>10</v>
      </c>
      <c r="C3407" s="16">
        <v>10</v>
      </c>
      <c r="D3407" s="16">
        <v>12169.869999999999</v>
      </c>
      <c r="E3407" s="16">
        <v>6706.2300000000005</v>
      </c>
      <c r="F3407" s="16">
        <f t="shared" si="106"/>
        <v>5463.6399999999985</v>
      </c>
      <c r="G3407" s="17">
        <f t="shared" si="107"/>
        <v>546.36399999999981</v>
      </c>
      <c r="H3407" s="16" t="str">
        <f>VLOOKUP(A3407,[1]CustomerDemographic!$A$2:$M$4001,MATCH($H$1,[1]CustomerDemographic!$A$1:$M$1,0),0)</f>
        <v>Mass Customer</v>
      </c>
      <c r="I3407" s="17">
        <v>32200.986536808945</v>
      </c>
      <c r="J3407" s="16" t="str">
        <f>VLOOKUP(A3407,[1]CustomerDemographic!$A$2:$M$4001,MATCH($J$1,[1]CustomerDemographic!$A$1:$M$1,0),0)</f>
        <v>IT</v>
      </c>
      <c r="K3407" s="16" t="str">
        <f>VLOOKUP(A3407,[1]CustomerDemographic!$A$2:$M$4001,MATCH($K$1,[1]CustomerDemographic!$A$1:$M$1,0),0)</f>
        <v>F</v>
      </c>
    </row>
    <row r="3408" spans="1:11" x14ac:dyDescent="0.3">
      <c r="A3408" s="16">
        <v>3407</v>
      </c>
      <c r="B3408" s="16">
        <v>7</v>
      </c>
      <c r="C3408" s="16">
        <v>19</v>
      </c>
      <c r="D3408" s="16">
        <v>7901.58</v>
      </c>
      <c r="E3408" s="16">
        <v>4430.51</v>
      </c>
      <c r="F3408" s="16">
        <f t="shared" si="106"/>
        <v>3471.0699999999997</v>
      </c>
      <c r="G3408" s="17">
        <f t="shared" si="107"/>
        <v>495.86714285714282</v>
      </c>
      <c r="H3408" s="16" t="str">
        <f>VLOOKUP(A3408,[1]CustomerDemographic!$A$2:$M$4001,MATCH($H$1,[1]CustomerDemographic!$A$1:$M$1,0),0)</f>
        <v>High Net Worth</v>
      </c>
      <c r="I3408" s="17">
        <v>56284.361663706673</v>
      </c>
      <c r="J3408" s="16" t="str">
        <f>VLOOKUP(A3408,[1]CustomerDemographic!$A$2:$M$4001,MATCH($J$1,[1]CustomerDemographic!$A$1:$M$1,0),0)</f>
        <v>Financial Services</v>
      </c>
      <c r="K3408" s="16" t="str">
        <f>VLOOKUP(A3408,[1]CustomerDemographic!$A$2:$M$4001,MATCH($K$1,[1]CustomerDemographic!$A$1:$M$1,0),0)</f>
        <v>M</v>
      </c>
    </row>
    <row r="3409" spans="1:11" x14ac:dyDescent="0.3">
      <c r="A3409" s="16">
        <v>3408</v>
      </c>
      <c r="B3409" s="16">
        <v>5</v>
      </c>
      <c r="C3409" s="16">
        <v>18</v>
      </c>
      <c r="D3409" s="16">
        <v>4452.78</v>
      </c>
      <c r="E3409" s="16">
        <v>3097.54</v>
      </c>
      <c r="F3409" s="16">
        <f t="shared" si="106"/>
        <v>1355.2399999999998</v>
      </c>
      <c r="G3409" s="17">
        <f t="shared" si="107"/>
        <v>271.04799999999994</v>
      </c>
      <c r="H3409" s="16" t="str">
        <f>VLOOKUP(A3409,[1]CustomerDemographic!$A$2:$M$4001,MATCH($H$1,[1]CustomerDemographic!$A$1:$M$1,0),0)</f>
        <v>Mass Customer</v>
      </c>
      <c r="I3409" s="17">
        <v>24648.958556287595</v>
      </c>
      <c r="J3409" s="16" t="str">
        <f>VLOOKUP(A3409,[1]CustomerDemographic!$A$2:$M$4001,MATCH($J$1,[1]CustomerDemographic!$A$1:$M$1,0),0)</f>
        <v>Manufacturing</v>
      </c>
      <c r="K3409" s="16" t="str">
        <f>VLOOKUP(A3409,[1]CustomerDemographic!$A$2:$M$4001,MATCH($K$1,[1]CustomerDemographic!$A$1:$M$1,0),0)</f>
        <v>F</v>
      </c>
    </row>
    <row r="3410" spans="1:11" x14ac:dyDescent="0.3">
      <c r="A3410" s="16">
        <v>3409</v>
      </c>
      <c r="B3410" s="16">
        <v>7</v>
      </c>
      <c r="C3410" s="16">
        <v>16</v>
      </c>
      <c r="D3410" s="16">
        <v>7353.5500000000011</v>
      </c>
      <c r="E3410" s="16">
        <v>4344.25</v>
      </c>
      <c r="F3410" s="16">
        <f t="shared" si="106"/>
        <v>3009.3000000000011</v>
      </c>
      <c r="G3410" s="17">
        <f t="shared" si="107"/>
        <v>429.90000000000015</v>
      </c>
      <c r="H3410" s="16" t="str">
        <f>VLOOKUP(A3410,[1]CustomerDemographic!$A$2:$M$4001,MATCH($H$1,[1]CustomerDemographic!$A$1:$M$1,0),0)</f>
        <v>Mass Customer</v>
      </c>
      <c r="I3410" s="17">
        <v>19370.979059008878</v>
      </c>
      <c r="J3410" s="16" t="str">
        <f>VLOOKUP(A3410,[1]CustomerDemographic!$A$2:$M$4001,MATCH($J$1,[1]CustomerDemographic!$A$1:$M$1,0),0)</f>
        <v>Argiculture</v>
      </c>
      <c r="K3410" s="16" t="str">
        <f>VLOOKUP(A3410,[1]CustomerDemographic!$A$2:$M$4001,MATCH($K$1,[1]CustomerDemographic!$A$1:$M$1,0),0)</f>
        <v>F</v>
      </c>
    </row>
    <row r="3411" spans="1:11" x14ac:dyDescent="0.3">
      <c r="A3411" s="16">
        <v>3410</v>
      </c>
      <c r="B3411" s="16">
        <v>3</v>
      </c>
      <c r="C3411" s="16">
        <v>16</v>
      </c>
      <c r="D3411" s="16">
        <v>2965.8900000000003</v>
      </c>
      <c r="E3411" s="16">
        <v>1234.0500000000002</v>
      </c>
      <c r="F3411" s="16">
        <f t="shared" si="106"/>
        <v>1731.8400000000001</v>
      </c>
      <c r="G3411" s="17">
        <f t="shared" si="107"/>
        <v>577.28000000000009</v>
      </c>
      <c r="H3411" s="16" t="str">
        <f>VLOOKUP(A3411,[1]CustomerDemographic!$A$2:$M$4001,MATCH($H$1,[1]CustomerDemographic!$A$1:$M$1,0),0)</f>
        <v>Mass Customer</v>
      </c>
      <c r="I3411" s="17">
        <v>43024.338469206523</v>
      </c>
      <c r="J3411" s="16" t="str">
        <f>VLOOKUP(A3411,[1]CustomerDemographic!$A$2:$M$4001,MATCH($J$1,[1]CustomerDemographic!$A$1:$M$1,0),0)</f>
        <v>Property</v>
      </c>
      <c r="K3411" s="16" t="str">
        <f>VLOOKUP(A3411,[1]CustomerDemographic!$A$2:$M$4001,MATCH($K$1,[1]CustomerDemographic!$A$1:$M$1,0),0)</f>
        <v>F</v>
      </c>
    </row>
    <row r="3412" spans="1:11" x14ac:dyDescent="0.3">
      <c r="A3412" s="16">
        <v>3411</v>
      </c>
      <c r="B3412" s="16">
        <v>7</v>
      </c>
      <c r="C3412" s="16">
        <v>20</v>
      </c>
      <c r="D3412" s="16">
        <v>11320.22</v>
      </c>
      <c r="E3412" s="16">
        <v>5547.44</v>
      </c>
      <c r="F3412" s="16">
        <f t="shared" si="106"/>
        <v>5772.78</v>
      </c>
      <c r="G3412" s="17">
        <f t="shared" si="107"/>
        <v>824.68285714285707</v>
      </c>
      <c r="H3412" s="16" t="str">
        <f>VLOOKUP(A3412,[1]CustomerDemographic!$A$2:$M$4001,MATCH($H$1,[1]CustomerDemographic!$A$1:$M$1,0),0)</f>
        <v>Mass Customer</v>
      </c>
      <c r="I3412" s="17">
        <v>86589.466387854467</v>
      </c>
      <c r="J3412" s="16" t="str">
        <f>VLOOKUP(A3412,[1]CustomerDemographic!$A$2:$M$4001,MATCH($J$1,[1]CustomerDemographic!$A$1:$M$1,0),0)</f>
        <v>N/A</v>
      </c>
      <c r="K3412" s="16" t="str">
        <f>VLOOKUP(A3412,[1]CustomerDemographic!$A$2:$M$4001,MATCH($K$1,[1]CustomerDemographic!$A$1:$M$1,0),0)</f>
        <v>F</v>
      </c>
    </row>
    <row r="3413" spans="1:11" x14ac:dyDescent="0.3">
      <c r="A3413" s="16">
        <v>3412</v>
      </c>
      <c r="B3413" s="16">
        <v>3</v>
      </c>
      <c r="C3413" s="16">
        <v>7</v>
      </c>
      <c r="D3413" s="16">
        <v>4328.72</v>
      </c>
      <c r="E3413" s="16">
        <v>2494.25</v>
      </c>
      <c r="F3413" s="16">
        <f t="shared" si="106"/>
        <v>1834.4700000000003</v>
      </c>
      <c r="G3413" s="17">
        <f t="shared" si="107"/>
        <v>611.49000000000012</v>
      </c>
      <c r="H3413" s="16" t="str">
        <f>VLOOKUP(A3413,[1]CustomerDemographic!$A$2:$M$4001,MATCH($H$1,[1]CustomerDemographic!$A$1:$M$1,0),0)</f>
        <v>Mass Customer</v>
      </c>
      <c r="I3413" s="17">
        <v>65491.213136116217</v>
      </c>
      <c r="J3413" s="16" t="str">
        <f>VLOOKUP(A3413,[1]CustomerDemographic!$A$2:$M$4001,MATCH($J$1,[1]CustomerDemographic!$A$1:$M$1,0),0)</f>
        <v>N/A</v>
      </c>
      <c r="K3413" s="16" t="str">
        <f>VLOOKUP(A3413,[1]CustomerDemographic!$A$2:$M$4001,MATCH($K$1,[1]CustomerDemographic!$A$1:$M$1,0),0)</f>
        <v>F</v>
      </c>
    </row>
    <row r="3414" spans="1:11" x14ac:dyDescent="0.3">
      <c r="A3414" s="16">
        <v>3413</v>
      </c>
      <c r="B3414" s="16">
        <v>4</v>
      </c>
      <c r="C3414" s="16">
        <v>3</v>
      </c>
      <c r="D3414" s="16">
        <v>6325.24</v>
      </c>
      <c r="E3414" s="16">
        <v>2249.06</v>
      </c>
      <c r="F3414" s="16">
        <f t="shared" si="106"/>
        <v>4076.18</v>
      </c>
      <c r="G3414" s="17">
        <f t="shared" si="107"/>
        <v>1019.045</v>
      </c>
      <c r="H3414" s="16" t="str">
        <f>VLOOKUP(A3414,[1]CustomerDemographic!$A$2:$M$4001,MATCH($H$1,[1]CustomerDemographic!$A$1:$M$1,0),0)</f>
        <v>Mass Customer</v>
      </c>
      <c r="I3414" s="17">
        <v>47403.616946433685</v>
      </c>
      <c r="J3414" s="16" t="str">
        <f>VLOOKUP(A3414,[1]CustomerDemographic!$A$2:$M$4001,MATCH($J$1,[1]CustomerDemographic!$A$1:$M$1,0),0)</f>
        <v>Financial Services</v>
      </c>
      <c r="K3414" s="16" t="str">
        <f>VLOOKUP(A3414,[1]CustomerDemographic!$A$2:$M$4001,MATCH($K$1,[1]CustomerDemographic!$A$1:$M$1,0),0)</f>
        <v>F</v>
      </c>
    </row>
    <row r="3415" spans="1:11" x14ac:dyDescent="0.3">
      <c r="A3415" s="16">
        <v>3414</v>
      </c>
      <c r="B3415" s="16">
        <v>3</v>
      </c>
      <c r="C3415" s="16">
        <v>10</v>
      </c>
      <c r="D3415" s="16">
        <v>4674.0200000000004</v>
      </c>
      <c r="E3415" s="16">
        <v>2939.42</v>
      </c>
      <c r="F3415" s="16">
        <f t="shared" si="106"/>
        <v>1734.6000000000004</v>
      </c>
      <c r="G3415" s="17">
        <f t="shared" si="107"/>
        <v>578.20000000000016</v>
      </c>
      <c r="H3415" s="16" t="str">
        <f>VLOOKUP(A3415,[1]CustomerDemographic!$A$2:$M$4001,MATCH($H$1,[1]CustomerDemographic!$A$1:$M$1,0),0)</f>
        <v>Affluent Customer</v>
      </c>
      <c r="I3415" s="17">
        <v>11849.20563735319</v>
      </c>
      <c r="J3415" s="16" t="str">
        <f>VLOOKUP(A3415,[1]CustomerDemographic!$A$2:$M$4001,MATCH($J$1,[1]CustomerDemographic!$A$1:$M$1,0),0)</f>
        <v>N/A</v>
      </c>
      <c r="K3415" s="16" t="str">
        <f>VLOOKUP(A3415,[1]CustomerDemographic!$A$2:$M$4001,MATCH($K$1,[1]CustomerDemographic!$A$1:$M$1,0),0)</f>
        <v>F</v>
      </c>
    </row>
    <row r="3416" spans="1:11" x14ac:dyDescent="0.3">
      <c r="A3416" s="16">
        <v>3415</v>
      </c>
      <c r="B3416" s="16">
        <v>5</v>
      </c>
      <c r="C3416" s="16">
        <v>11</v>
      </c>
      <c r="D3416" s="16">
        <v>7794.34</v>
      </c>
      <c r="E3416" s="16">
        <v>3200.5199999999995</v>
      </c>
      <c r="F3416" s="16">
        <f t="shared" si="106"/>
        <v>4593.8200000000006</v>
      </c>
      <c r="G3416" s="17">
        <f t="shared" si="107"/>
        <v>918.76400000000012</v>
      </c>
      <c r="H3416" s="16" t="str">
        <f>VLOOKUP(A3416,[1]CustomerDemographic!$A$2:$M$4001,MATCH($H$1,[1]CustomerDemographic!$A$1:$M$1,0),0)</f>
        <v>High Net Worth</v>
      </c>
      <c r="I3416" s="17">
        <v>1046.0586823259819</v>
      </c>
      <c r="J3416" s="16" t="str">
        <f>VLOOKUP(A3416,[1]CustomerDemographic!$A$2:$M$4001,MATCH($J$1,[1]CustomerDemographic!$A$1:$M$1,0),0)</f>
        <v>Property</v>
      </c>
      <c r="K3416" s="16" t="str">
        <f>VLOOKUP(A3416,[1]CustomerDemographic!$A$2:$M$4001,MATCH($K$1,[1]CustomerDemographic!$A$1:$M$1,0),0)</f>
        <v>M</v>
      </c>
    </row>
    <row r="3417" spans="1:11" x14ac:dyDescent="0.3">
      <c r="A3417" s="16">
        <v>3416</v>
      </c>
      <c r="B3417" s="16">
        <v>3</v>
      </c>
      <c r="C3417" s="16">
        <v>11</v>
      </c>
      <c r="D3417" s="16">
        <v>2184.42</v>
      </c>
      <c r="E3417" s="16">
        <v>977.34</v>
      </c>
      <c r="F3417" s="16">
        <f t="shared" si="106"/>
        <v>1207.08</v>
      </c>
      <c r="G3417" s="17">
        <f t="shared" si="107"/>
        <v>402.35999999999996</v>
      </c>
      <c r="H3417" s="16" t="str">
        <f>VLOOKUP(A3417,[1]CustomerDemographic!$A$2:$M$4001,MATCH($H$1,[1]CustomerDemographic!$A$1:$M$1,0),0)</f>
        <v>Mass Customer</v>
      </c>
      <c r="I3417" s="17">
        <v>62984.533763964471</v>
      </c>
      <c r="J3417" s="16" t="str">
        <f>VLOOKUP(A3417,[1]CustomerDemographic!$A$2:$M$4001,MATCH($J$1,[1]CustomerDemographic!$A$1:$M$1,0),0)</f>
        <v>Manufacturing</v>
      </c>
      <c r="K3417" s="16" t="str">
        <f>VLOOKUP(A3417,[1]CustomerDemographic!$A$2:$M$4001,MATCH($K$1,[1]CustomerDemographic!$A$1:$M$1,0),0)</f>
        <v>F</v>
      </c>
    </row>
    <row r="3418" spans="1:11" x14ac:dyDescent="0.3">
      <c r="A3418" s="16">
        <v>3417</v>
      </c>
      <c r="B3418" s="16">
        <v>8</v>
      </c>
      <c r="C3418" s="16">
        <v>7</v>
      </c>
      <c r="D3418" s="16">
        <v>8566.0499999999993</v>
      </c>
      <c r="E3418" s="16">
        <v>4590.91</v>
      </c>
      <c r="F3418" s="16">
        <f t="shared" si="106"/>
        <v>3975.1399999999994</v>
      </c>
      <c r="G3418" s="17">
        <f t="shared" si="107"/>
        <v>496.89249999999993</v>
      </c>
      <c r="H3418" s="16" t="str">
        <f>VLOOKUP(A3418,[1]CustomerDemographic!$A$2:$M$4001,MATCH($H$1,[1]CustomerDemographic!$A$1:$M$1,0),0)</f>
        <v>Mass Customer</v>
      </c>
      <c r="I3418" s="17">
        <v>37315.051205958182</v>
      </c>
      <c r="J3418" s="16" t="str">
        <f>VLOOKUP(A3418,[1]CustomerDemographic!$A$2:$M$4001,MATCH($J$1,[1]CustomerDemographic!$A$1:$M$1,0),0)</f>
        <v>Health</v>
      </c>
      <c r="K3418" s="16" t="str">
        <f>VLOOKUP(A3418,[1]CustomerDemographic!$A$2:$M$4001,MATCH($K$1,[1]CustomerDemographic!$A$1:$M$1,0),0)</f>
        <v>F</v>
      </c>
    </row>
    <row r="3419" spans="1:11" x14ac:dyDescent="0.3">
      <c r="A3419" s="16">
        <v>3418</v>
      </c>
      <c r="B3419" s="16">
        <v>5</v>
      </c>
      <c r="C3419" s="16">
        <v>19</v>
      </c>
      <c r="D3419" s="16">
        <v>4643.87</v>
      </c>
      <c r="E3419" s="16">
        <v>2610.86</v>
      </c>
      <c r="F3419" s="16">
        <f t="shared" si="106"/>
        <v>2033.0099999999998</v>
      </c>
      <c r="G3419" s="17">
        <f t="shared" si="107"/>
        <v>406.60199999999998</v>
      </c>
      <c r="H3419" s="16" t="str">
        <f>VLOOKUP(A3419,[1]CustomerDemographic!$A$2:$M$4001,MATCH($H$1,[1]CustomerDemographic!$A$1:$M$1,0),0)</f>
        <v>High Net Worth</v>
      </c>
      <c r="I3419" s="17">
        <v>58596.884812374672</v>
      </c>
      <c r="J3419" s="16" t="str">
        <f>VLOOKUP(A3419,[1]CustomerDemographic!$A$2:$M$4001,MATCH($J$1,[1]CustomerDemographic!$A$1:$M$1,0),0)</f>
        <v>Health</v>
      </c>
      <c r="K3419" s="16" t="str">
        <f>VLOOKUP(A3419,[1]CustomerDemographic!$A$2:$M$4001,MATCH($K$1,[1]CustomerDemographic!$A$1:$M$1,0),0)</f>
        <v>F</v>
      </c>
    </row>
    <row r="3420" spans="1:11" x14ac:dyDescent="0.3">
      <c r="A3420" s="16">
        <v>3419</v>
      </c>
      <c r="B3420" s="16">
        <v>3</v>
      </c>
      <c r="C3420" s="16">
        <v>18</v>
      </c>
      <c r="D3420" s="16">
        <v>4108.62</v>
      </c>
      <c r="E3420" s="16">
        <v>1517.29</v>
      </c>
      <c r="F3420" s="16">
        <f t="shared" si="106"/>
        <v>2591.33</v>
      </c>
      <c r="G3420" s="17">
        <f t="shared" si="107"/>
        <v>863.77666666666664</v>
      </c>
      <c r="H3420" s="16" t="str">
        <f>VLOOKUP(A3420,[1]CustomerDemographic!$A$2:$M$4001,MATCH($H$1,[1]CustomerDemographic!$A$1:$M$1,0),0)</f>
        <v>Mass Customer</v>
      </c>
      <c r="I3420" s="17">
        <v>46403.086293325687</v>
      </c>
      <c r="J3420" s="16" t="str">
        <f>VLOOKUP(A3420,[1]CustomerDemographic!$A$2:$M$4001,MATCH($J$1,[1]CustomerDemographic!$A$1:$M$1,0),0)</f>
        <v>N/A</v>
      </c>
      <c r="K3420" s="16" t="str">
        <f>VLOOKUP(A3420,[1]CustomerDemographic!$A$2:$M$4001,MATCH($K$1,[1]CustomerDemographic!$A$1:$M$1,0),0)</f>
        <v>F</v>
      </c>
    </row>
    <row r="3421" spans="1:11" x14ac:dyDescent="0.3">
      <c r="A3421" s="16">
        <v>3420</v>
      </c>
      <c r="B3421" s="16">
        <v>11</v>
      </c>
      <c r="C3421" s="16">
        <v>19</v>
      </c>
      <c r="D3421" s="16">
        <v>13885.449999999999</v>
      </c>
      <c r="E3421" s="16">
        <v>7077.2700000000013</v>
      </c>
      <c r="F3421" s="16">
        <f t="shared" si="106"/>
        <v>6808.1799999999976</v>
      </c>
      <c r="G3421" s="17">
        <f t="shared" si="107"/>
        <v>618.92545454545427</v>
      </c>
      <c r="H3421" s="16" t="str">
        <f>VLOOKUP(A3421,[1]CustomerDemographic!$A$2:$M$4001,MATCH($H$1,[1]CustomerDemographic!$A$1:$M$1,0),0)</f>
        <v>Mass Customer</v>
      </c>
      <c r="I3421" s="17">
        <v>45441.81834431395</v>
      </c>
      <c r="J3421" s="16" t="str">
        <f>VLOOKUP(A3421,[1]CustomerDemographic!$A$2:$M$4001,MATCH($J$1,[1]CustomerDemographic!$A$1:$M$1,0),0)</f>
        <v>Financial Services</v>
      </c>
      <c r="K3421" s="16" t="str">
        <f>VLOOKUP(A3421,[1]CustomerDemographic!$A$2:$M$4001,MATCH($K$1,[1]CustomerDemographic!$A$1:$M$1,0),0)</f>
        <v>M</v>
      </c>
    </row>
    <row r="3422" spans="1:11" x14ac:dyDescent="0.3">
      <c r="A3422" s="16">
        <v>3421</v>
      </c>
      <c r="B3422" s="16">
        <v>9</v>
      </c>
      <c r="C3422" s="16">
        <v>18</v>
      </c>
      <c r="D3422" s="16">
        <v>11268.79</v>
      </c>
      <c r="E3422" s="16">
        <v>7012.9000000000005</v>
      </c>
      <c r="F3422" s="16">
        <f t="shared" si="106"/>
        <v>4255.8900000000003</v>
      </c>
      <c r="G3422" s="17">
        <f t="shared" si="107"/>
        <v>472.87666666666672</v>
      </c>
      <c r="H3422" s="16" t="str">
        <f>VLOOKUP(A3422,[1]CustomerDemographic!$A$2:$M$4001,MATCH($H$1,[1]CustomerDemographic!$A$1:$M$1,0),0)</f>
        <v>Affluent Customer</v>
      </c>
      <c r="I3422" s="17">
        <v>46829.754934116296</v>
      </c>
      <c r="J3422" s="16" t="str">
        <f>VLOOKUP(A3422,[1]CustomerDemographic!$A$2:$M$4001,MATCH($J$1,[1]CustomerDemographic!$A$1:$M$1,0),0)</f>
        <v>Health</v>
      </c>
      <c r="K3422" s="16" t="str">
        <f>VLOOKUP(A3422,[1]CustomerDemographic!$A$2:$M$4001,MATCH($K$1,[1]CustomerDemographic!$A$1:$M$1,0),0)</f>
        <v>F</v>
      </c>
    </row>
    <row r="3423" spans="1:11" x14ac:dyDescent="0.3">
      <c r="A3423" s="16">
        <v>3422</v>
      </c>
      <c r="B3423" s="16">
        <v>5</v>
      </c>
      <c r="C3423" s="16">
        <v>5</v>
      </c>
      <c r="D3423" s="16">
        <v>5634.98</v>
      </c>
      <c r="E3423" s="16">
        <v>3507.34</v>
      </c>
      <c r="F3423" s="16">
        <f t="shared" si="106"/>
        <v>2127.6399999999994</v>
      </c>
      <c r="G3423" s="17">
        <f t="shared" si="107"/>
        <v>425.52799999999991</v>
      </c>
      <c r="H3423" s="16" t="str">
        <f>VLOOKUP(A3423,[1]CustomerDemographic!$A$2:$M$4001,MATCH($H$1,[1]CustomerDemographic!$A$1:$M$1,0),0)</f>
        <v>Mass Customer</v>
      </c>
      <c r="I3423" s="17">
        <v>11836.237408847242</v>
      </c>
      <c r="J3423" s="16" t="str">
        <f>VLOOKUP(A3423,[1]CustomerDemographic!$A$2:$M$4001,MATCH($J$1,[1]CustomerDemographic!$A$1:$M$1,0),0)</f>
        <v>Manufacturing</v>
      </c>
      <c r="K3423" s="16" t="str">
        <f>VLOOKUP(A3423,[1]CustomerDemographic!$A$2:$M$4001,MATCH($K$1,[1]CustomerDemographic!$A$1:$M$1,0),0)</f>
        <v>F</v>
      </c>
    </row>
    <row r="3424" spans="1:11" x14ac:dyDescent="0.3">
      <c r="A3424" s="16">
        <v>3423</v>
      </c>
      <c r="B3424" s="16">
        <v>4</v>
      </c>
      <c r="C3424" s="16">
        <v>1</v>
      </c>
      <c r="D3424" s="16">
        <v>3061.5000000000005</v>
      </c>
      <c r="E3424" s="16">
        <v>2310.1799999999998</v>
      </c>
      <c r="F3424" s="16">
        <f t="shared" si="106"/>
        <v>751.32000000000062</v>
      </c>
      <c r="G3424" s="17">
        <f t="shared" si="107"/>
        <v>187.83000000000015</v>
      </c>
      <c r="H3424" s="16" t="str">
        <f>VLOOKUP(A3424,[1]CustomerDemographic!$A$2:$M$4001,MATCH($H$1,[1]CustomerDemographic!$A$1:$M$1,0),0)</f>
        <v>Affluent Customer</v>
      </c>
      <c r="I3424" s="17">
        <v>16769.12876539673</v>
      </c>
      <c r="J3424" s="16" t="str">
        <f>VLOOKUP(A3424,[1]CustomerDemographic!$A$2:$M$4001,MATCH($J$1,[1]CustomerDemographic!$A$1:$M$1,0),0)</f>
        <v>Health</v>
      </c>
      <c r="K3424" s="16" t="str">
        <f>VLOOKUP(A3424,[1]CustomerDemographic!$A$2:$M$4001,MATCH($K$1,[1]CustomerDemographic!$A$1:$M$1,0),0)</f>
        <v>F</v>
      </c>
    </row>
    <row r="3425" spans="1:11" x14ac:dyDescent="0.3">
      <c r="A3425" s="16">
        <v>3424</v>
      </c>
      <c r="B3425" s="16">
        <v>2</v>
      </c>
      <c r="C3425" s="16">
        <v>11</v>
      </c>
      <c r="D3425" s="16">
        <v>2940.52</v>
      </c>
      <c r="E3425" s="16">
        <v>884.25</v>
      </c>
      <c r="F3425" s="16">
        <f t="shared" si="106"/>
        <v>2056.27</v>
      </c>
      <c r="G3425" s="17">
        <f t="shared" si="107"/>
        <v>1028.135</v>
      </c>
      <c r="H3425" s="16" t="str">
        <f>VLOOKUP(A3425,[1]CustomerDemographic!$A$2:$M$4001,MATCH($H$1,[1]CustomerDemographic!$A$1:$M$1,0),0)</f>
        <v>Affluent Customer</v>
      </c>
      <c r="I3425" s="17">
        <v>5162.2102119736473</v>
      </c>
      <c r="J3425" s="16" t="str">
        <f>VLOOKUP(A3425,[1]CustomerDemographic!$A$2:$M$4001,MATCH($J$1,[1]CustomerDemographic!$A$1:$M$1,0),0)</f>
        <v>Manufacturing</v>
      </c>
      <c r="K3425" s="16" t="str">
        <f>VLOOKUP(A3425,[1]CustomerDemographic!$A$2:$M$4001,MATCH($K$1,[1]CustomerDemographic!$A$1:$M$1,0),0)</f>
        <v>F</v>
      </c>
    </row>
    <row r="3426" spans="1:11" x14ac:dyDescent="0.3">
      <c r="A3426" s="16">
        <v>3425</v>
      </c>
      <c r="B3426" s="16">
        <v>6</v>
      </c>
      <c r="C3426" s="16">
        <v>12</v>
      </c>
      <c r="D3426" s="16">
        <v>6287.46</v>
      </c>
      <c r="E3426" s="16">
        <v>2937.32</v>
      </c>
      <c r="F3426" s="16">
        <f t="shared" si="106"/>
        <v>3350.14</v>
      </c>
      <c r="G3426" s="17">
        <f t="shared" si="107"/>
        <v>558.35666666666668</v>
      </c>
      <c r="H3426" s="16" t="str">
        <f>VLOOKUP(A3426,[1]CustomerDemographic!$A$2:$M$4001,MATCH($H$1,[1]CustomerDemographic!$A$1:$M$1,0),0)</f>
        <v>Mass Customer</v>
      </c>
      <c r="I3426" s="17">
        <v>6600.3000332283018</v>
      </c>
      <c r="J3426" s="16" t="str">
        <f>VLOOKUP(A3426,[1]CustomerDemographic!$A$2:$M$4001,MATCH($J$1,[1]CustomerDemographic!$A$1:$M$1,0),0)</f>
        <v>Manufacturing</v>
      </c>
      <c r="K3426" s="16" t="str">
        <f>VLOOKUP(A3426,[1]CustomerDemographic!$A$2:$M$4001,MATCH($K$1,[1]CustomerDemographic!$A$1:$M$1,0),0)</f>
        <v>M</v>
      </c>
    </row>
    <row r="3427" spans="1:11" x14ac:dyDescent="0.3">
      <c r="A3427" s="16">
        <v>3426</v>
      </c>
      <c r="B3427" s="16">
        <v>6</v>
      </c>
      <c r="C3427" s="16">
        <v>17</v>
      </c>
      <c r="D3427" s="16">
        <v>8405.57</v>
      </c>
      <c r="E3427" s="16">
        <v>4692.05</v>
      </c>
      <c r="F3427" s="16">
        <f t="shared" si="106"/>
        <v>3713.5199999999995</v>
      </c>
      <c r="G3427" s="17">
        <f t="shared" si="107"/>
        <v>618.91999999999996</v>
      </c>
      <c r="H3427" s="16" t="str">
        <f>VLOOKUP(A3427,[1]CustomerDemographic!$A$2:$M$4001,MATCH($H$1,[1]CustomerDemographic!$A$1:$M$1,0),0)</f>
        <v>Mass Customer</v>
      </c>
      <c r="I3427" s="17">
        <v>32640.015967917498</v>
      </c>
      <c r="J3427" s="16" t="str">
        <f>VLOOKUP(A3427,[1]CustomerDemographic!$A$2:$M$4001,MATCH($J$1,[1]CustomerDemographic!$A$1:$M$1,0),0)</f>
        <v>Entertainment</v>
      </c>
      <c r="K3427" s="16" t="str">
        <f>VLOOKUP(A3427,[1]CustomerDemographic!$A$2:$M$4001,MATCH($K$1,[1]CustomerDemographic!$A$1:$M$1,0),0)</f>
        <v>M</v>
      </c>
    </row>
    <row r="3428" spans="1:11" x14ac:dyDescent="0.3">
      <c r="A3428" s="16">
        <v>3427</v>
      </c>
      <c r="B3428" s="16">
        <v>8</v>
      </c>
      <c r="C3428" s="16">
        <v>17</v>
      </c>
      <c r="D3428" s="16">
        <v>12523.17</v>
      </c>
      <c r="E3428" s="16">
        <v>8602.17</v>
      </c>
      <c r="F3428" s="16">
        <f t="shared" si="106"/>
        <v>3921</v>
      </c>
      <c r="G3428" s="17">
        <f t="shared" si="107"/>
        <v>490.125</v>
      </c>
      <c r="H3428" s="16" t="str">
        <f>VLOOKUP(A3428,[1]CustomerDemographic!$A$2:$M$4001,MATCH($H$1,[1]CustomerDemographic!$A$1:$M$1,0),0)</f>
        <v>Mass Customer</v>
      </c>
      <c r="I3428" s="17">
        <v>2555.4172729876818</v>
      </c>
      <c r="J3428" s="16" t="str">
        <f>VLOOKUP(A3428,[1]CustomerDemographic!$A$2:$M$4001,MATCH($J$1,[1]CustomerDemographic!$A$1:$M$1,0),0)</f>
        <v>Financial Services</v>
      </c>
      <c r="K3428" s="16" t="str">
        <f>VLOOKUP(A3428,[1]CustomerDemographic!$A$2:$M$4001,MATCH($K$1,[1]CustomerDemographic!$A$1:$M$1,0),0)</f>
        <v>M</v>
      </c>
    </row>
    <row r="3429" spans="1:11" x14ac:dyDescent="0.3">
      <c r="A3429" s="16">
        <v>3428</v>
      </c>
      <c r="B3429" s="16">
        <v>1</v>
      </c>
      <c r="C3429" s="16">
        <v>16</v>
      </c>
      <c r="D3429" s="16">
        <v>1274.93</v>
      </c>
      <c r="E3429" s="16">
        <v>764.96</v>
      </c>
      <c r="F3429" s="16">
        <f t="shared" si="106"/>
        <v>509.97</v>
      </c>
      <c r="G3429" s="17">
        <f t="shared" si="107"/>
        <v>509.97</v>
      </c>
      <c r="H3429" s="16" t="str">
        <f>VLOOKUP(A3429,[1]CustomerDemographic!$A$2:$M$4001,MATCH($H$1,[1]CustomerDemographic!$A$1:$M$1,0),0)</f>
        <v>Mass Customer</v>
      </c>
      <c r="I3429" s="17">
        <v>13138.565789581367</v>
      </c>
      <c r="J3429" s="16" t="str">
        <f>VLOOKUP(A3429,[1]CustomerDemographic!$A$2:$M$4001,MATCH($J$1,[1]CustomerDemographic!$A$1:$M$1,0),0)</f>
        <v>Manufacturing</v>
      </c>
      <c r="K3429" s="16" t="str">
        <f>VLOOKUP(A3429,[1]CustomerDemographic!$A$2:$M$4001,MATCH($K$1,[1]CustomerDemographic!$A$1:$M$1,0),0)</f>
        <v>F</v>
      </c>
    </row>
    <row r="3430" spans="1:11" x14ac:dyDescent="0.3">
      <c r="A3430" s="16">
        <v>3429</v>
      </c>
      <c r="B3430" s="16">
        <v>4</v>
      </c>
      <c r="C3430" s="16">
        <v>15</v>
      </c>
      <c r="D3430" s="16">
        <v>3323.9500000000003</v>
      </c>
      <c r="E3430" s="16">
        <v>1081.6200000000001</v>
      </c>
      <c r="F3430" s="16">
        <f t="shared" si="106"/>
        <v>2242.33</v>
      </c>
      <c r="G3430" s="17">
        <f t="shared" si="107"/>
        <v>560.58249999999998</v>
      </c>
      <c r="H3430" s="16" t="str">
        <f>VLOOKUP(A3430,[1]CustomerDemographic!$A$2:$M$4001,MATCH($H$1,[1]CustomerDemographic!$A$1:$M$1,0),0)</f>
        <v>High Net Worth</v>
      </c>
      <c r="I3430" s="17">
        <v>31286.126547121163</v>
      </c>
      <c r="J3430" s="16" t="str">
        <f>VLOOKUP(A3430,[1]CustomerDemographic!$A$2:$M$4001,MATCH($J$1,[1]CustomerDemographic!$A$1:$M$1,0),0)</f>
        <v>Health</v>
      </c>
      <c r="K3430" s="16" t="str">
        <f>VLOOKUP(A3430,[1]CustomerDemographic!$A$2:$M$4001,MATCH($K$1,[1]CustomerDemographic!$A$1:$M$1,0),0)</f>
        <v>F</v>
      </c>
    </row>
    <row r="3431" spans="1:11" x14ac:dyDescent="0.3">
      <c r="A3431" s="16">
        <v>3430</v>
      </c>
      <c r="B3431" s="16">
        <v>7</v>
      </c>
      <c r="C3431" s="16">
        <v>9</v>
      </c>
      <c r="D3431" s="16">
        <v>5809.2400000000007</v>
      </c>
      <c r="E3431" s="16">
        <v>4156.22</v>
      </c>
      <c r="F3431" s="16">
        <f t="shared" si="106"/>
        <v>1653.0200000000004</v>
      </c>
      <c r="G3431" s="17">
        <f t="shared" si="107"/>
        <v>236.14571428571435</v>
      </c>
      <c r="H3431" s="16" t="str">
        <f>VLOOKUP(A3431,[1]CustomerDemographic!$A$2:$M$4001,MATCH($H$1,[1]CustomerDemographic!$A$1:$M$1,0),0)</f>
        <v>Affluent Customer</v>
      </c>
      <c r="I3431" s="17">
        <v>7085.4199805213411</v>
      </c>
      <c r="J3431" s="16" t="str">
        <f>VLOOKUP(A3431,[1]CustomerDemographic!$A$2:$M$4001,MATCH($J$1,[1]CustomerDemographic!$A$1:$M$1,0),0)</f>
        <v>Health</v>
      </c>
      <c r="K3431" s="16" t="str">
        <f>VLOOKUP(A3431,[1]CustomerDemographic!$A$2:$M$4001,MATCH($K$1,[1]CustomerDemographic!$A$1:$M$1,0),0)</f>
        <v>M</v>
      </c>
    </row>
    <row r="3432" spans="1:11" x14ac:dyDescent="0.3">
      <c r="A3432" s="16">
        <v>3431</v>
      </c>
      <c r="B3432" s="16">
        <v>10</v>
      </c>
      <c r="C3432" s="16">
        <v>5</v>
      </c>
      <c r="D3432" s="16">
        <v>12673.97</v>
      </c>
      <c r="E3432" s="16">
        <v>6651.85</v>
      </c>
      <c r="F3432" s="16">
        <f t="shared" si="106"/>
        <v>6022.119999999999</v>
      </c>
      <c r="G3432" s="17">
        <f t="shared" si="107"/>
        <v>602.21199999999988</v>
      </c>
      <c r="H3432" s="16" t="str">
        <f>VLOOKUP(A3432,[1]CustomerDemographic!$A$2:$M$4001,MATCH($H$1,[1]CustomerDemographic!$A$1:$M$1,0),0)</f>
        <v>Affluent Customer</v>
      </c>
      <c r="I3432" s="17">
        <v>37198.692515993498</v>
      </c>
      <c r="J3432" s="16" t="str">
        <f>VLOOKUP(A3432,[1]CustomerDemographic!$A$2:$M$4001,MATCH($J$1,[1]CustomerDemographic!$A$1:$M$1,0),0)</f>
        <v>Property</v>
      </c>
      <c r="K3432" s="16" t="str">
        <f>VLOOKUP(A3432,[1]CustomerDemographic!$A$2:$M$4001,MATCH($K$1,[1]CustomerDemographic!$A$1:$M$1,0),0)</f>
        <v>M</v>
      </c>
    </row>
    <row r="3433" spans="1:11" x14ac:dyDescent="0.3">
      <c r="A3433" s="16">
        <v>3432</v>
      </c>
      <c r="B3433" s="16">
        <v>8</v>
      </c>
      <c r="C3433" s="16">
        <v>2</v>
      </c>
      <c r="D3433" s="16">
        <v>9201.85</v>
      </c>
      <c r="E3433" s="16">
        <v>5494.15</v>
      </c>
      <c r="F3433" s="16">
        <f t="shared" si="106"/>
        <v>3707.7000000000007</v>
      </c>
      <c r="G3433" s="17">
        <f t="shared" si="107"/>
        <v>463.46250000000009</v>
      </c>
      <c r="H3433" s="16" t="str">
        <f>VLOOKUP(A3433,[1]CustomerDemographic!$A$2:$M$4001,MATCH($H$1,[1]CustomerDemographic!$A$1:$M$1,0),0)</f>
        <v>Mass Customer</v>
      </c>
      <c r="I3433" s="17">
        <v>6926.1080779146359</v>
      </c>
      <c r="J3433" s="16" t="str">
        <f>VLOOKUP(A3433,[1]CustomerDemographic!$A$2:$M$4001,MATCH($J$1,[1]CustomerDemographic!$A$1:$M$1,0),0)</f>
        <v>Argiculture</v>
      </c>
      <c r="K3433" s="16" t="str">
        <f>VLOOKUP(A3433,[1]CustomerDemographic!$A$2:$M$4001,MATCH($K$1,[1]CustomerDemographic!$A$1:$M$1,0),0)</f>
        <v>F</v>
      </c>
    </row>
    <row r="3434" spans="1:11" x14ac:dyDescent="0.3">
      <c r="A3434" s="16">
        <v>3433</v>
      </c>
      <c r="B3434" s="16">
        <v>10</v>
      </c>
      <c r="C3434" s="16">
        <v>2</v>
      </c>
      <c r="D3434" s="16">
        <v>10471.84</v>
      </c>
      <c r="E3434" s="16">
        <v>4546.0999999999995</v>
      </c>
      <c r="F3434" s="16">
        <f t="shared" si="106"/>
        <v>5925.7400000000007</v>
      </c>
      <c r="G3434" s="17">
        <f t="shared" si="107"/>
        <v>592.57400000000007</v>
      </c>
      <c r="H3434" s="16" t="str">
        <f>VLOOKUP(A3434,[1]CustomerDemographic!$A$2:$M$4001,MATCH($H$1,[1]CustomerDemographic!$A$1:$M$1,0),0)</f>
        <v>Mass Customer</v>
      </c>
      <c r="I3434" s="17">
        <v>47213.930747636776</v>
      </c>
      <c r="J3434" s="16" t="str">
        <f>VLOOKUP(A3434,[1]CustomerDemographic!$A$2:$M$4001,MATCH($J$1,[1]CustomerDemographic!$A$1:$M$1,0),0)</f>
        <v>Property</v>
      </c>
      <c r="K3434" s="16" t="str">
        <f>VLOOKUP(A3434,[1]CustomerDemographic!$A$2:$M$4001,MATCH($K$1,[1]CustomerDemographic!$A$1:$M$1,0),0)</f>
        <v>F</v>
      </c>
    </row>
    <row r="3435" spans="1:11" x14ac:dyDescent="0.3">
      <c r="A3435" s="16">
        <v>3434</v>
      </c>
      <c r="B3435" s="16">
        <v>5</v>
      </c>
      <c r="C3435" s="16">
        <v>16</v>
      </c>
      <c r="D3435" s="16">
        <v>5720.5199999999995</v>
      </c>
      <c r="E3435" s="16">
        <v>3889.0099999999998</v>
      </c>
      <c r="F3435" s="16">
        <f t="shared" si="106"/>
        <v>1831.5099999999998</v>
      </c>
      <c r="G3435" s="17">
        <f t="shared" si="107"/>
        <v>366.30199999999996</v>
      </c>
      <c r="H3435" s="16" t="str">
        <f>VLOOKUP(A3435,[1]CustomerDemographic!$A$2:$M$4001,MATCH($H$1,[1]CustomerDemographic!$A$1:$M$1,0),0)</f>
        <v>Mass Customer</v>
      </c>
      <c r="I3435" s="17">
        <v>29936.781575479818</v>
      </c>
      <c r="J3435" s="16" t="str">
        <f>VLOOKUP(A3435,[1]CustomerDemographic!$A$2:$M$4001,MATCH($J$1,[1]CustomerDemographic!$A$1:$M$1,0),0)</f>
        <v>Health</v>
      </c>
      <c r="K3435" s="16" t="str">
        <f>VLOOKUP(A3435,[1]CustomerDemographic!$A$2:$M$4001,MATCH($K$1,[1]CustomerDemographic!$A$1:$M$1,0),0)</f>
        <v>F</v>
      </c>
    </row>
    <row r="3436" spans="1:11" x14ac:dyDescent="0.3">
      <c r="A3436" s="16">
        <v>3435</v>
      </c>
      <c r="B3436" s="16">
        <v>5</v>
      </c>
      <c r="C3436" s="16">
        <v>1</v>
      </c>
      <c r="D3436" s="16">
        <v>6384.0199999999995</v>
      </c>
      <c r="E3436" s="16">
        <v>4089.77</v>
      </c>
      <c r="F3436" s="16">
        <f t="shared" si="106"/>
        <v>2294.2499999999995</v>
      </c>
      <c r="G3436" s="17">
        <f t="shared" si="107"/>
        <v>458.84999999999991</v>
      </c>
      <c r="H3436" s="16" t="str">
        <f>VLOOKUP(A3436,[1]CustomerDemographic!$A$2:$M$4001,MATCH($H$1,[1]CustomerDemographic!$A$1:$M$1,0),0)</f>
        <v>Affluent Customer</v>
      </c>
      <c r="I3436" s="17">
        <v>14520.424682516939</v>
      </c>
      <c r="J3436" s="16" t="str">
        <f>VLOOKUP(A3436,[1]CustomerDemographic!$A$2:$M$4001,MATCH($J$1,[1]CustomerDemographic!$A$1:$M$1,0),0)</f>
        <v>N/A</v>
      </c>
      <c r="K3436" s="16" t="str">
        <f>VLOOKUP(A3436,[1]CustomerDemographic!$A$2:$M$4001,MATCH($K$1,[1]CustomerDemographic!$A$1:$M$1,0),0)</f>
        <v>F</v>
      </c>
    </row>
    <row r="3437" spans="1:11" x14ac:dyDescent="0.3">
      <c r="A3437" s="16">
        <v>3436</v>
      </c>
      <c r="B3437" s="16">
        <v>7</v>
      </c>
      <c r="C3437" s="16">
        <v>5</v>
      </c>
      <c r="D3437" s="16">
        <v>8090.1099999999988</v>
      </c>
      <c r="E3437" s="16">
        <v>4787.29</v>
      </c>
      <c r="F3437" s="16">
        <f t="shared" si="106"/>
        <v>3302.8199999999988</v>
      </c>
      <c r="G3437" s="17">
        <f t="shared" si="107"/>
        <v>471.83142857142838</v>
      </c>
      <c r="H3437" s="16" t="str">
        <f>VLOOKUP(A3437,[1]CustomerDemographic!$A$2:$M$4001,MATCH($H$1,[1]CustomerDemographic!$A$1:$M$1,0),0)</f>
        <v>Mass Customer</v>
      </c>
      <c r="I3437" s="17">
        <v>28224.203683758231</v>
      </c>
      <c r="J3437" s="16" t="str">
        <f>VLOOKUP(A3437,[1]CustomerDemographic!$A$2:$M$4001,MATCH($J$1,[1]CustomerDemographic!$A$1:$M$1,0),0)</f>
        <v>Financial Services</v>
      </c>
      <c r="K3437" s="16" t="str">
        <f>VLOOKUP(A3437,[1]CustomerDemographic!$A$2:$M$4001,MATCH($K$1,[1]CustomerDemographic!$A$1:$M$1,0),0)</f>
        <v>F</v>
      </c>
    </row>
    <row r="3438" spans="1:11" x14ac:dyDescent="0.3">
      <c r="A3438" s="16">
        <v>3437</v>
      </c>
      <c r="B3438" s="16">
        <v>5</v>
      </c>
      <c r="C3438" s="16">
        <v>12</v>
      </c>
      <c r="D3438" s="16">
        <v>6930.87</v>
      </c>
      <c r="E3438" s="16">
        <v>4590.1500000000005</v>
      </c>
      <c r="F3438" s="16">
        <f t="shared" si="106"/>
        <v>2340.7199999999993</v>
      </c>
      <c r="G3438" s="17">
        <f t="shared" si="107"/>
        <v>468.14399999999989</v>
      </c>
      <c r="H3438" s="16" t="str">
        <f>VLOOKUP(A3438,[1]CustomerDemographic!$A$2:$M$4001,MATCH($H$1,[1]CustomerDemographic!$A$1:$M$1,0),0)</f>
        <v>High Net Worth</v>
      </c>
      <c r="I3438" s="17">
        <v>39456.752817721768</v>
      </c>
      <c r="J3438" s="16" t="str">
        <f>VLOOKUP(A3438,[1]CustomerDemographic!$A$2:$M$4001,MATCH($J$1,[1]CustomerDemographic!$A$1:$M$1,0),0)</f>
        <v>Retail</v>
      </c>
      <c r="K3438" s="16" t="str">
        <f>VLOOKUP(A3438,[1]CustomerDemographic!$A$2:$M$4001,MATCH($K$1,[1]CustomerDemographic!$A$1:$M$1,0),0)</f>
        <v>M</v>
      </c>
    </row>
    <row r="3439" spans="1:11" x14ac:dyDescent="0.3">
      <c r="A3439" s="16">
        <v>3438</v>
      </c>
      <c r="B3439" s="16">
        <v>5</v>
      </c>
      <c r="C3439" s="16">
        <v>2</v>
      </c>
      <c r="D3439" s="16">
        <v>5208.01</v>
      </c>
      <c r="E3439" s="16">
        <v>2027.3700000000001</v>
      </c>
      <c r="F3439" s="16">
        <f t="shared" si="106"/>
        <v>3180.6400000000003</v>
      </c>
      <c r="G3439" s="17">
        <f t="shared" si="107"/>
        <v>636.12800000000004</v>
      </c>
      <c r="H3439" s="16" t="str">
        <f>VLOOKUP(A3439,[1]CustomerDemographic!$A$2:$M$4001,MATCH($H$1,[1]CustomerDemographic!$A$1:$M$1,0),0)</f>
        <v>Mass Customer</v>
      </c>
      <c r="I3439" s="17">
        <v>12037.55523345746</v>
      </c>
      <c r="J3439" s="16" t="str">
        <f>VLOOKUP(A3439,[1]CustomerDemographic!$A$2:$M$4001,MATCH($J$1,[1]CustomerDemographic!$A$1:$M$1,0),0)</f>
        <v>Manufacturing</v>
      </c>
      <c r="K3439" s="16" t="str">
        <f>VLOOKUP(A3439,[1]CustomerDemographic!$A$2:$M$4001,MATCH($K$1,[1]CustomerDemographic!$A$1:$M$1,0),0)</f>
        <v>M</v>
      </c>
    </row>
    <row r="3440" spans="1:11" x14ac:dyDescent="0.3">
      <c r="A3440" s="16">
        <v>3439</v>
      </c>
      <c r="B3440" s="16">
        <v>6</v>
      </c>
      <c r="C3440" s="16">
        <v>19</v>
      </c>
      <c r="D3440" s="16">
        <v>5868.2099999999991</v>
      </c>
      <c r="E3440" s="16">
        <v>3758.93</v>
      </c>
      <c r="F3440" s="16">
        <f t="shared" si="106"/>
        <v>2109.2799999999993</v>
      </c>
      <c r="G3440" s="17">
        <f t="shared" si="107"/>
        <v>351.54666666666657</v>
      </c>
      <c r="H3440" s="16" t="str">
        <f>VLOOKUP(A3440,[1]CustomerDemographic!$A$2:$M$4001,MATCH($H$1,[1]CustomerDemographic!$A$1:$M$1,0),0)</f>
        <v>Affluent Customer</v>
      </c>
      <c r="I3440" s="17">
        <v>36857.944223431674</v>
      </c>
      <c r="J3440" s="16" t="str">
        <f>VLOOKUP(A3440,[1]CustomerDemographic!$A$2:$M$4001,MATCH($J$1,[1]CustomerDemographic!$A$1:$M$1,0),0)</f>
        <v>N/A</v>
      </c>
      <c r="K3440" s="16" t="str">
        <f>VLOOKUP(A3440,[1]CustomerDemographic!$A$2:$M$4001,MATCH($K$1,[1]CustomerDemographic!$A$1:$M$1,0),0)</f>
        <v>F</v>
      </c>
    </row>
    <row r="3441" spans="1:11" x14ac:dyDescent="0.3">
      <c r="A3441" s="16">
        <v>3440</v>
      </c>
      <c r="B3441" s="16">
        <v>5</v>
      </c>
      <c r="C3441" s="16">
        <v>5</v>
      </c>
      <c r="D3441" s="16">
        <v>5026.7</v>
      </c>
      <c r="E3441" s="16">
        <v>3783.05</v>
      </c>
      <c r="F3441" s="16">
        <f t="shared" si="106"/>
        <v>1243.6499999999996</v>
      </c>
      <c r="G3441" s="17">
        <f t="shared" si="107"/>
        <v>248.72999999999993</v>
      </c>
      <c r="H3441" s="16" t="str">
        <f>VLOOKUP(A3441,[1]CustomerDemographic!$A$2:$M$4001,MATCH($H$1,[1]CustomerDemographic!$A$1:$M$1,0),0)</f>
        <v>Mass Customer</v>
      </c>
      <c r="I3441" s="17">
        <v>26232.164445717557</v>
      </c>
      <c r="J3441" s="16" t="str">
        <f>VLOOKUP(A3441,[1]CustomerDemographic!$A$2:$M$4001,MATCH($J$1,[1]CustomerDemographic!$A$1:$M$1,0),0)</f>
        <v>Manufacturing</v>
      </c>
      <c r="K3441" s="16" t="str">
        <f>VLOOKUP(A3441,[1]CustomerDemographic!$A$2:$M$4001,MATCH($K$1,[1]CustomerDemographic!$A$1:$M$1,0),0)</f>
        <v>F</v>
      </c>
    </row>
    <row r="3442" spans="1:11" x14ac:dyDescent="0.3">
      <c r="A3442" s="16">
        <v>3441</v>
      </c>
      <c r="B3442" s="16">
        <v>5</v>
      </c>
      <c r="C3442" s="16">
        <v>20</v>
      </c>
      <c r="D3442" s="16">
        <v>4864.9799999999996</v>
      </c>
      <c r="E3442" s="16">
        <v>2745.5499999999997</v>
      </c>
      <c r="F3442" s="16">
        <f t="shared" si="106"/>
        <v>2119.4299999999998</v>
      </c>
      <c r="G3442" s="17">
        <f t="shared" si="107"/>
        <v>423.88599999999997</v>
      </c>
      <c r="H3442" s="16" t="str">
        <f>VLOOKUP(A3442,[1]CustomerDemographic!$A$2:$M$4001,MATCH($H$1,[1]CustomerDemographic!$A$1:$M$1,0),0)</f>
        <v>High Net Worth</v>
      </c>
      <c r="I3442" s="17">
        <v>6437.2456430822149</v>
      </c>
      <c r="J3442" s="16" t="str">
        <f>VLOOKUP(A3442,[1]CustomerDemographic!$A$2:$M$4001,MATCH($J$1,[1]CustomerDemographic!$A$1:$M$1,0),0)</f>
        <v>Manufacturing</v>
      </c>
      <c r="K3442" s="16" t="str">
        <f>VLOOKUP(A3442,[1]CustomerDemographic!$A$2:$M$4001,MATCH($K$1,[1]CustomerDemographic!$A$1:$M$1,0),0)</f>
        <v>F</v>
      </c>
    </row>
    <row r="3443" spans="1:11" x14ac:dyDescent="0.3">
      <c r="A3443" s="16">
        <v>3442</v>
      </c>
      <c r="B3443" s="16">
        <v>4</v>
      </c>
      <c r="C3443" s="16">
        <v>14</v>
      </c>
      <c r="D3443" s="16">
        <v>4629.6000000000004</v>
      </c>
      <c r="E3443" s="16">
        <v>3093.7599999999998</v>
      </c>
      <c r="F3443" s="16">
        <f t="shared" si="106"/>
        <v>1535.8400000000006</v>
      </c>
      <c r="G3443" s="17">
        <f t="shared" si="107"/>
        <v>383.96000000000015</v>
      </c>
      <c r="H3443" s="16" t="str">
        <f>VLOOKUP(A3443,[1]CustomerDemographic!$A$2:$M$4001,MATCH($H$1,[1]CustomerDemographic!$A$1:$M$1,0),0)</f>
        <v>Mass Customer</v>
      </c>
      <c r="I3443" s="17">
        <v>31059.63922085362</v>
      </c>
      <c r="J3443" s="16" t="str">
        <f>VLOOKUP(A3443,[1]CustomerDemographic!$A$2:$M$4001,MATCH($J$1,[1]CustomerDemographic!$A$1:$M$1,0),0)</f>
        <v>Retail</v>
      </c>
      <c r="K3443" s="16" t="str">
        <f>VLOOKUP(A3443,[1]CustomerDemographic!$A$2:$M$4001,MATCH($K$1,[1]CustomerDemographic!$A$1:$M$1,0),0)</f>
        <v>F</v>
      </c>
    </row>
    <row r="3444" spans="1:11" x14ac:dyDescent="0.3">
      <c r="A3444" s="16">
        <v>3443</v>
      </c>
      <c r="B3444" s="16">
        <v>6</v>
      </c>
      <c r="C3444" s="16">
        <v>5</v>
      </c>
      <c r="D3444" s="16">
        <v>6729.0099999999984</v>
      </c>
      <c r="E3444" s="16">
        <v>3600.27</v>
      </c>
      <c r="F3444" s="16">
        <f t="shared" si="106"/>
        <v>3128.7399999999984</v>
      </c>
      <c r="G3444" s="17">
        <f t="shared" si="107"/>
        <v>521.45666666666637</v>
      </c>
      <c r="H3444" s="16" t="str">
        <f>VLOOKUP(A3444,[1]CustomerDemographic!$A$2:$M$4001,MATCH($H$1,[1]CustomerDemographic!$A$1:$M$1,0),0)</f>
        <v>Mass Customer</v>
      </c>
      <c r="I3444" s="17">
        <v>27778.378618033679</v>
      </c>
      <c r="J3444" s="16" t="str">
        <f>VLOOKUP(A3444,[1]CustomerDemographic!$A$2:$M$4001,MATCH($J$1,[1]CustomerDemographic!$A$1:$M$1,0),0)</f>
        <v>N/A</v>
      </c>
      <c r="K3444" s="16" t="str">
        <f>VLOOKUP(A3444,[1]CustomerDemographic!$A$2:$M$4001,MATCH($K$1,[1]CustomerDemographic!$A$1:$M$1,0),0)</f>
        <v>M</v>
      </c>
    </row>
    <row r="3445" spans="1:11" x14ac:dyDescent="0.3">
      <c r="A3445" s="16">
        <v>3444</v>
      </c>
      <c r="B3445" s="16">
        <v>2</v>
      </c>
      <c r="C3445" s="16">
        <v>7</v>
      </c>
      <c r="D3445" s="16">
        <v>3281.0299999999997</v>
      </c>
      <c r="E3445" s="16">
        <v>1833.05</v>
      </c>
      <c r="F3445" s="16">
        <f t="shared" si="106"/>
        <v>1447.9799999999998</v>
      </c>
      <c r="G3445" s="17">
        <f t="shared" si="107"/>
        <v>723.9899999999999</v>
      </c>
      <c r="H3445" s="16" t="str">
        <f>VLOOKUP(A3445,[1]CustomerDemographic!$A$2:$M$4001,MATCH($H$1,[1]CustomerDemographic!$A$1:$M$1,0),0)</f>
        <v>Affluent Customer</v>
      </c>
      <c r="I3445" s="17">
        <v>65904.008195359507</v>
      </c>
      <c r="J3445" s="16" t="str">
        <f>VLOOKUP(A3445,[1]CustomerDemographic!$A$2:$M$4001,MATCH($J$1,[1]CustomerDemographic!$A$1:$M$1,0),0)</f>
        <v>Manufacturing</v>
      </c>
      <c r="K3445" s="16" t="str">
        <f>VLOOKUP(A3445,[1]CustomerDemographic!$A$2:$M$4001,MATCH($K$1,[1]CustomerDemographic!$A$1:$M$1,0),0)</f>
        <v>F</v>
      </c>
    </row>
    <row r="3446" spans="1:11" x14ac:dyDescent="0.3">
      <c r="A3446" s="16">
        <v>3445</v>
      </c>
      <c r="B3446" s="16">
        <v>6</v>
      </c>
      <c r="C3446" s="16">
        <v>11</v>
      </c>
      <c r="D3446" s="16">
        <v>7992.1900000000014</v>
      </c>
      <c r="E3446" s="16">
        <v>4127.7300000000005</v>
      </c>
      <c r="F3446" s="16">
        <f t="shared" si="106"/>
        <v>3864.4600000000009</v>
      </c>
      <c r="G3446" s="17">
        <f t="shared" si="107"/>
        <v>644.07666666666682</v>
      </c>
      <c r="H3446" s="16" t="str">
        <f>VLOOKUP(A3446,[1]CustomerDemographic!$A$2:$M$4001,MATCH($H$1,[1]CustomerDemographic!$A$1:$M$1,0),0)</f>
        <v>Affluent Customer</v>
      </c>
      <c r="I3446" s="17">
        <v>30424.474482956171</v>
      </c>
      <c r="J3446" s="16" t="str">
        <f>VLOOKUP(A3446,[1]CustomerDemographic!$A$2:$M$4001,MATCH($J$1,[1]CustomerDemographic!$A$1:$M$1,0),0)</f>
        <v>Financial Services</v>
      </c>
      <c r="K3446" s="16" t="str">
        <f>VLOOKUP(A3446,[1]CustomerDemographic!$A$2:$M$4001,MATCH($K$1,[1]CustomerDemographic!$A$1:$M$1,0),0)</f>
        <v>M</v>
      </c>
    </row>
    <row r="3447" spans="1:11" x14ac:dyDescent="0.3">
      <c r="A3447" s="16">
        <v>3446</v>
      </c>
      <c r="B3447" s="16">
        <v>2</v>
      </c>
      <c r="C3447" s="16">
        <v>14</v>
      </c>
      <c r="D3447" s="16">
        <v>1028.53</v>
      </c>
      <c r="E3447" s="16">
        <v>719.75</v>
      </c>
      <c r="F3447" s="16">
        <f t="shared" si="106"/>
        <v>308.77999999999997</v>
      </c>
      <c r="G3447" s="17">
        <f t="shared" si="107"/>
        <v>154.38999999999999</v>
      </c>
      <c r="H3447" s="16" t="str">
        <f>VLOOKUP(A3447,[1]CustomerDemographic!$A$2:$M$4001,MATCH($H$1,[1]CustomerDemographic!$A$1:$M$1,0),0)</f>
        <v>Mass Customer</v>
      </c>
      <c r="I3447" s="17">
        <v>26867.919516470902</v>
      </c>
      <c r="J3447" s="16" t="str">
        <f>VLOOKUP(A3447,[1]CustomerDemographic!$A$2:$M$4001,MATCH($J$1,[1]CustomerDemographic!$A$1:$M$1,0),0)</f>
        <v>Manufacturing</v>
      </c>
      <c r="K3447" s="16" t="str">
        <f>VLOOKUP(A3447,[1]CustomerDemographic!$A$2:$M$4001,MATCH($K$1,[1]CustomerDemographic!$A$1:$M$1,0),0)</f>
        <v>M</v>
      </c>
    </row>
    <row r="3448" spans="1:11" x14ac:dyDescent="0.3">
      <c r="A3448" s="16">
        <v>3447</v>
      </c>
      <c r="B3448" s="16">
        <v>10</v>
      </c>
      <c r="C3448" s="16">
        <v>17</v>
      </c>
      <c r="D3448" s="16">
        <v>11696.67</v>
      </c>
      <c r="E3448" s="16">
        <v>7803.6100000000006</v>
      </c>
      <c r="F3448" s="16">
        <f t="shared" si="106"/>
        <v>3893.0599999999995</v>
      </c>
      <c r="G3448" s="17">
        <f t="shared" si="107"/>
        <v>389.30599999999993</v>
      </c>
      <c r="H3448" s="16" t="str">
        <f>VLOOKUP(A3448,[1]CustomerDemographic!$A$2:$M$4001,MATCH($H$1,[1]CustomerDemographic!$A$1:$M$1,0),0)</f>
        <v>High Net Worth</v>
      </c>
      <c r="I3448" s="17">
        <v>18036.042478754895</v>
      </c>
      <c r="J3448" s="16" t="str">
        <f>VLOOKUP(A3448,[1]CustomerDemographic!$A$2:$M$4001,MATCH($J$1,[1]CustomerDemographic!$A$1:$M$1,0),0)</f>
        <v>Financial Services</v>
      </c>
      <c r="K3448" s="16" t="str">
        <f>VLOOKUP(A3448,[1]CustomerDemographic!$A$2:$M$4001,MATCH($K$1,[1]CustomerDemographic!$A$1:$M$1,0),0)</f>
        <v>F</v>
      </c>
    </row>
    <row r="3449" spans="1:11" x14ac:dyDescent="0.3">
      <c r="A3449" s="16">
        <v>3448</v>
      </c>
      <c r="B3449" s="16">
        <v>5</v>
      </c>
      <c r="C3449" s="16">
        <v>9</v>
      </c>
      <c r="D3449" s="16">
        <v>5257.04</v>
      </c>
      <c r="E3449" s="16">
        <v>2640.24</v>
      </c>
      <c r="F3449" s="16">
        <f t="shared" si="106"/>
        <v>2616.8000000000002</v>
      </c>
      <c r="G3449" s="17">
        <f t="shared" si="107"/>
        <v>523.36</v>
      </c>
      <c r="H3449" s="16" t="str">
        <f>VLOOKUP(A3449,[1]CustomerDemographic!$A$2:$M$4001,MATCH($H$1,[1]CustomerDemographic!$A$1:$M$1,0),0)</f>
        <v>High Net Worth</v>
      </c>
      <c r="I3449" s="17">
        <v>53454.974253795473</v>
      </c>
      <c r="J3449" s="16" t="str">
        <f>VLOOKUP(A3449,[1]CustomerDemographic!$A$2:$M$4001,MATCH($J$1,[1]CustomerDemographic!$A$1:$M$1,0),0)</f>
        <v>Financial Services</v>
      </c>
      <c r="K3449" s="16" t="str">
        <f>VLOOKUP(A3449,[1]CustomerDemographic!$A$2:$M$4001,MATCH($K$1,[1]CustomerDemographic!$A$1:$M$1,0),0)</f>
        <v>M</v>
      </c>
    </row>
    <row r="3450" spans="1:11" x14ac:dyDescent="0.3">
      <c r="A3450" s="16">
        <v>3449</v>
      </c>
      <c r="B3450" s="16">
        <v>4</v>
      </c>
      <c r="C3450" s="16">
        <v>3</v>
      </c>
      <c r="D3450" s="16">
        <v>4223.1900000000005</v>
      </c>
      <c r="E3450" s="16">
        <v>2682.0299999999997</v>
      </c>
      <c r="F3450" s="16">
        <f t="shared" si="106"/>
        <v>1541.1600000000008</v>
      </c>
      <c r="G3450" s="17">
        <f t="shared" si="107"/>
        <v>385.29000000000019</v>
      </c>
      <c r="H3450" s="16" t="str">
        <f>VLOOKUP(A3450,[1]CustomerDemographic!$A$2:$M$4001,MATCH($H$1,[1]CustomerDemographic!$A$1:$M$1,0),0)</f>
        <v>High Net Worth</v>
      </c>
      <c r="I3450" s="17">
        <v>53550.244323498518</v>
      </c>
      <c r="J3450" s="16" t="str">
        <f>VLOOKUP(A3450,[1]CustomerDemographic!$A$2:$M$4001,MATCH($J$1,[1]CustomerDemographic!$A$1:$M$1,0),0)</f>
        <v>Argiculture</v>
      </c>
      <c r="K3450" s="16" t="str">
        <f>VLOOKUP(A3450,[1]CustomerDemographic!$A$2:$M$4001,MATCH($K$1,[1]CustomerDemographic!$A$1:$M$1,0),0)</f>
        <v>F</v>
      </c>
    </row>
    <row r="3451" spans="1:11" x14ac:dyDescent="0.3">
      <c r="A3451" s="16">
        <v>3450</v>
      </c>
      <c r="B3451" s="16">
        <v>6</v>
      </c>
      <c r="C3451" s="16">
        <v>6</v>
      </c>
      <c r="D3451" s="16">
        <v>7360.7699999999995</v>
      </c>
      <c r="E3451" s="16">
        <v>1783.71</v>
      </c>
      <c r="F3451" s="16">
        <f t="shared" si="106"/>
        <v>5577.0599999999995</v>
      </c>
      <c r="G3451" s="17">
        <f t="shared" si="107"/>
        <v>929.50999999999988</v>
      </c>
      <c r="H3451" s="16" t="str">
        <f>VLOOKUP(A3451,[1]CustomerDemographic!$A$2:$M$4001,MATCH($H$1,[1]CustomerDemographic!$A$1:$M$1,0),0)</f>
        <v>Mass Customer</v>
      </c>
      <c r="I3451" s="17">
        <v>61385.390743817428</v>
      </c>
      <c r="J3451" s="16" t="str">
        <f>VLOOKUP(A3451,[1]CustomerDemographic!$A$2:$M$4001,MATCH($J$1,[1]CustomerDemographic!$A$1:$M$1,0),0)</f>
        <v>Retail</v>
      </c>
      <c r="K3451" s="16" t="str">
        <f>VLOOKUP(A3451,[1]CustomerDemographic!$A$2:$M$4001,MATCH($K$1,[1]CustomerDemographic!$A$1:$M$1,0),0)</f>
        <v>F</v>
      </c>
    </row>
    <row r="3452" spans="1:11" x14ac:dyDescent="0.3">
      <c r="A3452" s="16">
        <v>3451</v>
      </c>
      <c r="B3452" s="16">
        <v>9</v>
      </c>
      <c r="C3452" s="16">
        <v>10</v>
      </c>
      <c r="D3452" s="16">
        <v>7139.170000000001</v>
      </c>
      <c r="E3452" s="16">
        <v>2650.08</v>
      </c>
      <c r="F3452" s="16">
        <f t="shared" si="106"/>
        <v>4489.0900000000011</v>
      </c>
      <c r="G3452" s="17">
        <f t="shared" si="107"/>
        <v>498.78777777777788</v>
      </c>
      <c r="H3452" s="16" t="str">
        <f>VLOOKUP(A3452,[1]CustomerDemographic!$A$2:$M$4001,MATCH($H$1,[1]CustomerDemographic!$A$1:$M$1,0),0)</f>
        <v>High Net Worth</v>
      </c>
      <c r="I3452" s="17">
        <v>9902.5180712307829</v>
      </c>
      <c r="J3452" s="16" t="str">
        <f>VLOOKUP(A3452,[1]CustomerDemographic!$A$2:$M$4001,MATCH($J$1,[1]CustomerDemographic!$A$1:$M$1,0),0)</f>
        <v>N/A</v>
      </c>
      <c r="K3452" s="16" t="str">
        <f>VLOOKUP(A3452,[1]CustomerDemographic!$A$2:$M$4001,MATCH($K$1,[1]CustomerDemographic!$A$1:$M$1,0),0)</f>
        <v>M</v>
      </c>
    </row>
    <row r="3453" spans="1:11" x14ac:dyDescent="0.3">
      <c r="A3453" s="16">
        <v>3452</v>
      </c>
      <c r="B3453" s="16">
        <v>2</v>
      </c>
      <c r="C3453" s="16">
        <v>13</v>
      </c>
      <c r="D3453" s="16">
        <v>2808.6800000000003</v>
      </c>
      <c r="E3453" s="16">
        <v>988.11</v>
      </c>
      <c r="F3453" s="16">
        <f t="shared" si="106"/>
        <v>1820.5700000000002</v>
      </c>
      <c r="G3453" s="17">
        <f t="shared" si="107"/>
        <v>910.28500000000008</v>
      </c>
      <c r="H3453" s="16" t="str">
        <f>VLOOKUP(A3453,[1]CustomerDemographic!$A$2:$M$4001,MATCH($H$1,[1]CustomerDemographic!$A$1:$M$1,0),0)</f>
        <v>Mass Customer</v>
      </c>
      <c r="I3453" s="17">
        <v>10299.031160762597</v>
      </c>
      <c r="J3453" s="16" t="str">
        <f>VLOOKUP(A3453,[1]CustomerDemographic!$A$2:$M$4001,MATCH($J$1,[1]CustomerDemographic!$A$1:$M$1,0),0)</f>
        <v>Retail</v>
      </c>
      <c r="K3453" s="16" t="str">
        <f>VLOOKUP(A3453,[1]CustomerDemographic!$A$2:$M$4001,MATCH($K$1,[1]CustomerDemographic!$A$1:$M$1,0),0)</f>
        <v>F</v>
      </c>
    </row>
    <row r="3454" spans="1:11" x14ac:dyDescent="0.3">
      <c r="A3454" s="16">
        <v>3453</v>
      </c>
      <c r="B3454" s="16">
        <v>6</v>
      </c>
      <c r="C3454" s="16">
        <v>14</v>
      </c>
      <c r="D3454" s="16">
        <v>6294.04</v>
      </c>
      <c r="E3454" s="16">
        <v>3952.75</v>
      </c>
      <c r="F3454" s="16">
        <f t="shared" si="106"/>
        <v>2341.29</v>
      </c>
      <c r="G3454" s="17">
        <f t="shared" si="107"/>
        <v>390.21499999999997</v>
      </c>
      <c r="H3454" s="16" t="str">
        <f>VLOOKUP(A3454,[1]CustomerDemographic!$A$2:$M$4001,MATCH($H$1,[1]CustomerDemographic!$A$1:$M$1,0),0)</f>
        <v>Affluent Customer</v>
      </c>
      <c r="I3454" s="17">
        <v>57254.64929410319</v>
      </c>
      <c r="J3454" s="16" t="str">
        <f>VLOOKUP(A3454,[1]CustomerDemographic!$A$2:$M$4001,MATCH($J$1,[1]CustomerDemographic!$A$1:$M$1,0),0)</f>
        <v>Retail</v>
      </c>
      <c r="K3454" s="16" t="str">
        <f>VLOOKUP(A3454,[1]CustomerDemographic!$A$2:$M$4001,MATCH($K$1,[1]CustomerDemographic!$A$1:$M$1,0),0)</f>
        <v>F</v>
      </c>
    </row>
    <row r="3455" spans="1:11" x14ac:dyDescent="0.3">
      <c r="A3455" s="16">
        <v>3454</v>
      </c>
      <c r="B3455" s="16">
        <v>5</v>
      </c>
      <c r="C3455" s="16">
        <v>18</v>
      </c>
      <c r="D3455" s="16">
        <v>5561.3799999999992</v>
      </c>
      <c r="E3455" s="16">
        <v>4221.2700000000004</v>
      </c>
      <c r="F3455" s="16">
        <f t="shared" si="106"/>
        <v>1340.1099999999988</v>
      </c>
      <c r="G3455" s="17">
        <f t="shared" si="107"/>
        <v>268.02199999999976</v>
      </c>
      <c r="H3455" s="16" t="str">
        <f>VLOOKUP(A3455,[1]CustomerDemographic!$A$2:$M$4001,MATCH($H$1,[1]CustomerDemographic!$A$1:$M$1,0),0)</f>
        <v>Mass Customer</v>
      </c>
      <c r="I3455" s="17">
        <v>83631.308446863361</v>
      </c>
      <c r="J3455" s="16" t="str">
        <f>VLOOKUP(A3455,[1]CustomerDemographic!$A$2:$M$4001,MATCH($J$1,[1]CustomerDemographic!$A$1:$M$1,0),0)</f>
        <v>N/A</v>
      </c>
      <c r="K3455" s="16" t="str">
        <f>VLOOKUP(A3455,[1]CustomerDemographic!$A$2:$M$4001,MATCH($K$1,[1]CustomerDemographic!$A$1:$M$1,0),0)</f>
        <v>M</v>
      </c>
    </row>
    <row r="3456" spans="1:11" x14ac:dyDescent="0.3">
      <c r="A3456" s="16">
        <v>3455</v>
      </c>
      <c r="B3456" s="16">
        <v>6</v>
      </c>
      <c r="C3456" s="16">
        <v>11</v>
      </c>
      <c r="D3456" s="16">
        <v>4674.13</v>
      </c>
      <c r="E3456" s="16">
        <v>2907.65</v>
      </c>
      <c r="F3456" s="16">
        <f t="shared" si="106"/>
        <v>1766.48</v>
      </c>
      <c r="G3456" s="17">
        <f t="shared" si="107"/>
        <v>294.41333333333336</v>
      </c>
      <c r="H3456" s="16" t="str">
        <f>VLOOKUP(A3456,[1]CustomerDemographic!$A$2:$M$4001,MATCH($H$1,[1]CustomerDemographic!$A$1:$M$1,0),0)</f>
        <v>Mass Customer</v>
      </c>
      <c r="I3456" s="17">
        <v>2767.6586422228588</v>
      </c>
      <c r="J3456" s="16" t="str">
        <f>VLOOKUP(A3456,[1]CustomerDemographic!$A$2:$M$4001,MATCH($J$1,[1]CustomerDemographic!$A$1:$M$1,0),0)</f>
        <v>N/A</v>
      </c>
      <c r="K3456" s="16" t="str">
        <f>VLOOKUP(A3456,[1]CustomerDemographic!$A$2:$M$4001,MATCH($K$1,[1]CustomerDemographic!$A$1:$M$1,0),0)</f>
        <v>M</v>
      </c>
    </row>
    <row r="3457" spans="1:11" x14ac:dyDescent="0.3">
      <c r="A3457" s="16">
        <v>3456</v>
      </c>
      <c r="B3457" s="16">
        <v>3</v>
      </c>
      <c r="C3457" s="16">
        <v>12</v>
      </c>
      <c r="D3457" s="16">
        <v>4206.8900000000003</v>
      </c>
      <c r="E3457" s="16">
        <v>1807.3</v>
      </c>
      <c r="F3457" s="16">
        <f t="shared" si="106"/>
        <v>2399.59</v>
      </c>
      <c r="G3457" s="17">
        <f t="shared" si="107"/>
        <v>799.86333333333334</v>
      </c>
      <c r="H3457" s="16" t="str">
        <f>VLOOKUP(A3457,[1]CustomerDemographic!$A$2:$M$4001,MATCH($H$1,[1]CustomerDemographic!$A$1:$M$1,0),0)</f>
        <v>Mass Customer</v>
      </c>
      <c r="I3457" s="17">
        <v>19284.219621311942</v>
      </c>
      <c r="J3457" s="16" t="str">
        <f>VLOOKUP(A3457,[1]CustomerDemographic!$A$2:$M$4001,MATCH($J$1,[1]CustomerDemographic!$A$1:$M$1,0),0)</f>
        <v>N/A</v>
      </c>
      <c r="K3457" s="16" t="str">
        <f>VLOOKUP(A3457,[1]CustomerDemographic!$A$2:$M$4001,MATCH($K$1,[1]CustomerDemographic!$A$1:$M$1,0),0)</f>
        <v>F</v>
      </c>
    </row>
    <row r="3458" spans="1:11" x14ac:dyDescent="0.3">
      <c r="A3458" s="16">
        <v>3457</v>
      </c>
      <c r="B3458" s="16">
        <v>3</v>
      </c>
      <c r="C3458" s="16">
        <v>16</v>
      </c>
      <c r="D3458" s="16">
        <v>2726.46</v>
      </c>
      <c r="E3458" s="16">
        <v>923.56</v>
      </c>
      <c r="F3458" s="16">
        <f t="shared" si="106"/>
        <v>1802.9</v>
      </c>
      <c r="G3458" s="17">
        <f t="shared" si="107"/>
        <v>600.9666666666667</v>
      </c>
      <c r="H3458" s="16" t="str">
        <f>VLOOKUP(A3458,[1]CustomerDemographic!$A$2:$M$4001,MATCH($H$1,[1]CustomerDemographic!$A$1:$M$1,0),0)</f>
        <v>Mass Customer</v>
      </c>
      <c r="I3458" s="17">
        <v>9115.296213119449</v>
      </c>
      <c r="J3458" s="16" t="str">
        <f>VLOOKUP(A3458,[1]CustomerDemographic!$A$2:$M$4001,MATCH($J$1,[1]CustomerDemographic!$A$1:$M$1,0),0)</f>
        <v>Manufacturing</v>
      </c>
      <c r="K3458" s="16" t="str">
        <f>VLOOKUP(A3458,[1]CustomerDemographic!$A$2:$M$4001,MATCH($K$1,[1]CustomerDemographic!$A$1:$M$1,0),0)</f>
        <v>F</v>
      </c>
    </row>
    <row r="3459" spans="1:11" x14ac:dyDescent="0.3">
      <c r="A3459" s="16">
        <v>3458</v>
      </c>
      <c r="B3459" s="16">
        <v>3</v>
      </c>
      <c r="C3459" s="16">
        <v>19</v>
      </c>
      <c r="D3459" s="16">
        <v>4554.71</v>
      </c>
      <c r="E3459" s="16">
        <v>2814.34</v>
      </c>
      <c r="F3459" s="16">
        <f t="shared" ref="F3459:F3522" si="108">D3459-E3459</f>
        <v>1740.37</v>
      </c>
      <c r="G3459" s="17">
        <f t="shared" ref="G3459:G3522" si="109">F3459/B3459</f>
        <v>580.12333333333333</v>
      </c>
      <c r="H3459" s="16" t="str">
        <f>VLOOKUP(A3459,[1]CustomerDemographic!$A$2:$M$4001,MATCH($H$1,[1]CustomerDemographic!$A$1:$M$1,0),0)</f>
        <v>High Net Worth</v>
      </c>
      <c r="I3459" s="17">
        <v>100092.04955600113</v>
      </c>
      <c r="J3459" s="16" t="str">
        <f>VLOOKUP(A3459,[1]CustomerDemographic!$A$2:$M$4001,MATCH($J$1,[1]CustomerDemographic!$A$1:$M$1,0),0)</f>
        <v>Manufacturing</v>
      </c>
      <c r="K3459" s="16" t="str">
        <f>VLOOKUP(A3459,[1]CustomerDemographic!$A$2:$M$4001,MATCH($K$1,[1]CustomerDemographic!$A$1:$M$1,0),0)</f>
        <v>M</v>
      </c>
    </row>
    <row r="3460" spans="1:11" x14ac:dyDescent="0.3">
      <c r="A3460" s="16">
        <v>3459</v>
      </c>
      <c r="B3460" s="16">
        <v>3</v>
      </c>
      <c r="C3460" s="16">
        <v>2</v>
      </c>
      <c r="D3460" s="16">
        <v>4164.04</v>
      </c>
      <c r="E3460" s="16">
        <v>1496.9</v>
      </c>
      <c r="F3460" s="16">
        <f t="shared" si="108"/>
        <v>2667.14</v>
      </c>
      <c r="G3460" s="17">
        <f t="shared" si="109"/>
        <v>889.04666666666662</v>
      </c>
      <c r="H3460" s="16" t="str">
        <f>VLOOKUP(A3460,[1]CustomerDemographic!$A$2:$M$4001,MATCH($H$1,[1]CustomerDemographic!$A$1:$M$1,0),0)</f>
        <v>Mass Customer</v>
      </c>
      <c r="I3460" s="17">
        <v>11080.816882459654</v>
      </c>
      <c r="J3460" s="16" t="str">
        <f>VLOOKUP(A3460,[1]CustomerDemographic!$A$2:$M$4001,MATCH($J$1,[1]CustomerDemographic!$A$1:$M$1,0),0)</f>
        <v>Entertainment</v>
      </c>
      <c r="K3460" s="16" t="str">
        <f>VLOOKUP(A3460,[1]CustomerDemographic!$A$2:$M$4001,MATCH($K$1,[1]CustomerDemographic!$A$1:$M$1,0),0)</f>
        <v>F</v>
      </c>
    </row>
    <row r="3461" spans="1:11" x14ac:dyDescent="0.3">
      <c r="A3461" s="16">
        <v>3460</v>
      </c>
      <c r="B3461" s="16">
        <v>9</v>
      </c>
      <c r="C3461" s="16">
        <v>2</v>
      </c>
      <c r="D3461" s="16">
        <v>12544.760000000002</v>
      </c>
      <c r="E3461" s="16">
        <v>4222.95</v>
      </c>
      <c r="F3461" s="16">
        <f t="shared" si="108"/>
        <v>8321.8100000000013</v>
      </c>
      <c r="G3461" s="17">
        <f t="shared" si="109"/>
        <v>924.64555555555569</v>
      </c>
      <c r="H3461" s="16" t="str">
        <f>VLOOKUP(A3461,[1]CustomerDemographic!$A$2:$M$4001,MATCH($H$1,[1]CustomerDemographic!$A$1:$M$1,0),0)</f>
        <v>Mass Customer</v>
      </c>
      <c r="I3461" s="17">
        <v>2971.9917788599259</v>
      </c>
      <c r="J3461" s="16" t="str">
        <f>VLOOKUP(A3461,[1]CustomerDemographic!$A$2:$M$4001,MATCH($J$1,[1]CustomerDemographic!$A$1:$M$1,0),0)</f>
        <v>Financial Services</v>
      </c>
      <c r="K3461" s="16" t="str">
        <f>VLOOKUP(A3461,[1]CustomerDemographic!$A$2:$M$4001,MATCH($K$1,[1]CustomerDemographic!$A$1:$M$1,0),0)</f>
        <v>M</v>
      </c>
    </row>
    <row r="3462" spans="1:11" x14ac:dyDescent="0.3">
      <c r="A3462" s="16">
        <v>3461</v>
      </c>
      <c r="B3462" s="16">
        <v>7</v>
      </c>
      <c r="C3462" s="16">
        <v>17</v>
      </c>
      <c r="D3462" s="16">
        <v>8401.2099999999991</v>
      </c>
      <c r="E3462" s="16">
        <v>4168.01</v>
      </c>
      <c r="F3462" s="16">
        <f t="shared" si="108"/>
        <v>4233.1999999999989</v>
      </c>
      <c r="G3462" s="17">
        <f t="shared" si="109"/>
        <v>604.74285714285702</v>
      </c>
      <c r="H3462" s="16" t="str">
        <f>VLOOKUP(A3462,[1]CustomerDemographic!$A$2:$M$4001,MATCH($H$1,[1]CustomerDemographic!$A$1:$M$1,0),0)</f>
        <v>Affluent Customer</v>
      </c>
      <c r="I3462" s="17">
        <v>30193.854826697214</v>
      </c>
      <c r="J3462" s="16" t="str">
        <f>VLOOKUP(A3462,[1]CustomerDemographic!$A$2:$M$4001,MATCH($J$1,[1]CustomerDemographic!$A$1:$M$1,0),0)</f>
        <v>Manufacturing</v>
      </c>
      <c r="K3462" s="16" t="str">
        <f>VLOOKUP(A3462,[1]CustomerDemographic!$A$2:$M$4001,MATCH($K$1,[1]CustomerDemographic!$A$1:$M$1,0),0)</f>
        <v>M</v>
      </c>
    </row>
    <row r="3463" spans="1:11" x14ac:dyDescent="0.3">
      <c r="A3463" s="16">
        <v>3462</v>
      </c>
      <c r="B3463" s="16">
        <v>5</v>
      </c>
      <c r="C3463" s="16">
        <v>17</v>
      </c>
      <c r="D3463" s="16">
        <v>5392.75</v>
      </c>
      <c r="E3463" s="16">
        <v>976.04</v>
      </c>
      <c r="F3463" s="16">
        <f t="shared" si="108"/>
        <v>4416.71</v>
      </c>
      <c r="G3463" s="17">
        <f t="shared" si="109"/>
        <v>883.34199999999998</v>
      </c>
      <c r="H3463" s="16" t="str">
        <f>VLOOKUP(A3463,[1]CustomerDemographic!$A$2:$M$4001,MATCH($H$1,[1]CustomerDemographic!$A$1:$M$1,0),0)</f>
        <v>High Net Worth</v>
      </c>
      <c r="I3463" s="17">
        <v>21319.92678315669</v>
      </c>
      <c r="J3463" s="16" t="str">
        <f>VLOOKUP(A3463,[1]CustomerDemographic!$A$2:$M$4001,MATCH($J$1,[1]CustomerDemographic!$A$1:$M$1,0),0)</f>
        <v>Health</v>
      </c>
      <c r="K3463" s="16" t="str">
        <f>VLOOKUP(A3463,[1]CustomerDemographic!$A$2:$M$4001,MATCH($K$1,[1]CustomerDemographic!$A$1:$M$1,0),0)</f>
        <v>F</v>
      </c>
    </row>
    <row r="3464" spans="1:11" x14ac:dyDescent="0.3">
      <c r="A3464" s="16">
        <v>3463</v>
      </c>
      <c r="B3464" s="16">
        <v>4</v>
      </c>
      <c r="C3464" s="16">
        <v>2</v>
      </c>
      <c r="D3464" s="16">
        <v>3021.6800000000003</v>
      </c>
      <c r="E3464" s="16">
        <v>2027.7600000000002</v>
      </c>
      <c r="F3464" s="16">
        <f t="shared" si="108"/>
        <v>993.92000000000007</v>
      </c>
      <c r="G3464" s="17">
        <f t="shared" si="109"/>
        <v>248.48000000000002</v>
      </c>
      <c r="H3464" s="16" t="str">
        <f>VLOOKUP(A3464,[1]CustomerDemographic!$A$2:$M$4001,MATCH($H$1,[1]CustomerDemographic!$A$1:$M$1,0),0)</f>
        <v>Affluent Customer</v>
      </c>
      <c r="I3464" s="17">
        <v>46439.926405041537</v>
      </c>
      <c r="J3464" s="16" t="str">
        <f>VLOOKUP(A3464,[1]CustomerDemographic!$A$2:$M$4001,MATCH($J$1,[1]CustomerDemographic!$A$1:$M$1,0),0)</f>
        <v>Financial Services</v>
      </c>
      <c r="K3464" s="16" t="str">
        <f>VLOOKUP(A3464,[1]CustomerDemographic!$A$2:$M$4001,MATCH($K$1,[1]CustomerDemographic!$A$1:$M$1,0),0)</f>
        <v>M</v>
      </c>
    </row>
    <row r="3465" spans="1:11" customFormat="1" hidden="1" x14ac:dyDescent="0.3">
      <c r="A3465">
        <v>3464</v>
      </c>
      <c r="C3465">
        <v>4</v>
      </c>
      <c r="F3465">
        <f t="shared" si="108"/>
        <v>0</v>
      </c>
      <c r="G3465" s="1" t="e">
        <f t="shared" si="109"/>
        <v>#DIV/0!</v>
      </c>
      <c r="I3465">
        <v>0</v>
      </c>
    </row>
    <row r="3466" spans="1:11" x14ac:dyDescent="0.3">
      <c r="A3466" s="16">
        <v>3465</v>
      </c>
      <c r="B3466" s="16">
        <v>10</v>
      </c>
      <c r="C3466" s="16">
        <v>7</v>
      </c>
      <c r="D3466" s="16">
        <v>10063.64</v>
      </c>
      <c r="E3466" s="16">
        <v>5116.97</v>
      </c>
      <c r="F3466" s="16">
        <f t="shared" si="108"/>
        <v>4946.6699999999992</v>
      </c>
      <c r="G3466" s="17">
        <f t="shared" si="109"/>
        <v>494.66699999999992</v>
      </c>
      <c r="H3466" s="16" t="str">
        <f>VLOOKUP(A3466,[1]CustomerDemographic!$A$2:$M$4001,MATCH($H$1,[1]CustomerDemographic!$A$1:$M$1,0),0)</f>
        <v>High Net Worth</v>
      </c>
      <c r="I3466" s="17">
        <v>36785.377835577194</v>
      </c>
      <c r="J3466" s="16" t="str">
        <f>VLOOKUP(A3466,[1]CustomerDemographic!$A$2:$M$4001,MATCH($J$1,[1]CustomerDemographic!$A$1:$M$1,0),0)</f>
        <v>Manufacturing</v>
      </c>
      <c r="K3466" s="16" t="str">
        <f>VLOOKUP(A3466,[1]CustomerDemographic!$A$2:$M$4001,MATCH($K$1,[1]CustomerDemographic!$A$1:$M$1,0),0)</f>
        <v>F</v>
      </c>
    </row>
    <row r="3467" spans="1:11" x14ac:dyDescent="0.3">
      <c r="A3467" s="16">
        <v>3466</v>
      </c>
      <c r="B3467" s="16">
        <v>3</v>
      </c>
      <c r="C3467" s="16">
        <v>18</v>
      </c>
      <c r="D3467" s="16">
        <v>2421.71</v>
      </c>
      <c r="E3467" s="16">
        <v>2148.92</v>
      </c>
      <c r="F3467" s="16">
        <f t="shared" si="108"/>
        <v>272.78999999999996</v>
      </c>
      <c r="G3467" s="17">
        <f t="shared" si="109"/>
        <v>90.929999999999993</v>
      </c>
      <c r="H3467" s="16" t="str">
        <f>VLOOKUP(A3467,[1]CustomerDemographic!$A$2:$M$4001,MATCH($H$1,[1]CustomerDemographic!$A$1:$M$1,0),0)</f>
        <v>Mass Customer</v>
      </c>
      <c r="I3467" s="17">
        <v>10505.446551131481</v>
      </c>
      <c r="J3467" s="16" t="str">
        <f>VLOOKUP(A3467,[1]CustomerDemographic!$A$2:$M$4001,MATCH($J$1,[1]CustomerDemographic!$A$1:$M$1,0),0)</f>
        <v>IT</v>
      </c>
      <c r="K3467" s="16" t="str">
        <f>VLOOKUP(A3467,[1]CustomerDemographic!$A$2:$M$4001,MATCH($K$1,[1]CustomerDemographic!$A$1:$M$1,0),0)</f>
        <v>M</v>
      </c>
    </row>
    <row r="3468" spans="1:11" x14ac:dyDescent="0.3">
      <c r="A3468" s="16">
        <v>3467</v>
      </c>
      <c r="B3468" s="16">
        <v>6</v>
      </c>
      <c r="C3468" s="16">
        <v>21</v>
      </c>
      <c r="D3468" s="16">
        <v>8292.41</v>
      </c>
      <c r="E3468" s="16">
        <v>3157.41</v>
      </c>
      <c r="F3468" s="16">
        <f t="shared" si="108"/>
        <v>5135</v>
      </c>
      <c r="G3468" s="17">
        <f t="shared" si="109"/>
        <v>855.83333333333337</v>
      </c>
      <c r="H3468" s="16" t="str">
        <f>VLOOKUP(A3468,[1]CustomerDemographic!$A$2:$M$4001,MATCH($H$1,[1]CustomerDemographic!$A$1:$M$1,0),0)</f>
        <v>Mass Customer</v>
      </c>
      <c r="I3468" s="17">
        <v>8984.7769601833297</v>
      </c>
      <c r="J3468" s="16" t="str">
        <f>VLOOKUP(A3468,[1]CustomerDemographic!$A$2:$M$4001,MATCH($J$1,[1]CustomerDemographic!$A$1:$M$1,0),0)</f>
        <v>IT</v>
      </c>
      <c r="K3468" s="16" t="str">
        <f>VLOOKUP(A3468,[1]CustomerDemographic!$A$2:$M$4001,MATCH($K$1,[1]CustomerDemographic!$A$1:$M$1,0),0)</f>
        <v>M</v>
      </c>
    </row>
    <row r="3469" spans="1:11" x14ac:dyDescent="0.3">
      <c r="A3469" s="16">
        <v>3468</v>
      </c>
      <c r="B3469" s="16">
        <v>6</v>
      </c>
      <c r="C3469" s="16">
        <v>7</v>
      </c>
      <c r="D3469" s="16">
        <v>6837.7699999999995</v>
      </c>
      <c r="E3469" s="16">
        <v>5132.34</v>
      </c>
      <c r="F3469" s="16">
        <f t="shared" si="108"/>
        <v>1705.4299999999994</v>
      </c>
      <c r="G3469" s="17">
        <f t="shared" si="109"/>
        <v>284.23833333333323</v>
      </c>
      <c r="H3469" s="16" t="str">
        <f>VLOOKUP(A3469,[1]CustomerDemographic!$A$2:$M$4001,MATCH($H$1,[1]CustomerDemographic!$A$1:$M$1,0),0)</f>
        <v>Mass Customer</v>
      </c>
      <c r="I3469" s="17">
        <v>17300.595411057002</v>
      </c>
      <c r="J3469" s="16" t="str">
        <f>VLOOKUP(A3469,[1]CustomerDemographic!$A$2:$M$4001,MATCH($J$1,[1]CustomerDemographic!$A$1:$M$1,0),0)</f>
        <v>N/A</v>
      </c>
      <c r="K3469" s="16" t="str">
        <f>VLOOKUP(A3469,[1]CustomerDemographic!$A$2:$M$4001,MATCH($K$1,[1]CustomerDemographic!$A$1:$M$1,0),0)</f>
        <v>M</v>
      </c>
    </row>
    <row r="3470" spans="1:11" x14ac:dyDescent="0.3">
      <c r="A3470" s="16">
        <v>3469</v>
      </c>
      <c r="B3470" s="16">
        <v>3</v>
      </c>
      <c r="C3470" s="16">
        <v>5</v>
      </c>
      <c r="D3470" s="16">
        <v>2349.65</v>
      </c>
      <c r="E3470" s="16">
        <v>2029.46</v>
      </c>
      <c r="F3470" s="16">
        <f t="shared" si="108"/>
        <v>320.19000000000005</v>
      </c>
      <c r="G3470" s="17">
        <f t="shared" si="109"/>
        <v>106.73000000000002</v>
      </c>
      <c r="H3470" s="16" t="str">
        <f>VLOOKUP(A3470,[1]CustomerDemographic!$A$2:$M$4001,MATCH($H$1,[1]CustomerDemographic!$A$1:$M$1,0),0)</f>
        <v>Mass Customer</v>
      </c>
      <c r="I3470" s="17">
        <v>67817.225002387087</v>
      </c>
      <c r="J3470" s="16" t="str">
        <f>VLOOKUP(A3470,[1]CustomerDemographic!$A$2:$M$4001,MATCH($J$1,[1]CustomerDemographic!$A$1:$M$1,0),0)</f>
        <v>Health</v>
      </c>
      <c r="K3470" s="16" t="str">
        <f>VLOOKUP(A3470,[1]CustomerDemographic!$A$2:$M$4001,MATCH($K$1,[1]CustomerDemographic!$A$1:$M$1,0),0)</f>
        <v>F</v>
      </c>
    </row>
    <row r="3471" spans="1:11" x14ac:dyDescent="0.3">
      <c r="A3471" s="16">
        <v>3470</v>
      </c>
      <c r="B3471" s="16">
        <v>8</v>
      </c>
      <c r="C3471" s="16">
        <v>6</v>
      </c>
      <c r="D3471" s="16">
        <v>14126.249999999998</v>
      </c>
      <c r="E3471" s="16">
        <v>6897.45</v>
      </c>
      <c r="F3471" s="16">
        <f t="shared" si="108"/>
        <v>7228.7999999999984</v>
      </c>
      <c r="G3471" s="17">
        <f t="shared" si="109"/>
        <v>903.5999999999998</v>
      </c>
      <c r="H3471" s="16" t="str">
        <f>VLOOKUP(A3471,[1]CustomerDemographic!$A$2:$M$4001,MATCH($H$1,[1]CustomerDemographic!$A$1:$M$1,0),0)</f>
        <v>Affluent Customer</v>
      </c>
      <c r="I3471" s="17">
        <v>27342.3243655113</v>
      </c>
      <c r="J3471" s="16" t="str">
        <f>VLOOKUP(A3471,[1]CustomerDemographic!$A$2:$M$4001,MATCH($J$1,[1]CustomerDemographic!$A$1:$M$1,0),0)</f>
        <v>Health</v>
      </c>
      <c r="K3471" s="16" t="str">
        <f>VLOOKUP(A3471,[1]CustomerDemographic!$A$2:$M$4001,MATCH($K$1,[1]CustomerDemographic!$A$1:$M$1,0),0)</f>
        <v>F</v>
      </c>
    </row>
    <row r="3472" spans="1:11" x14ac:dyDescent="0.3">
      <c r="A3472" s="16">
        <v>3471</v>
      </c>
      <c r="B3472" s="16">
        <v>4</v>
      </c>
      <c r="C3472" s="16">
        <v>8</v>
      </c>
      <c r="D3472" s="16">
        <v>4637.4800000000005</v>
      </c>
      <c r="E3472" s="16">
        <v>2723.38</v>
      </c>
      <c r="F3472" s="16">
        <f t="shared" si="108"/>
        <v>1914.1000000000004</v>
      </c>
      <c r="G3472" s="17">
        <f t="shared" si="109"/>
        <v>478.52500000000009</v>
      </c>
      <c r="H3472" s="16" t="str">
        <f>VLOOKUP(A3472,[1]CustomerDemographic!$A$2:$M$4001,MATCH($H$1,[1]CustomerDemographic!$A$1:$M$1,0),0)</f>
        <v>High Net Worth</v>
      </c>
      <c r="I3472" s="17">
        <v>49294.464222285882</v>
      </c>
      <c r="J3472" s="16" t="str">
        <f>VLOOKUP(A3472,[1]CustomerDemographic!$A$2:$M$4001,MATCH($J$1,[1]CustomerDemographic!$A$1:$M$1,0),0)</f>
        <v>IT</v>
      </c>
      <c r="K3472" s="16" t="str">
        <f>VLOOKUP(A3472,[1]CustomerDemographic!$A$2:$M$4001,MATCH($K$1,[1]CustomerDemographic!$A$1:$M$1,0),0)</f>
        <v>F</v>
      </c>
    </row>
    <row r="3473" spans="1:11" x14ac:dyDescent="0.3">
      <c r="A3473" s="16">
        <v>3472</v>
      </c>
      <c r="B3473" s="16">
        <v>6</v>
      </c>
      <c r="C3473" s="16">
        <v>18</v>
      </c>
      <c r="D3473" s="16">
        <v>6900.7</v>
      </c>
      <c r="E3473" s="16">
        <v>4121.12</v>
      </c>
      <c r="F3473" s="16">
        <f t="shared" si="108"/>
        <v>2779.58</v>
      </c>
      <c r="G3473" s="17">
        <f t="shared" si="109"/>
        <v>463.26333333333332</v>
      </c>
      <c r="H3473" s="16" t="str">
        <f>VLOOKUP(A3473,[1]CustomerDemographic!$A$2:$M$4001,MATCH($H$1,[1]CustomerDemographic!$A$1:$M$1,0),0)</f>
        <v>Affluent Customer</v>
      </c>
      <c r="I3473" s="17">
        <v>7760.092466342021</v>
      </c>
      <c r="J3473" s="16" t="str">
        <f>VLOOKUP(A3473,[1]CustomerDemographic!$A$2:$M$4001,MATCH($J$1,[1]CustomerDemographic!$A$1:$M$1,0),0)</f>
        <v>Retail</v>
      </c>
      <c r="K3473" s="16" t="str">
        <f>VLOOKUP(A3473,[1]CustomerDemographic!$A$2:$M$4001,MATCH($K$1,[1]CustomerDemographic!$A$1:$M$1,0),0)</f>
        <v>M</v>
      </c>
    </row>
    <row r="3474" spans="1:11" x14ac:dyDescent="0.3">
      <c r="A3474" s="16">
        <v>3473</v>
      </c>
      <c r="B3474" s="16">
        <v>4</v>
      </c>
      <c r="C3474" s="16"/>
      <c r="D3474" s="16">
        <v>5487.6399999999994</v>
      </c>
      <c r="E3474" s="16">
        <v>3983.4300000000003</v>
      </c>
      <c r="F3474" s="16">
        <f t="shared" si="108"/>
        <v>1504.2099999999991</v>
      </c>
      <c r="G3474" s="17">
        <f t="shared" si="109"/>
        <v>376.05249999999978</v>
      </c>
      <c r="H3474" s="16" t="str">
        <f>VLOOKUP(A3474,[1]CustomerDemographic!$A$2:$M$4001,MATCH($H$1,[1]CustomerDemographic!$A$1:$M$1,0),0)</f>
        <v>Mass Customer</v>
      </c>
      <c r="I3474" s="17">
        <v>7726.6634760813495</v>
      </c>
      <c r="J3474" s="16" t="str">
        <f>VLOOKUP(A3474,[1]CustomerDemographic!$A$2:$M$4001,MATCH($J$1,[1]CustomerDemographic!$A$1:$M$1,0),0)</f>
        <v>IT</v>
      </c>
      <c r="K3474" s="16" t="str">
        <f>VLOOKUP(A3474,[1]CustomerDemographic!$A$2:$M$4001,MATCH($K$1,[1]CustomerDemographic!$A$1:$M$1,0),0)</f>
        <v>U</v>
      </c>
    </row>
    <row r="3475" spans="1:11" x14ac:dyDescent="0.3">
      <c r="A3475" s="16">
        <v>3474</v>
      </c>
      <c r="B3475" s="16">
        <v>5</v>
      </c>
      <c r="C3475" s="16">
        <v>14</v>
      </c>
      <c r="D3475" s="16">
        <v>4654.08</v>
      </c>
      <c r="E3475" s="16">
        <v>2295.09</v>
      </c>
      <c r="F3475" s="16">
        <f t="shared" si="108"/>
        <v>2358.9899999999998</v>
      </c>
      <c r="G3475" s="17">
        <f t="shared" si="109"/>
        <v>471.79799999999994</v>
      </c>
      <c r="H3475" s="16" t="str">
        <f>VLOOKUP(A3475,[1]CustomerDemographic!$A$2:$M$4001,MATCH($H$1,[1]CustomerDemographic!$A$1:$M$1,0),0)</f>
        <v>Mass Customer</v>
      </c>
      <c r="I3475" s="17">
        <v>30533.574677742781</v>
      </c>
      <c r="J3475" s="16" t="str">
        <f>VLOOKUP(A3475,[1]CustomerDemographic!$A$2:$M$4001,MATCH($J$1,[1]CustomerDemographic!$A$1:$M$1,0),0)</f>
        <v>Manufacturing</v>
      </c>
      <c r="K3475" s="16" t="str">
        <f>VLOOKUP(A3475,[1]CustomerDemographic!$A$2:$M$4001,MATCH($K$1,[1]CustomerDemographic!$A$1:$M$1,0),0)</f>
        <v>M</v>
      </c>
    </row>
    <row r="3476" spans="1:11" x14ac:dyDescent="0.3">
      <c r="A3476" s="16">
        <v>3475</v>
      </c>
      <c r="B3476" s="16">
        <v>4</v>
      </c>
      <c r="C3476" s="16">
        <v>3</v>
      </c>
      <c r="D3476" s="16">
        <v>3785.92</v>
      </c>
      <c r="E3476" s="16">
        <v>1270.78</v>
      </c>
      <c r="F3476" s="16">
        <f t="shared" si="108"/>
        <v>2515.1400000000003</v>
      </c>
      <c r="G3476" s="17">
        <f t="shared" si="109"/>
        <v>628.78500000000008</v>
      </c>
      <c r="H3476" s="16" t="str">
        <f>VLOOKUP(A3476,[1]CustomerDemographic!$A$2:$M$4001,MATCH($H$1,[1]CustomerDemographic!$A$1:$M$1,0),0)</f>
        <v>Affluent Customer</v>
      </c>
      <c r="I3476" s="17">
        <v>94900.833209204604</v>
      </c>
      <c r="J3476" s="16" t="str">
        <f>VLOOKUP(A3476,[1]CustomerDemographic!$A$2:$M$4001,MATCH($J$1,[1]CustomerDemographic!$A$1:$M$1,0),0)</f>
        <v>Retail</v>
      </c>
      <c r="K3476" s="16" t="str">
        <f>VLOOKUP(A3476,[1]CustomerDemographic!$A$2:$M$4001,MATCH($K$1,[1]CustomerDemographic!$A$1:$M$1,0),0)</f>
        <v>F</v>
      </c>
    </row>
    <row r="3477" spans="1:11" x14ac:dyDescent="0.3">
      <c r="A3477" s="16">
        <v>3476</v>
      </c>
      <c r="B3477" s="16">
        <v>5</v>
      </c>
      <c r="C3477" s="16">
        <v>7</v>
      </c>
      <c r="D3477" s="16">
        <v>2254.2600000000002</v>
      </c>
      <c r="E3477" s="16">
        <v>1101.9000000000001</v>
      </c>
      <c r="F3477" s="16">
        <f t="shared" si="108"/>
        <v>1152.3600000000001</v>
      </c>
      <c r="G3477" s="17">
        <f t="shared" si="109"/>
        <v>230.47200000000004</v>
      </c>
      <c r="H3477" s="16" t="str">
        <f>VLOOKUP(A3477,[1]CustomerDemographic!$A$2:$M$4001,MATCH($H$1,[1]CustomerDemographic!$A$1:$M$1,0),0)</f>
        <v>Affluent Customer</v>
      </c>
      <c r="I3477" s="17">
        <v>41626.318882841602</v>
      </c>
      <c r="J3477" s="16" t="str">
        <f>VLOOKUP(A3477,[1]CustomerDemographic!$A$2:$M$4001,MATCH($J$1,[1]CustomerDemographic!$A$1:$M$1,0),0)</f>
        <v>Manufacturing</v>
      </c>
      <c r="K3477" s="16" t="str">
        <f>VLOOKUP(A3477,[1]CustomerDemographic!$A$2:$M$4001,MATCH($K$1,[1]CustomerDemographic!$A$1:$M$1,0),0)</f>
        <v>M</v>
      </c>
    </row>
    <row r="3478" spans="1:11" x14ac:dyDescent="0.3">
      <c r="A3478" s="16">
        <v>3477</v>
      </c>
      <c r="B3478" s="16">
        <v>7</v>
      </c>
      <c r="C3478" s="16">
        <v>7</v>
      </c>
      <c r="D3478" s="16">
        <v>8317.98</v>
      </c>
      <c r="E3478" s="16">
        <v>5211.49</v>
      </c>
      <c r="F3478" s="16">
        <f t="shared" si="108"/>
        <v>3106.49</v>
      </c>
      <c r="G3478" s="17">
        <f t="shared" si="109"/>
        <v>443.78428571428566</v>
      </c>
      <c r="H3478" s="16" t="str">
        <f>VLOOKUP(A3478,[1]CustomerDemographic!$A$2:$M$4001,MATCH($H$1,[1]CustomerDemographic!$A$1:$M$1,0),0)</f>
        <v>Affluent Customer</v>
      </c>
      <c r="I3478" s="17">
        <v>74490.705889429955</v>
      </c>
      <c r="J3478" s="16" t="str">
        <f>VLOOKUP(A3478,[1]CustomerDemographic!$A$2:$M$4001,MATCH($J$1,[1]CustomerDemographic!$A$1:$M$1,0),0)</f>
        <v>Financial Services</v>
      </c>
      <c r="K3478" s="16" t="str">
        <f>VLOOKUP(A3478,[1]CustomerDemographic!$A$2:$M$4001,MATCH($K$1,[1]CustomerDemographic!$A$1:$M$1,0),0)</f>
        <v>F</v>
      </c>
    </row>
    <row r="3479" spans="1:11" x14ac:dyDescent="0.3">
      <c r="A3479" s="16">
        <v>3478</v>
      </c>
      <c r="B3479" s="16">
        <v>6</v>
      </c>
      <c r="C3479" s="16">
        <v>17</v>
      </c>
      <c r="D3479" s="16">
        <v>6445.49</v>
      </c>
      <c r="E3479" s="16">
        <v>2147.64</v>
      </c>
      <c r="F3479" s="16">
        <f t="shared" si="108"/>
        <v>4297.8500000000004</v>
      </c>
      <c r="G3479" s="17">
        <f t="shared" si="109"/>
        <v>716.30833333333339</v>
      </c>
      <c r="H3479" s="16" t="str">
        <f>VLOOKUP(A3479,[1]CustomerDemographic!$A$2:$M$4001,MATCH($H$1,[1]CustomerDemographic!$A$1:$M$1,0),0)</f>
        <v>Mass Customer</v>
      </c>
      <c r="I3479" s="17">
        <v>61408.53995989688</v>
      </c>
      <c r="J3479" s="16" t="str">
        <f>VLOOKUP(A3479,[1]CustomerDemographic!$A$2:$M$4001,MATCH($J$1,[1]CustomerDemographic!$A$1:$M$1,0),0)</f>
        <v>Health</v>
      </c>
      <c r="K3479" s="16" t="str">
        <f>VLOOKUP(A3479,[1]CustomerDemographic!$A$2:$M$4001,MATCH($K$1,[1]CustomerDemographic!$A$1:$M$1,0),0)</f>
        <v>M</v>
      </c>
    </row>
    <row r="3480" spans="1:11" x14ac:dyDescent="0.3">
      <c r="A3480" s="16">
        <v>3479</v>
      </c>
      <c r="B3480" s="16">
        <v>6</v>
      </c>
      <c r="C3480" s="16">
        <v>13</v>
      </c>
      <c r="D3480" s="16">
        <v>6015.1699999999992</v>
      </c>
      <c r="E3480" s="16">
        <v>3749.2100000000005</v>
      </c>
      <c r="F3480" s="16">
        <f t="shared" si="108"/>
        <v>2265.9599999999987</v>
      </c>
      <c r="G3480" s="17">
        <f t="shared" si="109"/>
        <v>377.6599999999998</v>
      </c>
      <c r="H3480" s="16" t="str">
        <f>VLOOKUP(A3480,[1]CustomerDemographic!$A$2:$M$4001,MATCH($H$1,[1]CustomerDemographic!$A$1:$M$1,0),0)</f>
        <v>Mass Customer</v>
      </c>
      <c r="I3480" s="17">
        <v>20448.768132340298</v>
      </c>
      <c r="J3480" s="16" t="str">
        <f>VLOOKUP(A3480,[1]CustomerDemographic!$A$2:$M$4001,MATCH($J$1,[1]CustomerDemographic!$A$1:$M$1,0),0)</f>
        <v>IT</v>
      </c>
      <c r="K3480" s="16" t="str">
        <f>VLOOKUP(A3480,[1]CustomerDemographic!$A$2:$M$4001,MATCH($K$1,[1]CustomerDemographic!$A$1:$M$1,0),0)</f>
        <v>F</v>
      </c>
    </row>
    <row r="3481" spans="1:11" x14ac:dyDescent="0.3">
      <c r="A3481" s="16">
        <v>3480</v>
      </c>
      <c r="B3481" s="16">
        <v>4</v>
      </c>
      <c r="C3481" s="16">
        <v>20</v>
      </c>
      <c r="D3481" s="16">
        <v>4659.76</v>
      </c>
      <c r="E3481" s="16">
        <v>2889.5</v>
      </c>
      <c r="F3481" s="16">
        <f t="shared" si="108"/>
        <v>1770.2600000000002</v>
      </c>
      <c r="G3481" s="17">
        <f t="shared" si="109"/>
        <v>442.56500000000005</v>
      </c>
      <c r="H3481" s="16" t="str">
        <f>VLOOKUP(A3481,[1]CustomerDemographic!$A$2:$M$4001,MATCH($H$1,[1]CustomerDemographic!$A$1:$M$1,0),0)</f>
        <v>Mass Customer</v>
      </c>
      <c r="I3481" s="17">
        <v>22091.035153251207</v>
      </c>
      <c r="J3481" s="16" t="str">
        <f>VLOOKUP(A3481,[1]CustomerDemographic!$A$2:$M$4001,MATCH($J$1,[1]CustomerDemographic!$A$1:$M$1,0),0)</f>
        <v>N/A</v>
      </c>
      <c r="K3481" s="16" t="str">
        <f>VLOOKUP(A3481,[1]CustomerDemographic!$A$2:$M$4001,MATCH($K$1,[1]CustomerDemographic!$A$1:$M$1,0),0)</f>
        <v>M</v>
      </c>
    </row>
    <row r="3482" spans="1:11" x14ac:dyDescent="0.3">
      <c r="A3482" s="16">
        <v>3481</v>
      </c>
      <c r="B3482" s="16">
        <v>7</v>
      </c>
      <c r="C3482" s="16">
        <v>4</v>
      </c>
      <c r="D3482" s="16">
        <v>4988.41</v>
      </c>
      <c r="E3482" s="16">
        <v>2549.96</v>
      </c>
      <c r="F3482" s="16">
        <f t="shared" si="108"/>
        <v>2438.4499999999998</v>
      </c>
      <c r="G3482" s="17">
        <f t="shared" si="109"/>
        <v>348.34999999999997</v>
      </c>
      <c r="H3482" s="16" t="str">
        <f>VLOOKUP(A3482,[1]CustomerDemographic!$A$2:$M$4001,MATCH($H$1,[1]CustomerDemographic!$A$1:$M$1,0),0)</f>
        <v>High Net Worth</v>
      </c>
      <c r="I3482" s="17">
        <v>37106.296142079627</v>
      </c>
      <c r="J3482" s="16" t="str">
        <f>VLOOKUP(A3482,[1]CustomerDemographic!$A$2:$M$4001,MATCH($J$1,[1]CustomerDemographic!$A$1:$M$1,0),0)</f>
        <v>Manufacturing</v>
      </c>
      <c r="K3482" s="16" t="str">
        <f>VLOOKUP(A3482,[1]CustomerDemographic!$A$2:$M$4001,MATCH($K$1,[1]CustomerDemographic!$A$1:$M$1,0),0)</f>
        <v>M</v>
      </c>
    </row>
    <row r="3483" spans="1:11" x14ac:dyDescent="0.3">
      <c r="A3483" s="16">
        <v>3482</v>
      </c>
      <c r="B3483" s="16">
        <v>8</v>
      </c>
      <c r="C3483" s="16">
        <v>2</v>
      </c>
      <c r="D3483" s="16">
        <v>11842.05</v>
      </c>
      <c r="E3483" s="16">
        <v>6292.4600000000009</v>
      </c>
      <c r="F3483" s="16">
        <f t="shared" si="108"/>
        <v>5549.5899999999983</v>
      </c>
      <c r="G3483" s="17">
        <f t="shared" si="109"/>
        <v>693.69874999999979</v>
      </c>
      <c r="H3483" s="16" t="str">
        <f>VLOOKUP(A3483,[1]CustomerDemographic!$A$2:$M$4001,MATCH($H$1,[1]CustomerDemographic!$A$1:$M$1,0),0)</f>
        <v>Affluent Customer</v>
      </c>
      <c r="I3483" s="17">
        <v>19913.709366943564</v>
      </c>
      <c r="J3483" s="16" t="str">
        <f>VLOOKUP(A3483,[1]CustomerDemographic!$A$2:$M$4001,MATCH($J$1,[1]CustomerDemographic!$A$1:$M$1,0),0)</f>
        <v>Health</v>
      </c>
      <c r="K3483" s="16" t="str">
        <f>VLOOKUP(A3483,[1]CustomerDemographic!$A$2:$M$4001,MATCH($K$1,[1]CustomerDemographic!$A$1:$M$1,0),0)</f>
        <v>F</v>
      </c>
    </row>
    <row r="3484" spans="1:11" x14ac:dyDescent="0.3">
      <c r="A3484" s="16">
        <v>3483</v>
      </c>
      <c r="B3484" s="16">
        <v>6</v>
      </c>
      <c r="C3484" s="16">
        <v>15</v>
      </c>
      <c r="D3484" s="16">
        <v>8078.0300000000007</v>
      </c>
      <c r="E3484" s="16">
        <v>5884.99</v>
      </c>
      <c r="F3484" s="16">
        <f t="shared" si="108"/>
        <v>2193.0400000000009</v>
      </c>
      <c r="G3484" s="17">
        <f t="shared" si="109"/>
        <v>365.50666666666683</v>
      </c>
      <c r="H3484" s="16" t="str">
        <f>VLOOKUP(A3484,[1]CustomerDemographic!$A$2:$M$4001,MATCH($H$1,[1]CustomerDemographic!$A$1:$M$1,0),0)</f>
        <v>High Net Worth</v>
      </c>
      <c r="I3484" s="17">
        <v>77378.881541105715</v>
      </c>
      <c r="J3484" s="16" t="str">
        <f>VLOOKUP(A3484,[1]CustomerDemographic!$A$2:$M$4001,MATCH($J$1,[1]CustomerDemographic!$A$1:$M$1,0),0)</f>
        <v>Health</v>
      </c>
      <c r="K3484" s="16" t="str">
        <f>VLOOKUP(A3484,[1]CustomerDemographic!$A$2:$M$4001,MATCH($K$1,[1]CustomerDemographic!$A$1:$M$1,0),0)</f>
        <v>M</v>
      </c>
    </row>
    <row r="3485" spans="1:11" x14ac:dyDescent="0.3">
      <c r="A3485" s="16">
        <v>3484</v>
      </c>
      <c r="B3485" s="16">
        <v>6</v>
      </c>
      <c r="C3485" s="16">
        <v>20</v>
      </c>
      <c r="D3485" s="16">
        <v>8406.81</v>
      </c>
      <c r="E3485" s="16">
        <v>3294.7</v>
      </c>
      <c r="F3485" s="16">
        <f t="shared" si="108"/>
        <v>5112.1099999999997</v>
      </c>
      <c r="G3485" s="17">
        <f t="shared" si="109"/>
        <v>852.01833333333332</v>
      </c>
      <c r="H3485" s="16" t="str">
        <f>VLOOKUP(A3485,[1]CustomerDemographic!$A$2:$M$4001,MATCH($H$1,[1]CustomerDemographic!$A$1:$M$1,0),0)</f>
        <v>High Net Worth</v>
      </c>
      <c r="I3485" s="17">
        <v>62300.388106559731</v>
      </c>
      <c r="J3485" s="16" t="str">
        <f>VLOOKUP(A3485,[1]CustomerDemographic!$A$2:$M$4001,MATCH($J$1,[1]CustomerDemographic!$A$1:$M$1,0),0)</f>
        <v>Financial Services</v>
      </c>
      <c r="K3485" s="16" t="str">
        <f>VLOOKUP(A3485,[1]CustomerDemographic!$A$2:$M$4001,MATCH($K$1,[1]CustomerDemographic!$A$1:$M$1,0),0)</f>
        <v>F</v>
      </c>
    </row>
    <row r="3486" spans="1:11" x14ac:dyDescent="0.3">
      <c r="A3486" s="16">
        <v>3485</v>
      </c>
      <c r="B3486" s="16">
        <v>3</v>
      </c>
      <c r="C3486" s="16">
        <v>9</v>
      </c>
      <c r="D3486" s="16">
        <v>3163.3100000000004</v>
      </c>
      <c r="E3486" s="16">
        <v>671.84</v>
      </c>
      <c r="F3486" s="16">
        <f t="shared" si="108"/>
        <v>2491.4700000000003</v>
      </c>
      <c r="G3486" s="17">
        <f t="shared" si="109"/>
        <v>830.49000000000012</v>
      </c>
      <c r="H3486" s="16" t="str">
        <f>VLOOKUP(A3486,[1]CustomerDemographic!$A$2:$M$4001,MATCH($H$1,[1]CustomerDemographic!$A$1:$M$1,0),0)</f>
        <v>High Net Worth</v>
      </c>
      <c r="I3486" s="17">
        <v>3835.924421369235</v>
      </c>
      <c r="J3486" s="16" t="str">
        <f>VLOOKUP(A3486,[1]CustomerDemographic!$A$2:$M$4001,MATCH($J$1,[1]CustomerDemographic!$A$1:$M$1,0),0)</f>
        <v>Financial Services</v>
      </c>
      <c r="K3486" s="16" t="str">
        <f>VLOOKUP(A3486,[1]CustomerDemographic!$A$2:$M$4001,MATCH($K$1,[1]CustomerDemographic!$A$1:$M$1,0),0)</f>
        <v>F</v>
      </c>
    </row>
    <row r="3487" spans="1:11" x14ac:dyDescent="0.3">
      <c r="A3487" s="16">
        <v>3486</v>
      </c>
      <c r="B3487" s="16">
        <v>4</v>
      </c>
      <c r="C3487" s="16">
        <v>18</v>
      </c>
      <c r="D3487" s="16">
        <v>4722.08</v>
      </c>
      <c r="E3487" s="16">
        <v>1749.74</v>
      </c>
      <c r="F3487" s="16">
        <f t="shared" si="108"/>
        <v>2972.34</v>
      </c>
      <c r="G3487" s="17">
        <f t="shared" si="109"/>
        <v>743.08500000000004</v>
      </c>
      <c r="H3487" s="16" t="str">
        <f>VLOOKUP(A3487,[1]CustomerDemographic!$A$2:$M$4001,MATCH($H$1,[1]CustomerDemographic!$A$1:$M$1,0),0)</f>
        <v>Mass Customer</v>
      </c>
      <c r="I3487" s="17">
        <v>24489.425477759134</v>
      </c>
      <c r="J3487" s="16" t="str">
        <f>VLOOKUP(A3487,[1]CustomerDemographic!$A$2:$M$4001,MATCH($J$1,[1]CustomerDemographic!$A$1:$M$1,0),0)</f>
        <v>Manufacturing</v>
      </c>
      <c r="K3487" s="16" t="str">
        <f>VLOOKUP(A3487,[1]CustomerDemographic!$A$2:$M$4001,MATCH($K$1,[1]CustomerDemographic!$A$1:$M$1,0),0)</f>
        <v>M</v>
      </c>
    </row>
    <row r="3488" spans="1:11" x14ac:dyDescent="0.3">
      <c r="A3488" s="16">
        <v>3487</v>
      </c>
      <c r="B3488" s="16">
        <v>3</v>
      </c>
      <c r="C3488" s="16">
        <v>18</v>
      </c>
      <c r="D3488" s="16">
        <v>3715.32</v>
      </c>
      <c r="E3488" s="16">
        <v>1877.57</v>
      </c>
      <c r="F3488" s="16">
        <f t="shared" si="108"/>
        <v>1837.7500000000002</v>
      </c>
      <c r="G3488" s="17">
        <f t="shared" si="109"/>
        <v>612.58333333333337</v>
      </c>
      <c r="H3488" s="16" t="str">
        <f>VLOOKUP(A3488,[1]CustomerDemographic!$A$2:$M$4001,MATCH($H$1,[1]CustomerDemographic!$A$1:$M$1,0),0)</f>
        <v>High Net Worth</v>
      </c>
      <c r="I3488" s="17">
        <v>54119.82270982529</v>
      </c>
      <c r="J3488" s="16" t="str">
        <f>VLOOKUP(A3488,[1]CustomerDemographic!$A$2:$M$4001,MATCH($J$1,[1]CustomerDemographic!$A$1:$M$1,0),0)</f>
        <v>Health</v>
      </c>
      <c r="K3488" s="16" t="str">
        <f>VLOOKUP(A3488,[1]CustomerDemographic!$A$2:$M$4001,MATCH($K$1,[1]CustomerDemographic!$A$1:$M$1,0),0)</f>
        <v>F</v>
      </c>
    </row>
    <row r="3489" spans="1:11" x14ac:dyDescent="0.3">
      <c r="A3489" s="16">
        <v>3488</v>
      </c>
      <c r="B3489" s="16">
        <v>2</v>
      </c>
      <c r="C3489" s="16">
        <v>9</v>
      </c>
      <c r="D3489" s="16">
        <v>2167.79</v>
      </c>
      <c r="E3489" s="16">
        <v>1351.8400000000001</v>
      </c>
      <c r="F3489" s="16">
        <f t="shared" si="108"/>
        <v>815.94999999999982</v>
      </c>
      <c r="G3489" s="17">
        <f t="shared" si="109"/>
        <v>407.97499999999991</v>
      </c>
      <c r="H3489" s="16" t="str">
        <f>VLOOKUP(A3489,[1]CustomerDemographic!$A$2:$M$4001,MATCH($H$1,[1]CustomerDemographic!$A$1:$M$1,0),0)</f>
        <v>Mass Customer</v>
      </c>
      <c r="I3489" s="17">
        <v>55078.723758235457</v>
      </c>
      <c r="J3489" s="16" t="str">
        <f>VLOOKUP(A3489,[1]CustomerDemographic!$A$2:$M$4001,MATCH($J$1,[1]CustomerDemographic!$A$1:$M$1,0),0)</f>
        <v>Manufacturing</v>
      </c>
      <c r="K3489" s="16" t="str">
        <f>VLOOKUP(A3489,[1]CustomerDemographic!$A$2:$M$4001,MATCH($K$1,[1]CustomerDemographic!$A$1:$M$1,0),0)</f>
        <v>M</v>
      </c>
    </row>
    <row r="3490" spans="1:11" x14ac:dyDescent="0.3">
      <c r="A3490" s="16">
        <v>3489</v>
      </c>
      <c r="B3490" s="16">
        <v>6</v>
      </c>
      <c r="C3490" s="16">
        <v>9</v>
      </c>
      <c r="D3490" s="16">
        <v>8300.15</v>
      </c>
      <c r="E3490" s="16">
        <v>5655.7100000000009</v>
      </c>
      <c r="F3490" s="16">
        <f t="shared" si="108"/>
        <v>2644.4399999999987</v>
      </c>
      <c r="G3490" s="17">
        <f t="shared" si="109"/>
        <v>440.73999999999978</v>
      </c>
      <c r="H3490" s="16" t="str">
        <f>VLOOKUP(A3490,[1]CustomerDemographic!$A$2:$M$4001,MATCH($H$1,[1]CustomerDemographic!$A$1:$M$1,0),0)</f>
        <v>Mass Customer</v>
      </c>
      <c r="I3490" s="17">
        <v>14606.700529934114</v>
      </c>
      <c r="J3490" s="16" t="str">
        <f>VLOOKUP(A3490,[1]CustomerDemographic!$A$2:$M$4001,MATCH($J$1,[1]CustomerDemographic!$A$1:$M$1,0),0)</f>
        <v>Argiculture</v>
      </c>
      <c r="K3490" s="16" t="str">
        <f>VLOOKUP(A3490,[1]CustomerDemographic!$A$2:$M$4001,MATCH($K$1,[1]CustomerDemographic!$A$1:$M$1,0),0)</f>
        <v>F</v>
      </c>
    </row>
    <row r="3491" spans="1:11" x14ac:dyDescent="0.3">
      <c r="A3491" s="16">
        <v>3490</v>
      </c>
      <c r="B3491" s="16">
        <v>5</v>
      </c>
      <c r="C3491" s="16">
        <v>14</v>
      </c>
      <c r="D3491" s="16">
        <v>4739.7</v>
      </c>
      <c r="E3491" s="16">
        <v>2360.13</v>
      </c>
      <c r="F3491" s="16">
        <f t="shared" si="108"/>
        <v>2379.5699999999997</v>
      </c>
      <c r="G3491" s="17">
        <f t="shared" si="109"/>
        <v>475.91399999999993</v>
      </c>
      <c r="H3491" s="16" t="str">
        <f>VLOOKUP(A3491,[1]CustomerDemographic!$A$2:$M$4001,MATCH($H$1,[1]CustomerDemographic!$A$1:$M$1,0),0)</f>
        <v>High Net Worth</v>
      </c>
      <c r="I3491" s="17">
        <v>27596.668719564594</v>
      </c>
      <c r="J3491" s="16" t="str">
        <f>VLOOKUP(A3491,[1]CustomerDemographic!$A$2:$M$4001,MATCH($J$1,[1]CustomerDemographic!$A$1:$M$1,0),0)</f>
        <v>Financial Services</v>
      </c>
      <c r="K3491" s="16" t="str">
        <f>VLOOKUP(A3491,[1]CustomerDemographic!$A$2:$M$4001,MATCH($K$1,[1]CustomerDemographic!$A$1:$M$1,0),0)</f>
        <v>M</v>
      </c>
    </row>
    <row r="3492" spans="1:11" x14ac:dyDescent="0.3">
      <c r="A3492" s="16">
        <v>3491</v>
      </c>
      <c r="B3492" s="16">
        <v>4</v>
      </c>
      <c r="C3492" s="16">
        <v>10</v>
      </c>
      <c r="D3492" s="16">
        <v>3151.6699999999996</v>
      </c>
      <c r="E3492" s="16">
        <v>1721.3899999999999</v>
      </c>
      <c r="F3492" s="16">
        <f t="shared" si="108"/>
        <v>1430.2799999999997</v>
      </c>
      <c r="G3492" s="17">
        <f t="shared" si="109"/>
        <v>357.56999999999994</v>
      </c>
      <c r="H3492" s="16" t="str">
        <f>VLOOKUP(A3492,[1]CustomerDemographic!$A$2:$M$4001,MATCH($H$1,[1]CustomerDemographic!$A$1:$M$1,0),0)</f>
        <v>Affluent Customer</v>
      </c>
      <c r="I3492" s="17">
        <v>28179.687388522871</v>
      </c>
      <c r="J3492" s="16" t="str">
        <f>VLOOKUP(A3492,[1]CustomerDemographic!$A$2:$M$4001,MATCH($J$1,[1]CustomerDemographic!$A$1:$M$1,0),0)</f>
        <v>Financial Services</v>
      </c>
      <c r="K3492" s="16" t="str">
        <f>VLOOKUP(A3492,[1]CustomerDemographic!$A$2:$M$4001,MATCH($K$1,[1]CustomerDemographic!$A$1:$M$1,0),0)</f>
        <v>F</v>
      </c>
    </row>
    <row r="3493" spans="1:11" x14ac:dyDescent="0.3">
      <c r="A3493" s="16">
        <v>3492</v>
      </c>
      <c r="B3493" s="16">
        <v>3</v>
      </c>
      <c r="C3493" s="16">
        <v>19</v>
      </c>
      <c r="D3493" s="16">
        <v>4141.43</v>
      </c>
      <c r="E3493" s="16">
        <v>1947.62</v>
      </c>
      <c r="F3493" s="16">
        <f t="shared" si="108"/>
        <v>2193.8100000000004</v>
      </c>
      <c r="G3493" s="17">
        <f t="shared" si="109"/>
        <v>731.2700000000001</v>
      </c>
      <c r="H3493" s="16" t="str">
        <f>VLOOKUP(A3493,[1]CustomerDemographic!$A$2:$M$4001,MATCH($H$1,[1]CustomerDemographic!$A$1:$M$1,0),0)</f>
        <v>Mass Customer</v>
      </c>
      <c r="I3493" s="16"/>
      <c r="J3493" s="16" t="str">
        <f>VLOOKUP(A3493,[1]CustomerDemographic!$A$2:$M$4001,MATCH($J$1,[1]CustomerDemographic!$A$1:$M$1,0),0)</f>
        <v>Manufacturing</v>
      </c>
      <c r="K3493" s="16" t="str">
        <f>VLOOKUP(A3493,[1]CustomerDemographic!$A$2:$M$4001,MATCH($K$1,[1]CustomerDemographic!$A$1:$M$1,0),0)</f>
        <v>M</v>
      </c>
    </row>
    <row r="3494" spans="1:11" x14ac:dyDescent="0.3">
      <c r="A3494" s="16">
        <v>3493</v>
      </c>
      <c r="B3494" s="16">
        <v>6</v>
      </c>
      <c r="C3494" s="16">
        <v>18</v>
      </c>
      <c r="D3494" s="16">
        <v>10053.82</v>
      </c>
      <c r="E3494" s="16">
        <v>6324.94</v>
      </c>
      <c r="F3494" s="16">
        <f t="shared" si="108"/>
        <v>3728.88</v>
      </c>
      <c r="G3494" s="17">
        <f t="shared" si="109"/>
        <v>621.48</v>
      </c>
      <c r="H3494" s="16" t="str">
        <f>VLOOKUP(A3494,[1]CustomerDemographic!$A$2:$M$4001,MATCH($H$1,[1]CustomerDemographic!$A$1:$M$1,0),0)</f>
        <v>High Net Worth</v>
      </c>
      <c r="I3494" s="16"/>
      <c r="J3494" s="16" t="str">
        <f>VLOOKUP(A3494,[1]CustomerDemographic!$A$2:$M$4001,MATCH($J$1,[1]CustomerDemographic!$A$1:$M$1,0),0)</f>
        <v>Health</v>
      </c>
      <c r="K3494" s="16" t="str">
        <f>VLOOKUP(A3494,[1]CustomerDemographic!$A$2:$M$4001,MATCH($K$1,[1]CustomerDemographic!$A$1:$M$1,0),0)</f>
        <v>M</v>
      </c>
    </row>
    <row r="3495" spans="1:11" x14ac:dyDescent="0.3">
      <c r="A3495" s="16">
        <v>3494</v>
      </c>
      <c r="B3495" s="16">
        <v>4</v>
      </c>
      <c r="C3495" s="16">
        <v>1</v>
      </c>
      <c r="D3495" s="16">
        <v>5122.71</v>
      </c>
      <c r="E3495" s="16">
        <v>2367.6</v>
      </c>
      <c r="F3495" s="16">
        <f t="shared" si="108"/>
        <v>2755.11</v>
      </c>
      <c r="G3495" s="17">
        <f t="shared" si="109"/>
        <v>688.77750000000003</v>
      </c>
      <c r="H3495" s="16" t="str">
        <f>VLOOKUP(A3495,[1]CustomerDemographic!$A$2:$M$4001,MATCH($H$1,[1]CustomerDemographic!$A$1:$M$1,0),0)</f>
        <v>High Net Worth</v>
      </c>
      <c r="I3495" s="16"/>
      <c r="J3495" s="16" t="str">
        <f>VLOOKUP(A3495,[1]CustomerDemographic!$A$2:$M$4001,MATCH($J$1,[1]CustomerDemographic!$A$1:$M$1,0),0)</f>
        <v>Argiculture</v>
      </c>
      <c r="K3495" s="16" t="str">
        <f>VLOOKUP(A3495,[1]CustomerDemographic!$A$2:$M$4001,MATCH($K$1,[1]CustomerDemographic!$A$1:$M$1,0),0)</f>
        <v>M</v>
      </c>
    </row>
    <row r="3496" spans="1:11" x14ac:dyDescent="0.3">
      <c r="A3496" s="16">
        <v>3495</v>
      </c>
      <c r="B3496" s="16">
        <v>7</v>
      </c>
      <c r="C3496" s="16">
        <v>8</v>
      </c>
      <c r="D3496" s="16">
        <v>8626.65</v>
      </c>
      <c r="E3496" s="16">
        <v>4779</v>
      </c>
      <c r="F3496" s="16">
        <f t="shared" si="108"/>
        <v>3847.6499999999996</v>
      </c>
      <c r="G3496" s="17">
        <f t="shared" si="109"/>
        <v>549.66428571428571</v>
      </c>
      <c r="H3496" s="16" t="str">
        <f>VLOOKUP(A3496,[1]CustomerDemographic!$A$2:$M$4001,MATCH($H$1,[1]CustomerDemographic!$A$1:$M$1,0),0)</f>
        <v>High Net Worth</v>
      </c>
      <c r="I3496" s="16"/>
      <c r="J3496" s="16" t="str">
        <f>VLOOKUP(A3496,[1]CustomerDemographic!$A$2:$M$4001,MATCH($J$1,[1]CustomerDemographic!$A$1:$M$1,0),0)</f>
        <v>Financial Services</v>
      </c>
      <c r="K3496" s="16" t="str">
        <f>VLOOKUP(A3496,[1]CustomerDemographic!$A$2:$M$4001,MATCH($K$1,[1]CustomerDemographic!$A$1:$M$1,0),0)</f>
        <v>F</v>
      </c>
    </row>
    <row r="3497" spans="1:11" x14ac:dyDescent="0.3">
      <c r="A3497" s="16">
        <v>3496</v>
      </c>
      <c r="B3497" s="16">
        <v>4</v>
      </c>
      <c r="C3497" s="16">
        <v>19</v>
      </c>
      <c r="D3497" s="16">
        <v>4725.380000000001</v>
      </c>
      <c r="E3497" s="16">
        <v>2679.54</v>
      </c>
      <c r="F3497" s="16">
        <f t="shared" si="108"/>
        <v>2045.8400000000011</v>
      </c>
      <c r="G3497" s="17">
        <f t="shared" si="109"/>
        <v>511.46000000000026</v>
      </c>
      <c r="H3497" s="16" t="str">
        <f>VLOOKUP(A3497,[1]CustomerDemographic!$A$2:$M$4001,MATCH($H$1,[1]CustomerDemographic!$A$1:$M$1,0),0)</f>
        <v>Mass Customer</v>
      </c>
      <c r="I3497" s="16"/>
      <c r="J3497" s="16" t="str">
        <f>VLOOKUP(A3497,[1]CustomerDemographic!$A$2:$M$4001,MATCH($J$1,[1]CustomerDemographic!$A$1:$M$1,0),0)</f>
        <v>Manufacturing</v>
      </c>
      <c r="K3497" s="16" t="str">
        <f>VLOOKUP(A3497,[1]CustomerDemographic!$A$2:$M$4001,MATCH($K$1,[1]CustomerDemographic!$A$1:$M$1,0),0)</f>
        <v>M</v>
      </c>
    </row>
    <row r="3498" spans="1:11" x14ac:dyDescent="0.3">
      <c r="A3498" s="16">
        <v>3497</v>
      </c>
      <c r="B3498" s="16">
        <v>3</v>
      </c>
      <c r="C3498" s="16">
        <v>18</v>
      </c>
      <c r="D3498" s="16">
        <v>3744.0699999999997</v>
      </c>
      <c r="E3498" s="16">
        <v>2095.75</v>
      </c>
      <c r="F3498" s="16">
        <f t="shared" si="108"/>
        <v>1648.3199999999997</v>
      </c>
      <c r="G3498" s="17">
        <f t="shared" si="109"/>
        <v>549.43999999999994</v>
      </c>
      <c r="H3498" s="16" t="str">
        <f>VLOOKUP(A3498,[1]CustomerDemographic!$A$2:$M$4001,MATCH($H$1,[1]CustomerDemographic!$A$1:$M$1,0),0)</f>
        <v>Affluent Customer</v>
      </c>
      <c r="I3498" s="16"/>
      <c r="J3498" s="16" t="str">
        <f>VLOOKUP(A3498,[1]CustomerDemographic!$A$2:$M$4001,MATCH($J$1,[1]CustomerDemographic!$A$1:$M$1,0),0)</f>
        <v>Manufacturing</v>
      </c>
      <c r="K3498" s="16" t="str">
        <f>VLOOKUP(A3498,[1]CustomerDemographic!$A$2:$M$4001,MATCH($K$1,[1]CustomerDemographic!$A$1:$M$1,0),0)</f>
        <v>F</v>
      </c>
    </row>
    <row r="3499" spans="1:11" x14ac:dyDescent="0.3">
      <c r="A3499" s="16">
        <v>3498</v>
      </c>
      <c r="B3499" s="16">
        <v>6</v>
      </c>
      <c r="C3499" s="16">
        <v>5</v>
      </c>
      <c r="D3499" s="16">
        <v>5177.0599999999995</v>
      </c>
      <c r="E3499" s="16">
        <v>2029.73</v>
      </c>
      <c r="F3499" s="16">
        <f t="shared" si="108"/>
        <v>3147.3299999999995</v>
      </c>
      <c r="G3499" s="17">
        <f t="shared" si="109"/>
        <v>524.55499999999995</v>
      </c>
      <c r="H3499" s="16" t="str">
        <f>VLOOKUP(A3499,[1]CustomerDemographic!$A$2:$M$4001,MATCH($H$1,[1]CustomerDemographic!$A$1:$M$1,0),0)</f>
        <v>Mass Customer</v>
      </c>
      <c r="I3499" s="16"/>
      <c r="J3499" s="16" t="str">
        <f>VLOOKUP(A3499,[1]CustomerDemographic!$A$2:$M$4001,MATCH($J$1,[1]CustomerDemographic!$A$1:$M$1,0),0)</f>
        <v>Manufacturing</v>
      </c>
      <c r="K3499" s="16" t="str">
        <f>VLOOKUP(A3499,[1]CustomerDemographic!$A$2:$M$4001,MATCH($K$1,[1]CustomerDemographic!$A$1:$M$1,0),0)</f>
        <v>F</v>
      </c>
    </row>
    <row r="3500" spans="1:11" x14ac:dyDescent="0.3">
      <c r="A3500" s="16">
        <v>3499</v>
      </c>
      <c r="B3500" s="16">
        <v>7</v>
      </c>
      <c r="C3500" s="16">
        <v>7</v>
      </c>
      <c r="D3500" s="16">
        <v>7673.4800000000005</v>
      </c>
      <c r="E3500" s="16">
        <v>2718.23</v>
      </c>
      <c r="F3500" s="16">
        <f t="shared" si="108"/>
        <v>4955.25</v>
      </c>
      <c r="G3500" s="17">
        <f t="shared" si="109"/>
        <v>707.89285714285711</v>
      </c>
      <c r="H3500" s="16" t="str">
        <f>VLOOKUP(A3500,[1]CustomerDemographic!$A$2:$M$4001,MATCH($H$1,[1]CustomerDemographic!$A$1:$M$1,0),0)</f>
        <v>Mass Customer</v>
      </c>
      <c r="I3500" s="16"/>
      <c r="J3500" s="16" t="str">
        <f>VLOOKUP(A3500,[1]CustomerDemographic!$A$2:$M$4001,MATCH($J$1,[1]CustomerDemographic!$A$1:$M$1,0),0)</f>
        <v>Manufacturing</v>
      </c>
      <c r="K3500" s="16" t="str">
        <f>VLOOKUP(A3500,[1]CustomerDemographic!$A$2:$M$4001,MATCH($K$1,[1]CustomerDemographic!$A$1:$M$1,0),0)</f>
        <v>M</v>
      </c>
    </row>
    <row r="3501" spans="1:11" x14ac:dyDescent="0.3">
      <c r="A3501" s="16">
        <v>3500</v>
      </c>
      <c r="B3501" s="16">
        <v>6</v>
      </c>
      <c r="C3501" s="16">
        <v>17</v>
      </c>
      <c r="D3501" s="16">
        <v>4922.41</v>
      </c>
      <c r="E3501" s="16">
        <v>3136.5499999999997</v>
      </c>
      <c r="F3501" s="16">
        <f t="shared" si="108"/>
        <v>1785.8600000000001</v>
      </c>
      <c r="G3501" s="17">
        <f t="shared" si="109"/>
        <v>297.64333333333337</v>
      </c>
      <c r="H3501" s="16" t="str">
        <f>VLOOKUP(A3501,[1]CustomerDemographic!$A$2:$M$4001,MATCH($H$1,[1]CustomerDemographic!$A$1:$M$1,0),0)</f>
        <v>Affluent Customer</v>
      </c>
      <c r="I3501" s="16"/>
      <c r="J3501" s="16" t="str">
        <f>VLOOKUP(A3501,[1]CustomerDemographic!$A$2:$M$4001,MATCH($J$1,[1]CustomerDemographic!$A$1:$M$1,0),0)</f>
        <v>Entertainment</v>
      </c>
      <c r="K3501" s="16" t="str">
        <f>VLOOKUP(A3501,[1]CustomerDemographic!$A$2:$M$4001,MATCH($K$1,[1]CustomerDemographic!$A$1:$M$1,0),0)</f>
        <v>F</v>
      </c>
    </row>
    <row r="3502" spans="1:11" customFormat="1" hidden="1" x14ac:dyDescent="0.3">
      <c r="A3502">
        <v>3501</v>
      </c>
      <c r="C3502">
        <v>18</v>
      </c>
      <c r="F3502">
        <f t="shared" si="108"/>
        <v>0</v>
      </c>
      <c r="G3502" s="1" t="e">
        <f t="shared" si="109"/>
        <v>#DIV/0!</v>
      </c>
    </row>
    <row r="3503" spans="1:11" customFormat="1" hidden="1" x14ac:dyDescent="0.3">
      <c r="A3503">
        <v>3502</v>
      </c>
      <c r="C3503">
        <v>3</v>
      </c>
      <c r="F3503">
        <f t="shared" si="108"/>
        <v>0</v>
      </c>
      <c r="G3503" s="1" t="e">
        <f t="shared" si="109"/>
        <v>#DIV/0!</v>
      </c>
    </row>
    <row r="3504" spans="1:11" customFormat="1" hidden="1" x14ac:dyDescent="0.3">
      <c r="A3504">
        <v>3503</v>
      </c>
      <c r="C3504">
        <v>10</v>
      </c>
      <c r="F3504">
        <f t="shared" si="108"/>
        <v>0</v>
      </c>
      <c r="G3504" s="1" t="e">
        <f t="shared" si="109"/>
        <v>#DIV/0!</v>
      </c>
    </row>
    <row r="3505" spans="1:7" customFormat="1" hidden="1" x14ac:dyDescent="0.3">
      <c r="A3505">
        <v>3504</v>
      </c>
      <c r="C3505">
        <v>6</v>
      </c>
      <c r="F3505">
        <f t="shared" si="108"/>
        <v>0</v>
      </c>
      <c r="G3505" s="1" t="e">
        <f t="shared" si="109"/>
        <v>#DIV/0!</v>
      </c>
    </row>
    <row r="3506" spans="1:7" customFormat="1" hidden="1" x14ac:dyDescent="0.3">
      <c r="A3506">
        <v>3505</v>
      </c>
      <c r="C3506">
        <v>14</v>
      </c>
      <c r="F3506">
        <f t="shared" si="108"/>
        <v>0</v>
      </c>
      <c r="G3506" s="1" t="e">
        <f t="shared" si="109"/>
        <v>#DIV/0!</v>
      </c>
    </row>
    <row r="3507" spans="1:7" customFormat="1" hidden="1" x14ac:dyDescent="0.3">
      <c r="A3507">
        <v>3506</v>
      </c>
      <c r="C3507">
        <v>15</v>
      </c>
      <c r="F3507">
        <f t="shared" si="108"/>
        <v>0</v>
      </c>
      <c r="G3507" s="1" t="e">
        <f t="shared" si="109"/>
        <v>#DIV/0!</v>
      </c>
    </row>
    <row r="3508" spans="1:7" customFormat="1" hidden="1" x14ac:dyDescent="0.3">
      <c r="A3508">
        <v>3507</v>
      </c>
      <c r="C3508">
        <v>5</v>
      </c>
      <c r="F3508">
        <f t="shared" si="108"/>
        <v>0</v>
      </c>
      <c r="G3508" s="1" t="e">
        <f t="shared" si="109"/>
        <v>#DIV/0!</v>
      </c>
    </row>
    <row r="3509" spans="1:7" customFormat="1" hidden="1" x14ac:dyDescent="0.3">
      <c r="A3509">
        <v>3508</v>
      </c>
      <c r="C3509">
        <v>5</v>
      </c>
      <c r="F3509">
        <f t="shared" si="108"/>
        <v>0</v>
      </c>
      <c r="G3509" s="1" t="e">
        <f t="shared" si="109"/>
        <v>#DIV/0!</v>
      </c>
    </row>
    <row r="3510" spans="1:7" customFormat="1" hidden="1" x14ac:dyDescent="0.3">
      <c r="A3510">
        <v>3509</v>
      </c>
      <c r="C3510">
        <v>15</v>
      </c>
      <c r="F3510">
        <f t="shared" si="108"/>
        <v>0</v>
      </c>
      <c r="G3510" s="1" t="e">
        <f t="shared" si="109"/>
        <v>#DIV/0!</v>
      </c>
    </row>
    <row r="3511" spans="1:7" customFormat="1" hidden="1" x14ac:dyDescent="0.3">
      <c r="A3511">
        <v>3511</v>
      </c>
      <c r="C3511">
        <v>10</v>
      </c>
      <c r="F3511">
        <f t="shared" si="108"/>
        <v>0</v>
      </c>
      <c r="G3511" s="1" t="e">
        <f t="shared" si="109"/>
        <v>#DIV/0!</v>
      </c>
    </row>
    <row r="3512" spans="1:7" customFormat="1" hidden="1" x14ac:dyDescent="0.3">
      <c r="A3512">
        <v>3512</v>
      </c>
      <c r="C3512">
        <v>8</v>
      </c>
      <c r="F3512">
        <f t="shared" si="108"/>
        <v>0</v>
      </c>
      <c r="G3512" s="1" t="e">
        <f t="shared" si="109"/>
        <v>#DIV/0!</v>
      </c>
    </row>
    <row r="3513" spans="1:7" customFormat="1" hidden="1" x14ac:dyDescent="0.3">
      <c r="A3513">
        <v>3514</v>
      </c>
      <c r="C3513">
        <v>8</v>
      </c>
      <c r="F3513">
        <f t="shared" si="108"/>
        <v>0</v>
      </c>
      <c r="G3513" s="1" t="e">
        <f t="shared" si="109"/>
        <v>#DIV/0!</v>
      </c>
    </row>
    <row r="3514" spans="1:7" customFormat="1" hidden="1" x14ac:dyDescent="0.3">
      <c r="A3514">
        <v>3515</v>
      </c>
      <c r="C3514">
        <v>18</v>
      </c>
      <c r="F3514">
        <f t="shared" si="108"/>
        <v>0</v>
      </c>
      <c r="G3514" s="1" t="e">
        <f t="shared" si="109"/>
        <v>#DIV/0!</v>
      </c>
    </row>
    <row r="3515" spans="1:7" customFormat="1" hidden="1" x14ac:dyDescent="0.3">
      <c r="A3515">
        <v>3516</v>
      </c>
      <c r="C3515">
        <v>15</v>
      </c>
      <c r="F3515">
        <f t="shared" si="108"/>
        <v>0</v>
      </c>
      <c r="G3515" s="1" t="e">
        <f t="shared" si="109"/>
        <v>#DIV/0!</v>
      </c>
    </row>
    <row r="3516" spans="1:7" customFormat="1" hidden="1" x14ac:dyDescent="0.3">
      <c r="A3516">
        <v>3517</v>
      </c>
      <c r="C3516">
        <v>6</v>
      </c>
      <c r="F3516">
        <f t="shared" si="108"/>
        <v>0</v>
      </c>
      <c r="G3516" s="1" t="e">
        <f t="shared" si="109"/>
        <v>#DIV/0!</v>
      </c>
    </row>
    <row r="3517" spans="1:7" customFormat="1" hidden="1" x14ac:dyDescent="0.3">
      <c r="A3517">
        <v>3518</v>
      </c>
      <c r="C3517">
        <v>8</v>
      </c>
      <c r="F3517">
        <f t="shared" si="108"/>
        <v>0</v>
      </c>
      <c r="G3517" s="1" t="e">
        <f t="shared" si="109"/>
        <v>#DIV/0!</v>
      </c>
    </row>
    <row r="3518" spans="1:7" customFormat="1" hidden="1" x14ac:dyDescent="0.3">
      <c r="A3518">
        <v>3519</v>
      </c>
      <c r="C3518">
        <v>11</v>
      </c>
      <c r="F3518">
        <f t="shared" si="108"/>
        <v>0</v>
      </c>
      <c r="G3518" s="1" t="e">
        <f t="shared" si="109"/>
        <v>#DIV/0!</v>
      </c>
    </row>
    <row r="3519" spans="1:7" customFormat="1" hidden="1" x14ac:dyDescent="0.3">
      <c r="A3519">
        <v>3520</v>
      </c>
      <c r="C3519">
        <v>16</v>
      </c>
      <c r="F3519">
        <f t="shared" si="108"/>
        <v>0</v>
      </c>
      <c r="G3519" s="1" t="e">
        <f t="shared" si="109"/>
        <v>#DIV/0!</v>
      </c>
    </row>
    <row r="3520" spans="1:7" customFormat="1" hidden="1" x14ac:dyDescent="0.3">
      <c r="A3520">
        <v>3521</v>
      </c>
      <c r="C3520">
        <v>16</v>
      </c>
      <c r="F3520">
        <f t="shared" si="108"/>
        <v>0</v>
      </c>
      <c r="G3520" s="1" t="e">
        <f t="shared" si="109"/>
        <v>#DIV/0!</v>
      </c>
    </row>
    <row r="3521" spans="1:7" customFormat="1" hidden="1" x14ac:dyDescent="0.3">
      <c r="A3521">
        <v>3522</v>
      </c>
      <c r="C3521">
        <v>11</v>
      </c>
      <c r="F3521">
        <f t="shared" si="108"/>
        <v>0</v>
      </c>
      <c r="G3521" s="1" t="e">
        <f t="shared" si="109"/>
        <v>#DIV/0!</v>
      </c>
    </row>
    <row r="3522" spans="1:7" customFormat="1" hidden="1" x14ac:dyDescent="0.3">
      <c r="A3522">
        <v>3523</v>
      </c>
      <c r="C3522">
        <v>19</v>
      </c>
      <c r="F3522">
        <f t="shared" si="108"/>
        <v>0</v>
      </c>
      <c r="G3522" s="1" t="e">
        <f t="shared" si="109"/>
        <v>#DIV/0!</v>
      </c>
    </row>
    <row r="3523" spans="1:7" customFormat="1" hidden="1" x14ac:dyDescent="0.3">
      <c r="A3523">
        <v>3524</v>
      </c>
      <c r="C3523">
        <v>18</v>
      </c>
      <c r="F3523">
        <f t="shared" ref="F3523:F3586" si="110">D3523-E3523</f>
        <v>0</v>
      </c>
      <c r="G3523" s="1" t="e">
        <f t="shared" ref="G3523:G3586" si="111">F3523/B3523</f>
        <v>#DIV/0!</v>
      </c>
    </row>
    <row r="3524" spans="1:7" customFormat="1" hidden="1" x14ac:dyDescent="0.3">
      <c r="A3524">
        <v>3525</v>
      </c>
      <c r="C3524">
        <v>2</v>
      </c>
      <c r="F3524">
        <f t="shared" si="110"/>
        <v>0</v>
      </c>
      <c r="G3524" s="1" t="e">
        <f t="shared" si="111"/>
        <v>#DIV/0!</v>
      </c>
    </row>
    <row r="3525" spans="1:7" customFormat="1" hidden="1" x14ac:dyDescent="0.3">
      <c r="A3525">
        <v>3526</v>
      </c>
      <c r="C3525">
        <v>13</v>
      </c>
      <c r="F3525">
        <f t="shared" si="110"/>
        <v>0</v>
      </c>
      <c r="G3525" s="1" t="e">
        <f t="shared" si="111"/>
        <v>#DIV/0!</v>
      </c>
    </row>
    <row r="3526" spans="1:7" customFormat="1" hidden="1" x14ac:dyDescent="0.3">
      <c r="A3526">
        <v>3527</v>
      </c>
      <c r="C3526">
        <v>18</v>
      </c>
      <c r="F3526">
        <f t="shared" si="110"/>
        <v>0</v>
      </c>
      <c r="G3526" s="1" t="e">
        <f t="shared" si="111"/>
        <v>#DIV/0!</v>
      </c>
    </row>
    <row r="3527" spans="1:7" customFormat="1" hidden="1" x14ac:dyDescent="0.3">
      <c r="A3527">
        <v>3528</v>
      </c>
      <c r="C3527">
        <v>7</v>
      </c>
      <c r="F3527">
        <f t="shared" si="110"/>
        <v>0</v>
      </c>
      <c r="G3527" s="1" t="e">
        <f t="shared" si="111"/>
        <v>#DIV/0!</v>
      </c>
    </row>
    <row r="3528" spans="1:7" customFormat="1" hidden="1" x14ac:dyDescent="0.3">
      <c r="A3528">
        <v>3529</v>
      </c>
      <c r="C3528">
        <v>16</v>
      </c>
      <c r="F3528">
        <f t="shared" si="110"/>
        <v>0</v>
      </c>
      <c r="G3528" s="1" t="e">
        <f t="shared" si="111"/>
        <v>#DIV/0!</v>
      </c>
    </row>
    <row r="3529" spans="1:7" customFormat="1" hidden="1" x14ac:dyDescent="0.3">
      <c r="A3529">
        <v>3530</v>
      </c>
      <c r="C3529">
        <v>8</v>
      </c>
      <c r="F3529">
        <f t="shared" si="110"/>
        <v>0</v>
      </c>
      <c r="G3529" s="1" t="e">
        <f t="shared" si="111"/>
        <v>#DIV/0!</v>
      </c>
    </row>
    <row r="3530" spans="1:7" customFormat="1" hidden="1" x14ac:dyDescent="0.3">
      <c r="A3530">
        <v>3531</v>
      </c>
      <c r="C3530">
        <v>11</v>
      </c>
      <c r="F3530">
        <f t="shared" si="110"/>
        <v>0</v>
      </c>
      <c r="G3530" s="1" t="e">
        <f t="shared" si="111"/>
        <v>#DIV/0!</v>
      </c>
    </row>
    <row r="3531" spans="1:7" customFormat="1" hidden="1" x14ac:dyDescent="0.3">
      <c r="A3531">
        <v>3532</v>
      </c>
      <c r="C3531">
        <v>7</v>
      </c>
      <c r="F3531">
        <f t="shared" si="110"/>
        <v>0</v>
      </c>
      <c r="G3531" s="1" t="e">
        <f t="shared" si="111"/>
        <v>#DIV/0!</v>
      </c>
    </row>
    <row r="3532" spans="1:7" customFormat="1" hidden="1" x14ac:dyDescent="0.3">
      <c r="A3532">
        <v>3533</v>
      </c>
      <c r="C3532">
        <v>8</v>
      </c>
      <c r="F3532">
        <f t="shared" si="110"/>
        <v>0</v>
      </c>
      <c r="G3532" s="1" t="e">
        <f t="shared" si="111"/>
        <v>#DIV/0!</v>
      </c>
    </row>
    <row r="3533" spans="1:7" customFormat="1" hidden="1" x14ac:dyDescent="0.3">
      <c r="A3533">
        <v>3534</v>
      </c>
      <c r="C3533">
        <v>3</v>
      </c>
      <c r="F3533">
        <f t="shared" si="110"/>
        <v>0</v>
      </c>
      <c r="G3533" s="1" t="e">
        <f t="shared" si="111"/>
        <v>#DIV/0!</v>
      </c>
    </row>
    <row r="3534" spans="1:7" customFormat="1" hidden="1" x14ac:dyDescent="0.3">
      <c r="A3534">
        <v>3535</v>
      </c>
      <c r="C3534">
        <v>6</v>
      </c>
      <c r="F3534">
        <f t="shared" si="110"/>
        <v>0</v>
      </c>
      <c r="G3534" s="1" t="e">
        <f t="shared" si="111"/>
        <v>#DIV/0!</v>
      </c>
    </row>
    <row r="3535" spans="1:7" customFormat="1" hidden="1" x14ac:dyDescent="0.3">
      <c r="A3535">
        <v>3536</v>
      </c>
      <c r="C3535">
        <v>18</v>
      </c>
      <c r="F3535">
        <f t="shared" si="110"/>
        <v>0</v>
      </c>
      <c r="G3535" s="1" t="e">
        <f t="shared" si="111"/>
        <v>#DIV/0!</v>
      </c>
    </row>
    <row r="3536" spans="1:7" customFormat="1" hidden="1" x14ac:dyDescent="0.3">
      <c r="A3536">
        <v>3537</v>
      </c>
      <c r="C3536">
        <v>4</v>
      </c>
      <c r="F3536">
        <f t="shared" si="110"/>
        <v>0</v>
      </c>
      <c r="G3536" s="1" t="e">
        <f t="shared" si="111"/>
        <v>#DIV/0!</v>
      </c>
    </row>
    <row r="3537" spans="1:7" customFormat="1" hidden="1" x14ac:dyDescent="0.3">
      <c r="A3537">
        <v>3538</v>
      </c>
      <c r="C3537">
        <v>8</v>
      </c>
      <c r="F3537">
        <f t="shared" si="110"/>
        <v>0</v>
      </c>
      <c r="G3537" s="1" t="e">
        <f t="shared" si="111"/>
        <v>#DIV/0!</v>
      </c>
    </row>
    <row r="3538" spans="1:7" customFormat="1" hidden="1" x14ac:dyDescent="0.3">
      <c r="A3538">
        <v>3539</v>
      </c>
      <c r="C3538">
        <v>16</v>
      </c>
      <c r="F3538">
        <f t="shared" si="110"/>
        <v>0</v>
      </c>
      <c r="G3538" s="1" t="e">
        <f t="shared" si="111"/>
        <v>#DIV/0!</v>
      </c>
    </row>
    <row r="3539" spans="1:7" customFormat="1" hidden="1" x14ac:dyDescent="0.3">
      <c r="A3539">
        <v>3540</v>
      </c>
      <c r="C3539">
        <v>7</v>
      </c>
      <c r="F3539">
        <f t="shared" si="110"/>
        <v>0</v>
      </c>
      <c r="G3539" s="1" t="e">
        <f t="shared" si="111"/>
        <v>#DIV/0!</v>
      </c>
    </row>
    <row r="3540" spans="1:7" customFormat="1" hidden="1" x14ac:dyDescent="0.3">
      <c r="A3540">
        <v>3541</v>
      </c>
      <c r="C3540">
        <v>11</v>
      </c>
      <c r="F3540">
        <f t="shared" si="110"/>
        <v>0</v>
      </c>
      <c r="G3540" s="1" t="e">
        <f t="shared" si="111"/>
        <v>#DIV/0!</v>
      </c>
    </row>
    <row r="3541" spans="1:7" customFormat="1" hidden="1" x14ac:dyDescent="0.3">
      <c r="A3541">
        <v>3542</v>
      </c>
      <c r="C3541">
        <v>10</v>
      </c>
      <c r="F3541">
        <f t="shared" si="110"/>
        <v>0</v>
      </c>
      <c r="G3541" s="1" t="e">
        <f t="shared" si="111"/>
        <v>#DIV/0!</v>
      </c>
    </row>
    <row r="3542" spans="1:7" customFormat="1" hidden="1" x14ac:dyDescent="0.3">
      <c r="A3542">
        <v>3543</v>
      </c>
      <c r="C3542">
        <v>21</v>
      </c>
      <c r="F3542">
        <f t="shared" si="110"/>
        <v>0</v>
      </c>
      <c r="G3542" s="1" t="e">
        <f t="shared" si="111"/>
        <v>#DIV/0!</v>
      </c>
    </row>
    <row r="3543" spans="1:7" customFormat="1" hidden="1" x14ac:dyDescent="0.3">
      <c r="A3543">
        <v>3544</v>
      </c>
      <c r="C3543">
        <v>1</v>
      </c>
      <c r="F3543">
        <f t="shared" si="110"/>
        <v>0</v>
      </c>
      <c r="G3543" s="1" t="e">
        <f t="shared" si="111"/>
        <v>#DIV/0!</v>
      </c>
    </row>
    <row r="3544" spans="1:7" customFormat="1" hidden="1" x14ac:dyDescent="0.3">
      <c r="A3544">
        <v>3545</v>
      </c>
      <c r="C3544">
        <v>4</v>
      </c>
      <c r="F3544">
        <f t="shared" si="110"/>
        <v>0</v>
      </c>
      <c r="G3544" s="1" t="e">
        <f t="shared" si="111"/>
        <v>#DIV/0!</v>
      </c>
    </row>
    <row r="3545" spans="1:7" customFormat="1" hidden="1" x14ac:dyDescent="0.3">
      <c r="A3545">
        <v>3546</v>
      </c>
      <c r="C3545">
        <v>9</v>
      </c>
      <c r="F3545">
        <f t="shared" si="110"/>
        <v>0</v>
      </c>
      <c r="G3545" s="1" t="e">
        <f t="shared" si="111"/>
        <v>#DIV/0!</v>
      </c>
    </row>
    <row r="3546" spans="1:7" customFormat="1" hidden="1" x14ac:dyDescent="0.3">
      <c r="A3546">
        <v>3547</v>
      </c>
      <c r="C3546">
        <v>8</v>
      </c>
      <c r="F3546">
        <f t="shared" si="110"/>
        <v>0</v>
      </c>
      <c r="G3546" s="1" t="e">
        <f t="shared" si="111"/>
        <v>#DIV/0!</v>
      </c>
    </row>
    <row r="3547" spans="1:7" customFormat="1" hidden="1" x14ac:dyDescent="0.3">
      <c r="A3547">
        <v>3548</v>
      </c>
      <c r="C3547">
        <v>12</v>
      </c>
      <c r="F3547">
        <f t="shared" si="110"/>
        <v>0</v>
      </c>
      <c r="G3547" s="1" t="e">
        <f t="shared" si="111"/>
        <v>#DIV/0!</v>
      </c>
    </row>
    <row r="3548" spans="1:7" customFormat="1" hidden="1" x14ac:dyDescent="0.3">
      <c r="A3548">
        <v>3549</v>
      </c>
      <c r="C3548">
        <v>7</v>
      </c>
      <c r="F3548">
        <f t="shared" si="110"/>
        <v>0</v>
      </c>
      <c r="G3548" s="1" t="e">
        <f t="shared" si="111"/>
        <v>#DIV/0!</v>
      </c>
    </row>
    <row r="3549" spans="1:7" customFormat="1" hidden="1" x14ac:dyDescent="0.3">
      <c r="A3549">
        <v>3550</v>
      </c>
      <c r="C3549">
        <v>16</v>
      </c>
      <c r="F3549">
        <f t="shared" si="110"/>
        <v>0</v>
      </c>
      <c r="G3549" s="1" t="e">
        <f t="shared" si="111"/>
        <v>#DIV/0!</v>
      </c>
    </row>
    <row r="3550" spans="1:7" customFormat="1" hidden="1" x14ac:dyDescent="0.3">
      <c r="A3550">
        <v>3551</v>
      </c>
      <c r="C3550">
        <v>8</v>
      </c>
      <c r="F3550">
        <f t="shared" si="110"/>
        <v>0</v>
      </c>
      <c r="G3550" s="1" t="e">
        <f t="shared" si="111"/>
        <v>#DIV/0!</v>
      </c>
    </row>
    <row r="3551" spans="1:7" customFormat="1" hidden="1" x14ac:dyDescent="0.3">
      <c r="A3551">
        <v>3552</v>
      </c>
      <c r="C3551">
        <v>9</v>
      </c>
      <c r="F3551">
        <f t="shared" si="110"/>
        <v>0</v>
      </c>
      <c r="G3551" s="1" t="e">
        <f t="shared" si="111"/>
        <v>#DIV/0!</v>
      </c>
    </row>
    <row r="3552" spans="1:7" customFormat="1" hidden="1" x14ac:dyDescent="0.3">
      <c r="A3552">
        <v>3553</v>
      </c>
      <c r="C3552">
        <v>10</v>
      </c>
      <c r="F3552">
        <f t="shared" si="110"/>
        <v>0</v>
      </c>
      <c r="G3552" s="1" t="e">
        <f t="shared" si="111"/>
        <v>#DIV/0!</v>
      </c>
    </row>
    <row r="3553" spans="1:7" customFormat="1" hidden="1" x14ac:dyDescent="0.3">
      <c r="A3553">
        <v>3554</v>
      </c>
      <c r="C3553">
        <v>16</v>
      </c>
      <c r="F3553">
        <f t="shared" si="110"/>
        <v>0</v>
      </c>
      <c r="G3553" s="1" t="e">
        <f t="shared" si="111"/>
        <v>#DIV/0!</v>
      </c>
    </row>
    <row r="3554" spans="1:7" customFormat="1" hidden="1" x14ac:dyDescent="0.3">
      <c r="A3554">
        <v>3555</v>
      </c>
      <c r="C3554">
        <v>21</v>
      </c>
      <c r="F3554">
        <f t="shared" si="110"/>
        <v>0</v>
      </c>
      <c r="G3554" s="1" t="e">
        <f t="shared" si="111"/>
        <v>#DIV/0!</v>
      </c>
    </row>
    <row r="3555" spans="1:7" customFormat="1" hidden="1" x14ac:dyDescent="0.3">
      <c r="A3555">
        <v>3556</v>
      </c>
      <c r="C3555">
        <v>3</v>
      </c>
      <c r="F3555">
        <f t="shared" si="110"/>
        <v>0</v>
      </c>
      <c r="G3555" s="1" t="e">
        <f t="shared" si="111"/>
        <v>#DIV/0!</v>
      </c>
    </row>
    <row r="3556" spans="1:7" customFormat="1" hidden="1" x14ac:dyDescent="0.3">
      <c r="A3556">
        <v>3557</v>
      </c>
      <c r="C3556">
        <v>18</v>
      </c>
      <c r="F3556">
        <f t="shared" si="110"/>
        <v>0</v>
      </c>
      <c r="G3556" s="1" t="e">
        <f t="shared" si="111"/>
        <v>#DIV/0!</v>
      </c>
    </row>
    <row r="3557" spans="1:7" customFormat="1" hidden="1" x14ac:dyDescent="0.3">
      <c r="A3557">
        <v>3558</v>
      </c>
      <c r="C3557">
        <v>7</v>
      </c>
      <c r="F3557">
        <f t="shared" si="110"/>
        <v>0</v>
      </c>
      <c r="G3557" s="1" t="e">
        <f t="shared" si="111"/>
        <v>#DIV/0!</v>
      </c>
    </row>
    <row r="3558" spans="1:7" customFormat="1" hidden="1" x14ac:dyDescent="0.3">
      <c r="A3558">
        <v>3559</v>
      </c>
      <c r="C3558">
        <v>17</v>
      </c>
      <c r="F3558">
        <f t="shared" si="110"/>
        <v>0</v>
      </c>
      <c r="G3558" s="1" t="e">
        <f t="shared" si="111"/>
        <v>#DIV/0!</v>
      </c>
    </row>
    <row r="3559" spans="1:7" customFormat="1" hidden="1" x14ac:dyDescent="0.3">
      <c r="A3559">
        <v>3560</v>
      </c>
      <c r="C3559">
        <v>7</v>
      </c>
      <c r="F3559">
        <f t="shared" si="110"/>
        <v>0</v>
      </c>
      <c r="G3559" s="1" t="e">
        <f t="shared" si="111"/>
        <v>#DIV/0!</v>
      </c>
    </row>
    <row r="3560" spans="1:7" customFormat="1" hidden="1" x14ac:dyDescent="0.3">
      <c r="A3560">
        <v>3561</v>
      </c>
      <c r="C3560">
        <v>5</v>
      </c>
      <c r="F3560">
        <f t="shared" si="110"/>
        <v>0</v>
      </c>
      <c r="G3560" s="1" t="e">
        <f t="shared" si="111"/>
        <v>#DIV/0!</v>
      </c>
    </row>
    <row r="3561" spans="1:7" customFormat="1" hidden="1" x14ac:dyDescent="0.3">
      <c r="A3561">
        <v>3562</v>
      </c>
      <c r="C3561">
        <v>10</v>
      </c>
      <c r="F3561">
        <f t="shared" si="110"/>
        <v>0</v>
      </c>
      <c r="G3561" s="1" t="e">
        <f t="shared" si="111"/>
        <v>#DIV/0!</v>
      </c>
    </row>
    <row r="3562" spans="1:7" customFormat="1" hidden="1" x14ac:dyDescent="0.3">
      <c r="A3562">
        <v>3563</v>
      </c>
      <c r="C3562">
        <v>10</v>
      </c>
      <c r="F3562">
        <f t="shared" si="110"/>
        <v>0</v>
      </c>
      <c r="G3562" s="1" t="e">
        <f t="shared" si="111"/>
        <v>#DIV/0!</v>
      </c>
    </row>
    <row r="3563" spans="1:7" customFormat="1" hidden="1" x14ac:dyDescent="0.3">
      <c r="A3563">
        <v>3564</v>
      </c>
      <c r="C3563">
        <v>18</v>
      </c>
      <c r="F3563">
        <f t="shared" si="110"/>
        <v>0</v>
      </c>
      <c r="G3563" s="1" t="e">
        <f t="shared" si="111"/>
        <v>#DIV/0!</v>
      </c>
    </row>
    <row r="3564" spans="1:7" customFormat="1" hidden="1" x14ac:dyDescent="0.3">
      <c r="A3564">
        <v>3566</v>
      </c>
      <c r="C3564">
        <v>10</v>
      </c>
      <c r="F3564">
        <f t="shared" si="110"/>
        <v>0</v>
      </c>
      <c r="G3564" s="1" t="e">
        <f t="shared" si="111"/>
        <v>#DIV/0!</v>
      </c>
    </row>
    <row r="3565" spans="1:7" customFormat="1" hidden="1" x14ac:dyDescent="0.3">
      <c r="A3565">
        <v>3567</v>
      </c>
      <c r="C3565">
        <v>14</v>
      </c>
      <c r="F3565">
        <f t="shared" si="110"/>
        <v>0</v>
      </c>
      <c r="G3565" s="1" t="e">
        <f t="shared" si="111"/>
        <v>#DIV/0!</v>
      </c>
    </row>
    <row r="3566" spans="1:7" customFormat="1" hidden="1" x14ac:dyDescent="0.3">
      <c r="A3566">
        <v>3568</v>
      </c>
      <c r="C3566">
        <v>5</v>
      </c>
      <c r="F3566">
        <f t="shared" si="110"/>
        <v>0</v>
      </c>
      <c r="G3566" s="1" t="e">
        <f t="shared" si="111"/>
        <v>#DIV/0!</v>
      </c>
    </row>
    <row r="3567" spans="1:7" customFormat="1" hidden="1" x14ac:dyDescent="0.3">
      <c r="A3567">
        <v>3569</v>
      </c>
      <c r="C3567">
        <v>12</v>
      </c>
      <c r="F3567">
        <f t="shared" si="110"/>
        <v>0</v>
      </c>
      <c r="G3567" s="1" t="e">
        <f t="shared" si="111"/>
        <v>#DIV/0!</v>
      </c>
    </row>
    <row r="3568" spans="1:7" customFormat="1" hidden="1" x14ac:dyDescent="0.3">
      <c r="A3568">
        <v>3570</v>
      </c>
      <c r="C3568">
        <v>7</v>
      </c>
      <c r="F3568">
        <f t="shared" si="110"/>
        <v>0</v>
      </c>
      <c r="G3568" s="1" t="e">
        <f t="shared" si="111"/>
        <v>#DIV/0!</v>
      </c>
    </row>
    <row r="3569" spans="1:7" customFormat="1" hidden="1" x14ac:dyDescent="0.3">
      <c r="A3569">
        <v>3571</v>
      </c>
      <c r="C3569">
        <v>3</v>
      </c>
      <c r="F3569">
        <f t="shared" si="110"/>
        <v>0</v>
      </c>
      <c r="G3569" s="1" t="e">
        <f t="shared" si="111"/>
        <v>#DIV/0!</v>
      </c>
    </row>
    <row r="3570" spans="1:7" customFormat="1" hidden="1" x14ac:dyDescent="0.3">
      <c r="A3570">
        <v>3572</v>
      </c>
      <c r="C3570">
        <v>2</v>
      </c>
      <c r="F3570">
        <f t="shared" si="110"/>
        <v>0</v>
      </c>
      <c r="G3570" s="1" t="e">
        <f t="shared" si="111"/>
        <v>#DIV/0!</v>
      </c>
    </row>
    <row r="3571" spans="1:7" customFormat="1" hidden="1" x14ac:dyDescent="0.3">
      <c r="A3571">
        <v>3573</v>
      </c>
      <c r="C3571">
        <v>3</v>
      </c>
      <c r="F3571">
        <f t="shared" si="110"/>
        <v>0</v>
      </c>
      <c r="G3571" s="1" t="e">
        <f t="shared" si="111"/>
        <v>#DIV/0!</v>
      </c>
    </row>
    <row r="3572" spans="1:7" customFormat="1" hidden="1" x14ac:dyDescent="0.3">
      <c r="A3572">
        <v>3574</v>
      </c>
      <c r="C3572">
        <v>6</v>
      </c>
      <c r="F3572">
        <f t="shared" si="110"/>
        <v>0</v>
      </c>
      <c r="G3572" s="1" t="e">
        <f t="shared" si="111"/>
        <v>#DIV/0!</v>
      </c>
    </row>
    <row r="3573" spans="1:7" customFormat="1" hidden="1" x14ac:dyDescent="0.3">
      <c r="A3573">
        <v>3575</v>
      </c>
      <c r="C3573">
        <v>13</v>
      </c>
      <c r="F3573">
        <f t="shared" si="110"/>
        <v>0</v>
      </c>
      <c r="G3573" s="1" t="e">
        <f t="shared" si="111"/>
        <v>#DIV/0!</v>
      </c>
    </row>
    <row r="3574" spans="1:7" customFormat="1" hidden="1" x14ac:dyDescent="0.3">
      <c r="A3574">
        <v>3576</v>
      </c>
      <c r="C3574">
        <v>11</v>
      </c>
      <c r="F3574">
        <f t="shared" si="110"/>
        <v>0</v>
      </c>
      <c r="G3574" s="1" t="e">
        <f t="shared" si="111"/>
        <v>#DIV/0!</v>
      </c>
    </row>
    <row r="3575" spans="1:7" customFormat="1" hidden="1" x14ac:dyDescent="0.3">
      <c r="A3575">
        <v>3577</v>
      </c>
      <c r="C3575">
        <v>10</v>
      </c>
      <c r="F3575">
        <f t="shared" si="110"/>
        <v>0</v>
      </c>
      <c r="G3575" s="1" t="e">
        <f t="shared" si="111"/>
        <v>#DIV/0!</v>
      </c>
    </row>
    <row r="3576" spans="1:7" customFormat="1" hidden="1" x14ac:dyDescent="0.3">
      <c r="A3576">
        <v>3578</v>
      </c>
      <c r="C3576">
        <v>12</v>
      </c>
      <c r="F3576">
        <f t="shared" si="110"/>
        <v>0</v>
      </c>
      <c r="G3576" s="1" t="e">
        <f t="shared" si="111"/>
        <v>#DIV/0!</v>
      </c>
    </row>
    <row r="3577" spans="1:7" customFormat="1" hidden="1" x14ac:dyDescent="0.3">
      <c r="A3577">
        <v>3579</v>
      </c>
      <c r="C3577">
        <v>20</v>
      </c>
      <c r="F3577">
        <f t="shared" si="110"/>
        <v>0</v>
      </c>
      <c r="G3577" s="1" t="e">
        <f t="shared" si="111"/>
        <v>#DIV/0!</v>
      </c>
    </row>
    <row r="3578" spans="1:7" customFormat="1" hidden="1" x14ac:dyDescent="0.3">
      <c r="A3578">
        <v>3580</v>
      </c>
      <c r="C3578">
        <v>10</v>
      </c>
      <c r="F3578">
        <f t="shared" si="110"/>
        <v>0</v>
      </c>
      <c r="G3578" s="1" t="e">
        <f t="shared" si="111"/>
        <v>#DIV/0!</v>
      </c>
    </row>
    <row r="3579" spans="1:7" customFormat="1" hidden="1" x14ac:dyDescent="0.3">
      <c r="A3579">
        <v>3581</v>
      </c>
      <c r="C3579">
        <v>6</v>
      </c>
      <c r="F3579">
        <f t="shared" si="110"/>
        <v>0</v>
      </c>
      <c r="G3579" s="1" t="e">
        <f t="shared" si="111"/>
        <v>#DIV/0!</v>
      </c>
    </row>
    <row r="3580" spans="1:7" customFormat="1" hidden="1" x14ac:dyDescent="0.3">
      <c r="A3580">
        <v>3582</v>
      </c>
      <c r="C3580">
        <v>17</v>
      </c>
      <c r="F3580">
        <f t="shared" si="110"/>
        <v>0</v>
      </c>
      <c r="G3580" s="1" t="e">
        <f t="shared" si="111"/>
        <v>#DIV/0!</v>
      </c>
    </row>
    <row r="3581" spans="1:7" customFormat="1" hidden="1" x14ac:dyDescent="0.3">
      <c r="A3581">
        <v>3583</v>
      </c>
      <c r="C3581">
        <v>5</v>
      </c>
      <c r="F3581">
        <f t="shared" si="110"/>
        <v>0</v>
      </c>
      <c r="G3581" s="1" t="e">
        <f t="shared" si="111"/>
        <v>#DIV/0!</v>
      </c>
    </row>
    <row r="3582" spans="1:7" customFormat="1" hidden="1" x14ac:dyDescent="0.3">
      <c r="A3582">
        <v>3584</v>
      </c>
      <c r="C3582">
        <v>10</v>
      </c>
      <c r="F3582">
        <f t="shared" si="110"/>
        <v>0</v>
      </c>
      <c r="G3582" s="1" t="e">
        <f t="shared" si="111"/>
        <v>#DIV/0!</v>
      </c>
    </row>
    <row r="3583" spans="1:7" customFormat="1" hidden="1" x14ac:dyDescent="0.3">
      <c r="A3583">
        <v>3585</v>
      </c>
      <c r="C3583">
        <v>20</v>
      </c>
      <c r="F3583">
        <f t="shared" si="110"/>
        <v>0</v>
      </c>
      <c r="G3583" s="1" t="e">
        <f t="shared" si="111"/>
        <v>#DIV/0!</v>
      </c>
    </row>
    <row r="3584" spans="1:7" customFormat="1" hidden="1" x14ac:dyDescent="0.3">
      <c r="A3584">
        <v>3586</v>
      </c>
      <c r="C3584">
        <v>10</v>
      </c>
      <c r="F3584">
        <f t="shared" si="110"/>
        <v>0</v>
      </c>
      <c r="G3584" s="1" t="e">
        <f t="shared" si="111"/>
        <v>#DIV/0!</v>
      </c>
    </row>
    <row r="3585" spans="1:7" customFormat="1" hidden="1" x14ac:dyDescent="0.3">
      <c r="A3585">
        <v>3587</v>
      </c>
      <c r="C3585">
        <v>2</v>
      </c>
      <c r="F3585">
        <f t="shared" si="110"/>
        <v>0</v>
      </c>
      <c r="G3585" s="1" t="e">
        <f t="shared" si="111"/>
        <v>#DIV/0!</v>
      </c>
    </row>
    <row r="3586" spans="1:7" customFormat="1" hidden="1" x14ac:dyDescent="0.3">
      <c r="A3586">
        <v>3588</v>
      </c>
      <c r="C3586">
        <v>18</v>
      </c>
      <c r="F3586">
        <f t="shared" si="110"/>
        <v>0</v>
      </c>
      <c r="G3586" s="1" t="e">
        <f t="shared" si="111"/>
        <v>#DIV/0!</v>
      </c>
    </row>
    <row r="3587" spans="1:7" customFormat="1" hidden="1" x14ac:dyDescent="0.3">
      <c r="A3587">
        <v>3589</v>
      </c>
      <c r="C3587">
        <v>17</v>
      </c>
      <c r="F3587">
        <f t="shared" ref="F3587:F3650" si="112">D3587-E3587</f>
        <v>0</v>
      </c>
      <c r="G3587" s="1" t="e">
        <f t="shared" ref="G3587:G3650" si="113">F3587/B3587</f>
        <v>#DIV/0!</v>
      </c>
    </row>
    <row r="3588" spans="1:7" customFormat="1" hidden="1" x14ac:dyDescent="0.3">
      <c r="A3588">
        <v>3590</v>
      </c>
      <c r="C3588">
        <v>19</v>
      </c>
      <c r="F3588">
        <f t="shared" si="112"/>
        <v>0</v>
      </c>
      <c r="G3588" s="1" t="e">
        <f t="shared" si="113"/>
        <v>#DIV/0!</v>
      </c>
    </row>
    <row r="3589" spans="1:7" customFormat="1" hidden="1" x14ac:dyDescent="0.3">
      <c r="A3589">
        <v>3591</v>
      </c>
      <c r="C3589">
        <v>10</v>
      </c>
      <c r="F3589">
        <f t="shared" si="112"/>
        <v>0</v>
      </c>
      <c r="G3589" s="1" t="e">
        <f t="shared" si="113"/>
        <v>#DIV/0!</v>
      </c>
    </row>
    <row r="3590" spans="1:7" customFormat="1" hidden="1" x14ac:dyDescent="0.3">
      <c r="A3590">
        <v>3592</v>
      </c>
      <c r="C3590">
        <v>12</v>
      </c>
      <c r="F3590">
        <f t="shared" si="112"/>
        <v>0</v>
      </c>
      <c r="G3590" s="1" t="e">
        <f t="shared" si="113"/>
        <v>#DIV/0!</v>
      </c>
    </row>
    <row r="3591" spans="1:7" customFormat="1" hidden="1" x14ac:dyDescent="0.3">
      <c r="A3591">
        <v>3593</v>
      </c>
      <c r="C3591">
        <v>5</v>
      </c>
      <c r="F3591">
        <f t="shared" si="112"/>
        <v>0</v>
      </c>
      <c r="G3591" s="1" t="e">
        <f t="shared" si="113"/>
        <v>#DIV/0!</v>
      </c>
    </row>
    <row r="3592" spans="1:7" customFormat="1" hidden="1" x14ac:dyDescent="0.3">
      <c r="A3592">
        <v>3594</v>
      </c>
      <c r="C3592">
        <v>18</v>
      </c>
      <c r="F3592">
        <f t="shared" si="112"/>
        <v>0</v>
      </c>
      <c r="G3592" s="1" t="e">
        <f t="shared" si="113"/>
        <v>#DIV/0!</v>
      </c>
    </row>
    <row r="3593" spans="1:7" customFormat="1" hidden="1" x14ac:dyDescent="0.3">
      <c r="A3593">
        <v>3595</v>
      </c>
      <c r="C3593">
        <v>6</v>
      </c>
      <c r="F3593">
        <f t="shared" si="112"/>
        <v>0</v>
      </c>
      <c r="G3593" s="1" t="e">
        <f t="shared" si="113"/>
        <v>#DIV/0!</v>
      </c>
    </row>
    <row r="3594" spans="1:7" customFormat="1" hidden="1" x14ac:dyDescent="0.3">
      <c r="A3594">
        <v>3596</v>
      </c>
      <c r="C3594">
        <v>20</v>
      </c>
      <c r="F3594">
        <f t="shared" si="112"/>
        <v>0</v>
      </c>
      <c r="G3594" s="1" t="e">
        <f t="shared" si="113"/>
        <v>#DIV/0!</v>
      </c>
    </row>
    <row r="3595" spans="1:7" customFormat="1" hidden="1" x14ac:dyDescent="0.3">
      <c r="A3595">
        <v>3597</v>
      </c>
      <c r="C3595">
        <v>16</v>
      </c>
      <c r="F3595">
        <f t="shared" si="112"/>
        <v>0</v>
      </c>
      <c r="G3595" s="1" t="e">
        <f t="shared" si="113"/>
        <v>#DIV/0!</v>
      </c>
    </row>
    <row r="3596" spans="1:7" customFormat="1" hidden="1" x14ac:dyDescent="0.3">
      <c r="A3596">
        <v>3598</v>
      </c>
      <c r="C3596">
        <v>5</v>
      </c>
      <c r="F3596">
        <f t="shared" si="112"/>
        <v>0</v>
      </c>
      <c r="G3596" s="1" t="e">
        <f t="shared" si="113"/>
        <v>#DIV/0!</v>
      </c>
    </row>
    <row r="3597" spans="1:7" customFormat="1" hidden="1" x14ac:dyDescent="0.3">
      <c r="A3597">
        <v>3599</v>
      </c>
      <c r="C3597">
        <v>6</v>
      </c>
      <c r="F3597">
        <f t="shared" si="112"/>
        <v>0</v>
      </c>
      <c r="G3597" s="1" t="e">
        <f t="shared" si="113"/>
        <v>#DIV/0!</v>
      </c>
    </row>
    <row r="3598" spans="1:7" customFormat="1" hidden="1" x14ac:dyDescent="0.3">
      <c r="A3598">
        <v>3600</v>
      </c>
      <c r="C3598">
        <v>16</v>
      </c>
      <c r="F3598">
        <f t="shared" si="112"/>
        <v>0</v>
      </c>
      <c r="G3598" s="1" t="e">
        <f t="shared" si="113"/>
        <v>#DIV/0!</v>
      </c>
    </row>
    <row r="3599" spans="1:7" customFormat="1" hidden="1" x14ac:dyDescent="0.3">
      <c r="A3599">
        <v>3601</v>
      </c>
      <c r="C3599">
        <v>18</v>
      </c>
      <c r="F3599">
        <f t="shared" si="112"/>
        <v>0</v>
      </c>
      <c r="G3599" s="1" t="e">
        <f t="shared" si="113"/>
        <v>#DIV/0!</v>
      </c>
    </row>
    <row r="3600" spans="1:7" customFormat="1" hidden="1" x14ac:dyDescent="0.3">
      <c r="A3600">
        <v>3602</v>
      </c>
      <c r="C3600">
        <v>12</v>
      </c>
      <c r="F3600">
        <f t="shared" si="112"/>
        <v>0</v>
      </c>
      <c r="G3600" s="1" t="e">
        <f t="shared" si="113"/>
        <v>#DIV/0!</v>
      </c>
    </row>
    <row r="3601" spans="1:7" customFormat="1" hidden="1" x14ac:dyDescent="0.3">
      <c r="A3601">
        <v>3603</v>
      </c>
      <c r="C3601">
        <v>14</v>
      </c>
      <c r="F3601">
        <f t="shared" si="112"/>
        <v>0</v>
      </c>
      <c r="G3601" s="1" t="e">
        <f t="shared" si="113"/>
        <v>#DIV/0!</v>
      </c>
    </row>
    <row r="3602" spans="1:7" customFormat="1" hidden="1" x14ac:dyDescent="0.3">
      <c r="A3602">
        <v>3604</v>
      </c>
      <c r="C3602">
        <v>9</v>
      </c>
      <c r="F3602">
        <f t="shared" si="112"/>
        <v>0</v>
      </c>
      <c r="G3602" s="1" t="e">
        <f t="shared" si="113"/>
        <v>#DIV/0!</v>
      </c>
    </row>
    <row r="3603" spans="1:7" customFormat="1" hidden="1" x14ac:dyDescent="0.3">
      <c r="A3603">
        <v>3605</v>
      </c>
      <c r="C3603">
        <v>6</v>
      </c>
      <c r="F3603">
        <f t="shared" si="112"/>
        <v>0</v>
      </c>
      <c r="G3603" s="1" t="e">
        <f t="shared" si="113"/>
        <v>#DIV/0!</v>
      </c>
    </row>
    <row r="3604" spans="1:7" customFormat="1" hidden="1" x14ac:dyDescent="0.3">
      <c r="A3604">
        <v>3606</v>
      </c>
      <c r="C3604">
        <v>15</v>
      </c>
      <c r="F3604">
        <f t="shared" si="112"/>
        <v>0</v>
      </c>
      <c r="G3604" s="1" t="e">
        <f t="shared" si="113"/>
        <v>#DIV/0!</v>
      </c>
    </row>
    <row r="3605" spans="1:7" customFormat="1" hidden="1" x14ac:dyDescent="0.3">
      <c r="A3605">
        <v>3607</v>
      </c>
      <c r="C3605">
        <v>1</v>
      </c>
      <c r="F3605">
        <f t="shared" si="112"/>
        <v>0</v>
      </c>
      <c r="G3605" s="1" t="e">
        <f t="shared" si="113"/>
        <v>#DIV/0!</v>
      </c>
    </row>
    <row r="3606" spans="1:7" customFormat="1" hidden="1" x14ac:dyDescent="0.3">
      <c r="A3606">
        <v>3608</v>
      </c>
      <c r="C3606">
        <v>8</v>
      </c>
      <c r="F3606">
        <f t="shared" si="112"/>
        <v>0</v>
      </c>
      <c r="G3606" s="1" t="e">
        <f t="shared" si="113"/>
        <v>#DIV/0!</v>
      </c>
    </row>
    <row r="3607" spans="1:7" customFormat="1" hidden="1" x14ac:dyDescent="0.3">
      <c r="A3607">
        <v>3609</v>
      </c>
      <c r="C3607">
        <v>4</v>
      </c>
      <c r="F3607">
        <f t="shared" si="112"/>
        <v>0</v>
      </c>
      <c r="G3607" s="1" t="e">
        <f t="shared" si="113"/>
        <v>#DIV/0!</v>
      </c>
    </row>
    <row r="3608" spans="1:7" customFormat="1" hidden="1" x14ac:dyDescent="0.3">
      <c r="A3608">
        <v>3610</v>
      </c>
      <c r="C3608">
        <v>16</v>
      </c>
      <c r="F3608">
        <f t="shared" si="112"/>
        <v>0</v>
      </c>
      <c r="G3608" s="1" t="e">
        <f t="shared" si="113"/>
        <v>#DIV/0!</v>
      </c>
    </row>
    <row r="3609" spans="1:7" customFormat="1" hidden="1" x14ac:dyDescent="0.3">
      <c r="A3609">
        <v>3611</v>
      </c>
      <c r="C3609">
        <v>10</v>
      </c>
      <c r="F3609">
        <f t="shared" si="112"/>
        <v>0</v>
      </c>
      <c r="G3609" s="1" t="e">
        <f t="shared" si="113"/>
        <v>#DIV/0!</v>
      </c>
    </row>
    <row r="3610" spans="1:7" customFormat="1" hidden="1" x14ac:dyDescent="0.3">
      <c r="A3610">
        <v>3612</v>
      </c>
      <c r="C3610">
        <v>15</v>
      </c>
      <c r="F3610">
        <f t="shared" si="112"/>
        <v>0</v>
      </c>
      <c r="G3610" s="1" t="e">
        <f t="shared" si="113"/>
        <v>#DIV/0!</v>
      </c>
    </row>
    <row r="3611" spans="1:7" customFormat="1" hidden="1" x14ac:dyDescent="0.3">
      <c r="A3611">
        <v>3613</v>
      </c>
      <c r="C3611">
        <v>9</v>
      </c>
      <c r="F3611">
        <f t="shared" si="112"/>
        <v>0</v>
      </c>
      <c r="G3611" s="1" t="e">
        <f t="shared" si="113"/>
        <v>#DIV/0!</v>
      </c>
    </row>
    <row r="3612" spans="1:7" customFormat="1" hidden="1" x14ac:dyDescent="0.3">
      <c r="A3612">
        <v>3614</v>
      </c>
      <c r="C3612">
        <v>18</v>
      </c>
      <c r="F3612">
        <f t="shared" si="112"/>
        <v>0</v>
      </c>
      <c r="G3612" s="1" t="e">
        <f t="shared" si="113"/>
        <v>#DIV/0!</v>
      </c>
    </row>
    <row r="3613" spans="1:7" customFormat="1" hidden="1" x14ac:dyDescent="0.3">
      <c r="A3613">
        <v>3615</v>
      </c>
      <c r="C3613">
        <v>8</v>
      </c>
      <c r="F3613">
        <f t="shared" si="112"/>
        <v>0</v>
      </c>
      <c r="G3613" s="1" t="e">
        <f t="shared" si="113"/>
        <v>#DIV/0!</v>
      </c>
    </row>
    <row r="3614" spans="1:7" customFormat="1" hidden="1" x14ac:dyDescent="0.3">
      <c r="A3614">
        <v>3616</v>
      </c>
      <c r="C3614">
        <v>2</v>
      </c>
      <c r="F3614">
        <f t="shared" si="112"/>
        <v>0</v>
      </c>
      <c r="G3614" s="1" t="e">
        <f t="shared" si="113"/>
        <v>#DIV/0!</v>
      </c>
    </row>
    <row r="3615" spans="1:7" customFormat="1" hidden="1" x14ac:dyDescent="0.3">
      <c r="A3615">
        <v>3617</v>
      </c>
      <c r="C3615">
        <v>3</v>
      </c>
      <c r="F3615">
        <f t="shared" si="112"/>
        <v>0</v>
      </c>
      <c r="G3615" s="1" t="e">
        <f t="shared" si="113"/>
        <v>#DIV/0!</v>
      </c>
    </row>
    <row r="3616" spans="1:7" customFormat="1" hidden="1" x14ac:dyDescent="0.3">
      <c r="A3616">
        <v>3618</v>
      </c>
      <c r="C3616">
        <v>19</v>
      </c>
      <c r="F3616">
        <f t="shared" si="112"/>
        <v>0</v>
      </c>
      <c r="G3616" s="1" t="e">
        <f t="shared" si="113"/>
        <v>#DIV/0!</v>
      </c>
    </row>
    <row r="3617" spans="1:7" customFormat="1" hidden="1" x14ac:dyDescent="0.3">
      <c r="A3617">
        <v>3619</v>
      </c>
      <c r="C3617">
        <v>1</v>
      </c>
      <c r="F3617">
        <f t="shared" si="112"/>
        <v>0</v>
      </c>
      <c r="G3617" s="1" t="e">
        <f t="shared" si="113"/>
        <v>#DIV/0!</v>
      </c>
    </row>
    <row r="3618" spans="1:7" customFormat="1" hidden="1" x14ac:dyDescent="0.3">
      <c r="A3618">
        <v>3620</v>
      </c>
      <c r="C3618">
        <v>5</v>
      </c>
      <c r="F3618">
        <f t="shared" si="112"/>
        <v>0</v>
      </c>
      <c r="G3618" s="1" t="e">
        <f t="shared" si="113"/>
        <v>#DIV/0!</v>
      </c>
    </row>
    <row r="3619" spans="1:7" customFormat="1" hidden="1" x14ac:dyDescent="0.3">
      <c r="A3619">
        <v>3621</v>
      </c>
      <c r="C3619">
        <v>15</v>
      </c>
      <c r="F3619">
        <f t="shared" si="112"/>
        <v>0</v>
      </c>
      <c r="G3619" s="1" t="e">
        <f t="shared" si="113"/>
        <v>#DIV/0!</v>
      </c>
    </row>
    <row r="3620" spans="1:7" customFormat="1" hidden="1" x14ac:dyDescent="0.3">
      <c r="A3620">
        <v>3622</v>
      </c>
      <c r="C3620">
        <v>2</v>
      </c>
      <c r="F3620">
        <f t="shared" si="112"/>
        <v>0</v>
      </c>
      <c r="G3620" s="1" t="e">
        <f t="shared" si="113"/>
        <v>#DIV/0!</v>
      </c>
    </row>
    <row r="3621" spans="1:7" customFormat="1" hidden="1" x14ac:dyDescent="0.3">
      <c r="A3621">
        <v>3623</v>
      </c>
      <c r="C3621">
        <v>15</v>
      </c>
      <c r="F3621">
        <f t="shared" si="112"/>
        <v>0</v>
      </c>
      <c r="G3621" s="1" t="e">
        <f t="shared" si="113"/>
        <v>#DIV/0!</v>
      </c>
    </row>
    <row r="3622" spans="1:7" customFormat="1" hidden="1" x14ac:dyDescent="0.3">
      <c r="A3622">
        <v>3624</v>
      </c>
      <c r="C3622">
        <v>7</v>
      </c>
      <c r="F3622">
        <f t="shared" si="112"/>
        <v>0</v>
      </c>
      <c r="G3622" s="1" t="e">
        <f t="shared" si="113"/>
        <v>#DIV/0!</v>
      </c>
    </row>
    <row r="3623" spans="1:7" customFormat="1" hidden="1" x14ac:dyDescent="0.3">
      <c r="A3623">
        <v>3625</v>
      </c>
      <c r="C3623">
        <v>18</v>
      </c>
      <c r="F3623">
        <f t="shared" si="112"/>
        <v>0</v>
      </c>
      <c r="G3623" s="1" t="e">
        <f t="shared" si="113"/>
        <v>#DIV/0!</v>
      </c>
    </row>
    <row r="3624" spans="1:7" customFormat="1" hidden="1" x14ac:dyDescent="0.3">
      <c r="A3624">
        <v>3626</v>
      </c>
      <c r="C3624">
        <v>12</v>
      </c>
      <c r="F3624">
        <f t="shared" si="112"/>
        <v>0</v>
      </c>
      <c r="G3624" s="1" t="e">
        <f t="shared" si="113"/>
        <v>#DIV/0!</v>
      </c>
    </row>
    <row r="3625" spans="1:7" customFormat="1" hidden="1" x14ac:dyDescent="0.3">
      <c r="A3625">
        <v>3627</v>
      </c>
      <c r="C3625">
        <v>14</v>
      </c>
      <c r="F3625">
        <f t="shared" si="112"/>
        <v>0</v>
      </c>
      <c r="G3625" s="1" t="e">
        <f t="shared" si="113"/>
        <v>#DIV/0!</v>
      </c>
    </row>
    <row r="3626" spans="1:7" customFormat="1" hidden="1" x14ac:dyDescent="0.3">
      <c r="A3626">
        <v>3628</v>
      </c>
      <c r="C3626">
        <v>14</v>
      </c>
      <c r="F3626">
        <f t="shared" si="112"/>
        <v>0</v>
      </c>
      <c r="G3626" s="1" t="e">
        <f t="shared" si="113"/>
        <v>#DIV/0!</v>
      </c>
    </row>
    <row r="3627" spans="1:7" customFormat="1" hidden="1" x14ac:dyDescent="0.3">
      <c r="A3627">
        <v>3629</v>
      </c>
      <c r="C3627">
        <v>22</v>
      </c>
      <c r="F3627">
        <f t="shared" si="112"/>
        <v>0</v>
      </c>
      <c r="G3627" s="1" t="e">
        <f t="shared" si="113"/>
        <v>#DIV/0!</v>
      </c>
    </row>
    <row r="3628" spans="1:7" customFormat="1" hidden="1" x14ac:dyDescent="0.3">
      <c r="A3628">
        <v>3630</v>
      </c>
      <c r="C3628">
        <v>8</v>
      </c>
      <c r="F3628">
        <f t="shared" si="112"/>
        <v>0</v>
      </c>
      <c r="G3628" s="1" t="e">
        <f t="shared" si="113"/>
        <v>#DIV/0!</v>
      </c>
    </row>
    <row r="3629" spans="1:7" customFormat="1" hidden="1" x14ac:dyDescent="0.3">
      <c r="A3629">
        <v>3631</v>
      </c>
      <c r="C3629">
        <v>16</v>
      </c>
      <c r="F3629">
        <f t="shared" si="112"/>
        <v>0</v>
      </c>
      <c r="G3629" s="1" t="e">
        <f t="shared" si="113"/>
        <v>#DIV/0!</v>
      </c>
    </row>
    <row r="3630" spans="1:7" customFormat="1" hidden="1" x14ac:dyDescent="0.3">
      <c r="A3630">
        <v>3632</v>
      </c>
      <c r="C3630">
        <v>9</v>
      </c>
      <c r="F3630">
        <f t="shared" si="112"/>
        <v>0</v>
      </c>
      <c r="G3630" s="1" t="e">
        <f t="shared" si="113"/>
        <v>#DIV/0!</v>
      </c>
    </row>
    <row r="3631" spans="1:7" customFormat="1" hidden="1" x14ac:dyDescent="0.3">
      <c r="A3631">
        <v>3633</v>
      </c>
      <c r="C3631">
        <v>5</v>
      </c>
      <c r="F3631">
        <f t="shared" si="112"/>
        <v>0</v>
      </c>
      <c r="G3631" s="1" t="e">
        <f t="shared" si="113"/>
        <v>#DIV/0!</v>
      </c>
    </row>
    <row r="3632" spans="1:7" customFormat="1" hidden="1" x14ac:dyDescent="0.3">
      <c r="A3632">
        <v>3634</v>
      </c>
      <c r="C3632">
        <v>15</v>
      </c>
      <c r="F3632">
        <f t="shared" si="112"/>
        <v>0</v>
      </c>
      <c r="G3632" s="1" t="e">
        <f t="shared" si="113"/>
        <v>#DIV/0!</v>
      </c>
    </row>
    <row r="3633" spans="1:7" customFormat="1" hidden="1" x14ac:dyDescent="0.3">
      <c r="A3633">
        <v>3635</v>
      </c>
      <c r="C3633">
        <v>9</v>
      </c>
      <c r="F3633">
        <f t="shared" si="112"/>
        <v>0</v>
      </c>
      <c r="G3633" s="1" t="e">
        <f t="shared" si="113"/>
        <v>#DIV/0!</v>
      </c>
    </row>
    <row r="3634" spans="1:7" customFormat="1" hidden="1" x14ac:dyDescent="0.3">
      <c r="A3634">
        <v>3636</v>
      </c>
      <c r="C3634">
        <v>18</v>
      </c>
      <c r="F3634">
        <f t="shared" si="112"/>
        <v>0</v>
      </c>
      <c r="G3634" s="1" t="e">
        <f t="shared" si="113"/>
        <v>#DIV/0!</v>
      </c>
    </row>
    <row r="3635" spans="1:7" customFormat="1" hidden="1" x14ac:dyDescent="0.3">
      <c r="A3635">
        <v>3637</v>
      </c>
      <c r="C3635">
        <v>11</v>
      </c>
      <c r="F3635">
        <f t="shared" si="112"/>
        <v>0</v>
      </c>
      <c r="G3635" s="1" t="e">
        <f t="shared" si="113"/>
        <v>#DIV/0!</v>
      </c>
    </row>
    <row r="3636" spans="1:7" customFormat="1" hidden="1" x14ac:dyDescent="0.3">
      <c r="A3636">
        <v>3638</v>
      </c>
      <c r="C3636">
        <v>6</v>
      </c>
      <c r="F3636">
        <f t="shared" si="112"/>
        <v>0</v>
      </c>
      <c r="G3636" s="1" t="e">
        <f t="shared" si="113"/>
        <v>#DIV/0!</v>
      </c>
    </row>
    <row r="3637" spans="1:7" customFormat="1" hidden="1" x14ac:dyDescent="0.3">
      <c r="A3637">
        <v>3639</v>
      </c>
      <c r="C3637">
        <v>15</v>
      </c>
      <c r="F3637">
        <f t="shared" si="112"/>
        <v>0</v>
      </c>
      <c r="G3637" s="1" t="e">
        <f t="shared" si="113"/>
        <v>#DIV/0!</v>
      </c>
    </row>
    <row r="3638" spans="1:7" customFormat="1" hidden="1" x14ac:dyDescent="0.3">
      <c r="A3638">
        <v>3640</v>
      </c>
      <c r="C3638">
        <v>10</v>
      </c>
      <c r="F3638">
        <f t="shared" si="112"/>
        <v>0</v>
      </c>
      <c r="G3638" s="1" t="e">
        <f t="shared" si="113"/>
        <v>#DIV/0!</v>
      </c>
    </row>
    <row r="3639" spans="1:7" customFormat="1" hidden="1" x14ac:dyDescent="0.3">
      <c r="A3639">
        <v>3641</v>
      </c>
      <c r="C3639">
        <v>12</v>
      </c>
      <c r="F3639">
        <f t="shared" si="112"/>
        <v>0</v>
      </c>
      <c r="G3639" s="1" t="e">
        <f t="shared" si="113"/>
        <v>#DIV/0!</v>
      </c>
    </row>
    <row r="3640" spans="1:7" customFormat="1" hidden="1" x14ac:dyDescent="0.3">
      <c r="A3640">
        <v>3642</v>
      </c>
      <c r="C3640">
        <v>8</v>
      </c>
      <c r="F3640">
        <f t="shared" si="112"/>
        <v>0</v>
      </c>
      <c r="G3640" s="1" t="e">
        <f t="shared" si="113"/>
        <v>#DIV/0!</v>
      </c>
    </row>
    <row r="3641" spans="1:7" customFormat="1" hidden="1" x14ac:dyDescent="0.3">
      <c r="A3641">
        <v>3643</v>
      </c>
      <c r="C3641">
        <v>15</v>
      </c>
      <c r="F3641">
        <f t="shared" si="112"/>
        <v>0</v>
      </c>
      <c r="G3641" s="1" t="e">
        <f t="shared" si="113"/>
        <v>#DIV/0!</v>
      </c>
    </row>
    <row r="3642" spans="1:7" customFormat="1" hidden="1" x14ac:dyDescent="0.3">
      <c r="A3642">
        <v>3644</v>
      </c>
      <c r="C3642">
        <v>17</v>
      </c>
      <c r="F3642">
        <f t="shared" si="112"/>
        <v>0</v>
      </c>
      <c r="G3642" s="1" t="e">
        <f t="shared" si="113"/>
        <v>#DIV/0!</v>
      </c>
    </row>
    <row r="3643" spans="1:7" customFormat="1" hidden="1" x14ac:dyDescent="0.3">
      <c r="A3643">
        <v>3645</v>
      </c>
      <c r="C3643">
        <v>14</v>
      </c>
      <c r="F3643">
        <f t="shared" si="112"/>
        <v>0</v>
      </c>
      <c r="G3643" s="1" t="e">
        <f t="shared" si="113"/>
        <v>#DIV/0!</v>
      </c>
    </row>
    <row r="3644" spans="1:7" customFormat="1" hidden="1" x14ac:dyDescent="0.3">
      <c r="A3644">
        <v>3646</v>
      </c>
      <c r="C3644">
        <v>4</v>
      </c>
      <c r="F3644">
        <f t="shared" si="112"/>
        <v>0</v>
      </c>
      <c r="G3644" s="1" t="e">
        <f t="shared" si="113"/>
        <v>#DIV/0!</v>
      </c>
    </row>
    <row r="3645" spans="1:7" customFormat="1" hidden="1" x14ac:dyDescent="0.3">
      <c r="A3645">
        <v>3647</v>
      </c>
      <c r="C3645">
        <v>4</v>
      </c>
      <c r="F3645">
        <f t="shared" si="112"/>
        <v>0</v>
      </c>
      <c r="G3645" s="1" t="e">
        <f t="shared" si="113"/>
        <v>#DIV/0!</v>
      </c>
    </row>
    <row r="3646" spans="1:7" customFormat="1" hidden="1" x14ac:dyDescent="0.3">
      <c r="A3646">
        <v>3648</v>
      </c>
      <c r="C3646">
        <v>5</v>
      </c>
      <c r="F3646">
        <f t="shared" si="112"/>
        <v>0</v>
      </c>
      <c r="G3646" s="1" t="e">
        <f t="shared" si="113"/>
        <v>#DIV/0!</v>
      </c>
    </row>
    <row r="3647" spans="1:7" customFormat="1" hidden="1" x14ac:dyDescent="0.3">
      <c r="A3647">
        <v>3649</v>
      </c>
      <c r="C3647">
        <v>12</v>
      </c>
      <c r="F3647">
        <f t="shared" si="112"/>
        <v>0</v>
      </c>
      <c r="G3647" s="1" t="e">
        <f t="shared" si="113"/>
        <v>#DIV/0!</v>
      </c>
    </row>
    <row r="3648" spans="1:7" customFormat="1" hidden="1" x14ac:dyDescent="0.3">
      <c r="A3648">
        <v>3650</v>
      </c>
      <c r="C3648">
        <v>2</v>
      </c>
      <c r="F3648">
        <f t="shared" si="112"/>
        <v>0</v>
      </c>
      <c r="G3648" s="1" t="e">
        <f t="shared" si="113"/>
        <v>#DIV/0!</v>
      </c>
    </row>
    <row r="3649" spans="1:7" customFormat="1" hidden="1" x14ac:dyDescent="0.3">
      <c r="A3649">
        <v>3651</v>
      </c>
      <c r="C3649">
        <v>2</v>
      </c>
      <c r="F3649">
        <f t="shared" si="112"/>
        <v>0</v>
      </c>
      <c r="G3649" s="1" t="e">
        <f t="shared" si="113"/>
        <v>#DIV/0!</v>
      </c>
    </row>
    <row r="3650" spans="1:7" customFormat="1" hidden="1" x14ac:dyDescent="0.3">
      <c r="A3650">
        <v>3652</v>
      </c>
      <c r="C3650">
        <v>17</v>
      </c>
      <c r="F3650">
        <f t="shared" si="112"/>
        <v>0</v>
      </c>
      <c r="G3650" s="1" t="e">
        <f t="shared" si="113"/>
        <v>#DIV/0!</v>
      </c>
    </row>
    <row r="3651" spans="1:7" customFormat="1" hidden="1" x14ac:dyDescent="0.3">
      <c r="A3651">
        <v>3653</v>
      </c>
      <c r="C3651">
        <v>8</v>
      </c>
      <c r="F3651">
        <f t="shared" ref="F3651:F3714" si="114">D3651-E3651</f>
        <v>0</v>
      </c>
      <c r="G3651" s="1" t="e">
        <f t="shared" ref="G3651:G3714" si="115">F3651/B3651</f>
        <v>#DIV/0!</v>
      </c>
    </row>
    <row r="3652" spans="1:7" customFormat="1" hidden="1" x14ac:dyDescent="0.3">
      <c r="A3652">
        <v>3655</v>
      </c>
      <c r="C3652">
        <v>19</v>
      </c>
      <c r="F3652">
        <f t="shared" si="114"/>
        <v>0</v>
      </c>
      <c r="G3652" s="1" t="e">
        <f t="shared" si="115"/>
        <v>#DIV/0!</v>
      </c>
    </row>
    <row r="3653" spans="1:7" customFormat="1" hidden="1" x14ac:dyDescent="0.3">
      <c r="A3653">
        <v>3656</v>
      </c>
      <c r="C3653">
        <v>3</v>
      </c>
      <c r="F3653">
        <f t="shared" si="114"/>
        <v>0</v>
      </c>
      <c r="G3653" s="1" t="e">
        <f t="shared" si="115"/>
        <v>#DIV/0!</v>
      </c>
    </row>
    <row r="3654" spans="1:7" customFormat="1" hidden="1" x14ac:dyDescent="0.3">
      <c r="A3654">
        <v>3657</v>
      </c>
      <c r="C3654">
        <v>8</v>
      </c>
      <c r="F3654">
        <f t="shared" si="114"/>
        <v>0</v>
      </c>
      <c r="G3654" s="1" t="e">
        <f t="shared" si="115"/>
        <v>#DIV/0!</v>
      </c>
    </row>
    <row r="3655" spans="1:7" customFormat="1" hidden="1" x14ac:dyDescent="0.3">
      <c r="A3655">
        <v>3658</v>
      </c>
      <c r="C3655">
        <v>9</v>
      </c>
      <c r="F3655">
        <f t="shared" si="114"/>
        <v>0</v>
      </c>
      <c r="G3655" s="1" t="e">
        <f t="shared" si="115"/>
        <v>#DIV/0!</v>
      </c>
    </row>
    <row r="3656" spans="1:7" customFormat="1" hidden="1" x14ac:dyDescent="0.3">
      <c r="A3656">
        <v>3659</v>
      </c>
      <c r="C3656">
        <v>10</v>
      </c>
      <c r="F3656">
        <f t="shared" si="114"/>
        <v>0</v>
      </c>
      <c r="G3656" s="1" t="e">
        <f t="shared" si="115"/>
        <v>#DIV/0!</v>
      </c>
    </row>
    <row r="3657" spans="1:7" customFormat="1" hidden="1" x14ac:dyDescent="0.3">
      <c r="A3657">
        <v>3660</v>
      </c>
      <c r="C3657">
        <v>7</v>
      </c>
      <c r="F3657">
        <f t="shared" si="114"/>
        <v>0</v>
      </c>
      <c r="G3657" s="1" t="e">
        <f t="shared" si="115"/>
        <v>#DIV/0!</v>
      </c>
    </row>
    <row r="3658" spans="1:7" customFormat="1" hidden="1" x14ac:dyDescent="0.3">
      <c r="A3658">
        <v>3661</v>
      </c>
      <c r="C3658">
        <v>7</v>
      </c>
      <c r="F3658">
        <f t="shared" si="114"/>
        <v>0</v>
      </c>
      <c r="G3658" s="1" t="e">
        <f t="shared" si="115"/>
        <v>#DIV/0!</v>
      </c>
    </row>
    <row r="3659" spans="1:7" customFormat="1" hidden="1" x14ac:dyDescent="0.3">
      <c r="A3659">
        <v>3662</v>
      </c>
      <c r="C3659">
        <v>15</v>
      </c>
      <c r="F3659">
        <f t="shared" si="114"/>
        <v>0</v>
      </c>
      <c r="G3659" s="1" t="e">
        <f t="shared" si="115"/>
        <v>#DIV/0!</v>
      </c>
    </row>
    <row r="3660" spans="1:7" customFormat="1" hidden="1" x14ac:dyDescent="0.3">
      <c r="A3660">
        <v>3663</v>
      </c>
      <c r="C3660">
        <v>1</v>
      </c>
      <c r="F3660">
        <f t="shared" si="114"/>
        <v>0</v>
      </c>
      <c r="G3660" s="1" t="e">
        <f t="shared" si="115"/>
        <v>#DIV/0!</v>
      </c>
    </row>
    <row r="3661" spans="1:7" customFormat="1" hidden="1" x14ac:dyDescent="0.3">
      <c r="A3661">
        <v>3664</v>
      </c>
      <c r="C3661">
        <v>7</v>
      </c>
      <c r="F3661">
        <f t="shared" si="114"/>
        <v>0</v>
      </c>
      <c r="G3661" s="1" t="e">
        <f t="shared" si="115"/>
        <v>#DIV/0!</v>
      </c>
    </row>
    <row r="3662" spans="1:7" customFormat="1" hidden="1" x14ac:dyDescent="0.3">
      <c r="A3662">
        <v>3665</v>
      </c>
      <c r="C3662">
        <v>6</v>
      </c>
      <c r="F3662">
        <f t="shared" si="114"/>
        <v>0</v>
      </c>
      <c r="G3662" s="1" t="e">
        <f t="shared" si="115"/>
        <v>#DIV/0!</v>
      </c>
    </row>
    <row r="3663" spans="1:7" customFormat="1" hidden="1" x14ac:dyDescent="0.3">
      <c r="A3663">
        <v>3666</v>
      </c>
      <c r="C3663">
        <v>10</v>
      </c>
      <c r="F3663">
        <f t="shared" si="114"/>
        <v>0</v>
      </c>
      <c r="G3663" s="1" t="e">
        <f t="shared" si="115"/>
        <v>#DIV/0!</v>
      </c>
    </row>
    <row r="3664" spans="1:7" customFormat="1" hidden="1" x14ac:dyDescent="0.3">
      <c r="A3664">
        <v>3667</v>
      </c>
      <c r="C3664">
        <v>8</v>
      </c>
      <c r="F3664">
        <f t="shared" si="114"/>
        <v>0</v>
      </c>
      <c r="G3664" s="1" t="e">
        <f t="shared" si="115"/>
        <v>#DIV/0!</v>
      </c>
    </row>
    <row r="3665" spans="1:7" customFormat="1" hidden="1" x14ac:dyDescent="0.3">
      <c r="A3665">
        <v>3668</v>
      </c>
      <c r="C3665">
        <v>6</v>
      </c>
      <c r="F3665">
        <f t="shared" si="114"/>
        <v>0</v>
      </c>
      <c r="G3665" s="1" t="e">
        <f t="shared" si="115"/>
        <v>#DIV/0!</v>
      </c>
    </row>
    <row r="3666" spans="1:7" customFormat="1" hidden="1" x14ac:dyDescent="0.3">
      <c r="A3666">
        <v>3669</v>
      </c>
      <c r="C3666">
        <v>18</v>
      </c>
      <c r="F3666">
        <f t="shared" si="114"/>
        <v>0</v>
      </c>
      <c r="G3666" s="1" t="e">
        <f t="shared" si="115"/>
        <v>#DIV/0!</v>
      </c>
    </row>
    <row r="3667" spans="1:7" customFormat="1" hidden="1" x14ac:dyDescent="0.3">
      <c r="A3667">
        <v>3670</v>
      </c>
      <c r="C3667">
        <v>17</v>
      </c>
      <c r="F3667">
        <f t="shared" si="114"/>
        <v>0</v>
      </c>
      <c r="G3667" s="1" t="e">
        <f t="shared" si="115"/>
        <v>#DIV/0!</v>
      </c>
    </row>
    <row r="3668" spans="1:7" customFormat="1" hidden="1" x14ac:dyDescent="0.3">
      <c r="A3668">
        <v>3671</v>
      </c>
      <c r="C3668">
        <v>7</v>
      </c>
      <c r="F3668">
        <f t="shared" si="114"/>
        <v>0</v>
      </c>
      <c r="G3668" s="1" t="e">
        <f t="shared" si="115"/>
        <v>#DIV/0!</v>
      </c>
    </row>
    <row r="3669" spans="1:7" customFormat="1" hidden="1" x14ac:dyDescent="0.3">
      <c r="A3669">
        <v>3672</v>
      </c>
      <c r="C3669">
        <v>13</v>
      </c>
      <c r="F3669">
        <f t="shared" si="114"/>
        <v>0</v>
      </c>
      <c r="G3669" s="1" t="e">
        <f t="shared" si="115"/>
        <v>#DIV/0!</v>
      </c>
    </row>
    <row r="3670" spans="1:7" customFormat="1" hidden="1" x14ac:dyDescent="0.3">
      <c r="A3670">
        <v>3673</v>
      </c>
      <c r="C3670">
        <v>11</v>
      </c>
      <c r="F3670">
        <f t="shared" si="114"/>
        <v>0</v>
      </c>
      <c r="G3670" s="1" t="e">
        <f t="shared" si="115"/>
        <v>#DIV/0!</v>
      </c>
    </row>
    <row r="3671" spans="1:7" customFormat="1" hidden="1" x14ac:dyDescent="0.3">
      <c r="A3671">
        <v>3674</v>
      </c>
      <c r="C3671">
        <v>3</v>
      </c>
      <c r="F3671">
        <f t="shared" si="114"/>
        <v>0</v>
      </c>
      <c r="G3671" s="1" t="e">
        <f t="shared" si="115"/>
        <v>#DIV/0!</v>
      </c>
    </row>
    <row r="3672" spans="1:7" customFormat="1" hidden="1" x14ac:dyDescent="0.3">
      <c r="A3672">
        <v>3675</v>
      </c>
      <c r="C3672">
        <v>1</v>
      </c>
      <c r="F3672">
        <f t="shared" si="114"/>
        <v>0</v>
      </c>
      <c r="G3672" s="1" t="e">
        <f t="shared" si="115"/>
        <v>#DIV/0!</v>
      </c>
    </row>
    <row r="3673" spans="1:7" customFormat="1" hidden="1" x14ac:dyDescent="0.3">
      <c r="A3673">
        <v>3676</v>
      </c>
      <c r="C3673">
        <v>11</v>
      </c>
      <c r="F3673">
        <f t="shared" si="114"/>
        <v>0</v>
      </c>
      <c r="G3673" s="1" t="e">
        <f t="shared" si="115"/>
        <v>#DIV/0!</v>
      </c>
    </row>
    <row r="3674" spans="1:7" customFormat="1" hidden="1" x14ac:dyDescent="0.3">
      <c r="A3674">
        <v>3677</v>
      </c>
      <c r="C3674">
        <v>20</v>
      </c>
      <c r="F3674">
        <f t="shared" si="114"/>
        <v>0</v>
      </c>
      <c r="G3674" s="1" t="e">
        <f t="shared" si="115"/>
        <v>#DIV/0!</v>
      </c>
    </row>
    <row r="3675" spans="1:7" customFormat="1" hidden="1" x14ac:dyDescent="0.3">
      <c r="A3675">
        <v>3678</v>
      </c>
      <c r="C3675">
        <v>19</v>
      </c>
      <c r="F3675">
        <f t="shared" si="114"/>
        <v>0</v>
      </c>
      <c r="G3675" s="1" t="e">
        <f t="shared" si="115"/>
        <v>#DIV/0!</v>
      </c>
    </row>
    <row r="3676" spans="1:7" customFormat="1" hidden="1" x14ac:dyDescent="0.3">
      <c r="A3676">
        <v>3679</v>
      </c>
      <c r="C3676">
        <v>6</v>
      </c>
      <c r="F3676">
        <f t="shared" si="114"/>
        <v>0</v>
      </c>
      <c r="G3676" s="1" t="e">
        <f t="shared" si="115"/>
        <v>#DIV/0!</v>
      </c>
    </row>
    <row r="3677" spans="1:7" customFormat="1" hidden="1" x14ac:dyDescent="0.3">
      <c r="A3677">
        <v>3680</v>
      </c>
      <c r="C3677">
        <v>3</v>
      </c>
      <c r="F3677">
        <f t="shared" si="114"/>
        <v>0</v>
      </c>
      <c r="G3677" s="1" t="e">
        <f t="shared" si="115"/>
        <v>#DIV/0!</v>
      </c>
    </row>
    <row r="3678" spans="1:7" customFormat="1" hidden="1" x14ac:dyDescent="0.3">
      <c r="A3678">
        <v>3681</v>
      </c>
      <c r="C3678">
        <v>20</v>
      </c>
      <c r="F3678">
        <f t="shared" si="114"/>
        <v>0</v>
      </c>
      <c r="G3678" s="1" t="e">
        <f t="shared" si="115"/>
        <v>#DIV/0!</v>
      </c>
    </row>
    <row r="3679" spans="1:7" customFormat="1" hidden="1" x14ac:dyDescent="0.3">
      <c r="A3679">
        <v>3682</v>
      </c>
      <c r="C3679">
        <v>11</v>
      </c>
      <c r="F3679">
        <f t="shared" si="114"/>
        <v>0</v>
      </c>
      <c r="G3679" s="1" t="e">
        <f t="shared" si="115"/>
        <v>#DIV/0!</v>
      </c>
    </row>
    <row r="3680" spans="1:7" customFormat="1" hidden="1" x14ac:dyDescent="0.3">
      <c r="A3680">
        <v>3683</v>
      </c>
      <c r="C3680">
        <v>11</v>
      </c>
      <c r="F3680">
        <f t="shared" si="114"/>
        <v>0</v>
      </c>
      <c r="G3680" s="1" t="e">
        <f t="shared" si="115"/>
        <v>#DIV/0!</v>
      </c>
    </row>
    <row r="3681" spans="1:7" customFormat="1" hidden="1" x14ac:dyDescent="0.3">
      <c r="A3681">
        <v>3684</v>
      </c>
      <c r="C3681">
        <v>4</v>
      </c>
      <c r="F3681">
        <f t="shared" si="114"/>
        <v>0</v>
      </c>
      <c r="G3681" s="1" t="e">
        <f t="shared" si="115"/>
        <v>#DIV/0!</v>
      </c>
    </row>
    <row r="3682" spans="1:7" customFormat="1" hidden="1" x14ac:dyDescent="0.3">
      <c r="A3682">
        <v>3685</v>
      </c>
      <c r="C3682">
        <v>16</v>
      </c>
      <c r="F3682">
        <f t="shared" si="114"/>
        <v>0</v>
      </c>
      <c r="G3682" s="1" t="e">
        <f t="shared" si="115"/>
        <v>#DIV/0!</v>
      </c>
    </row>
    <row r="3683" spans="1:7" customFormat="1" hidden="1" x14ac:dyDescent="0.3">
      <c r="A3683">
        <v>3686</v>
      </c>
      <c r="C3683">
        <v>15</v>
      </c>
      <c r="F3683">
        <f t="shared" si="114"/>
        <v>0</v>
      </c>
      <c r="G3683" s="1" t="e">
        <f t="shared" si="115"/>
        <v>#DIV/0!</v>
      </c>
    </row>
    <row r="3684" spans="1:7" customFormat="1" hidden="1" x14ac:dyDescent="0.3">
      <c r="A3684">
        <v>3687</v>
      </c>
      <c r="C3684">
        <v>14</v>
      </c>
      <c r="F3684">
        <f t="shared" si="114"/>
        <v>0</v>
      </c>
      <c r="G3684" s="1" t="e">
        <f t="shared" si="115"/>
        <v>#DIV/0!</v>
      </c>
    </row>
    <row r="3685" spans="1:7" customFormat="1" hidden="1" x14ac:dyDescent="0.3">
      <c r="A3685">
        <v>3688</v>
      </c>
      <c r="C3685">
        <v>5</v>
      </c>
      <c r="F3685">
        <f t="shared" si="114"/>
        <v>0</v>
      </c>
      <c r="G3685" s="1" t="e">
        <f t="shared" si="115"/>
        <v>#DIV/0!</v>
      </c>
    </row>
    <row r="3686" spans="1:7" customFormat="1" hidden="1" x14ac:dyDescent="0.3">
      <c r="A3686">
        <v>3689</v>
      </c>
      <c r="C3686">
        <v>7</v>
      </c>
      <c r="F3686">
        <f t="shared" si="114"/>
        <v>0</v>
      </c>
      <c r="G3686" s="1" t="e">
        <f t="shared" si="115"/>
        <v>#DIV/0!</v>
      </c>
    </row>
    <row r="3687" spans="1:7" customFormat="1" hidden="1" x14ac:dyDescent="0.3">
      <c r="A3687">
        <v>3690</v>
      </c>
      <c r="C3687">
        <v>17</v>
      </c>
      <c r="F3687">
        <f t="shared" si="114"/>
        <v>0</v>
      </c>
      <c r="G3687" s="1" t="e">
        <f t="shared" si="115"/>
        <v>#DIV/0!</v>
      </c>
    </row>
    <row r="3688" spans="1:7" customFormat="1" hidden="1" x14ac:dyDescent="0.3">
      <c r="A3688">
        <v>3691</v>
      </c>
      <c r="C3688">
        <v>11</v>
      </c>
      <c r="F3688">
        <f t="shared" si="114"/>
        <v>0</v>
      </c>
      <c r="G3688" s="1" t="e">
        <f t="shared" si="115"/>
        <v>#DIV/0!</v>
      </c>
    </row>
    <row r="3689" spans="1:7" customFormat="1" hidden="1" x14ac:dyDescent="0.3">
      <c r="A3689">
        <v>3692</v>
      </c>
      <c r="C3689">
        <v>6</v>
      </c>
      <c r="F3689">
        <f t="shared" si="114"/>
        <v>0</v>
      </c>
      <c r="G3689" s="1" t="e">
        <f t="shared" si="115"/>
        <v>#DIV/0!</v>
      </c>
    </row>
    <row r="3690" spans="1:7" customFormat="1" hidden="1" x14ac:dyDescent="0.3">
      <c r="A3690">
        <v>3693</v>
      </c>
      <c r="C3690">
        <v>21</v>
      </c>
      <c r="F3690">
        <f t="shared" si="114"/>
        <v>0</v>
      </c>
      <c r="G3690" s="1" t="e">
        <f t="shared" si="115"/>
        <v>#DIV/0!</v>
      </c>
    </row>
    <row r="3691" spans="1:7" customFormat="1" hidden="1" x14ac:dyDescent="0.3">
      <c r="A3691">
        <v>3694</v>
      </c>
      <c r="C3691">
        <v>10</v>
      </c>
      <c r="F3691">
        <f t="shared" si="114"/>
        <v>0</v>
      </c>
      <c r="G3691" s="1" t="e">
        <f t="shared" si="115"/>
        <v>#DIV/0!</v>
      </c>
    </row>
    <row r="3692" spans="1:7" customFormat="1" hidden="1" x14ac:dyDescent="0.3">
      <c r="A3692">
        <v>3695</v>
      </c>
      <c r="C3692">
        <v>3</v>
      </c>
      <c r="F3692">
        <f t="shared" si="114"/>
        <v>0</v>
      </c>
      <c r="G3692" s="1" t="e">
        <f t="shared" si="115"/>
        <v>#DIV/0!</v>
      </c>
    </row>
    <row r="3693" spans="1:7" customFormat="1" hidden="1" x14ac:dyDescent="0.3">
      <c r="A3693">
        <v>3696</v>
      </c>
      <c r="C3693">
        <v>15</v>
      </c>
      <c r="F3693">
        <f t="shared" si="114"/>
        <v>0</v>
      </c>
      <c r="G3693" s="1" t="e">
        <f t="shared" si="115"/>
        <v>#DIV/0!</v>
      </c>
    </row>
    <row r="3694" spans="1:7" customFormat="1" hidden="1" x14ac:dyDescent="0.3">
      <c r="A3694">
        <v>3697</v>
      </c>
      <c r="C3694">
        <v>8</v>
      </c>
      <c r="F3694">
        <f t="shared" si="114"/>
        <v>0</v>
      </c>
      <c r="G3694" s="1" t="e">
        <f t="shared" si="115"/>
        <v>#DIV/0!</v>
      </c>
    </row>
    <row r="3695" spans="1:7" customFormat="1" hidden="1" x14ac:dyDescent="0.3">
      <c r="A3695">
        <v>3698</v>
      </c>
      <c r="C3695">
        <v>4</v>
      </c>
      <c r="F3695">
        <f t="shared" si="114"/>
        <v>0</v>
      </c>
      <c r="G3695" s="1" t="e">
        <f t="shared" si="115"/>
        <v>#DIV/0!</v>
      </c>
    </row>
    <row r="3696" spans="1:7" customFormat="1" hidden="1" x14ac:dyDescent="0.3">
      <c r="A3696">
        <v>3699</v>
      </c>
      <c r="C3696">
        <v>5</v>
      </c>
      <c r="F3696">
        <f t="shared" si="114"/>
        <v>0</v>
      </c>
      <c r="G3696" s="1" t="e">
        <f t="shared" si="115"/>
        <v>#DIV/0!</v>
      </c>
    </row>
    <row r="3697" spans="1:7" customFormat="1" hidden="1" x14ac:dyDescent="0.3">
      <c r="A3697">
        <v>3700</v>
      </c>
      <c r="C3697">
        <v>19</v>
      </c>
      <c r="F3697">
        <f t="shared" si="114"/>
        <v>0</v>
      </c>
      <c r="G3697" s="1" t="e">
        <f t="shared" si="115"/>
        <v>#DIV/0!</v>
      </c>
    </row>
    <row r="3698" spans="1:7" customFormat="1" hidden="1" x14ac:dyDescent="0.3">
      <c r="A3698">
        <v>3701</v>
      </c>
      <c r="C3698">
        <v>9</v>
      </c>
      <c r="F3698">
        <f t="shared" si="114"/>
        <v>0</v>
      </c>
      <c r="G3698" s="1" t="e">
        <f t="shared" si="115"/>
        <v>#DIV/0!</v>
      </c>
    </row>
    <row r="3699" spans="1:7" customFormat="1" hidden="1" x14ac:dyDescent="0.3">
      <c r="A3699">
        <v>3702</v>
      </c>
      <c r="C3699">
        <v>10</v>
      </c>
      <c r="F3699">
        <f t="shared" si="114"/>
        <v>0</v>
      </c>
      <c r="G3699" s="1" t="e">
        <f t="shared" si="115"/>
        <v>#DIV/0!</v>
      </c>
    </row>
    <row r="3700" spans="1:7" customFormat="1" hidden="1" x14ac:dyDescent="0.3">
      <c r="A3700">
        <v>3703</v>
      </c>
      <c r="C3700">
        <v>9</v>
      </c>
      <c r="F3700">
        <f t="shared" si="114"/>
        <v>0</v>
      </c>
      <c r="G3700" s="1" t="e">
        <f t="shared" si="115"/>
        <v>#DIV/0!</v>
      </c>
    </row>
    <row r="3701" spans="1:7" customFormat="1" hidden="1" x14ac:dyDescent="0.3">
      <c r="A3701">
        <v>3704</v>
      </c>
      <c r="C3701">
        <v>6</v>
      </c>
      <c r="F3701">
        <f t="shared" si="114"/>
        <v>0</v>
      </c>
      <c r="G3701" s="1" t="e">
        <f t="shared" si="115"/>
        <v>#DIV/0!</v>
      </c>
    </row>
    <row r="3702" spans="1:7" customFormat="1" hidden="1" x14ac:dyDescent="0.3">
      <c r="A3702">
        <v>3705</v>
      </c>
      <c r="C3702">
        <v>15</v>
      </c>
      <c r="F3702">
        <f t="shared" si="114"/>
        <v>0</v>
      </c>
      <c r="G3702" s="1" t="e">
        <f t="shared" si="115"/>
        <v>#DIV/0!</v>
      </c>
    </row>
    <row r="3703" spans="1:7" customFormat="1" hidden="1" x14ac:dyDescent="0.3">
      <c r="A3703">
        <v>3706</v>
      </c>
      <c r="C3703">
        <v>10</v>
      </c>
      <c r="F3703">
        <f t="shared" si="114"/>
        <v>0</v>
      </c>
      <c r="G3703" s="1" t="e">
        <f t="shared" si="115"/>
        <v>#DIV/0!</v>
      </c>
    </row>
    <row r="3704" spans="1:7" customFormat="1" hidden="1" x14ac:dyDescent="0.3">
      <c r="A3704">
        <v>3707</v>
      </c>
      <c r="C3704">
        <v>4</v>
      </c>
      <c r="F3704">
        <f t="shared" si="114"/>
        <v>0</v>
      </c>
      <c r="G3704" s="1" t="e">
        <f t="shared" si="115"/>
        <v>#DIV/0!</v>
      </c>
    </row>
    <row r="3705" spans="1:7" customFormat="1" hidden="1" x14ac:dyDescent="0.3">
      <c r="A3705">
        <v>3708</v>
      </c>
      <c r="C3705">
        <v>19</v>
      </c>
      <c r="F3705">
        <f t="shared" si="114"/>
        <v>0</v>
      </c>
      <c r="G3705" s="1" t="e">
        <f t="shared" si="115"/>
        <v>#DIV/0!</v>
      </c>
    </row>
    <row r="3706" spans="1:7" customFormat="1" hidden="1" x14ac:dyDescent="0.3">
      <c r="A3706">
        <v>3709</v>
      </c>
      <c r="C3706">
        <v>8</v>
      </c>
      <c r="F3706">
        <f t="shared" si="114"/>
        <v>0</v>
      </c>
      <c r="G3706" s="1" t="e">
        <f t="shared" si="115"/>
        <v>#DIV/0!</v>
      </c>
    </row>
    <row r="3707" spans="1:7" customFormat="1" hidden="1" x14ac:dyDescent="0.3">
      <c r="A3707">
        <v>3710</v>
      </c>
      <c r="C3707">
        <v>13</v>
      </c>
      <c r="F3707">
        <f t="shared" si="114"/>
        <v>0</v>
      </c>
      <c r="G3707" s="1" t="e">
        <f t="shared" si="115"/>
        <v>#DIV/0!</v>
      </c>
    </row>
    <row r="3708" spans="1:7" customFormat="1" hidden="1" x14ac:dyDescent="0.3">
      <c r="A3708">
        <v>3711</v>
      </c>
      <c r="C3708">
        <v>9</v>
      </c>
      <c r="F3708">
        <f t="shared" si="114"/>
        <v>0</v>
      </c>
      <c r="G3708" s="1" t="e">
        <f t="shared" si="115"/>
        <v>#DIV/0!</v>
      </c>
    </row>
    <row r="3709" spans="1:7" customFormat="1" hidden="1" x14ac:dyDescent="0.3">
      <c r="A3709">
        <v>3712</v>
      </c>
      <c r="C3709">
        <v>19</v>
      </c>
      <c r="F3709">
        <f t="shared" si="114"/>
        <v>0</v>
      </c>
      <c r="G3709" s="1" t="e">
        <f t="shared" si="115"/>
        <v>#DIV/0!</v>
      </c>
    </row>
    <row r="3710" spans="1:7" customFormat="1" hidden="1" x14ac:dyDescent="0.3">
      <c r="A3710">
        <v>3713</v>
      </c>
      <c r="C3710">
        <v>8</v>
      </c>
      <c r="F3710">
        <f t="shared" si="114"/>
        <v>0</v>
      </c>
      <c r="G3710" s="1" t="e">
        <f t="shared" si="115"/>
        <v>#DIV/0!</v>
      </c>
    </row>
    <row r="3711" spans="1:7" customFormat="1" hidden="1" x14ac:dyDescent="0.3">
      <c r="A3711">
        <v>3714</v>
      </c>
      <c r="C3711">
        <v>6</v>
      </c>
      <c r="F3711">
        <f t="shared" si="114"/>
        <v>0</v>
      </c>
      <c r="G3711" s="1" t="e">
        <f t="shared" si="115"/>
        <v>#DIV/0!</v>
      </c>
    </row>
    <row r="3712" spans="1:7" customFormat="1" hidden="1" x14ac:dyDescent="0.3">
      <c r="A3712">
        <v>3715</v>
      </c>
      <c r="C3712">
        <v>10</v>
      </c>
      <c r="F3712">
        <f t="shared" si="114"/>
        <v>0</v>
      </c>
      <c r="G3712" s="1" t="e">
        <f t="shared" si="115"/>
        <v>#DIV/0!</v>
      </c>
    </row>
    <row r="3713" spans="1:7" customFormat="1" hidden="1" x14ac:dyDescent="0.3">
      <c r="A3713">
        <v>3716</v>
      </c>
      <c r="C3713">
        <v>1</v>
      </c>
      <c r="F3713">
        <f t="shared" si="114"/>
        <v>0</v>
      </c>
      <c r="G3713" s="1" t="e">
        <f t="shared" si="115"/>
        <v>#DIV/0!</v>
      </c>
    </row>
    <row r="3714" spans="1:7" customFormat="1" hidden="1" x14ac:dyDescent="0.3">
      <c r="A3714">
        <v>3717</v>
      </c>
      <c r="C3714">
        <v>18</v>
      </c>
      <c r="F3714">
        <f t="shared" si="114"/>
        <v>0</v>
      </c>
      <c r="G3714" s="1" t="e">
        <f t="shared" si="115"/>
        <v>#DIV/0!</v>
      </c>
    </row>
    <row r="3715" spans="1:7" customFormat="1" hidden="1" x14ac:dyDescent="0.3">
      <c r="A3715">
        <v>3719</v>
      </c>
      <c r="C3715">
        <v>6</v>
      </c>
      <c r="F3715">
        <f t="shared" ref="F3715:F3778" si="116">D3715-E3715</f>
        <v>0</v>
      </c>
      <c r="G3715" s="1" t="e">
        <f t="shared" ref="G3715:G3778" si="117">F3715/B3715</f>
        <v>#DIV/0!</v>
      </c>
    </row>
    <row r="3716" spans="1:7" customFormat="1" hidden="1" x14ac:dyDescent="0.3">
      <c r="A3716">
        <v>3720</v>
      </c>
      <c r="C3716">
        <v>15</v>
      </c>
      <c r="F3716">
        <f t="shared" si="116"/>
        <v>0</v>
      </c>
      <c r="G3716" s="1" t="e">
        <f t="shared" si="117"/>
        <v>#DIV/0!</v>
      </c>
    </row>
    <row r="3717" spans="1:7" customFormat="1" hidden="1" x14ac:dyDescent="0.3">
      <c r="A3717">
        <v>3721</v>
      </c>
      <c r="C3717">
        <v>7</v>
      </c>
      <c r="F3717">
        <f t="shared" si="116"/>
        <v>0</v>
      </c>
      <c r="G3717" s="1" t="e">
        <f t="shared" si="117"/>
        <v>#DIV/0!</v>
      </c>
    </row>
    <row r="3718" spans="1:7" customFormat="1" hidden="1" x14ac:dyDescent="0.3">
      <c r="A3718">
        <v>3722</v>
      </c>
      <c r="C3718">
        <v>7</v>
      </c>
      <c r="F3718">
        <f t="shared" si="116"/>
        <v>0</v>
      </c>
      <c r="G3718" s="1" t="e">
        <f t="shared" si="117"/>
        <v>#DIV/0!</v>
      </c>
    </row>
    <row r="3719" spans="1:7" customFormat="1" hidden="1" x14ac:dyDescent="0.3">
      <c r="A3719">
        <v>3723</v>
      </c>
      <c r="C3719">
        <v>7</v>
      </c>
      <c r="F3719">
        <f t="shared" si="116"/>
        <v>0</v>
      </c>
      <c r="G3719" s="1" t="e">
        <f t="shared" si="117"/>
        <v>#DIV/0!</v>
      </c>
    </row>
    <row r="3720" spans="1:7" customFormat="1" hidden="1" x14ac:dyDescent="0.3">
      <c r="A3720">
        <v>3724</v>
      </c>
      <c r="C3720">
        <v>9</v>
      </c>
      <c r="F3720">
        <f t="shared" si="116"/>
        <v>0</v>
      </c>
      <c r="G3720" s="1" t="e">
        <f t="shared" si="117"/>
        <v>#DIV/0!</v>
      </c>
    </row>
    <row r="3721" spans="1:7" customFormat="1" hidden="1" x14ac:dyDescent="0.3">
      <c r="A3721">
        <v>3725</v>
      </c>
      <c r="C3721">
        <v>5</v>
      </c>
      <c r="F3721">
        <f t="shared" si="116"/>
        <v>0</v>
      </c>
      <c r="G3721" s="1" t="e">
        <f t="shared" si="117"/>
        <v>#DIV/0!</v>
      </c>
    </row>
    <row r="3722" spans="1:7" customFormat="1" hidden="1" x14ac:dyDescent="0.3">
      <c r="A3722">
        <v>3726</v>
      </c>
      <c r="C3722">
        <v>19</v>
      </c>
      <c r="F3722">
        <f t="shared" si="116"/>
        <v>0</v>
      </c>
      <c r="G3722" s="1" t="e">
        <f t="shared" si="117"/>
        <v>#DIV/0!</v>
      </c>
    </row>
    <row r="3723" spans="1:7" customFormat="1" hidden="1" x14ac:dyDescent="0.3">
      <c r="A3723">
        <v>3728</v>
      </c>
      <c r="C3723">
        <v>21</v>
      </c>
      <c r="F3723">
        <f t="shared" si="116"/>
        <v>0</v>
      </c>
      <c r="G3723" s="1" t="e">
        <f t="shared" si="117"/>
        <v>#DIV/0!</v>
      </c>
    </row>
    <row r="3724" spans="1:7" customFormat="1" hidden="1" x14ac:dyDescent="0.3">
      <c r="A3724">
        <v>3729</v>
      </c>
      <c r="C3724">
        <v>19</v>
      </c>
      <c r="F3724">
        <f t="shared" si="116"/>
        <v>0</v>
      </c>
      <c r="G3724" s="1" t="e">
        <f t="shared" si="117"/>
        <v>#DIV/0!</v>
      </c>
    </row>
    <row r="3725" spans="1:7" customFormat="1" hidden="1" x14ac:dyDescent="0.3">
      <c r="A3725">
        <v>3730</v>
      </c>
      <c r="C3725">
        <v>6</v>
      </c>
      <c r="F3725">
        <f t="shared" si="116"/>
        <v>0</v>
      </c>
      <c r="G3725" s="1" t="e">
        <f t="shared" si="117"/>
        <v>#DIV/0!</v>
      </c>
    </row>
    <row r="3726" spans="1:7" customFormat="1" hidden="1" x14ac:dyDescent="0.3">
      <c r="A3726">
        <v>3731</v>
      </c>
      <c r="C3726">
        <v>8</v>
      </c>
      <c r="F3726">
        <f t="shared" si="116"/>
        <v>0</v>
      </c>
      <c r="G3726" s="1" t="e">
        <f t="shared" si="117"/>
        <v>#DIV/0!</v>
      </c>
    </row>
    <row r="3727" spans="1:7" customFormat="1" hidden="1" x14ac:dyDescent="0.3">
      <c r="A3727">
        <v>3732</v>
      </c>
      <c r="C3727">
        <v>2</v>
      </c>
      <c r="F3727">
        <f t="shared" si="116"/>
        <v>0</v>
      </c>
      <c r="G3727" s="1" t="e">
        <f t="shared" si="117"/>
        <v>#DIV/0!</v>
      </c>
    </row>
    <row r="3728" spans="1:7" customFormat="1" hidden="1" x14ac:dyDescent="0.3">
      <c r="A3728">
        <v>3733</v>
      </c>
      <c r="C3728">
        <v>11</v>
      </c>
      <c r="F3728">
        <f t="shared" si="116"/>
        <v>0</v>
      </c>
      <c r="G3728" s="1" t="e">
        <f t="shared" si="117"/>
        <v>#DIV/0!</v>
      </c>
    </row>
    <row r="3729" spans="1:7" customFormat="1" hidden="1" x14ac:dyDescent="0.3">
      <c r="A3729">
        <v>3734</v>
      </c>
      <c r="C3729">
        <v>21</v>
      </c>
      <c r="F3729">
        <f t="shared" si="116"/>
        <v>0</v>
      </c>
      <c r="G3729" s="1" t="e">
        <f t="shared" si="117"/>
        <v>#DIV/0!</v>
      </c>
    </row>
    <row r="3730" spans="1:7" customFormat="1" hidden="1" x14ac:dyDescent="0.3">
      <c r="A3730">
        <v>3735</v>
      </c>
      <c r="C3730">
        <v>15</v>
      </c>
      <c r="F3730">
        <f t="shared" si="116"/>
        <v>0</v>
      </c>
      <c r="G3730" s="1" t="e">
        <f t="shared" si="117"/>
        <v>#DIV/0!</v>
      </c>
    </row>
    <row r="3731" spans="1:7" customFormat="1" hidden="1" x14ac:dyDescent="0.3">
      <c r="A3731">
        <v>3736</v>
      </c>
      <c r="C3731">
        <v>10</v>
      </c>
      <c r="F3731">
        <f t="shared" si="116"/>
        <v>0</v>
      </c>
      <c r="G3731" s="1" t="e">
        <f t="shared" si="117"/>
        <v>#DIV/0!</v>
      </c>
    </row>
    <row r="3732" spans="1:7" customFormat="1" hidden="1" x14ac:dyDescent="0.3">
      <c r="A3732">
        <v>3737</v>
      </c>
      <c r="C3732">
        <v>8</v>
      </c>
      <c r="F3732">
        <f t="shared" si="116"/>
        <v>0</v>
      </c>
      <c r="G3732" s="1" t="e">
        <f t="shared" si="117"/>
        <v>#DIV/0!</v>
      </c>
    </row>
    <row r="3733" spans="1:7" customFormat="1" hidden="1" x14ac:dyDescent="0.3">
      <c r="A3733">
        <v>3738</v>
      </c>
      <c r="C3733">
        <v>19</v>
      </c>
      <c r="F3733">
        <f t="shared" si="116"/>
        <v>0</v>
      </c>
      <c r="G3733" s="1" t="e">
        <f t="shared" si="117"/>
        <v>#DIV/0!</v>
      </c>
    </row>
    <row r="3734" spans="1:7" customFormat="1" hidden="1" x14ac:dyDescent="0.3">
      <c r="A3734">
        <v>3739</v>
      </c>
      <c r="C3734">
        <v>5</v>
      </c>
      <c r="F3734">
        <f t="shared" si="116"/>
        <v>0</v>
      </c>
      <c r="G3734" s="1" t="e">
        <f t="shared" si="117"/>
        <v>#DIV/0!</v>
      </c>
    </row>
    <row r="3735" spans="1:7" customFormat="1" hidden="1" x14ac:dyDescent="0.3">
      <c r="A3735">
        <v>3740</v>
      </c>
      <c r="C3735">
        <v>8</v>
      </c>
      <c r="F3735">
        <f t="shared" si="116"/>
        <v>0</v>
      </c>
      <c r="G3735" s="1" t="e">
        <f t="shared" si="117"/>
        <v>#DIV/0!</v>
      </c>
    </row>
    <row r="3736" spans="1:7" customFormat="1" hidden="1" x14ac:dyDescent="0.3">
      <c r="A3736">
        <v>3741</v>
      </c>
      <c r="C3736">
        <v>16</v>
      </c>
      <c r="F3736">
        <f t="shared" si="116"/>
        <v>0</v>
      </c>
      <c r="G3736" s="1" t="e">
        <f t="shared" si="117"/>
        <v>#DIV/0!</v>
      </c>
    </row>
    <row r="3737" spans="1:7" customFormat="1" hidden="1" x14ac:dyDescent="0.3">
      <c r="A3737">
        <v>3742</v>
      </c>
      <c r="C3737">
        <v>16</v>
      </c>
      <c r="F3737">
        <f t="shared" si="116"/>
        <v>0</v>
      </c>
      <c r="G3737" s="1" t="e">
        <f t="shared" si="117"/>
        <v>#DIV/0!</v>
      </c>
    </row>
    <row r="3738" spans="1:7" customFormat="1" hidden="1" x14ac:dyDescent="0.3">
      <c r="A3738">
        <v>3743</v>
      </c>
      <c r="C3738">
        <v>22</v>
      </c>
      <c r="F3738">
        <f t="shared" si="116"/>
        <v>0</v>
      </c>
      <c r="G3738" s="1" t="e">
        <f t="shared" si="117"/>
        <v>#DIV/0!</v>
      </c>
    </row>
    <row r="3739" spans="1:7" customFormat="1" hidden="1" x14ac:dyDescent="0.3">
      <c r="A3739">
        <v>3744</v>
      </c>
      <c r="C3739">
        <v>9</v>
      </c>
      <c r="F3739">
        <f t="shared" si="116"/>
        <v>0</v>
      </c>
      <c r="G3739" s="1" t="e">
        <f t="shared" si="117"/>
        <v>#DIV/0!</v>
      </c>
    </row>
    <row r="3740" spans="1:7" customFormat="1" hidden="1" x14ac:dyDescent="0.3">
      <c r="A3740">
        <v>3745</v>
      </c>
      <c r="C3740">
        <v>20</v>
      </c>
      <c r="F3740">
        <f t="shared" si="116"/>
        <v>0</v>
      </c>
      <c r="G3740" s="1" t="e">
        <f t="shared" si="117"/>
        <v>#DIV/0!</v>
      </c>
    </row>
    <row r="3741" spans="1:7" customFormat="1" hidden="1" x14ac:dyDescent="0.3">
      <c r="A3741">
        <v>3746</v>
      </c>
      <c r="C3741">
        <v>16</v>
      </c>
      <c r="F3741">
        <f t="shared" si="116"/>
        <v>0</v>
      </c>
      <c r="G3741" s="1" t="e">
        <f t="shared" si="117"/>
        <v>#DIV/0!</v>
      </c>
    </row>
    <row r="3742" spans="1:7" customFormat="1" hidden="1" x14ac:dyDescent="0.3">
      <c r="A3742">
        <v>3747</v>
      </c>
      <c r="C3742">
        <v>10</v>
      </c>
      <c r="F3742">
        <f t="shared" si="116"/>
        <v>0</v>
      </c>
      <c r="G3742" s="1" t="e">
        <f t="shared" si="117"/>
        <v>#DIV/0!</v>
      </c>
    </row>
    <row r="3743" spans="1:7" customFormat="1" hidden="1" x14ac:dyDescent="0.3">
      <c r="A3743">
        <v>3748</v>
      </c>
      <c r="C3743">
        <v>18</v>
      </c>
      <c r="F3743">
        <f t="shared" si="116"/>
        <v>0</v>
      </c>
      <c r="G3743" s="1" t="e">
        <f t="shared" si="117"/>
        <v>#DIV/0!</v>
      </c>
    </row>
    <row r="3744" spans="1:7" customFormat="1" hidden="1" x14ac:dyDescent="0.3">
      <c r="A3744">
        <v>3749</v>
      </c>
      <c r="C3744">
        <v>1</v>
      </c>
      <c r="F3744">
        <f t="shared" si="116"/>
        <v>0</v>
      </c>
      <c r="G3744" s="1" t="e">
        <f t="shared" si="117"/>
        <v>#DIV/0!</v>
      </c>
    </row>
    <row r="3745" spans="1:7" customFormat="1" hidden="1" x14ac:dyDescent="0.3">
      <c r="A3745">
        <v>3750</v>
      </c>
      <c r="C3745">
        <v>6</v>
      </c>
      <c r="F3745">
        <f t="shared" si="116"/>
        <v>0</v>
      </c>
      <c r="G3745" s="1" t="e">
        <f t="shared" si="117"/>
        <v>#DIV/0!</v>
      </c>
    </row>
    <row r="3746" spans="1:7" customFormat="1" hidden="1" x14ac:dyDescent="0.3">
      <c r="A3746">
        <v>3751</v>
      </c>
      <c r="C3746">
        <v>13</v>
      </c>
      <c r="F3746">
        <f t="shared" si="116"/>
        <v>0</v>
      </c>
      <c r="G3746" s="1" t="e">
        <f t="shared" si="117"/>
        <v>#DIV/0!</v>
      </c>
    </row>
    <row r="3747" spans="1:7" customFormat="1" hidden="1" x14ac:dyDescent="0.3">
      <c r="A3747">
        <v>3752</v>
      </c>
      <c r="C3747">
        <v>16</v>
      </c>
      <c r="F3747">
        <f t="shared" si="116"/>
        <v>0</v>
      </c>
      <c r="G3747" s="1" t="e">
        <f t="shared" si="117"/>
        <v>#DIV/0!</v>
      </c>
    </row>
    <row r="3748" spans="1:7" customFormat="1" hidden="1" x14ac:dyDescent="0.3">
      <c r="A3748">
        <v>3753</v>
      </c>
      <c r="C3748">
        <v>3</v>
      </c>
      <c r="F3748">
        <f t="shared" si="116"/>
        <v>0</v>
      </c>
      <c r="G3748" s="1" t="e">
        <f t="shared" si="117"/>
        <v>#DIV/0!</v>
      </c>
    </row>
    <row r="3749" spans="1:7" customFormat="1" hidden="1" x14ac:dyDescent="0.3">
      <c r="A3749">
        <v>3754</v>
      </c>
      <c r="C3749">
        <v>19</v>
      </c>
      <c r="F3749">
        <f t="shared" si="116"/>
        <v>0</v>
      </c>
      <c r="G3749" s="1" t="e">
        <f t="shared" si="117"/>
        <v>#DIV/0!</v>
      </c>
    </row>
    <row r="3750" spans="1:7" customFormat="1" hidden="1" x14ac:dyDescent="0.3">
      <c r="A3750">
        <v>3755</v>
      </c>
      <c r="C3750">
        <v>7</v>
      </c>
      <c r="F3750">
        <f t="shared" si="116"/>
        <v>0</v>
      </c>
      <c r="G3750" s="1" t="e">
        <f t="shared" si="117"/>
        <v>#DIV/0!</v>
      </c>
    </row>
    <row r="3751" spans="1:7" customFormat="1" hidden="1" x14ac:dyDescent="0.3">
      <c r="A3751">
        <v>3756</v>
      </c>
      <c r="C3751">
        <v>10</v>
      </c>
      <c r="F3751">
        <f t="shared" si="116"/>
        <v>0</v>
      </c>
      <c r="G3751" s="1" t="e">
        <f t="shared" si="117"/>
        <v>#DIV/0!</v>
      </c>
    </row>
    <row r="3752" spans="1:7" customFormat="1" hidden="1" x14ac:dyDescent="0.3">
      <c r="A3752">
        <v>3757</v>
      </c>
      <c r="C3752">
        <v>2</v>
      </c>
      <c r="F3752">
        <f t="shared" si="116"/>
        <v>0</v>
      </c>
      <c r="G3752" s="1" t="e">
        <f t="shared" si="117"/>
        <v>#DIV/0!</v>
      </c>
    </row>
    <row r="3753" spans="1:7" customFormat="1" hidden="1" x14ac:dyDescent="0.3">
      <c r="A3753">
        <v>3758</v>
      </c>
      <c r="C3753">
        <v>12</v>
      </c>
      <c r="F3753">
        <f t="shared" si="116"/>
        <v>0</v>
      </c>
      <c r="G3753" s="1" t="e">
        <f t="shared" si="117"/>
        <v>#DIV/0!</v>
      </c>
    </row>
    <row r="3754" spans="1:7" customFormat="1" hidden="1" x14ac:dyDescent="0.3">
      <c r="A3754">
        <v>3759</v>
      </c>
      <c r="C3754">
        <v>4</v>
      </c>
      <c r="F3754">
        <f t="shared" si="116"/>
        <v>0</v>
      </c>
      <c r="G3754" s="1" t="e">
        <f t="shared" si="117"/>
        <v>#DIV/0!</v>
      </c>
    </row>
    <row r="3755" spans="1:7" customFormat="1" hidden="1" x14ac:dyDescent="0.3">
      <c r="A3755">
        <v>3760</v>
      </c>
      <c r="C3755">
        <v>18</v>
      </c>
      <c r="F3755">
        <f t="shared" si="116"/>
        <v>0</v>
      </c>
      <c r="G3755" s="1" t="e">
        <f t="shared" si="117"/>
        <v>#DIV/0!</v>
      </c>
    </row>
    <row r="3756" spans="1:7" customFormat="1" hidden="1" x14ac:dyDescent="0.3">
      <c r="A3756">
        <v>3761</v>
      </c>
      <c r="C3756">
        <v>13</v>
      </c>
      <c r="F3756">
        <f t="shared" si="116"/>
        <v>0</v>
      </c>
      <c r="G3756" s="1" t="e">
        <f t="shared" si="117"/>
        <v>#DIV/0!</v>
      </c>
    </row>
    <row r="3757" spans="1:7" customFormat="1" hidden="1" x14ac:dyDescent="0.3">
      <c r="A3757">
        <v>3762</v>
      </c>
      <c r="C3757">
        <v>14</v>
      </c>
      <c r="F3757">
        <f t="shared" si="116"/>
        <v>0</v>
      </c>
      <c r="G3757" s="1" t="e">
        <f t="shared" si="117"/>
        <v>#DIV/0!</v>
      </c>
    </row>
    <row r="3758" spans="1:7" customFormat="1" hidden="1" x14ac:dyDescent="0.3">
      <c r="A3758">
        <v>3763</v>
      </c>
      <c r="C3758">
        <v>20</v>
      </c>
      <c r="F3758">
        <f t="shared" si="116"/>
        <v>0</v>
      </c>
      <c r="G3758" s="1" t="e">
        <f t="shared" si="117"/>
        <v>#DIV/0!</v>
      </c>
    </row>
    <row r="3759" spans="1:7" customFormat="1" hidden="1" x14ac:dyDescent="0.3">
      <c r="A3759">
        <v>3764</v>
      </c>
      <c r="C3759">
        <v>15</v>
      </c>
      <c r="F3759">
        <f t="shared" si="116"/>
        <v>0</v>
      </c>
      <c r="G3759" s="1" t="e">
        <f t="shared" si="117"/>
        <v>#DIV/0!</v>
      </c>
    </row>
    <row r="3760" spans="1:7" customFormat="1" hidden="1" x14ac:dyDescent="0.3">
      <c r="A3760">
        <v>3765</v>
      </c>
      <c r="C3760">
        <v>18</v>
      </c>
      <c r="F3760">
        <f t="shared" si="116"/>
        <v>0</v>
      </c>
      <c r="G3760" s="1" t="e">
        <f t="shared" si="117"/>
        <v>#DIV/0!</v>
      </c>
    </row>
    <row r="3761" spans="1:7" customFormat="1" hidden="1" x14ac:dyDescent="0.3">
      <c r="A3761">
        <v>3766</v>
      </c>
      <c r="C3761">
        <v>19</v>
      </c>
      <c r="F3761">
        <f t="shared" si="116"/>
        <v>0</v>
      </c>
      <c r="G3761" s="1" t="e">
        <f t="shared" si="117"/>
        <v>#DIV/0!</v>
      </c>
    </row>
    <row r="3762" spans="1:7" customFormat="1" hidden="1" x14ac:dyDescent="0.3">
      <c r="A3762">
        <v>3767</v>
      </c>
      <c r="C3762">
        <v>16</v>
      </c>
      <c r="F3762">
        <f t="shared" si="116"/>
        <v>0</v>
      </c>
      <c r="G3762" s="1" t="e">
        <f t="shared" si="117"/>
        <v>#DIV/0!</v>
      </c>
    </row>
    <row r="3763" spans="1:7" customFormat="1" hidden="1" x14ac:dyDescent="0.3">
      <c r="A3763">
        <v>3768</v>
      </c>
      <c r="C3763">
        <v>14</v>
      </c>
      <c r="F3763">
        <f t="shared" si="116"/>
        <v>0</v>
      </c>
      <c r="G3763" s="1" t="e">
        <f t="shared" si="117"/>
        <v>#DIV/0!</v>
      </c>
    </row>
    <row r="3764" spans="1:7" customFormat="1" hidden="1" x14ac:dyDescent="0.3">
      <c r="A3764">
        <v>3769</v>
      </c>
      <c r="C3764">
        <v>5</v>
      </c>
      <c r="F3764">
        <f t="shared" si="116"/>
        <v>0</v>
      </c>
      <c r="G3764" s="1" t="e">
        <f t="shared" si="117"/>
        <v>#DIV/0!</v>
      </c>
    </row>
    <row r="3765" spans="1:7" customFormat="1" hidden="1" x14ac:dyDescent="0.3">
      <c r="A3765">
        <v>3770</v>
      </c>
      <c r="C3765">
        <v>17</v>
      </c>
      <c r="F3765">
        <f t="shared" si="116"/>
        <v>0</v>
      </c>
      <c r="G3765" s="1" t="e">
        <f t="shared" si="117"/>
        <v>#DIV/0!</v>
      </c>
    </row>
    <row r="3766" spans="1:7" customFormat="1" hidden="1" x14ac:dyDescent="0.3">
      <c r="A3766">
        <v>3771</v>
      </c>
      <c r="C3766">
        <v>17</v>
      </c>
      <c r="F3766">
        <f t="shared" si="116"/>
        <v>0</v>
      </c>
      <c r="G3766" s="1" t="e">
        <f t="shared" si="117"/>
        <v>#DIV/0!</v>
      </c>
    </row>
    <row r="3767" spans="1:7" customFormat="1" hidden="1" x14ac:dyDescent="0.3">
      <c r="A3767">
        <v>3772</v>
      </c>
      <c r="C3767">
        <v>2</v>
      </c>
      <c r="F3767">
        <f t="shared" si="116"/>
        <v>0</v>
      </c>
      <c r="G3767" s="1" t="e">
        <f t="shared" si="117"/>
        <v>#DIV/0!</v>
      </c>
    </row>
    <row r="3768" spans="1:7" customFormat="1" hidden="1" x14ac:dyDescent="0.3">
      <c r="A3768">
        <v>3773</v>
      </c>
      <c r="C3768">
        <v>18</v>
      </c>
      <c r="F3768">
        <f t="shared" si="116"/>
        <v>0</v>
      </c>
      <c r="G3768" s="1" t="e">
        <f t="shared" si="117"/>
        <v>#DIV/0!</v>
      </c>
    </row>
    <row r="3769" spans="1:7" customFormat="1" hidden="1" x14ac:dyDescent="0.3">
      <c r="A3769">
        <v>3774</v>
      </c>
      <c r="C3769">
        <v>2</v>
      </c>
      <c r="F3769">
        <f t="shared" si="116"/>
        <v>0</v>
      </c>
      <c r="G3769" s="1" t="e">
        <f t="shared" si="117"/>
        <v>#DIV/0!</v>
      </c>
    </row>
    <row r="3770" spans="1:7" customFormat="1" hidden="1" x14ac:dyDescent="0.3">
      <c r="A3770">
        <v>3775</v>
      </c>
      <c r="C3770">
        <v>8</v>
      </c>
      <c r="F3770">
        <f t="shared" si="116"/>
        <v>0</v>
      </c>
      <c r="G3770" s="1" t="e">
        <f t="shared" si="117"/>
        <v>#DIV/0!</v>
      </c>
    </row>
    <row r="3771" spans="1:7" customFormat="1" hidden="1" x14ac:dyDescent="0.3">
      <c r="A3771">
        <v>3776</v>
      </c>
      <c r="C3771">
        <v>19</v>
      </c>
      <c r="F3771">
        <f t="shared" si="116"/>
        <v>0</v>
      </c>
      <c r="G3771" s="1" t="e">
        <f t="shared" si="117"/>
        <v>#DIV/0!</v>
      </c>
    </row>
    <row r="3772" spans="1:7" customFormat="1" hidden="1" x14ac:dyDescent="0.3">
      <c r="A3772">
        <v>3777</v>
      </c>
      <c r="C3772">
        <v>6</v>
      </c>
      <c r="F3772">
        <f t="shared" si="116"/>
        <v>0</v>
      </c>
      <c r="G3772" s="1" t="e">
        <f t="shared" si="117"/>
        <v>#DIV/0!</v>
      </c>
    </row>
    <row r="3773" spans="1:7" customFormat="1" hidden="1" x14ac:dyDescent="0.3">
      <c r="A3773">
        <v>3778</v>
      </c>
      <c r="C3773">
        <v>10</v>
      </c>
      <c r="F3773">
        <f t="shared" si="116"/>
        <v>0</v>
      </c>
      <c r="G3773" s="1" t="e">
        <f t="shared" si="117"/>
        <v>#DIV/0!</v>
      </c>
    </row>
    <row r="3774" spans="1:7" customFormat="1" hidden="1" x14ac:dyDescent="0.3">
      <c r="A3774">
        <v>3780</v>
      </c>
      <c r="C3774">
        <v>8</v>
      </c>
      <c r="F3774">
        <f t="shared" si="116"/>
        <v>0</v>
      </c>
      <c r="G3774" s="1" t="e">
        <f t="shared" si="117"/>
        <v>#DIV/0!</v>
      </c>
    </row>
    <row r="3775" spans="1:7" customFormat="1" hidden="1" x14ac:dyDescent="0.3">
      <c r="A3775">
        <v>3781</v>
      </c>
      <c r="C3775">
        <v>12</v>
      </c>
      <c r="F3775">
        <f t="shared" si="116"/>
        <v>0</v>
      </c>
      <c r="G3775" s="1" t="e">
        <f t="shared" si="117"/>
        <v>#DIV/0!</v>
      </c>
    </row>
    <row r="3776" spans="1:7" customFormat="1" hidden="1" x14ac:dyDescent="0.3">
      <c r="A3776">
        <v>3782</v>
      </c>
      <c r="C3776">
        <v>11</v>
      </c>
      <c r="F3776">
        <f t="shared" si="116"/>
        <v>0</v>
      </c>
      <c r="G3776" s="1" t="e">
        <f t="shared" si="117"/>
        <v>#DIV/0!</v>
      </c>
    </row>
    <row r="3777" spans="1:7" customFormat="1" hidden="1" x14ac:dyDescent="0.3">
      <c r="A3777">
        <v>3783</v>
      </c>
      <c r="C3777">
        <v>7</v>
      </c>
      <c r="F3777">
        <f t="shared" si="116"/>
        <v>0</v>
      </c>
      <c r="G3777" s="1" t="e">
        <f t="shared" si="117"/>
        <v>#DIV/0!</v>
      </c>
    </row>
    <row r="3778" spans="1:7" customFormat="1" hidden="1" x14ac:dyDescent="0.3">
      <c r="A3778">
        <v>3784</v>
      </c>
      <c r="C3778">
        <v>13</v>
      </c>
      <c r="F3778">
        <f t="shared" si="116"/>
        <v>0</v>
      </c>
      <c r="G3778" s="1" t="e">
        <f t="shared" si="117"/>
        <v>#DIV/0!</v>
      </c>
    </row>
    <row r="3779" spans="1:7" customFormat="1" hidden="1" x14ac:dyDescent="0.3">
      <c r="A3779">
        <v>3785</v>
      </c>
      <c r="C3779">
        <v>14</v>
      </c>
      <c r="F3779">
        <f t="shared" ref="F3779:F3842" si="118">D3779-E3779</f>
        <v>0</v>
      </c>
      <c r="G3779" s="1" t="e">
        <f t="shared" ref="G3779:G3842" si="119">F3779/B3779</f>
        <v>#DIV/0!</v>
      </c>
    </row>
    <row r="3780" spans="1:7" customFormat="1" hidden="1" x14ac:dyDescent="0.3">
      <c r="A3780">
        <v>3786</v>
      </c>
      <c r="C3780">
        <v>22</v>
      </c>
      <c r="F3780">
        <f t="shared" si="118"/>
        <v>0</v>
      </c>
      <c r="G3780" s="1" t="e">
        <f t="shared" si="119"/>
        <v>#DIV/0!</v>
      </c>
    </row>
    <row r="3781" spans="1:7" customFormat="1" hidden="1" x14ac:dyDescent="0.3">
      <c r="A3781">
        <v>3787</v>
      </c>
      <c r="C3781">
        <v>6</v>
      </c>
      <c r="F3781">
        <f t="shared" si="118"/>
        <v>0</v>
      </c>
      <c r="G3781" s="1" t="e">
        <f t="shared" si="119"/>
        <v>#DIV/0!</v>
      </c>
    </row>
    <row r="3782" spans="1:7" customFormat="1" hidden="1" x14ac:dyDescent="0.3">
      <c r="A3782">
        <v>3788</v>
      </c>
      <c r="C3782">
        <v>18</v>
      </c>
      <c r="F3782">
        <f t="shared" si="118"/>
        <v>0</v>
      </c>
      <c r="G3782" s="1" t="e">
        <f t="shared" si="119"/>
        <v>#DIV/0!</v>
      </c>
    </row>
    <row r="3783" spans="1:7" customFormat="1" hidden="1" x14ac:dyDescent="0.3">
      <c r="A3783">
        <v>3789</v>
      </c>
      <c r="C3783">
        <v>6</v>
      </c>
      <c r="F3783">
        <f t="shared" si="118"/>
        <v>0</v>
      </c>
      <c r="G3783" s="1" t="e">
        <f t="shared" si="119"/>
        <v>#DIV/0!</v>
      </c>
    </row>
    <row r="3784" spans="1:7" customFormat="1" hidden="1" x14ac:dyDescent="0.3">
      <c r="A3784">
        <v>3790</v>
      </c>
      <c r="C3784">
        <v>9</v>
      </c>
      <c r="F3784">
        <f t="shared" si="118"/>
        <v>0</v>
      </c>
      <c r="G3784" s="1" t="e">
        <f t="shared" si="119"/>
        <v>#DIV/0!</v>
      </c>
    </row>
    <row r="3785" spans="1:7" customFormat="1" hidden="1" x14ac:dyDescent="0.3">
      <c r="A3785">
        <v>3791</v>
      </c>
      <c r="C3785">
        <v>6</v>
      </c>
      <c r="F3785">
        <f t="shared" si="118"/>
        <v>0</v>
      </c>
      <c r="G3785" s="1" t="e">
        <f t="shared" si="119"/>
        <v>#DIV/0!</v>
      </c>
    </row>
    <row r="3786" spans="1:7" customFormat="1" hidden="1" x14ac:dyDescent="0.3">
      <c r="A3786">
        <v>3792</v>
      </c>
      <c r="C3786">
        <v>5</v>
      </c>
      <c r="F3786">
        <f t="shared" si="118"/>
        <v>0</v>
      </c>
      <c r="G3786" s="1" t="e">
        <f t="shared" si="119"/>
        <v>#DIV/0!</v>
      </c>
    </row>
    <row r="3787" spans="1:7" customFormat="1" hidden="1" x14ac:dyDescent="0.3">
      <c r="A3787">
        <v>3793</v>
      </c>
      <c r="C3787">
        <v>15</v>
      </c>
      <c r="F3787">
        <f t="shared" si="118"/>
        <v>0</v>
      </c>
      <c r="G3787" s="1" t="e">
        <f t="shared" si="119"/>
        <v>#DIV/0!</v>
      </c>
    </row>
    <row r="3788" spans="1:7" customFormat="1" hidden="1" x14ac:dyDescent="0.3">
      <c r="A3788">
        <v>3794</v>
      </c>
      <c r="C3788">
        <v>2</v>
      </c>
      <c r="F3788">
        <f t="shared" si="118"/>
        <v>0</v>
      </c>
      <c r="G3788" s="1" t="e">
        <f t="shared" si="119"/>
        <v>#DIV/0!</v>
      </c>
    </row>
    <row r="3789" spans="1:7" customFormat="1" hidden="1" x14ac:dyDescent="0.3">
      <c r="A3789">
        <v>3795</v>
      </c>
      <c r="C3789">
        <v>5</v>
      </c>
      <c r="F3789">
        <f t="shared" si="118"/>
        <v>0</v>
      </c>
      <c r="G3789" s="1" t="e">
        <f t="shared" si="119"/>
        <v>#DIV/0!</v>
      </c>
    </row>
    <row r="3790" spans="1:7" customFormat="1" hidden="1" x14ac:dyDescent="0.3">
      <c r="A3790">
        <v>3796</v>
      </c>
      <c r="C3790">
        <v>9</v>
      </c>
      <c r="F3790">
        <f t="shared" si="118"/>
        <v>0</v>
      </c>
      <c r="G3790" s="1" t="e">
        <f t="shared" si="119"/>
        <v>#DIV/0!</v>
      </c>
    </row>
    <row r="3791" spans="1:7" customFormat="1" hidden="1" x14ac:dyDescent="0.3">
      <c r="A3791">
        <v>3797</v>
      </c>
      <c r="C3791">
        <v>4</v>
      </c>
      <c r="F3791">
        <f t="shared" si="118"/>
        <v>0</v>
      </c>
      <c r="G3791" s="1" t="e">
        <f t="shared" si="119"/>
        <v>#DIV/0!</v>
      </c>
    </row>
    <row r="3792" spans="1:7" customFormat="1" hidden="1" x14ac:dyDescent="0.3">
      <c r="A3792">
        <v>3798</v>
      </c>
      <c r="C3792">
        <v>17</v>
      </c>
      <c r="F3792">
        <f t="shared" si="118"/>
        <v>0</v>
      </c>
      <c r="G3792" s="1" t="e">
        <f t="shared" si="119"/>
        <v>#DIV/0!</v>
      </c>
    </row>
    <row r="3793" spans="1:7" customFormat="1" hidden="1" x14ac:dyDescent="0.3">
      <c r="A3793">
        <v>3799</v>
      </c>
      <c r="C3793">
        <v>18</v>
      </c>
      <c r="F3793">
        <f t="shared" si="118"/>
        <v>0</v>
      </c>
      <c r="G3793" s="1" t="e">
        <f t="shared" si="119"/>
        <v>#DIV/0!</v>
      </c>
    </row>
    <row r="3794" spans="1:7" customFormat="1" hidden="1" x14ac:dyDescent="0.3">
      <c r="A3794">
        <v>3800</v>
      </c>
      <c r="C3794">
        <v>15</v>
      </c>
      <c r="F3794">
        <f t="shared" si="118"/>
        <v>0</v>
      </c>
      <c r="G3794" s="1" t="e">
        <f t="shared" si="119"/>
        <v>#DIV/0!</v>
      </c>
    </row>
    <row r="3795" spans="1:7" customFormat="1" hidden="1" x14ac:dyDescent="0.3">
      <c r="A3795">
        <v>3801</v>
      </c>
      <c r="C3795">
        <v>17</v>
      </c>
      <c r="F3795">
        <f t="shared" si="118"/>
        <v>0</v>
      </c>
      <c r="G3795" s="1" t="e">
        <f t="shared" si="119"/>
        <v>#DIV/0!</v>
      </c>
    </row>
    <row r="3796" spans="1:7" customFormat="1" hidden="1" x14ac:dyDescent="0.3">
      <c r="A3796">
        <v>3802</v>
      </c>
      <c r="C3796">
        <v>5</v>
      </c>
      <c r="F3796">
        <f t="shared" si="118"/>
        <v>0</v>
      </c>
      <c r="G3796" s="1" t="e">
        <f t="shared" si="119"/>
        <v>#DIV/0!</v>
      </c>
    </row>
    <row r="3797" spans="1:7" customFormat="1" hidden="1" x14ac:dyDescent="0.3">
      <c r="A3797">
        <v>3803</v>
      </c>
      <c r="C3797">
        <v>11</v>
      </c>
      <c r="F3797">
        <f t="shared" si="118"/>
        <v>0</v>
      </c>
      <c r="G3797" s="1" t="e">
        <f t="shared" si="119"/>
        <v>#DIV/0!</v>
      </c>
    </row>
    <row r="3798" spans="1:7" customFormat="1" hidden="1" x14ac:dyDescent="0.3">
      <c r="A3798">
        <v>3804</v>
      </c>
      <c r="C3798">
        <v>4</v>
      </c>
      <c r="F3798">
        <f t="shared" si="118"/>
        <v>0</v>
      </c>
      <c r="G3798" s="1" t="e">
        <f t="shared" si="119"/>
        <v>#DIV/0!</v>
      </c>
    </row>
    <row r="3799" spans="1:7" customFormat="1" hidden="1" x14ac:dyDescent="0.3">
      <c r="A3799">
        <v>3805</v>
      </c>
      <c r="C3799">
        <v>4</v>
      </c>
      <c r="F3799">
        <f t="shared" si="118"/>
        <v>0</v>
      </c>
      <c r="G3799" s="1" t="e">
        <f t="shared" si="119"/>
        <v>#DIV/0!</v>
      </c>
    </row>
    <row r="3800" spans="1:7" customFormat="1" hidden="1" x14ac:dyDescent="0.3">
      <c r="A3800">
        <v>3806</v>
      </c>
      <c r="C3800">
        <v>7</v>
      </c>
      <c r="F3800">
        <f t="shared" si="118"/>
        <v>0</v>
      </c>
      <c r="G3800" s="1" t="e">
        <f t="shared" si="119"/>
        <v>#DIV/0!</v>
      </c>
    </row>
    <row r="3801" spans="1:7" customFormat="1" hidden="1" x14ac:dyDescent="0.3">
      <c r="A3801">
        <v>3807</v>
      </c>
      <c r="C3801">
        <v>21</v>
      </c>
      <c r="F3801">
        <f t="shared" si="118"/>
        <v>0</v>
      </c>
      <c r="G3801" s="1" t="e">
        <f t="shared" si="119"/>
        <v>#DIV/0!</v>
      </c>
    </row>
    <row r="3802" spans="1:7" customFormat="1" hidden="1" x14ac:dyDescent="0.3">
      <c r="A3802">
        <v>3808</v>
      </c>
      <c r="C3802">
        <v>11</v>
      </c>
      <c r="F3802">
        <f t="shared" si="118"/>
        <v>0</v>
      </c>
      <c r="G3802" s="1" t="e">
        <f t="shared" si="119"/>
        <v>#DIV/0!</v>
      </c>
    </row>
    <row r="3803" spans="1:7" customFormat="1" hidden="1" x14ac:dyDescent="0.3">
      <c r="A3803">
        <v>3809</v>
      </c>
      <c r="C3803">
        <v>11</v>
      </c>
      <c r="F3803">
        <f t="shared" si="118"/>
        <v>0</v>
      </c>
      <c r="G3803" s="1" t="e">
        <f t="shared" si="119"/>
        <v>#DIV/0!</v>
      </c>
    </row>
    <row r="3804" spans="1:7" customFormat="1" hidden="1" x14ac:dyDescent="0.3">
      <c r="A3804">
        <v>3810</v>
      </c>
      <c r="C3804">
        <v>5</v>
      </c>
      <c r="F3804">
        <f t="shared" si="118"/>
        <v>0</v>
      </c>
      <c r="G3804" s="1" t="e">
        <f t="shared" si="119"/>
        <v>#DIV/0!</v>
      </c>
    </row>
    <row r="3805" spans="1:7" customFormat="1" hidden="1" x14ac:dyDescent="0.3">
      <c r="A3805">
        <v>3811</v>
      </c>
      <c r="C3805">
        <v>4</v>
      </c>
      <c r="F3805">
        <f t="shared" si="118"/>
        <v>0</v>
      </c>
      <c r="G3805" s="1" t="e">
        <f t="shared" si="119"/>
        <v>#DIV/0!</v>
      </c>
    </row>
    <row r="3806" spans="1:7" customFormat="1" hidden="1" x14ac:dyDescent="0.3">
      <c r="A3806">
        <v>3812</v>
      </c>
      <c r="C3806">
        <v>12</v>
      </c>
      <c r="F3806">
        <f t="shared" si="118"/>
        <v>0</v>
      </c>
      <c r="G3806" s="1" t="e">
        <f t="shared" si="119"/>
        <v>#DIV/0!</v>
      </c>
    </row>
    <row r="3807" spans="1:7" customFormat="1" hidden="1" x14ac:dyDescent="0.3">
      <c r="A3807">
        <v>3813</v>
      </c>
      <c r="C3807">
        <v>6</v>
      </c>
      <c r="F3807">
        <f t="shared" si="118"/>
        <v>0</v>
      </c>
      <c r="G3807" s="1" t="e">
        <f t="shared" si="119"/>
        <v>#DIV/0!</v>
      </c>
    </row>
    <row r="3808" spans="1:7" customFormat="1" hidden="1" x14ac:dyDescent="0.3">
      <c r="A3808">
        <v>3814</v>
      </c>
      <c r="C3808">
        <v>11</v>
      </c>
      <c r="F3808">
        <f t="shared" si="118"/>
        <v>0</v>
      </c>
      <c r="G3808" s="1" t="e">
        <f t="shared" si="119"/>
        <v>#DIV/0!</v>
      </c>
    </row>
    <row r="3809" spans="1:7" customFormat="1" hidden="1" x14ac:dyDescent="0.3">
      <c r="A3809">
        <v>3815</v>
      </c>
      <c r="C3809">
        <v>5</v>
      </c>
      <c r="F3809">
        <f t="shared" si="118"/>
        <v>0</v>
      </c>
      <c r="G3809" s="1" t="e">
        <f t="shared" si="119"/>
        <v>#DIV/0!</v>
      </c>
    </row>
    <row r="3810" spans="1:7" customFormat="1" hidden="1" x14ac:dyDescent="0.3">
      <c r="A3810">
        <v>3816</v>
      </c>
      <c r="C3810">
        <v>18</v>
      </c>
      <c r="F3810">
        <f t="shared" si="118"/>
        <v>0</v>
      </c>
      <c r="G3810" s="1" t="e">
        <f t="shared" si="119"/>
        <v>#DIV/0!</v>
      </c>
    </row>
    <row r="3811" spans="1:7" customFormat="1" hidden="1" x14ac:dyDescent="0.3">
      <c r="A3811">
        <v>3817</v>
      </c>
      <c r="C3811">
        <v>13</v>
      </c>
      <c r="F3811">
        <f t="shared" si="118"/>
        <v>0</v>
      </c>
      <c r="G3811" s="1" t="e">
        <f t="shared" si="119"/>
        <v>#DIV/0!</v>
      </c>
    </row>
    <row r="3812" spans="1:7" customFormat="1" hidden="1" x14ac:dyDescent="0.3">
      <c r="A3812">
        <v>3818</v>
      </c>
      <c r="C3812">
        <v>7</v>
      </c>
      <c r="F3812">
        <f t="shared" si="118"/>
        <v>0</v>
      </c>
      <c r="G3812" s="1" t="e">
        <f t="shared" si="119"/>
        <v>#DIV/0!</v>
      </c>
    </row>
    <row r="3813" spans="1:7" customFormat="1" hidden="1" x14ac:dyDescent="0.3">
      <c r="A3813">
        <v>3819</v>
      </c>
      <c r="C3813">
        <v>3</v>
      </c>
      <c r="F3813">
        <f t="shared" si="118"/>
        <v>0</v>
      </c>
      <c r="G3813" s="1" t="e">
        <f t="shared" si="119"/>
        <v>#DIV/0!</v>
      </c>
    </row>
    <row r="3814" spans="1:7" customFormat="1" hidden="1" x14ac:dyDescent="0.3">
      <c r="A3814">
        <v>3820</v>
      </c>
      <c r="C3814">
        <v>17</v>
      </c>
      <c r="F3814">
        <f t="shared" si="118"/>
        <v>0</v>
      </c>
      <c r="G3814" s="1" t="e">
        <f t="shared" si="119"/>
        <v>#DIV/0!</v>
      </c>
    </row>
    <row r="3815" spans="1:7" customFormat="1" hidden="1" x14ac:dyDescent="0.3">
      <c r="A3815">
        <v>3821</v>
      </c>
      <c r="C3815">
        <v>14</v>
      </c>
      <c r="F3815">
        <f t="shared" si="118"/>
        <v>0</v>
      </c>
      <c r="G3815" s="1" t="e">
        <f t="shared" si="119"/>
        <v>#DIV/0!</v>
      </c>
    </row>
    <row r="3816" spans="1:7" customFormat="1" hidden="1" x14ac:dyDescent="0.3">
      <c r="A3816">
        <v>3822</v>
      </c>
      <c r="C3816">
        <v>18</v>
      </c>
      <c r="F3816">
        <f t="shared" si="118"/>
        <v>0</v>
      </c>
      <c r="G3816" s="1" t="e">
        <f t="shared" si="119"/>
        <v>#DIV/0!</v>
      </c>
    </row>
    <row r="3817" spans="1:7" customFormat="1" hidden="1" x14ac:dyDescent="0.3">
      <c r="A3817">
        <v>3823</v>
      </c>
      <c r="C3817">
        <v>4</v>
      </c>
      <c r="F3817">
        <f t="shared" si="118"/>
        <v>0</v>
      </c>
      <c r="G3817" s="1" t="e">
        <f t="shared" si="119"/>
        <v>#DIV/0!</v>
      </c>
    </row>
    <row r="3818" spans="1:7" customFormat="1" hidden="1" x14ac:dyDescent="0.3">
      <c r="A3818">
        <v>3824</v>
      </c>
      <c r="C3818">
        <v>3</v>
      </c>
      <c r="F3818">
        <f t="shared" si="118"/>
        <v>0</v>
      </c>
      <c r="G3818" s="1" t="e">
        <f t="shared" si="119"/>
        <v>#DIV/0!</v>
      </c>
    </row>
    <row r="3819" spans="1:7" customFormat="1" hidden="1" x14ac:dyDescent="0.3">
      <c r="A3819">
        <v>3825</v>
      </c>
      <c r="C3819">
        <v>11</v>
      </c>
      <c r="F3819">
        <f t="shared" si="118"/>
        <v>0</v>
      </c>
      <c r="G3819" s="1" t="e">
        <f t="shared" si="119"/>
        <v>#DIV/0!</v>
      </c>
    </row>
    <row r="3820" spans="1:7" customFormat="1" hidden="1" x14ac:dyDescent="0.3">
      <c r="A3820">
        <v>3826</v>
      </c>
      <c r="C3820">
        <v>7</v>
      </c>
      <c r="F3820">
        <f t="shared" si="118"/>
        <v>0</v>
      </c>
      <c r="G3820" s="1" t="e">
        <f t="shared" si="119"/>
        <v>#DIV/0!</v>
      </c>
    </row>
    <row r="3821" spans="1:7" customFormat="1" hidden="1" x14ac:dyDescent="0.3">
      <c r="A3821">
        <v>3827</v>
      </c>
      <c r="C3821">
        <v>8</v>
      </c>
      <c r="F3821">
        <f t="shared" si="118"/>
        <v>0</v>
      </c>
      <c r="G3821" s="1" t="e">
        <f t="shared" si="119"/>
        <v>#DIV/0!</v>
      </c>
    </row>
    <row r="3822" spans="1:7" customFormat="1" hidden="1" x14ac:dyDescent="0.3">
      <c r="A3822">
        <v>3828</v>
      </c>
      <c r="C3822">
        <v>6</v>
      </c>
      <c r="F3822">
        <f t="shared" si="118"/>
        <v>0</v>
      </c>
      <c r="G3822" s="1" t="e">
        <f t="shared" si="119"/>
        <v>#DIV/0!</v>
      </c>
    </row>
    <row r="3823" spans="1:7" customFormat="1" hidden="1" x14ac:dyDescent="0.3">
      <c r="A3823">
        <v>3829</v>
      </c>
      <c r="C3823">
        <v>15</v>
      </c>
      <c r="F3823">
        <f t="shared" si="118"/>
        <v>0</v>
      </c>
      <c r="G3823" s="1" t="e">
        <f t="shared" si="119"/>
        <v>#DIV/0!</v>
      </c>
    </row>
    <row r="3824" spans="1:7" customFormat="1" hidden="1" x14ac:dyDescent="0.3">
      <c r="A3824">
        <v>3830</v>
      </c>
      <c r="C3824">
        <v>8</v>
      </c>
      <c r="F3824">
        <f t="shared" si="118"/>
        <v>0</v>
      </c>
      <c r="G3824" s="1" t="e">
        <f t="shared" si="119"/>
        <v>#DIV/0!</v>
      </c>
    </row>
    <row r="3825" spans="1:7" customFormat="1" hidden="1" x14ac:dyDescent="0.3">
      <c r="A3825">
        <v>3831</v>
      </c>
      <c r="C3825">
        <v>6</v>
      </c>
      <c r="F3825">
        <f t="shared" si="118"/>
        <v>0</v>
      </c>
      <c r="G3825" s="1" t="e">
        <f t="shared" si="119"/>
        <v>#DIV/0!</v>
      </c>
    </row>
    <row r="3826" spans="1:7" customFormat="1" hidden="1" x14ac:dyDescent="0.3">
      <c r="A3826">
        <v>3832</v>
      </c>
      <c r="C3826">
        <v>9</v>
      </c>
      <c r="F3826">
        <f t="shared" si="118"/>
        <v>0</v>
      </c>
      <c r="G3826" s="1" t="e">
        <f t="shared" si="119"/>
        <v>#DIV/0!</v>
      </c>
    </row>
    <row r="3827" spans="1:7" customFormat="1" hidden="1" x14ac:dyDescent="0.3">
      <c r="A3827">
        <v>3833</v>
      </c>
      <c r="C3827">
        <v>16</v>
      </c>
      <c r="F3827">
        <f t="shared" si="118"/>
        <v>0</v>
      </c>
      <c r="G3827" s="1" t="e">
        <f t="shared" si="119"/>
        <v>#DIV/0!</v>
      </c>
    </row>
    <row r="3828" spans="1:7" customFormat="1" hidden="1" x14ac:dyDescent="0.3">
      <c r="A3828">
        <v>3834</v>
      </c>
      <c r="C3828">
        <v>11</v>
      </c>
      <c r="F3828">
        <f t="shared" si="118"/>
        <v>0</v>
      </c>
      <c r="G3828" s="1" t="e">
        <f t="shared" si="119"/>
        <v>#DIV/0!</v>
      </c>
    </row>
    <row r="3829" spans="1:7" customFormat="1" hidden="1" x14ac:dyDescent="0.3">
      <c r="A3829">
        <v>3835</v>
      </c>
      <c r="C3829">
        <v>16</v>
      </c>
      <c r="F3829">
        <f t="shared" si="118"/>
        <v>0</v>
      </c>
      <c r="G3829" s="1" t="e">
        <f t="shared" si="119"/>
        <v>#DIV/0!</v>
      </c>
    </row>
    <row r="3830" spans="1:7" customFormat="1" hidden="1" x14ac:dyDescent="0.3">
      <c r="A3830">
        <v>3836</v>
      </c>
      <c r="C3830">
        <v>7</v>
      </c>
      <c r="F3830">
        <f t="shared" si="118"/>
        <v>0</v>
      </c>
      <c r="G3830" s="1" t="e">
        <f t="shared" si="119"/>
        <v>#DIV/0!</v>
      </c>
    </row>
    <row r="3831" spans="1:7" customFormat="1" hidden="1" x14ac:dyDescent="0.3">
      <c r="A3831">
        <v>3837</v>
      </c>
      <c r="C3831">
        <v>17</v>
      </c>
      <c r="F3831">
        <f t="shared" si="118"/>
        <v>0</v>
      </c>
      <c r="G3831" s="1" t="e">
        <f t="shared" si="119"/>
        <v>#DIV/0!</v>
      </c>
    </row>
    <row r="3832" spans="1:7" customFormat="1" hidden="1" x14ac:dyDescent="0.3">
      <c r="A3832">
        <v>3838</v>
      </c>
      <c r="C3832">
        <v>4</v>
      </c>
      <c r="F3832">
        <f t="shared" si="118"/>
        <v>0</v>
      </c>
      <c r="G3832" s="1" t="e">
        <f t="shared" si="119"/>
        <v>#DIV/0!</v>
      </c>
    </row>
    <row r="3833" spans="1:7" customFormat="1" hidden="1" x14ac:dyDescent="0.3">
      <c r="A3833">
        <v>3839</v>
      </c>
      <c r="C3833">
        <v>2</v>
      </c>
      <c r="F3833">
        <f t="shared" si="118"/>
        <v>0</v>
      </c>
      <c r="G3833" s="1" t="e">
        <f t="shared" si="119"/>
        <v>#DIV/0!</v>
      </c>
    </row>
    <row r="3834" spans="1:7" customFormat="1" hidden="1" x14ac:dyDescent="0.3">
      <c r="A3834">
        <v>3840</v>
      </c>
      <c r="C3834">
        <v>5</v>
      </c>
      <c r="F3834">
        <f t="shared" si="118"/>
        <v>0</v>
      </c>
      <c r="G3834" s="1" t="e">
        <f t="shared" si="119"/>
        <v>#DIV/0!</v>
      </c>
    </row>
    <row r="3835" spans="1:7" customFormat="1" hidden="1" x14ac:dyDescent="0.3">
      <c r="A3835">
        <v>3841</v>
      </c>
      <c r="C3835">
        <v>10</v>
      </c>
      <c r="F3835">
        <f t="shared" si="118"/>
        <v>0</v>
      </c>
      <c r="G3835" s="1" t="e">
        <f t="shared" si="119"/>
        <v>#DIV/0!</v>
      </c>
    </row>
    <row r="3836" spans="1:7" customFormat="1" hidden="1" x14ac:dyDescent="0.3">
      <c r="A3836">
        <v>3842</v>
      </c>
      <c r="C3836">
        <v>12</v>
      </c>
      <c r="F3836">
        <f t="shared" si="118"/>
        <v>0</v>
      </c>
      <c r="G3836" s="1" t="e">
        <f t="shared" si="119"/>
        <v>#DIV/0!</v>
      </c>
    </row>
    <row r="3837" spans="1:7" customFormat="1" hidden="1" x14ac:dyDescent="0.3">
      <c r="A3837">
        <v>3843</v>
      </c>
      <c r="C3837">
        <v>16</v>
      </c>
      <c r="F3837">
        <f t="shared" si="118"/>
        <v>0</v>
      </c>
      <c r="G3837" s="1" t="e">
        <f t="shared" si="119"/>
        <v>#DIV/0!</v>
      </c>
    </row>
    <row r="3838" spans="1:7" customFormat="1" hidden="1" x14ac:dyDescent="0.3">
      <c r="A3838">
        <v>3844</v>
      </c>
      <c r="C3838">
        <v>15</v>
      </c>
      <c r="F3838">
        <f t="shared" si="118"/>
        <v>0</v>
      </c>
      <c r="G3838" s="1" t="e">
        <f t="shared" si="119"/>
        <v>#DIV/0!</v>
      </c>
    </row>
    <row r="3839" spans="1:7" customFormat="1" hidden="1" x14ac:dyDescent="0.3">
      <c r="A3839">
        <v>3845</v>
      </c>
      <c r="C3839">
        <v>5</v>
      </c>
      <c r="F3839">
        <f t="shared" si="118"/>
        <v>0</v>
      </c>
      <c r="G3839" s="1" t="e">
        <f t="shared" si="119"/>
        <v>#DIV/0!</v>
      </c>
    </row>
    <row r="3840" spans="1:7" customFormat="1" hidden="1" x14ac:dyDescent="0.3">
      <c r="A3840">
        <v>3846</v>
      </c>
      <c r="C3840">
        <v>15</v>
      </c>
      <c r="F3840">
        <f t="shared" si="118"/>
        <v>0</v>
      </c>
      <c r="G3840" s="1" t="e">
        <f t="shared" si="119"/>
        <v>#DIV/0!</v>
      </c>
    </row>
    <row r="3841" spans="1:7" customFormat="1" hidden="1" x14ac:dyDescent="0.3">
      <c r="A3841">
        <v>3847</v>
      </c>
      <c r="C3841">
        <v>14</v>
      </c>
      <c r="F3841">
        <f t="shared" si="118"/>
        <v>0</v>
      </c>
      <c r="G3841" s="1" t="e">
        <f t="shared" si="119"/>
        <v>#DIV/0!</v>
      </c>
    </row>
    <row r="3842" spans="1:7" customFormat="1" hidden="1" x14ac:dyDescent="0.3">
      <c r="A3842">
        <v>3848</v>
      </c>
      <c r="C3842">
        <v>13</v>
      </c>
      <c r="F3842">
        <f t="shared" si="118"/>
        <v>0</v>
      </c>
      <c r="G3842" s="1" t="e">
        <f t="shared" si="119"/>
        <v>#DIV/0!</v>
      </c>
    </row>
    <row r="3843" spans="1:7" customFormat="1" hidden="1" x14ac:dyDescent="0.3">
      <c r="A3843">
        <v>3849</v>
      </c>
      <c r="C3843">
        <v>15</v>
      </c>
      <c r="F3843">
        <f t="shared" ref="F3843:F3906" si="120">D3843-E3843</f>
        <v>0</v>
      </c>
      <c r="G3843" s="1" t="e">
        <f t="shared" ref="G3843:G3906" si="121">F3843/B3843</f>
        <v>#DIV/0!</v>
      </c>
    </row>
    <row r="3844" spans="1:7" customFormat="1" hidden="1" x14ac:dyDescent="0.3">
      <c r="A3844">
        <v>3850</v>
      </c>
      <c r="C3844">
        <v>2</v>
      </c>
      <c r="F3844">
        <f t="shared" si="120"/>
        <v>0</v>
      </c>
      <c r="G3844" s="1" t="e">
        <f t="shared" si="121"/>
        <v>#DIV/0!</v>
      </c>
    </row>
    <row r="3845" spans="1:7" customFormat="1" hidden="1" x14ac:dyDescent="0.3">
      <c r="A3845">
        <v>3851</v>
      </c>
      <c r="C3845">
        <v>3</v>
      </c>
      <c r="F3845">
        <f t="shared" si="120"/>
        <v>0</v>
      </c>
      <c r="G3845" s="1" t="e">
        <f t="shared" si="121"/>
        <v>#DIV/0!</v>
      </c>
    </row>
    <row r="3846" spans="1:7" customFormat="1" hidden="1" x14ac:dyDescent="0.3">
      <c r="A3846">
        <v>3852</v>
      </c>
      <c r="C3846">
        <v>4</v>
      </c>
      <c r="F3846">
        <f t="shared" si="120"/>
        <v>0</v>
      </c>
      <c r="G3846" s="1" t="e">
        <f t="shared" si="121"/>
        <v>#DIV/0!</v>
      </c>
    </row>
    <row r="3847" spans="1:7" customFormat="1" hidden="1" x14ac:dyDescent="0.3">
      <c r="A3847">
        <v>3853</v>
      </c>
      <c r="C3847">
        <v>19</v>
      </c>
      <c r="F3847">
        <f t="shared" si="120"/>
        <v>0</v>
      </c>
      <c r="G3847" s="1" t="e">
        <f t="shared" si="121"/>
        <v>#DIV/0!</v>
      </c>
    </row>
    <row r="3848" spans="1:7" customFormat="1" hidden="1" x14ac:dyDescent="0.3">
      <c r="A3848">
        <v>3854</v>
      </c>
      <c r="C3848">
        <v>2</v>
      </c>
      <c r="F3848">
        <f t="shared" si="120"/>
        <v>0</v>
      </c>
      <c r="G3848" s="1" t="e">
        <f t="shared" si="121"/>
        <v>#DIV/0!</v>
      </c>
    </row>
    <row r="3849" spans="1:7" customFormat="1" hidden="1" x14ac:dyDescent="0.3">
      <c r="A3849">
        <v>3855</v>
      </c>
      <c r="C3849">
        <v>16</v>
      </c>
      <c r="F3849">
        <f t="shared" si="120"/>
        <v>0</v>
      </c>
      <c r="G3849" s="1" t="e">
        <f t="shared" si="121"/>
        <v>#DIV/0!</v>
      </c>
    </row>
    <row r="3850" spans="1:7" customFormat="1" hidden="1" x14ac:dyDescent="0.3">
      <c r="A3850">
        <v>3856</v>
      </c>
      <c r="C3850">
        <v>7</v>
      </c>
      <c r="F3850">
        <f t="shared" si="120"/>
        <v>0</v>
      </c>
      <c r="G3850" s="1" t="e">
        <f t="shared" si="121"/>
        <v>#DIV/0!</v>
      </c>
    </row>
    <row r="3851" spans="1:7" customFormat="1" hidden="1" x14ac:dyDescent="0.3">
      <c r="A3851">
        <v>3857</v>
      </c>
      <c r="C3851">
        <v>10</v>
      </c>
      <c r="F3851">
        <f t="shared" si="120"/>
        <v>0</v>
      </c>
      <c r="G3851" s="1" t="e">
        <f t="shared" si="121"/>
        <v>#DIV/0!</v>
      </c>
    </row>
    <row r="3852" spans="1:7" customFormat="1" hidden="1" x14ac:dyDescent="0.3">
      <c r="A3852">
        <v>3858</v>
      </c>
      <c r="C3852">
        <v>1</v>
      </c>
      <c r="F3852">
        <f t="shared" si="120"/>
        <v>0</v>
      </c>
      <c r="G3852" s="1" t="e">
        <f t="shared" si="121"/>
        <v>#DIV/0!</v>
      </c>
    </row>
    <row r="3853" spans="1:7" customFormat="1" hidden="1" x14ac:dyDescent="0.3">
      <c r="A3853">
        <v>3859</v>
      </c>
      <c r="C3853">
        <v>14</v>
      </c>
      <c r="F3853">
        <f t="shared" si="120"/>
        <v>0</v>
      </c>
      <c r="G3853" s="1" t="e">
        <f t="shared" si="121"/>
        <v>#DIV/0!</v>
      </c>
    </row>
    <row r="3854" spans="1:7" customFormat="1" hidden="1" x14ac:dyDescent="0.3">
      <c r="A3854">
        <v>3860</v>
      </c>
      <c r="C3854">
        <v>13</v>
      </c>
      <c r="F3854">
        <f t="shared" si="120"/>
        <v>0</v>
      </c>
      <c r="G3854" s="1" t="e">
        <f t="shared" si="121"/>
        <v>#DIV/0!</v>
      </c>
    </row>
    <row r="3855" spans="1:7" customFormat="1" hidden="1" x14ac:dyDescent="0.3">
      <c r="A3855">
        <v>3861</v>
      </c>
      <c r="C3855">
        <v>9</v>
      </c>
      <c r="F3855">
        <f t="shared" si="120"/>
        <v>0</v>
      </c>
      <c r="G3855" s="1" t="e">
        <f t="shared" si="121"/>
        <v>#DIV/0!</v>
      </c>
    </row>
    <row r="3856" spans="1:7" customFormat="1" hidden="1" x14ac:dyDescent="0.3">
      <c r="A3856">
        <v>3862</v>
      </c>
      <c r="C3856">
        <v>4</v>
      </c>
      <c r="F3856">
        <f t="shared" si="120"/>
        <v>0</v>
      </c>
      <c r="G3856" s="1" t="e">
        <f t="shared" si="121"/>
        <v>#DIV/0!</v>
      </c>
    </row>
    <row r="3857" spans="1:7" customFormat="1" hidden="1" x14ac:dyDescent="0.3">
      <c r="A3857">
        <v>3863</v>
      </c>
      <c r="C3857">
        <v>20</v>
      </c>
      <c r="F3857">
        <f t="shared" si="120"/>
        <v>0</v>
      </c>
      <c r="G3857" s="1" t="e">
        <f t="shared" si="121"/>
        <v>#DIV/0!</v>
      </c>
    </row>
    <row r="3858" spans="1:7" customFormat="1" hidden="1" x14ac:dyDescent="0.3">
      <c r="A3858">
        <v>3864</v>
      </c>
      <c r="C3858">
        <v>10</v>
      </c>
      <c r="F3858">
        <f t="shared" si="120"/>
        <v>0</v>
      </c>
      <c r="G3858" s="1" t="e">
        <f t="shared" si="121"/>
        <v>#DIV/0!</v>
      </c>
    </row>
    <row r="3859" spans="1:7" customFormat="1" hidden="1" x14ac:dyDescent="0.3">
      <c r="A3859">
        <v>3865</v>
      </c>
      <c r="C3859">
        <v>11</v>
      </c>
      <c r="F3859">
        <f t="shared" si="120"/>
        <v>0</v>
      </c>
      <c r="G3859" s="1" t="e">
        <f t="shared" si="121"/>
        <v>#DIV/0!</v>
      </c>
    </row>
    <row r="3860" spans="1:7" customFormat="1" hidden="1" x14ac:dyDescent="0.3">
      <c r="A3860">
        <v>3866</v>
      </c>
      <c r="C3860">
        <v>9</v>
      </c>
      <c r="F3860">
        <f t="shared" si="120"/>
        <v>0</v>
      </c>
      <c r="G3860" s="1" t="e">
        <f t="shared" si="121"/>
        <v>#DIV/0!</v>
      </c>
    </row>
    <row r="3861" spans="1:7" customFormat="1" hidden="1" x14ac:dyDescent="0.3">
      <c r="A3861">
        <v>3867</v>
      </c>
      <c r="C3861">
        <v>1</v>
      </c>
      <c r="F3861">
        <f t="shared" si="120"/>
        <v>0</v>
      </c>
      <c r="G3861" s="1" t="e">
        <f t="shared" si="121"/>
        <v>#DIV/0!</v>
      </c>
    </row>
    <row r="3862" spans="1:7" customFormat="1" hidden="1" x14ac:dyDescent="0.3">
      <c r="A3862">
        <v>3868</v>
      </c>
      <c r="C3862">
        <v>4</v>
      </c>
      <c r="F3862">
        <f t="shared" si="120"/>
        <v>0</v>
      </c>
      <c r="G3862" s="1" t="e">
        <f t="shared" si="121"/>
        <v>#DIV/0!</v>
      </c>
    </row>
    <row r="3863" spans="1:7" customFormat="1" hidden="1" x14ac:dyDescent="0.3">
      <c r="A3863">
        <v>3869</v>
      </c>
      <c r="C3863">
        <v>13</v>
      </c>
      <c r="F3863">
        <f t="shared" si="120"/>
        <v>0</v>
      </c>
      <c r="G3863" s="1" t="e">
        <f t="shared" si="121"/>
        <v>#DIV/0!</v>
      </c>
    </row>
    <row r="3864" spans="1:7" customFormat="1" hidden="1" x14ac:dyDescent="0.3">
      <c r="A3864">
        <v>3870</v>
      </c>
      <c r="C3864">
        <v>5</v>
      </c>
      <c r="F3864">
        <f t="shared" si="120"/>
        <v>0</v>
      </c>
      <c r="G3864" s="1" t="e">
        <f t="shared" si="121"/>
        <v>#DIV/0!</v>
      </c>
    </row>
    <row r="3865" spans="1:7" customFormat="1" hidden="1" x14ac:dyDescent="0.3">
      <c r="A3865">
        <v>3871</v>
      </c>
      <c r="C3865">
        <v>4</v>
      </c>
      <c r="F3865">
        <f t="shared" si="120"/>
        <v>0</v>
      </c>
      <c r="G3865" s="1" t="e">
        <f t="shared" si="121"/>
        <v>#DIV/0!</v>
      </c>
    </row>
    <row r="3866" spans="1:7" customFormat="1" hidden="1" x14ac:dyDescent="0.3">
      <c r="A3866">
        <v>3872</v>
      </c>
      <c r="C3866">
        <v>12</v>
      </c>
      <c r="F3866">
        <f t="shared" si="120"/>
        <v>0</v>
      </c>
      <c r="G3866" s="1" t="e">
        <f t="shared" si="121"/>
        <v>#DIV/0!</v>
      </c>
    </row>
    <row r="3867" spans="1:7" customFormat="1" hidden="1" x14ac:dyDescent="0.3">
      <c r="A3867">
        <v>3873</v>
      </c>
      <c r="C3867">
        <v>11</v>
      </c>
      <c r="F3867">
        <f t="shared" si="120"/>
        <v>0</v>
      </c>
      <c r="G3867" s="1" t="e">
        <f t="shared" si="121"/>
        <v>#DIV/0!</v>
      </c>
    </row>
    <row r="3868" spans="1:7" customFormat="1" hidden="1" x14ac:dyDescent="0.3">
      <c r="A3868">
        <v>3874</v>
      </c>
      <c r="C3868">
        <v>19</v>
      </c>
      <c r="F3868">
        <f t="shared" si="120"/>
        <v>0</v>
      </c>
      <c r="G3868" s="1" t="e">
        <f t="shared" si="121"/>
        <v>#DIV/0!</v>
      </c>
    </row>
    <row r="3869" spans="1:7" customFormat="1" hidden="1" x14ac:dyDescent="0.3">
      <c r="A3869">
        <v>3875</v>
      </c>
      <c r="C3869">
        <v>5</v>
      </c>
      <c r="F3869">
        <f t="shared" si="120"/>
        <v>0</v>
      </c>
      <c r="G3869" s="1" t="e">
        <f t="shared" si="121"/>
        <v>#DIV/0!</v>
      </c>
    </row>
    <row r="3870" spans="1:7" customFormat="1" hidden="1" x14ac:dyDescent="0.3">
      <c r="A3870">
        <v>3876</v>
      </c>
      <c r="C3870">
        <v>16</v>
      </c>
      <c r="F3870">
        <f t="shared" si="120"/>
        <v>0</v>
      </c>
      <c r="G3870" s="1" t="e">
        <f t="shared" si="121"/>
        <v>#DIV/0!</v>
      </c>
    </row>
    <row r="3871" spans="1:7" customFormat="1" hidden="1" x14ac:dyDescent="0.3">
      <c r="A3871">
        <v>3877</v>
      </c>
      <c r="C3871">
        <v>11</v>
      </c>
      <c r="F3871">
        <f t="shared" si="120"/>
        <v>0</v>
      </c>
      <c r="G3871" s="1" t="e">
        <f t="shared" si="121"/>
        <v>#DIV/0!</v>
      </c>
    </row>
    <row r="3872" spans="1:7" customFormat="1" hidden="1" x14ac:dyDescent="0.3">
      <c r="A3872">
        <v>3878</v>
      </c>
      <c r="C3872">
        <v>9</v>
      </c>
      <c r="F3872">
        <f t="shared" si="120"/>
        <v>0</v>
      </c>
      <c r="G3872" s="1" t="e">
        <f t="shared" si="121"/>
        <v>#DIV/0!</v>
      </c>
    </row>
    <row r="3873" spans="1:7" customFormat="1" hidden="1" x14ac:dyDescent="0.3">
      <c r="A3873">
        <v>3879</v>
      </c>
      <c r="C3873">
        <v>19</v>
      </c>
      <c r="F3873">
        <f t="shared" si="120"/>
        <v>0</v>
      </c>
      <c r="G3873" s="1" t="e">
        <f t="shared" si="121"/>
        <v>#DIV/0!</v>
      </c>
    </row>
    <row r="3874" spans="1:7" customFormat="1" hidden="1" x14ac:dyDescent="0.3">
      <c r="A3874">
        <v>3880</v>
      </c>
      <c r="C3874">
        <v>14</v>
      </c>
      <c r="F3874">
        <f t="shared" si="120"/>
        <v>0</v>
      </c>
      <c r="G3874" s="1" t="e">
        <f t="shared" si="121"/>
        <v>#DIV/0!</v>
      </c>
    </row>
    <row r="3875" spans="1:7" customFormat="1" hidden="1" x14ac:dyDescent="0.3">
      <c r="A3875">
        <v>3881</v>
      </c>
      <c r="C3875">
        <v>18</v>
      </c>
      <c r="F3875">
        <f t="shared" si="120"/>
        <v>0</v>
      </c>
      <c r="G3875" s="1" t="e">
        <f t="shared" si="121"/>
        <v>#DIV/0!</v>
      </c>
    </row>
    <row r="3876" spans="1:7" customFormat="1" hidden="1" x14ac:dyDescent="0.3">
      <c r="A3876">
        <v>3882</v>
      </c>
      <c r="C3876">
        <v>9</v>
      </c>
      <c r="F3876">
        <f t="shared" si="120"/>
        <v>0</v>
      </c>
      <c r="G3876" s="1" t="e">
        <f t="shared" si="121"/>
        <v>#DIV/0!</v>
      </c>
    </row>
    <row r="3877" spans="1:7" customFormat="1" hidden="1" x14ac:dyDescent="0.3">
      <c r="A3877">
        <v>3884</v>
      </c>
      <c r="C3877">
        <v>18</v>
      </c>
      <c r="F3877">
        <f t="shared" si="120"/>
        <v>0</v>
      </c>
      <c r="G3877" s="1" t="e">
        <f t="shared" si="121"/>
        <v>#DIV/0!</v>
      </c>
    </row>
    <row r="3878" spans="1:7" customFormat="1" hidden="1" x14ac:dyDescent="0.3">
      <c r="A3878">
        <v>3885</v>
      </c>
      <c r="C3878">
        <v>8</v>
      </c>
      <c r="F3878">
        <f t="shared" si="120"/>
        <v>0</v>
      </c>
      <c r="G3878" s="1" t="e">
        <f t="shared" si="121"/>
        <v>#DIV/0!</v>
      </c>
    </row>
    <row r="3879" spans="1:7" customFormat="1" hidden="1" x14ac:dyDescent="0.3">
      <c r="A3879">
        <v>3886</v>
      </c>
      <c r="C3879">
        <v>5</v>
      </c>
      <c r="F3879">
        <f t="shared" si="120"/>
        <v>0</v>
      </c>
      <c r="G3879" s="1" t="e">
        <f t="shared" si="121"/>
        <v>#DIV/0!</v>
      </c>
    </row>
    <row r="3880" spans="1:7" customFormat="1" hidden="1" x14ac:dyDescent="0.3">
      <c r="A3880">
        <v>3887</v>
      </c>
      <c r="C3880">
        <v>7</v>
      </c>
      <c r="F3880">
        <f t="shared" si="120"/>
        <v>0</v>
      </c>
      <c r="G3880" s="1" t="e">
        <f t="shared" si="121"/>
        <v>#DIV/0!</v>
      </c>
    </row>
    <row r="3881" spans="1:7" customFormat="1" hidden="1" x14ac:dyDescent="0.3">
      <c r="A3881">
        <v>3888</v>
      </c>
      <c r="C3881">
        <v>11</v>
      </c>
      <c r="F3881">
        <f t="shared" si="120"/>
        <v>0</v>
      </c>
      <c r="G3881" s="1" t="e">
        <f t="shared" si="121"/>
        <v>#DIV/0!</v>
      </c>
    </row>
    <row r="3882" spans="1:7" customFormat="1" hidden="1" x14ac:dyDescent="0.3">
      <c r="A3882">
        <v>3889</v>
      </c>
      <c r="C3882">
        <v>18</v>
      </c>
      <c r="F3882">
        <f t="shared" si="120"/>
        <v>0</v>
      </c>
      <c r="G3882" s="1" t="e">
        <f t="shared" si="121"/>
        <v>#DIV/0!</v>
      </c>
    </row>
    <row r="3883" spans="1:7" customFormat="1" hidden="1" x14ac:dyDescent="0.3">
      <c r="A3883">
        <v>3890</v>
      </c>
      <c r="C3883">
        <v>10</v>
      </c>
      <c r="F3883">
        <f t="shared" si="120"/>
        <v>0</v>
      </c>
      <c r="G3883" s="1" t="e">
        <f t="shared" si="121"/>
        <v>#DIV/0!</v>
      </c>
    </row>
    <row r="3884" spans="1:7" customFormat="1" hidden="1" x14ac:dyDescent="0.3">
      <c r="A3884">
        <v>3891</v>
      </c>
      <c r="C3884">
        <v>7</v>
      </c>
      <c r="F3884">
        <f t="shared" si="120"/>
        <v>0</v>
      </c>
      <c r="G3884" s="1" t="e">
        <f t="shared" si="121"/>
        <v>#DIV/0!</v>
      </c>
    </row>
    <row r="3885" spans="1:7" customFormat="1" hidden="1" x14ac:dyDescent="0.3">
      <c r="A3885">
        <v>3892</v>
      </c>
      <c r="C3885">
        <v>15</v>
      </c>
      <c r="F3885">
        <f t="shared" si="120"/>
        <v>0</v>
      </c>
      <c r="G3885" s="1" t="e">
        <f t="shared" si="121"/>
        <v>#DIV/0!</v>
      </c>
    </row>
    <row r="3886" spans="1:7" customFormat="1" hidden="1" x14ac:dyDescent="0.3">
      <c r="A3886">
        <v>3893</v>
      </c>
      <c r="C3886">
        <v>4</v>
      </c>
      <c r="F3886">
        <f t="shared" si="120"/>
        <v>0</v>
      </c>
      <c r="G3886" s="1" t="e">
        <f t="shared" si="121"/>
        <v>#DIV/0!</v>
      </c>
    </row>
    <row r="3887" spans="1:7" customFormat="1" hidden="1" x14ac:dyDescent="0.3">
      <c r="A3887">
        <v>3894</v>
      </c>
      <c r="C3887">
        <v>10</v>
      </c>
      <c r="F3887">
        <f t="shared" si="120"/>
        <v>0</v>
      </c>
      <c r="G3887" s="1" t="e">
        <f t="shared" si="121"/>
        <v>#DIV/0!</v>
      </c>
    </row>
    <row r="3888" spans="1:7" customFormat="1" hidden="1" x14ac:dyDescent="0.3">
      <c r="A3888">
        <v>3895</v>
      </c>
      <c r="C3888">
        <v>2</v>
      </c>
      <c r="F3888">
        <f t="shared" si="120"/>
        <v>0</v>
      </c>
      <c r="G3888" s="1" t="e">
        <f t="shared" si="121"/>
        <v>#DIV/0!</v>
      </c>
    </row>
    <row r="3889" spans="1:7" customFormat="1" hidden="1" x14ac:dyDescent="0.3">
      <c r="A3889">
        <v>3896</v>
      </c>
      <c r="C3889">
        <v>13</v>
      </c>
      <c r="F3889">
        <f t="shared" si="120"/>
        <v>0</v>
      </c>
      <c r="G3889" s="1" t="e">
        <f t="shared" si="121"/>
        <v>#DIV/0!</v>
      </c>
    </row>
    <row r="3890" spans="1:7" customFormat="1" hidden="1" x14ac:dyDescent="0.3">
      <c r="A3890">
        <v>3897</v>
      </c>
      <c r="C3890">
        <v>5</v>
      </c>
      <c r="F3890">
        <f t="shared" si="120"/>
        <v>0</v>
      </c>
      <c r="G3890" s="1" t="e">
        <f t="shared" si="121"/>
        <v>#DIV/0!</v>
      </c>
    </row>
    <row r="3891" spans="1:7" customFormat="1" hidden="1" x14ac:dyDescent="0.3">
      <c r="A3891">
        <v>3898</v>
      </c>
      <c r="C3891">
        <v>6</v>
      </c>
      <c r="F3891">
        <f t="shared" si="120"/>
        <v>0</v>
      </c>
      <c r="G3891" s="1" t="e">
        <f t="shared" si="121"/>
        <v>#DIV/0!</v>
      </c>
    </row>
    <row r="3892" spans="1:7" customFormat="1" hidden="1" x14ac:dyDescent="0.3">
      <c r="A3892">
        <v>3899</v>
      </c>
      <c r="C3892">
        <v>6</v>
      </c>
      <c r="F3892">
        <f t="shared" si="120"/>
        <v>0</v>
      </c>
      <c r="G3892" s="1" t="e">
        <f t="shared" si="121"/>
        <v>#DIV/0!</v>
      </c>
    </row>
    <row r="3893" spans="1:7" customFormat="1" hidden="1" x14ac:dyDescent="0.3">
      <c r="A3893">
        <v>3900</v>
      </c>
      <c r="C3893">
        <v>3</v>
      </c>
      <c r="F3893">
        <f t="shared" si="120"/>
        <v>0</v>
      </c>
      <c r="G3893" s="1" t="e">
        <f t="shared" si="121"/>
        <v>#DIV/0!</v>
      </c>
    </row>
    <row r="3894" spans="1:7" customFormat="1" hidden="1" x14ac:dyDescent="0.3">
      <c r="A3894">
        <v>3901</v>
      </c>
      <c r="C3894">
        <v>12</v>
      </c>
      <c r="F3894">
        <f t="shared" si="120"/>
        <v>0</v>
      </c>
      <c r="G3894" s="1" t="e">
        <f t="shared" si="121"/>
        <v>#DIV/0!</v>
      </c>
    </row>
    <row r="3895" spans="1:7" customFormat="1" hidden="1" x14ac:dyDescent="0.3">
      <c r="A3895">
        <v>3902</v>
      </c>
      <c r="C3895">
        <v>9</v>
      </c>
      <c r="F3895">
        <f t="shared" si="120"/>
        <v>0</v>
      </c>
      <c r="G3895" s="1" t="e">
        <f t="shared" si="121"/>
        <v>#DIV/0!</v>
      </c>
    </row>
    <row r="3896" spans="1:7" customFormat="1" hidden="1" x14ac:dyDescent="0.3">
      <c r="A3896">
        <v>3903</v>
      </c>
      <c r="C3896">
        <v>17</v>
      </c>
      <c r="F3896">
        <f t="shared" si="120"/>
        <v>0</v>
      </c>
      <c r="G3896" s="1" t="e">
        <f t="shared" si="121"/>
        <v>#DIV/0!</v>
      </c>
    </row>
    <row r="3897" spans="1:7" customFormat="1" hidden="1" x14ac:dyDescent="0.3">
      <c r="A3897">
        <v>3904</v>
      </c>
      <c r="C3897">
        <v>7</v>
      </c>
      <c r="F3897">
        <f t="shared" si="120"/>
        <v>0</v>
      </c>
      <c r="G3897" s="1" t="e">
        <f t="shared" si="121"/>
        <v>#DIV/0!</v>
      </c>
    </row>
    <row r="3898" spans="1:7" customFormat="1" hidden="1" x14ac:dyDescent="0.3">
      <c r="A3898">
        <v>3905</v>
      </c>
      <c r="C3898">
        <v>5</v>
      </c>
      <c r="F3898">
        <f t="shared" si="120"/>
        <v>0</v>
      </c>
      <c r="G3898" s="1" t="e">
        <f t="shared" si="121"/>
        <v>#DIV/0!</v>
      </c>
    </row>
    <row r="3899" spans="1:7" customFormat="1" hidden="1" x14ac:dyDescent="0.3">
      <c r="A3899">
        <v>3906</v>
      </c>
      <c r="C3899">
        <v>13</v>
      </c>
      <c r="F3899">
        <f t="shared" si="120"/>
        <v>0</v>
      </c>
      <c r="G3899" s="1" t="e">
        <f t="shared" si="121"/>
        <v>#DIV/0!</v>
      </c>
    </row>
    <row r="3900" spans="1:7" customFormat="1" hidden="1" x14ac:dyDescent="0.3">
      <c r="A3900">
        <v>3907</v>
      </c>
      <c r="C3900">
        <v>5</v>
      </c>
      <c r="F3900">
        <f t="shared" si="120"/>
        <v>0</v>
      </c>
      <c r="G3900" s="1" t="e">
        <f t="shared" si="121"/>
        <v>#DIV/0!</v>
      </c>
    </row>
    <row r="3901" spans="1:7" customFormat="1" hidden="1" x14ac:dyDescent="0.3">
      <c r="A3901">
        <v>3908</v>
      </c>
      <c r="C3901">
        <v>1</v>
      </c>
      <c r="F3901">
        <f t="shared" si="120"/>
        <v>0</v>
      </c>
      <c r="G3901" s="1" t="e">
        <f t="shared" si="121"/>
        <v>#DIV/0!</v>
      </c>
    </row>
    <row r="3902" spans="1:7" customFormat="1" hidden="1" x14ac:dyDescent="0.3">
      <c r="A3902">
        <v>3909</v>
      </c>
      <c r="C3902">
        <v>18</v>
      </c>
      <c r="F3902">
        <f t="shared" si="120"/>
        <v>0</v>
      </c>
      <c r="G3902" s="1" t="e">
        <f t="shared" si="121"/>
        <v>#DIV/0!</v>
      </c>
    </row>
    <row r="3903" spans="1:7" customFormat="1" hidden="1" x14ac:dyDescent="0.3">
      <c r="A3903">
        <v>3910</v>
      </c>
      <c r="C3903">
        <v>10</v>
      </c>
      <c r="F3903">
        <f t="shared" si="120"/>
        <v>0</v>
      </c>
      <c r="G3903" s="1" t="e">
        <f t="shared" si="121"/>
        <v>#DIV/0!</v>
      </c>
    </row>
    <row r="3904" spans="1:7" customFormat="1" hidden="1" x14ac:dyDescent="0.3">
      <c r="A3904">
        <v>3911</v>
      </c>
      <c r="C3904">
        <v>5</v>
      </c>
      <c r="F3904">
        <f t="shared" si="120"/>
        <v>0</v>
      </c>
      <c r="G3904" s="1" t="e">
        <f t="shared" si="121"/>
        <v>#DIV/0!</v>
      </c>
    </row>
    <row r="3905" spans="1:7" customFormat="1" hidden="1" x14ac:dyDescent="0.3">
      <c r="A3905">
        <v>3912</v>
      </c>
      <c r="C3905">
        <v>22</v>
      </c>
      <c r="F3905">
        <f t="shared" si="120"/>
        <v>0</v>
      </c>
      <c r="G3905" s="1" t="e">
        <f t="shared" si="121"/>
        <v>#DIV/0!</v>
      </c>
    </row>
    <row r="3906" spans="1:7" customFormat="1" hidden="1" x14ac:dyDescent="0.3">
      <c r="A3906">
        <v>3913</v>
      </c>
      <c r="C3906">
        <v>6</v>
      </c>
      <c r="F3906">
        <f t="shared" si="120"/>
        <v>0</v>
      </c>
      <c r="G3906" s="1" t="e">
        <f t="shared" si="121"/>
        <v>#DIV/0!</v>
      </c>
    </row>
    <row r="3907" spans="1:7" customFormat="1" hidden="1" x14ac:dyDescent="0.3">
      <c r="A3907">
        <v>3914</v>
      </c>
      <c r="C3907">
        <v>22</v>
      </c>
      <c r="F3907">
        <f t="shared" ref="F3907:F3970" si="122">D3907-E3907</f>
        <v>0</v>
      </c>
      <c r="G3907" s="1" t="e">
        <f t="shared" ref="G3907:G3970" si="123">F3907/B3907</f>
        <v>#DIV/0!</v>
      </c>
    </row>
    <row r="3908" spans="1:7" customFormat="1" hidden="1" x14ac:dyDescent="0.3">
      <c r="A3908">
        <v>3915</v>
      </c>
      <c r="C3908">
        <v>15</v>
      </c>
      <c r="F3908">
        <f t="shared" si="122"/>
        <v>0</v>
      </c>
      <c r="G3908" s="1" t="e">
        <f t="shared" si="123"/>
        <v>#DIV/0!</v>
      </c>
    </row>
    <row r="3909" spans="1:7" customFormat="1" hidden="1" x14ac:dyDescent="0.3">
      <c r="A3909">
        <v>3916</v>
      </c>
      <c r="C3909">
        <v>17</v>
      </c>
      <c r="F3909">
        <f t="shared" si="122"/>
        <v>0</v>
      </c>
      <c r="G3909" s="1" t="e">
        <f t="shared" si="123"/>
        <v>#DIV/0!</v>
      </c>
    </row>
    <row r="3910" spans="1:7" customFormat="1" hidden="1" x14ac:dyDescent="0.3">
      <c r="A3910">
        <v>3917</v>
      </c>
      <c r="C3910">
        <v>4</v>
      </c>
      <c r="F3910">
        <f t="shared" si="122"/>
        <v>0</v>
      </c>
      <c r="G3910" s="1" t="e">
        <f t="shared" si="123"/>
        <v>#DIV/0!</v>
      </c>
    </row>
    <row r="3911" spans="1:7" customFormat="1" hidden="1" x14ac:dyDescent="0.3">
      <c r="A3911">
        <v>3918</v>
      </c>
      <c r="C3911">
        <v>18</v>
      </c>
      <c r="F3911">
        <f t="shared" si="122"/>
        <v>0</v>
      </c>
      <c r="G3911" s="1" t="e">
        <f t="shared" si="123"/>
        <v>#DIV/0!</v>
      </c>
    </row>
    <row r="3912" spans="1:7" customFormat="1" hidden="1" x14ac:dyDescent="0.3">
      <c r="A3912">
        <v>3919</v>
      </c>
      <c r="C3912">
        <v>18</v>
      </c>
      <c r="F3912">
        <f t="shared" si="122"/>
        <v>0</v>
      </c>
      <c r="G3912" s="1" t="e">
        <f t="shared" si="123"/>
        <v>#DIV/0!</v>
      </c>
    </row>
    <row r="3913" spans="1:7" customFormat="1" hidden="1" x14ac:dyDescent="0.3">
      <c r="A3913">
        <v>3920</v>
      </c>
      <c r="C3913">
        <v>9</v>
      </c>
      <c r="F3913">
        <f t="shared" si="122"/>
        <v>0</v>
      </c>
      <c r="G3913" s="1" t="e">
        <f t="shared" si="123"/>
        <v>#DIV/0!</v>
      </c>
    </row>
    <row r="3914" spans="1:7" customFormat="1" hidden="1" x14ac:dyDescent="0.3">
      <c r="A3914">
        <v>3921</v>
      </c>
      <c r="C3914">
        <v>10</v>
      </c>
      <c r="F3914">
        <f t="shared" si="122"/>
        <v>0</v>
      </c>
      <c r="G3914" s="1" t="e">
        <f t="shared" si="123"/>
        <v>#DIV/0!</v>
      </c>
    </row>
    <row r="3915" spans="1:7" customFormat="1" hidden="1" x14ac:dyDescent="0.3">
      <c r="A3915">
        <v>3922</v>
      </c>
      <c r="C3915">
        <v>3</v>
      </c>
      <c r="F3915">
        <f t="shared" si="122"/>
        <v>0</v>
      </c>
      <c r="G3915" s="1" t="e">
        <f t="shared" si="123"/>
        <v>#DIV/0!</v>
      </c>
    </row>
    <row r="3916" spans="1:7" customFormat="1" hidden="1" x14ac:dyDescent="0.3">
      <c r="A3916">
        <v>3923</v>
      </c>
      <c r="C3916">
        <v>16</v>
      </c>
      <c r="F3916">
        <f t="shared" si="122"/>
        <v>0</v>
      </c>
      <c r="G3916" s="1" t="e">
        <f t="shared" si="123"/>
        <v>#DIV/0!</v>
      </c>
    </row>
    <row r="3917" spans="1:7" customFormat="1" hidden="1" x14ac:dyDescent="0.3">
      <c r="A3917">
        <v>3924</v>
      </c>
      <c r="C3917">
        <v>10</v>
      </c>
      <c r="F3917">
        <f t="shared" si="122"/>
        <v>0</v>
      </c>
      <c r="G3917" s="1" t="e">
        <f t="shared" si="123"/>
        <v>#DIV/0!</v>
      </c>
    </row>
    <row r="3918" spans="1:7" customFormat="1" hidden="1" x14ac:dyDescent="0.3">
      <c r="A3918">
        <v>3925</v>
      </c>
      <c r="C3918">
        <v>7</v>
      </c>
      <c r="F3918">
        <f t="shared" si="122"/>
        <v>0</v>
      </c>
      <c r="G3918" s="1" t="e">
        <f t="shared" si="123"/>
        <v>#DIV/0!</v>
      </c>
    </row>
    <row r="3919" spans="1:7" customFormat="1" hidden="1" x14ac:dyDescent="0.3">
      <c r="A3919">
        <v>3926</v>
      </c>
      <c r="C3919">
        <v>18</v>
      </c>
      <c r="F3919">
        <f t="shared" si="122"/>
        <v>0</v>
      </c>
      <c r="G3919" s="1" t="e">
        <f t="shared" si="123"/>
        <v>#DIV/0!</v>
      </c>
    </row>
    <row r="3920" spans="1:7" customFormat="1" hidden="1" x14ac:dyDescent="0.3">
      <c r="A3920">
        <v>3927</v>
      </c>
      <c r="C3920">
        <v>7</v>
      </c>
      <c r="F3920">
        <f t="shared" si="122"/>
        <v>0</v>
      </c>
      <c r="G3920" s="1" t="e">
        <f t="shared" si="123"/>
        <v>#DIV/0!</v>
      </c>
    </row>
    <row r="3921" spans="1:7" customFormat="1" hidden="1" x14ac:dyDescent="0.3">
      <c r="A3921">
        <v>3928</v>
      </c>
      <c r="C3921">
        <v>6</v>
      </c>
      <c r="F3921">
        <f t="shared" si="122"/>
        <v>0</v>
      </c>
      <c r="G3921" s="1" t="e">
        <f t="shared" si="123"/>
        <v>#DIV/0!</v>
      </c>
    </row>
    <row r="3922" spans="1:7" customFormat="1" hidden="1" x14ac:dyDescent="0.3">
      <c r="A3922">
        <v>3929</v>
      </c>
      <c r="C3922">
        <v>10</v>
      </c>
      <c r="F3922">
        <f t="shared" si="122"/>
        <v>0</v>
      </c>
      <c r="G3922" s="1" t="e">
        <f t="shared" si="123"/>
        <v>#DIV/0!</v>
      </c>
    </row>
    <row r="3923" spans="1:7" customFormat="1" hidden="1" x14ac:dyDescent="0.3">
      <c r="A3923">
        <v>3930</v>
      </c>
      <c r="C3923">
        <v>22</v>
      </c>
      <c r="F3923">
        <f t="shared" si="122"/>
        <v>0</v>
      </c>
      <c r="G3923" s="1" t="e">
        <f t="shared" si="123"/>
        <v>#DIV/0!</v>
      </c>
    </row>
    <row r="3924" spans="1:7" customFormat="1" hidden="1" x14ac:dyDescent="0.3">
      <c r="A3924">
        <v>3932</v>
      </c>
      <c r="C3924">
        <v>11</v>
      </c>
      <c r="F3924">
        <f t="shared" si="122"/>
        <v>0</v>
      </c>
      <c r="G3924" s="1" t="e">
        <f t="shared" si="123"/>
        <v>#DIV/0!</v>
      </c>
    </row>
    <row r="3925" spans="1:7" customFormat="1" hidden="1" x14ac:dyDescent="0.3">
      <c r="A3925">
        <v>3933</v>
      </c>
      <c r="C3925">
        <v>10</v>
      </c>
      <c r="F3925">
        <f t="shared" si="122"/>
        <v>0</v>
      </c>
      <c r="G3925" s="1" t="e">
        <f t="shared" si="123"/>
        <v>#DIV/0!</v>
      </c>
    </row>
    <row r="3926" spans="1:7" customFormat="1" hidden="1" x14ac:dyDescent="0.3">
      <c r="A3926">
        <v>3934</v>
      </c>
      <c r="C3926">
        <v>16</v>
      </c>
      <c r="F3926">
        <f t="shared" si="122"/>
        <v>0</v>
      </c>
      <c r="G3926" s="1" t="e">
        <f t="shared" si="123"/>
        <v>#DIV/0!</v>
      </c>
    </row>
    <row r="3927" spans="1:7" customFormat="1" hidden="1" x14ac:dyDescent="0.3">
      <c r="A3927">
        <v>3936</v>
      </c>
      <c r="C3927">
        <v>16</v>
      </c>
      <c r="F3927">
        <f t="shared" si="122"/>
        <v>0</v>
      </c>
      <c r="G3927" s="1" t="e">
        <f t="shared" si="123"/>
        <v>#DIV/0!</v>
      </c>
    </row>
    <row r="3928" spans="1:7" customFormat="1" hidden="1" x14ac:dyDescent="0.3">
      <c r="A3928">
        <v>3937</v>
      </c>
      <c r="C3928">
        <v>12</v>
      </c>
      <c r="F3928">
        <f t="shared" si="122"/>
        <v>0</v>
      </c>
      <c r="G3928" s="1" t="e">
        <f t="shared" si="123"/>
        <v>#DIV/0!</v>
      </c>
    </row>
    <row r="3929" spans="1:7" customFormat="1" hidden="1" x14ac:dyDescent="0.3">
      <c r="A3929">
        <v>3938</v>
      </c>
      <c r="C3929">
        <v>9</v>
      </c>
      <c r="F3929">
        <f t="shared" si="122"/>
        <v>0</v>
      </c>
      <c r="G3929" s="1" t="e">
        <f t="shared" si="123"/>
        <v>#DIV/0!</v>
      </c>
    </row>
    <row r="3930" spans="1:7" customFormat="1" hidden="1" x14ac:dyDescent="0.3">
      <c r="A3930">
        <v>3939</v>
      </c>
      <c r="C3930">
        <v>15</v>
      </c>
      <c r="F3930">
        <f t="shared" si="122"/>
        <v>0</v>
      </c>
      <c r="G3930" s="1" t="e">
        <f t="shared" si="123"/>
        <v>#DIV/0!</v>
      </c>
    </row>
    <row r="3931" spans="1:7" customFormat="1" hidden="1" x14ac:dyDescent="0.3">
      <c r="A3931">
        <v>3940</v>
      </c>
      <c r="C3931">
        <v>9</v>
      </c>
      <c r="F3931">
        <f t="shared" si="122"/>
        <v>0</v>
      </c>
      <c r="G3931" s="1" t="e">
        <f t="shared" si="123"/>
        <v>#DIV/0!</v>
      </c>
    </row>
    <row r="3932" spans="1:7" customFormat="1" hidden="1" x14ac:dyDescent="0.3">
      <c r="A3932">
        <v>3941</v>
      </c>
      <c r="C3932">
        <v>11</v>
      </c>
      <c r="F3932">
        <f t="shared" si="122"/>
        <v>0</v>
      </c>
      <c r="G3932" s="1" t="e">
        <f t="shared" si="123"/>
        <v>#DIV/0!</v>
      </c>
    </row>
    <row r="3933" spans="1:7" customFormat="1" hidden="1" x14ac:dyDescent="0.3">
      <c r="A3933">
        <v>3942</v>
      </c>
      <c r="C3933">
        <v>12</v>
      </c>
      <c r="F3933">
        <f t="shared" si="122"/>
        <v>0</v>
      </c>
      <c r="G3933" s="1" t="e">
        <f t="shared" si="123"/>
        <v>#DIV/0!</v>
      </c>
    </row>
    <row r="3934" spans="1:7" customFormat="1" hidden="1" x14ac:dyDescent="0.3">
      <c r="A3934">
        <v>3943</v>
      </c>
      <c r="C3934">
        <v>2</v>
      </c>
      <c r="F3934">
        <f t="shared" si="122"/>
        <v>0</v>
      </c>
      <c r="G3934" s="1" t="e">
        <f t="shared" si="123"/>
        <v>#DIV/0!</v>
      </c>
    </row>
    <row r="3935" spans="1:7" customFormat="1" hidden="1" x14ac:dyDescent="0.3">
      <c r="A3935">
        <v>3944</v>
      </c>
      <c r="C3935">
        <v>3</v>
      </c>
      <c r="F3935">
        <f t="shared" si="122"/>
        <v>0</v>
      </c>
      <c r="G3935" s="1" t="e">
        <f t="shared" si="123"/>
        <v>#DIV/0!</v>
      </c>
    </row>
    <row r="3936" spans="1:7" customFormat="1" hidden="1" x14ac:dyDescent="0.3">
      <c r="A3936">
        <v>3945</v>
      </c>
      <c r="C3936">
        <v>7</v>
      </c>
      <c r="F3936">
        <f t="shared" si="122"/>
        <v>0</v>
      </c>
      <c r="G3936" s="1" t="e">
        <f t="shared" si="123"/>
        <v>#DIV/0!</v>
      </c>
    </row>
    <row r="3937" spans="1:7" customFormat="1" hidden="1" x14ac:dyDescent="0.3">
      <c r="A3937">
        <v>3946</v>
      </c>
      <c r="C3937">
        <v>10</v>
      </c>
      <c r="F3937">
        <f t="shared" si="122"/>
        <v>0</v>
      </c>
      <c r="G3937" s="1" t="e">
        <f t="shared" si="123"/>
        <v>#DIV/0!</v>
      </c>
    </row>
    <row r="3938" spans="1:7" customFormat="1" hidden="1" x14ac:dyDescent="0.3">
      <c r="A3938">
        <v>3947</v>
      </c>
      <c r="C3938">
        <v>12</v>
      </c>
      <c r="F3938">
        <f t="shared" si="122"/>
        <v>0</v>
      </c>
      <c r="G3938" s="1" t="e">
        <f t="shared" si="123"/>
        <v>#DIV/0!</v>
      </c>
    </row>
    <row r="3939" spans="1:7" customFormat="1" hidden="1" x14ac:dyDescent="0.3">
      <c r="A3939">
        <v>3948</v>
      </c>
      <c r="C3939">
        <v>13</v>
      </c>
      <c r="F3939">
        <f t="shared" si="122"/>
        <v>0</v>
      </c>
      <c r="G3939" s="1" t="e">
        <f t="shared" si="123"/>
        <v>#DIV/0!</v>
      </c>
    </row>
    <row r="3940" spans="1:7" customFormat="1" hidden="1" x14ac:dyDescent="0.3">
      <c r="A3940">
        <v>3949</v>
      </c>
      <c r="C3940">
        <v>1</v>
      </c>
      <c r="F3940">
        <f t="shared" si="122"/>
        <v>0</v>
      </c>
      <c r="G3940" s="1" t="e">
        <f t="shared" si="123"/>
        <v>#DIV/0!</v>
      </c>
    </row>
    <row r="3941" spans="1:7" customFormat="1" hidden="1" x14ac:dyDescent="0.3">
      <c r="A3941">
        <v>3950</v>
      </c>
      <c r="C3941">
        <v>12</v>
      </c>
      <c r="F3941">
        <f t="shared" si="122"/>
        <v>0</v>
      </c>
      <c r="G3941" s="1" t="e">
        <f t="shared" si="123"/>
        <v>#DIV/0!</v>
      </c>
    </row>
    <row r="3942" spans="1:7" customFormat="1" hidden="1" x14ac:dyDescent="0.3">
      <c r="A3942">
        <v>3951</v>
      </c>
      <c r="C3942">
        <v>9</v>
      </c>
      <c r="F3942">
        <f t="shared" si="122"/>
        <v>0</v>
      </c>
      <c r="G3942" s="1" t="e">
        <f t="shared" si="123"/>
        <v>#DIV/0!</v>
      </c>
    </row>
    <row r="3943" spans="1:7" customFormat="1" hidden="1" x14ac:dyDescent="0.3">
      <c r="A3943">
        <v>3952</v>
      </c>
      <c r="C3943">
        <v>10</v>
      </c>
      <c r="F3943">
        <f t="shared" si="122"/>
        <v>0</v>
      </c>
      <c r="G3943" s="1" t="e">
        <f t="shared" si="123"/>
        <v>#DIV/0!</v>
      </c>
    </row>
    <row r="3944" spans="1:7" customFormat="1" hidden="1" x14ac:dyDescent="0.3">
      <c r="A3944">
        <v>3953</v>
      </c>
      <c r="C3944">
        <v>2</v>
      </c>
      <c r="F3944">
        <f t="shared" si="122"/>
        <v>0</v>
      </c>
      <c r="G3944" s="1" t="e">
        <f t="shared" si="123"/>
        <v>#DIV/0!</v>
      </c>
    </row>
    <row r="3945" spans="1:7" customFormat="1" hidden="1" x14ac:dyDescent="0.3">
      <c r="A3945">
        <v>3954</v>
      </c>
      <c r="C3945">
        <v>2</v>
      </c>
      <c r="F3945">
        <f t="shared" si="122"/>
        <v>0</v>
      </c>
      <c r="G3945" s="1" t="e">
        <f t="shared" si="123"/>
        <v>#DIV/0!</v>
      </c>
    </row>
    <row r="3946" spans="1:7" customFormat="1" hidden="1" x14ac:dyDescent="0.3">
      <c r="A3946">
        <v>3955</v>
      </c>
      <c r="C3946">
        <v>7</v>
      </c>
      <c r="F3946">
        <f t="shared" si="122"/>
        <v>0</v>
      </c>
      <c r="G3946" s="1" t="e">
        <f t="shared" si="123"/>
        <v>#DIV/0!</v>
      </c>
    </row>
    <row r="3947" spans="1:7" customFormat="1" hidden="1" x14ac:dyDescent="0.3">
      <c r="A3947">
        <v>3956</v>
      </c>
      <c r="C3947">
        <v>12</v>
      </c>
      <c r="F3947">
        <f t="shared" si="122"/>
        <v>0</v>
      </c>
      <c r="G3947" s="1" t="e">
        <f t="shared" si="123"/>
        <v>#DIV/0!</v>
      </c>
    </row>
    <row r="3948" spans="1:7" customFormat="1" hidden="1" x14ac:dyDescent="0.3">
      <c r="A3948">
        <v>3957</v>
      </c>
      <c r="C3948">
        <v>14</v>
      </c>
      <c r="F3948">
        <f t="shared" si="122"/>
        <v>0</v>
      </c>
      <c r="G3948" s="1" t="e">
        <f t="shared" si="123"/>
        <v>#DIV/0!</v>
      </c>
    </row>
    <row r="3949" spans="1:7" customFormat="1" hidden="1" x14ac:dyDescent="0.3">
      <c r="A3949">
        <v>3958</v>
      </c>
      <c r="C3949">
        <v>16</v>
      </c>
      <c r="F3949">
        <f t="shared" si="122"/>
        <v>0</v>
      </c>
      <c r="G3949" s="1" t="e">
        <f t="shared" si="123"/>
        <v>#DIV/0!</v>
      </c>
    </row>
    <row r="3950" spans="1:7" customFormat="1" hidden="1" x14ac:dyDescent="0.3">
      <c r="A3950">
        <v>3959</v>
      </c>
      <c r="C3950">
        <v>3</v>
      </c>
      <c r="F3950">
        <f t="shared" si="122"/>
        <v>0</v>
      </c>
      <c r="G3950" s="1" t="e">
        <f t="shared" si="123"/>
        <v>#DIV/0!</v>
      </c>
    </row>
    <row r="3951" spans="1:7" customFormat="1" hidden="1" x14ac:dyDescent="0.3">
      <c r="A3951">
        <v>3960</v>
      </c>
      <c r="C3951">
        <v>1</v>
      </c>
      <c r="F3951">
        <f t="shared" si="122"/>
        <v>0</v>
      </c>
      <c r="G3951" s="1" t="e">
        <f t="shared" si="123"/>
        <v>#DIV/0!</v>
      </c>
    </row>
    <row r="3952" spans="1:7" customFormat="1" hidden="1" x14ac:dyDescent="0.3">
      <c r="A3952">
        <v>3961</v>
      </c>
      <c r="C3952">
        <v>5</v>
      </c>
      <c r="F3952">
        <f t="shared" si="122"/>
        <v>0</v>
      </c>
      <c r="G3952" s="1" t="e">
        <f t="shared" si="123"/>
        <v>#DIV/0!</v>
      </c>
    </row>
    <row r="3953" spans="1:7" customFormat="1" hidden="1" x14ac:dyDescent="0.3">
      <c r="A3953">
        <v>3962</v>
      </c>
      <c r="C3953">
        <v>14</v>
      </c>
      <c r="F3953">
        <f t="shared" si="122"/>
        <v>0</v>
      </c>
      <c r="G3953" s="1" t="e">
        <f t="shared" si="123"/>
        <v>#DIV/0!</v>
      </c>
    </row>
    <row r="3954" spans="1:7" customFormat="1" hidden="1" x14ac:dyDescent="0.3">
      <c r="A3954">
        <v>3963</v>
      </c>
      <c r="C3954">
        <v>13</v>
      </c>
      <c r="F3954">
        <f t="shared" si="122"/>
        <v>0</v>
      </c>
      <c r="G3954" s="1" t="e">
        <f t="shared" si="123"/>
        <v>#DIV/0!</v>
      </c>
    </row>
    <row r="3955" spans="1:7" customFormat="1" hidden="1" x14ac:dyDescent="0.3">
      <c r="A3955">
        <v>3964</v>
      </c>
      <c r="C3955">
        <v>5</v>
      </c>
      <c r="F3955">
        <f t="shared" si="122"/>
        <v>0</v>
      </c>
      <c r="G3955" s="1" t="e">
        <f t="shared" si="123"/>
        <v>#DIV/0!</v>
      </c>
    </row>
    <row r="3956" spans="1:7" customFormat="1" hidden="1" x14ac:dyDescent="0.3">
      <c r="A3956">
        <v>3965</v>
      </c>
      <c r="C3956">
        <v>13</v>
      </c>
      <c r="F3956">
        <f t="shared" si="122"/>
        <v>0</v>
      </c>
      <c r="G3956" s="1" t="e">
        <f t="shared" si="123"/>
        <v>#DIV/0!</v>
      </c>
    </row>
    <row r="3957" spans="1:7" customFormat="1" hidden="1" x14ac:dyDescent="0.3">
      <c r="A3957">
        <v>3966</v>
      </c>
      <c r="C3957">
        <v>11</v>
      </c>
      <c r="F3957">
        <f t="shared" si="122"/>
        <v>0</v>
      </c>
      <c r="G3957" s="1" t="e">
        <f t="shared" si="123"/>
        <v>#DIV/0!</v>
      </c>
    </row>
    <row r="3958" spans="1:7" customFormat="1" hidden="1" x14ac:dyDescent="0.3">
      <c r="A3958">
        <v>3967</v>
      </c>
      <c r="C3958">
        <v>7</v>
      </c>
      <c r="F3958">
        <f t="shared" si="122"/>
        <v>0</v>
      </c>
      <c r="G3958" s="1" t="e">
        <f t="shared" si="123"/>
        <v>#DIV/0!</v>
      </c>
    </row>
    <row r="3959" spans="1:7" customFormat="1" hidden="1" x14ac:dyDescent="0.3">
      <c r="A3959">
        <v>3968</v>
      </c>
      <c r="C3959">
        <v>22</v>
      </c>
      <c r="F3959">
        <f t="shared" si="122"/>
        <v>0</v>
      </c>
      <c r="G3959" s="1" t="e">
        <f t="shared" si="123"/>
        <v>#DIV/0!</v>
      </c>
    </row>
    <row r="3960" spans="1:7" customFormat="1" hidden="1" x14ac:dyDescent="0.3">
      <c r="A3960">
        <v>3969</v>
      </c>
      <c r="C3960">
        <v>10</v>
      </c>
      <c r="F3960">
        <f t="shared" si="122"/>
        <v>0</v>
      </c>
      <c r="G3960" s="1" t="e">
        <f t="shared" si="123"/>
        <v>#DIV/0!</v>
      </c>
    </row>
    <row r="3961" spans="1:7" customFormat="1" hidden="1" x14ac:dyDescent="0.3">
      <c r="A3961">
        <v>3970</v>
      </c>
      <c r="C3961">
        <v>12</v>
      </c>
      <c r="F3961">
        <f t="shared" si="122"/>
        <v>0</v>
      </c>
      <c r="G3961" s="1" t="e">
        <f t="shared" si="123"/>
        <v>#DIV/0!</v>
      </c>
    </row>
    <row r="3962" spans="1:7" customFormat="1" hidden="1" x14ac:dyDescent="0.3">
      <c r="A3962">
        <v>3971</v>
      </c>
      <c r="C3962">
        <v>16</v>
      </c>
      <c r="F3962">
        <f t="shared" si="122"/>
        <v>0</v>
      </c>
      <c r="G3962" s="1" t="e">
        <f t="shared" si="123"/>
        <v>#DIV/0!</v>
      </c>
    </row>
    <row r="3963" spans="1:7" customFormat="1" hidden="1" x14ac:dyDescent="0.3">
      <c r="A3963">
        <v>3972</v>
      </c>
      <c r="C3963">
        <v>8</v>
      </c>
      <c r="F3963">
        <f t="shared" si="122"/>
        <v>0</v>
      </c>
      <c r="G3963" s="1" t="e">
        <f t="shared" si="123"/>
        <v>#DIV/0!</v>
      </c>
    </row>
    <row r="3964" spans="1:7" customFormat="1" hidden="1" x14ac:dyDescent="0.3">
      <c r="A3964">
        <v>3973</v>
      </c>
      <c r="C3964">
        <v>17</v>
      </c>
      <c r="F3964">
        <f t="shared" si="122"/>
        <v>0</v>
      </c>
      <c r="G3964" s="1" t="e">
        <f t="shared" si="123"/>
        <v>#DIV/0!</v>
      </c>
    </row>
    <row r="3965" spans="1:7" customFormat="1" hidden="1" x14ac:dyDescent="0.3">
      <c r="A3965">
        <v>3974</v>
      </c>
      <c r="C3965">
        <v>9</v>
      </c>
      <c r="F3965">
        <f t="shared" si="122"/>
        <v>0</v>
      </c>
      <c r="G3965" s="1" t="e">
        <f t="shared" si="123"/>
        <v>#DIV/0!</v>
      </c>
    </row>
    <row r="3966" spans="1:7" customFormat="1" hidden="1" x14ac:dyDescent="0.3">
      <c r="A3966">
        <v>3975</v>
      </c>
      <c r="C3966">
        <v>18</v>
      </c>
      <c r="F3966">
        <f t="shared" si="122"/>
        <v>0</v>
      </c>
      <c r="G3966" s="1" t="e">
        <f t="shared" si="123"/>
        <v>#DIV/0!</v>
      </c>
    </row>
    <row r="3967" spans="1:7" customFormat="1" hidden="1" x14ac:dyDescent="0.3">
      <c r="A3967">
        <v>3976</v>
      </c>
      <c r="C3967">
        <v>13</v>
      </c>
      <c r="F3967">
        <f t="shared" si="122"/>
        <v>0</v>
      </c>
      <c r="G3967" s="1" t="e">
        <f t="shared" si="123"/>
        <v>#DIV/0!</v>
      </c>
    </row>
    <row r="3968" spans="1:7" customFormat="1" hidden="1" x14ac:dyDescent="0.3">
      <c r="A3968">
        <v>3977</v>
      </c>
      <c r="C3968">
        <v>16</v>
      </c>
      <c r="F3968">
        <f t="shared" si="122"/>
        <v>0</v>
      </c>
      <c r="G3968" s="1" t="e">
        <f t="shared" si="123"/>
        <v>#DIV/0!</v>
      </c>
    </row>
    <row r="3969" spans="1:7" customFormat="1" hidden="1" x14ac:dyDescent="0.3">
      <c r="A3969">
        <v>3978</v>
      </c>
      <c r="C3969">
        <v>5</v>
      </c>
      <c r="F3969">
        <f t="shared" si="122"/>
        <v>0</v>
      </c>
      <c r="G3969" s="1" t="e">
        <f t="shared" si="123"/>
        <v>#DIV/0!</v>
      </c>
    </row>
    <row r="3970" spans="1:7" customFormat="1" hidden="1" x14ac:dyDescent="0.3">
      <c r="A3970">
        <v>3979</v>
      </c>
      <c r="C3970">
        <v>18</v>
      </c>
      <c r="F3970">
        <f t="shared" si="122"/>
        <v>0</v>
      </c>
      <c r="G3970" s="1" t="e">
        <f t="shared" si="123"/>
        <v>#DIV/0!</v>
      </c>
    </row>
    <row r="3971" spans="1:7" customFormat="1" hidden="1" x14ac:dyDescent="0.3">
      <c r="A3971">
        <v>3980</v>
      </c>
      <c r="C3971">
        <v>12</v>
      </c>
      <c r="F3971">
        <f t="shared" ref="F3971:F3990" si="124">D3971-E3971</f>
        <v>0</v>
      </c>
      <c r="G3971" s="1" t="e">
        <f t="shared" ref="G3971:G3990" si="125">F3971/B3971</f>
        <v>#DIV/0!</v>
      </c>
    </row>
    <row r="3972" spans="1:7" customFormat="1" hidden="1" x14ac:dyDescent="0.3">
      <c r="A3972">
        <v>3981</v>
      </c>
      <c r="C3972">
        <v>1</v>
      </c>
      <c r="F3972">
        <f t="shared" si="124"/>
        <v>0</v>
      </c>
      <c r="G3972" s="1" t="e">
        <f t="shared" si="125"/>
        <v>#DIV/0!</v>
      </c>
    </row>
    <row r="3973" spans="1:7" customFormat="1" hidden="1" x14ac:dyDescent="0.3">
      <c r="A3973">
        <v>3982</v>
      </c>
      <c r="C3973">
        <v>12</v>
      </c>
      <c r="F3973">
        <f t="shared" si="124"/>
        <v>0</v>
      </c>
      <c r="G3973" s="1" t="e">
        <f t="shared" si="125"/>
        <v>#DIV/0!</v>
      </c>
    </row>
    <row r="3974" spans="1:7" customFormat="1" hidden="1" x14ac:dyDescent="0.3">
      <c r="A3974">
        <v>3983</v>
      </c>
      <c r="C3974">
        <v>9</v>
      </c>
      <c r="F3974">
        <f t="shared" si="124"/>
        <v>0</v>
      </c>
      <c r="G3974" s="1" t="e">
        <f t="shared" si="125"/>
        <v>#DIV/0!</v>
      </c>
    </row>
    <row r="3975" spans="1:7" customFormat="1" hidden="1" x14ac:dyDescent="0.3">
      <c r="A3975">
        <v>3984</v>
      </c>
      <c r="C3975">
        <v>10</v>
      </c>
      <c r="F3975">
        <f t="shared" si="124"/>
        <v>0</v>
      </c>
      <c r="G3975" s="1" t="e">
        <f t="shared" si="125"/>
        <v>#DIV/0!</v>
      </c>
    </row>
    <row r="3976" spans="1:7" customFormat="1" hidden="1" x14ac:dyDescent="0.3">
      <c r="A3976">
        <v>3985</v>
      </c>
      <c r="C3976">
        <v>4</v>
      </c>
      <c r="F3976">
        <f t="shared" si="124"/>
        <v>0</v>
      </c>
      <c r="G3976" s="1" t="e">
        <f t="shared" si="125"/>
        <v>#DIV/0!</v>
      </c>
    </row>
    <row r="3977" spans="1:7" customFormat="1" hidden="1" x14ac:dyDescent="0.3">
      <c r="A3977">
        <v>3986</v>
      </c>
      <c r="C3977">
        <v>21</v>
      </c>
      <c r="F3977">
        <f t="shared" si="124"/>
        <v>0</v>
      </c>
      <c r="G3977" s="1" t="e">
        <f t="shared" si="125"/>
        <v>#DIV/0!</v>
      </c>
    </row>
    <row r="3978" spans="1:7" customFormat="1" hidden="1" x14ac:dyDescent="0.3">
      <c r="A3978">
        <v>3987</v>
      </c>
      <c r="C3978">
        <v>7</v>
      </c>
      <c r="F3978">
        <f t="shared" si="124"/>
        <v>0</v>
      </c>
      <c r="G3978" s="1" t="e">
        <f t="shared" si="125"/>
        <v>#DIV/0!</v>
      </c>
    </row>
    <row r="3979" spans="1:7" customFormat="1" hidden="1" x14ac:dyDescent="0.3">
      <c r="A3979">
        <v>3988</v>
      </c>
      <c r="C3979">
        <v>1</v>
      </c>
      <c r="F3979">
        <f t="shared" si="124"/>
        <v>0</v>
      </c>
      <c r="G3979" s="1" t="e">
        <f t="shared" si="125"/>
        <v>#DIV/0!</v>
      </c>
    </row>
    <row r="3980" spans="1:7" customFormat="1" hidden="1" x14ac:dyDescent="0.3">
      <c r="A3980">
        <v>3989</v>
      </c>
      <c r="C3980">
        <v>1</v>
      </c>
      <c r="F3980">
        <f t="shared" si="124"/>
        <v>0</v>
      </c>
      <c r="G3980" s="1" t="e">
        <f t="shared" si="125"/>
        <v>#DIV/0!</v>
      </c>
    </row>
    <row r="3981" spans="1:7" customFormat="1" hidden="1" x14ac:dyDescent="0.3">
      <c r="A3981">
        <v>3990</v>
      </c>
      <c r="C3981">
        <v>1</v>
      </c>
      <c r="F3981">
        <f t="shared" si="124"/>
        <v>0</v>
      </c>
      <c r="G3981" s="1" t="e">
        <f t="shared" si="125"/>
        <v>#DIV/0!</v>
      </c>
    </row>
    <row r="3982" spans="1:7" customFormat="1" hidden="1" x14ac:dyDescent="0.3">
      <c r="A3982">
        <v>3991</v>
      </c>
      <c r="C3982">
        <v>13</v>
      </c>
      <c r="F3982">
        <f t="shared" si="124"/>
        <v>0</v>
      </c>
      <c r="G3982" s="1" t="e">
        <f t="shared" si="125"/>
        <v>#DIV/0!</v>
      </c>
    </row>
    <row r="3983" spans="1:7" customFormat="1" hidden="1" x14ac:dyDescent="0.3">
      <c r="A3983">
        <v>3992</v>
      </c>
      <c r="C3983">
        <v>18</v>
      </c>
      <c r="F3983">
        <f t="shared" si="124"/>
        <v>0</v>
      </c>
      <c r="G3983" s="1" t="e">
        <f t="shared" si="125"/>
        <v>#DIV/0!</v>
      </c>
    </row>
    <row r="3984" spans="1:7" customFormat="1" hidden="1" x14ac:dyDescent="0.3">
      <c r="A3984">
        <v>3993</v>
      </c>
      <c r="C3984">
        <v>10</v>
      </c>
      <c r="F3984">
        <f t="shared" si="124"/>
        <v>0</v>
      </c>
      <c r="G3984" s="1" t="e">
        <f t="shared" si="125"/>
        <v>#DIV/0!</v>
      </c>
    </row>
    <row r="3985" spans="1:7" customFormat="1" hidden="1" x14ac:dyDescent="0.3">
      <c r="A3985">
        <v>3994</v>
      </c>
      <c r="C3985">
        <v>12</v>
      </c>
      <c r="F3985">
        <f t="shared" si="124"/>
        <v>0</v>
      </c>
      <c r="G3985" s="1" t="e">
        <f t="shared" si="125"/>
        <v>#DIV/0!</v>
      </c>
    </row>
    <row r="3986" spans="1:7" customFormat="1" hidden="1" x14ac:dyDescent="0.3">
      <c r="A3986">
        <v>3995</v>
      </c>
      <c r="C3986">
        <v>14</v>
      </c>
      <c r="F3986">
        <f t="shared" si="124"/>
        <v>0</v>
      </c>
      <c r="G3986" s="1" t="e">
        <f t="shared" si="125"/>
        <v>#DIV/0!</v>
      </c>
    </row>
    <row r="3987" spans="1:7" customFormat="1" hidden="1" x14ac:dyDescent="0.3">
      <c r="A3987">
        <v>3996</v>
      </c>
      <c r="C3987">
        <v>19</v>
      </c>
      <c r="F3987">
        <f t="shared" si="124"/>
        <v>0</v>
      </c>
      <c r="G3987" s="1" t="e">
        <f t="shared" si="125"/>
        <v>#DIV/0!</v>
      </c>
    </row>
    <row r="3988" spans="1:7" customFormat="1" hidden="1" x14ac:dyDescent="0.3">
      <c r="A3988">
        <v>3997</v>
      </c>
      <c r="C3988">
        <v>1</v>
      </c>
      <c r="F3988">
        <f t="shared" si="124"/>
        <v>0</v>
      </c>
      <c r="G3988" s="1" t="e">
        <f t="shared" si="125"/>
        <v>#DIV/0!</v>
      </c>
    </row>
    <row r="3989" spans="1:7" customFormat="1" hidden="1" x14ac:dyDescent="0.3">
      <c r="A3989">
        <v>3999</v>
      </c>
      <c r="C3989">
        <v>10</v>
      </c>
      <c r="F3989">
        <f t="shared" si="124"/>
        <v>0</v>
      </c>
      <c r="G3989" s="1" t="e">
        <f t="shared" si="125"/>
        <v>#DIV/0!</v>
      </c>
    </row>
    <row r="3990" spans="1:7" customFormat="1" hidden="1" x14ac:dyDescent="0.3">
      <c r="A3990">
        <v>4000</v>
      </c>
      <c r="C3990">
        <v>11</v>
      </c>
      <c r="F3990">
        <f t="shared" si="124"/>
        <v>0</v>
      </c>
      <c r="G3990" s="1" t="e">
        <f t="shared" si="125"/>
        <v>#DIV/0!</v>
      </c>
    </row>
  </sheetData>
  <autoFilter ref="A1:G3990" xr:uid="{44E1CABB-BD77-4410-8335-399484DA0929}">
    <filterColumn colId="1">
      <customFilters>
        <customFilter operator="notEqual" val=" "/>
      </customFilters>
    </filterColumn>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C24D-37B3-4F10-AA89-9D6F447A6FA3}">
  <dimension ref="A1:J3492"/>
  <sheetViews>
    <sheetView showGridLines="0" topLeftCell="E4" zoomScaleNormal="100" workbookViewId="0">
      <selection activeCell="N12" sqref="N12"/>
    </sheetView>
  </sheetViews>
  <sheetFormatPr defaultRowHeight="14.4" x14ac:dyDescent="0.3"/>
  <cols>
    <col min="1" max="1" width="14" bestFit="1" customWidth="1"/>
    <col min="2" max="2" width="23.21875" bestFit="1" customWidth="1"/>
    <col min="3" max="3" width="10.77734375" bestFit="1" customWidth="1"/>
    <col min="4" max="4" width="18.109375" bestFit="1" customWidth="1"/>
    <col min="5" max="5" width="23.5546875" bestFit="1" customWidth="1"/>
    <col min="6" max="6" width="11.6640625" bestFit="1" customWidth="1"/>
    <col min="7" max="7" width="25.6640625" bestFit="1" customWidth="1"/>
    <col min="8" max="8" width="26.5546875" bestFit="1" customWidth="1"/>
    <col min="9" max="9" width="26.5546875" style="13" customWidth="1"/>
    <col min="10" max="10" width="38.109375" bestFit="1" customWidth="1"/>
  </cols>
  <sheetData>
    <row r="1" spans="1:10" ht="18" x14ac:dyDescent="0.35">
      <c r="A1" s="8" t="s">
        <v>4</v>
      </c>
      <c r="B1" s="8" t="s">
        <v>5</v>
      </c>
      <c r="C1" s="8" t="s">
        <v>6</v>
      </c>
      <c r="D1" s="8" t="s">
        <v>2</v>
      </c>
      <c r="E1" s="8" t="s">
        <v>3</v>
      </c>
      <c r="F1" s="8" t="s">
        <v>7</v>
      </c>
      <c r="G1" s="8" t="s">
        <v>8</v>
      </c>
      <c r="H1" s="8" t="s">
        <v>12</v>
      </c>
      <c r="I1" s="11"/>
    </row>
    <row r="2" spans="1:10" ht="21" x14ac:dyDescent="0.4">
      <c r="A2" s="9">
        <v>1</v>
      </c>
      <c r="B2" s="9">
        <v>11</v>
      </c>
      <c r="C2" s="9">
        <v>11</v>
      </c>
      <c r="D2" s="9">
        <v>9084.4499999999989</v>
      </c>
      <c r="E2" s="9">
        <v>6066.36</v>
      </c>
      <c r="F2" s="9">
        <v>3018.0899999999992</v>
      </c>
      <c r="G2" s="10">
        <v>274.37181818181813</v>
      </c>
      <c r="H2" s="10">
        <f>G2*$J$11*C2</f>
        <v>16808.280085935257</v>
      </c>
      <c r="I2" s="12"/>
      <c r="J2" s="2" t="s">
        <v>9</v>
      </c>
    </row>
    <row r="3" spans="1:10" ht="21" x14ac:dyDescent="0.4">
      <c r="A3" s="9">
        <v>2</v>
      </c>
      <c r="B3" s="9">
        <v>3</v>
      </c>
      <c r="C3" s="9">
        <v>16</v>
      </c>
      <c r="D3" s="9">
        <v>4149.07</v>
      </c>
      <c r="E3" s="9">
        <v>1922.81</v>
      </c>
      <c r="F3" s="9">
        <v>2226.2599999999998</v>
      </c>
      <c r="G3" s="10">
        <v>742.08666666666659</v>
      </c>
      <c r="H3" s="10">
        <f t="shared" ref="H3:H66" si="0">G3*$J$11*C3</f>
        <v>66125.00245583881</v>
      </c>
      <c r="I3" s="12"/>
      <c r="J3" s="3">
        <f>SUM(B2:B3492)</f>
        <v>19442</v>
      </c>
    </row>
    <row r="4" spans="1:10" ht="18" x14ac:dyDescent="0.35">
      <c r="A4" s="9">
        <v>3</v>
      </c>
      <c r="B4" s="9">
        <v>7</v>
      </c>
      <c r="C4" s="9">
        <v>15</v>
      </c>
      <c r="D4" s="9">
        <v>9525.2199999999993</v>
      </c>
      <c r="E4" s="9">
        <v>6235.0100000000011</v>
      </c>
      <c r="F4" s="9">
        <v>3290.2099999999982</v>
      </c>
      <c r="G4" s="10">
        <v>470.02999999999975</v>
      </c>
      <c r="H4" s="10">
        <f t="shared" si="0"/>
        <v>39265.210226296171</v>
      </c>
      <c r="I4" s="12"/>
    </row>
    <row r="5" spans="1:10" ht="18" x14ac:dyDescent="0.35">
      <c r="A5" s="9">
        <v>4</v>
      </c>
      <c r="B5" s="9">
        <v>2</v>
      </c>
      <c r="C5" s="9">
        <v>7</v>
      </c>
      <c r="D5" s="9">
        <v>1047.72</v>
      </c>
      <c r="E5" s="9">
        <v>827.15</v>
      </c>
      <c r="F5" s="9">
        <v>220.57000000000005</v>
      </c>
      <c r="G5" s="10">
        <v>110.28500000000003</v>
      </c>
      <c r="H5" s="10">
        <f t="shared" si="0"/>
        <v>4299.377482096821</v>
      </c>
      <c r="I5" s="12"/>
    </row>
    <row r="6" spans="1:10" ht="21" x14ac:dyDescent="0.4">
      <c r="A6" s="9">
        <v>5</v>
      </c>
      <c r="B6" s="9">
        <v>6</v>
      </c>
      <c r="C6" s="9">
        <v>8</v>
      </c>
      <c r="D6" s="9">
        <v>5903.2</v>
      </c>
      <c r="E6" s="9">
        <v>3508.2599999999998</v>
      </c>
      <c r="F6" s="9">
        <v>2394.94</v>
      </c>
      <c r="G6" s="10">
        <v>399.15666666666669</v>
      </c>
      <c r="H6" s="10">
        <f t="shared" si="0"/>
        <v>17783.795848372003</v>
      </c>
      <c r="I6" s="12"/>
      <c r="J6" s="4" t="s">
        <v>11</v>
      </c>
    </row>
    <row r="7" spans="1:10" ht="21" x14ac:dyDescent="0.4">
      <c r="A7" s="9">
        <v>6</v>
      </c>
      <c r="B7" s="9">
        <v>5</v>
      </c>
      <c r="C7" s="9">
        <v>13</v>
      </c>
      <c r="D7" s="9">
        <v>5931.6900000000005</v>
      </c>
      <c r="E7" s="9">
        <v>1985.14</v>
      </c>
      <c r="F7" s="9">
        <v>3946.55</v>
      </c>
      <c r="G7" s="10">
        <v>789.31000000000006</v>
      </c>
      <c r="H7" s="10">
        <f t="shared" si="0"/>
        <v>57145.501363506162</v>
      </c>
      <c r="I7" s="12"/>
      <c r="J7" s="6">
        <f>COUNT(A2:A3492)</f>
        <v>3491</v>
      </c>
    </row>
    <row r="8" spans="1:10" ht="18" x14ac:dyDescent="0.35">
      <c r="A8" s="9">
        <v>7</v>
      </c>
      <c r="B8" s="9">
        <v>3</v>
      </c>
      <c r="C8" s="9">
        <v>11</v>
      </c>
      <c r="D8" s="9">
        <v>995.38</v>
      </c>
      <c r="E8" s="9">
        <v>775.27</v>
      </c>
      <c r="F8" s="9">
        <v>220.11</v>
      </c>
      <c r="G8" s="10">
        <v>73.37</v>
      </c>
      <c r="H8" s="10">
        <f t="shared" si="0"/>
        <v>4494.7163964480087</v>
      </c>
      <c r="I8" s="12"/>
    </row>
    <row r="9" spans="1:10" ht="18" x14ac:dyDescent="0.35">
      <c r="A9" s="9">
        <v>8</v>
      </c>
      <c r="B9" s="9">
        <v>9</v>
      </c>
      <c r="C9" s="9">
        <v>7</v>
      </c>
      <c r="D9" s="9">
        <v>9933.2899999999991</v>
      </c>
      <c r="E9" s="9">
        <v>4568.8999999999996</v>
      </c>
      <c r="F9" s="9">
        <v>5364.3899999999994</v>
      </c>
      <c r="G9" s="10">
        <v>596.04333333333329</v>
      </c>
      <c r="H9" s="10">
        <f t="shared" si="0"/>
        <v>23236.299457653011</v>
      </c>
      <c r="I9" s="12"/>
    </row>
    <row r="10" spans="1:10" ht="21" x14ac:dyDescent="0.4">
      <c r="A10" s="9">
        <v>9</v>
      </c>
      <c r="B10" s="9">
        <v>6</v>
      </c>
      <c r="C10" s="9">
        <v>8</v>
      </c>
      <c r="D10" s="9">
        <v>5357.5499999999993</v>
      </c>
      <c r="E10" s="9">
        <v>3004.4399999999996</v>
      </c>
      <c r="F10" s="9">
        <v>2353.1099999999997</v>
      </c>
      <c r="G10" s="10">
        <v>392.18499999999995</v>
      </c>
      <c r="H10" s="10">
        <f t="shared" si="0"/>
        <v>17473.184233743908</v>
      </c>
      <c r="I10" s="12"/>
      <c r="J10" s="5" t="s">
        <v>10</v>
      </c>
    </row>
    <row r="11" spans="1:10" ht="21" x14ac:dyDescent="0.4">
      <c r="A11" s="9">
        <v>10</v>
      </c>
      <c r="B11" s="9">
        <v>5</v>
      </c>
      <c r="C11" s="9">
        <v>20</v>
      </c>
      <c r="D11" s="9">
        <v>5003.75</v>
      </c>
      <c r="E11" s="9">
        <v>1645.47</v>
      </c>
      <c r="F11" s="9">
        <v>3358.2799999999997</v>
      </c>
      <c r="G11" s="10">
        <v>671.65599999999995</v>
      </c>
      <c r="H11" s="10">
        <f t="shared" si="0"/>
        <v>74811.434843884257</v>
      </c>
      <c r="I11" s="12"/>
      <c r="J11" s="7">
        <f>J3/J7</f>
        <v>5.569177885992552</v>
      </c>
    </row>
    <row r="12" spans="1:10" ht="18" x14ac:dyDescent="0.35">
      <c r="A12" s="9">
        <v>11</v>
      </c>
      <c r="B12" s="9">
        <v>5</v>
      </c>
      <c r="C12" s="9">
        <v>9</v>
      </c>
      <c r="D12" s="9">
        <v>6026.8000000000011</v>
      </c>
      <c r="E12" s="9">
        <v>2935.24</v>
      </c>
      <c r="F12" s="9">
        <v>3091.5600000000013</v>
      </c>
      <c r="G12" s="10">
        <v>618.31200000000024</v>
      </c>
      <c r="H12" s="10">
        <f t="shared" si="0"/>
        <v>30991.405653394453</v>
      </c>
      <c r="I12" s="12"/>
    </row>
    <row r="13" spans="1:10" ht="18" x14ac:dyDescent="0.35">
      <c r="A13" s="9">
        <v>12</v>
      </c>
      <c r="B13" s="9">
        <v>7</v>
      </c>
      <c r="C13" s="9">
        <v>8</v>
      </c>
      <c r="D13" s="9">
        <v>6394.21</v>
      </c>
      <c r="E13" s="9">
        <v>2854.1800000000003</v>
      </c>
      <c r="F13" s="9">
        <v>3540.0299999999997</v>
      </c>
      <c r="G13" s="10">
        <v>505.71857142857141</v>
      </c>
      <c r="H13" s="10">
        <f t="shared" si="0"/>
        <v>22531.493476285959</v>
      </c>
      <c r="I13" s="12"/>
    </row>
    <row r="14" spans="1:10" ht="18" x14ac:dyDescent="0.35">
      <c r="A14" s="9">
        <v>13</v>
      </c>
      <c r="B14" s="9">
        <v>7</v>
      </c>
      <c r="C14" s="9">
        <v>8</v>
      </c>
      <c r="D14" s="9">
        <v>7734.74</v>
      </c>
      <c r="E14" s="9">
        <v>3397.3599999999997</v>
      </c>
      <c r="F14" s="9">
        <v>4337.38</v>
      </c>
      <c r="G14" s="10">
        <v>619.62571428571425</v>
      </c>
      <c r="H14" s="10">
        <f t="shared" si="0"/>
        <v>27606.446604738714</v>
      </c>
      <c r="I14" s="12"/>
    </row>
    <row r="15" spans="1:10" ht="18" x14ac:dyDescent="0.35">
      <c r="A15" s="9">
        <v>14</v>
      </c>
      <c r="B15" s="9">
        <v>3</v>
      </c>
      <c r="C15" s="9">
        <v>6</v>
      </c>
      <c r="D15" s="9">
        <v>2509.3900000000003</v>
      </c>
      <c r="E15" s="9">
        <v>795.49</v>
      </c>
      <c r="F15" s="9">
        <v>1713.9000000000003</v>
      </c>
      <c r="G15" s="10">
        <v>571.30000000000007</v>
      </c>
      <c r="H15" s="10">
        <f t="shared" si="0"/>
        <v>19090.027957605271</v>
      </c>
      <c r="I15" s="12"/>
    </row>
    <row r="16" spans="1:10" ht="18" x14ac:dyDescent="0.35">
      <c r="A16" s="9">
        <v>15</v>
      </c>
      <c r="B16" s="9">
        <v>6</v>
      </c>
      <c r="C16" s="9">
        <v>1</v>
      </c>
      <c r="D16" s="9">
        <v>4923.34</v>
      </c>
      <c r="E16" s="9">
        <v>3194.95</v>
      </c>
      <c r="F16" s="9">
        <v>1728.3900000000003</v>
      </c>
      <c r="G16" s="10">
        <v>288.06500000000005</v>
      </c>
      <c r="H16" s="10">
        <f t="shared" si="0"/>
        <v>1604.2852277284449</v>
      </c>
      <c r="I16" s="12"/>
    </row>
    <row r="17" spans="1:9" ht="18" x14ac:dyDescent="0.35">
      <c r="A17" s="9">
        <v>16</v>
      </c>
      <c r="B17" s="9">
        <v>5</v>
      </c>
      <c r="C17" s="9">
        <v>18</v>
      </c>
      <c r="D17" s="9">
        <v>7763.79</v>
      </c>
      <c r="E17" s="9">
        <v>3241.95</v>
      </c>
      <c r="F17" s="9">
        <v>4521.84</v>
      </c>
      <c r="G17" s="10">
        <v>904.36800000000005</v>
      </c>
      <c r="H17" s="10">
        <f t="shared" si="0"/>
        <v>90658.552795187628</v>
      </c>
      <c r="I17" s="12"/>
    </row>
    <row r="18" spans="1:9" ht="18" x14ac:dyDescent="0.35">
      <c r="A18" s="9">
        <v>17</v>
      </c>
      <c r="B18" s="9">
        <v>5</v>
      </c>
      <c r="C18" s="9">
        <v>15</v>
      </c>
      <c r="D18" s="9">
        <v>4676.1900000000005</v>
      </c>
      <c r="E18" s="9">
        <v>2660.58</v>
      </c>
      <c r="F18" s="9">
        <v>2015.6100000000006</v>
      </c>
      <c r="G18" s="10">
        <v>403.12200000000013</v>
      </c>
      <c r="H18" s="10">
        <f t="shared" si="0"/>
        <v>33675.871916356358</v>
      </c>
      <c r="I18" s="12"/>
    </row>
    <row r="19" spans="1:9" ht="18" x14ac:dyDescent="0.35">
      <c r="A19" s="9">
        <v>18</v>
      </c>
      <c r="B19" s="9">
        <v>7</v>
      </c>
      <c r="C19" s="9">
        <v>11</v>
      </c>
      <c r="D19" s="9">
        <v>8878.6200000000008</v>
      </c>
      <c r="E19" s="9">
        <v>5335.24</v>
      </c>
      <c r="F19" s="9">
        <v>3543.380000000001</v>
      </c>
      <c r="G19" s="10">
        <v>506.19714285714298</v>
      </c>
      <c r="H19" s="10">
        <f t="shared" si="0"/>
        <v>31010.121273478748</v>
      </c>
      <c r="I19" s="12"/>
    </row>
    <row r="20" spans="1:9" ht="18" x14ac:dyDescent="0.35">
      <c r="A20" s="9">
        <v>19</v>
      </c>
      <c r="B20" s="9">
        <v>2</v>
      </c>
      <c r="C20" s="9">
        <v>1</v>
      </c>
      <c r="D20" s="9">
        <v>2948.34</v>
      </c>
      <c r="E20" s="9">
        <v>1211.8900000000001</v>
      </c>
      <c r="F20" s="9">
        <v>1736.45</v>
      </c>
      <c r="G20" s="10">
        <v>868.22500000000002</v>
      </c>
      <c r="H20" s="10">
        <f t="shared" si="0"/>
        <v>4835.2994700658837</v>
      </c>
      <c r="I20" s="12"/>
    </row>
    <row r="21" spans="1:9" ht="18" x14ac:dyDescent="0.35">
      <c r="A21" s="9">
        <v>20</v>
      </c>
      <c r="B21" s="9">
        <v>4</v>
      </c>
      <c r="C21" s="9">
        <v>11</v>
      </c>
      <c r="D21" s="9">
        <v>6618.8600000000006</v>
      </c>
      <c r="E21" s="9">
        <v>3010.58</v>
      </c>
      <c r="F21" s="9">
        <v>3608.2800000000007</v>
      </c>
      <c r="G21" s="10">
        <v>902.07000000000016</v>
      </c>
      <c r="H21" s="10">
        <f t="shared" si="0"/>
        <v>55261.671251790329</v>
      </c>
      <c r="I21" s="12"/>
    </row>
    <row r="22" spans="1:9" ht="18" x14ac:dyDescent="0.35">
      <c r="A22" s="9">
        <v>21</v>
      </c>
      <c r="B22" s="9">
        <v>5</v>
      </c>
      <c r="C22" s="9">
        <v>16</v>
      </c>
      <c r="D22" s="9">
        <v>7446.2099999999991</v>
      </c>
      <c r="E22" s="9">
        <v>3216.8</v>
      </c>
      <c r="F22" s="9">
        <v>4229.4099999999989</v>
      </c>
      <c r="G22" s="10">
        <v>845.88199999999983</v>
      </c>
      <c r="H22" s="10">
        <f t="shared" si="0"/>
        <v>75373.87725694642</v>
      </c>
      <c r="I22" s="12"/>
    </row>
    <row r="23" spans="1:9" ht="18" x14ac:dyDescent="0.35">
      <c r="A23" s="9">
        <v>22</v>
      </c>
      <c r="B23" s="9">
        <v>8</v>
      </c>
      <c r="C23" s="9">
        <v>11</v>
      </c>
      <c r="D23" s="9">
        <v>9546.35</v>
      </c>
      <c r="E23" s="9">
        <v>4386.51</v>
      </c>
      <c r="F23" s="9">
        <v>5159.84</v>
      </c>
      <c r="G23" s="10">
        <v>644.98</v>
      </c>
      <c r="H23" s="10">
        <f t="shared" si="0"/>
        <v>39512.09188198224</v>
      </c>
      <c r="I23" s="12"/>
    </row>
    <row r="24" spans="1:9" ht="18" x14ac:dyDescent="0.35">
      <c r="A24" s="9">
        <v>23</v>
      </c>
      <c r="B24" s="9">
        <v>6</v>
      </c>
      <c r="C24" s="9">
        <v>1</v>
      </c>
      <c r="D24" s="9">
        <v>6377.76</v>
      </c>
      <c r="E24" s="9">
        <v>2001.6100000000001</v>
      </c>
      <c r="F24" s="9">
        <v>4376.1499999999996</v>
      </c>
      <c r="G24" s="10">
        <v>729.35833333333323</v>
      </c>
      <c r="H24" s="10">
        <f t="shared" si="0"/>
        <v>4061.9263009643837</v>
      </c>
      <c r="I24" s="12"/>
    </row>
    <row r="25" spans="1:9" ht="18" x14ac:dyDescent="0.35">
      <c r="A25" s="9">
        <v>24</v>
      </c>
      <c r="B25" s="9">
        <v>7</v>
      </c>
      <c r="C25" s="9">
        <v>15</v>
      </c>
      <c r="D25" s="9">
        <v>6885.5099999999993</v>
      </c>
      <c r="E25" s="9">
        <v>3196.16</v>
      </c>
      <c r="F25" s="9">
        <v>3689.3499999999995</v>
      </c>
      <c r="G25" s="10">
        <v>527.04999999999995</v>
      </c>
      <c r="H25" s="10">
        <f t="shared" si="0"/>
        <v>44028.528072185618</v>
      </c>
      <c r="I25" s="12"/>
    </row>
    <row r="26" spans="1:9" ht="18" x14ac:dyDescent="0.35">
      <c r="A26" s="9">
        <v>25</v>
      </c>
      <c r="B26" s="9">
        <v>12</v>
      </c>
      <c r="C26" s="9">
        <v>21</v>
      </c>
      <c r="D26" s="9">
        <v>9996.3299999999981</v>
      </c>
      <c r="E26" s="9">
        <v>4662.67</v>
      </c>
      <c r="F26" s="9">
        <v>5333.659999999998</v>
      </c>
      <c r="G26" s="10">
        <v>444.47166666666652</v>
      </c>
      <c r="H26" s="10">
        <f t="shared" si="0"/>
        <v>51982.177315955298</v>
      </c>
      <c r="I26" s="12"/>
    </row>
    <row r="27" spans="1:9" ht="18" x14ac:dyDescent="0.35">
      <c r="A27" s="9">
        <v>26</v>
      </c>
      <c r="B27" s="9">
        <v>2</v>
      </c>
      <c r="C27" s="9">
        <v>16</v>
      </c>
      <c r="D27" s="9">
        <v>2245.85</v>
      </c>
      <c r="E27" s="9">
        <v>1977.6100000000001</v>
      </c>
      <c r="F27" s="9">
        <v>268.23999999999978</v>
      </c>
      <c r="G27" s="10">
        <v>134.11999999999989</v>
      </c>
      <c r="H27" s="10">
        <f t="shared" si="0"/>
        <v>11951.010209109127</v>
      </c>
      <c r="I27" s="12"/>
    </row>
    <row r="28" spans="1:9" ht="18" x14ac:dyDescent="0.35">
      <c r="A28" s="9">
        <v>27</v>
      </c>
      <c r="B28" s="9">
        <v>7</v>
      </c>
      <c r="C28" s="9">
        <v>12</v>
      </c>
      <c r="D28" s="9">
        <v>7679.97</v>
      </c>
      <c r="E28" s="9">
        <v>4405.72</v>
      </c>
      <c r="F28" s="9">
        <v>3274.25</v>
      </c>
      <c r="G28" s="10">
        <v>467.75</v>
      </c>
      <c r="H28" s="10">
        <f t="shared" si="0"/>
        <v>31259.795474076192</v>
      </c>
      <c r="I28" s="12"/>
    </row>
    <row r="29" spans="1:9" ht="18" x14ac:dyDescent="0.35">
      <c r="A29" s="9">
        <v>28</v>
      </c>
      <c r="B29" s="9">
        <v>6</v>
      </c>
      <c r="C29" s="9">
        <v>21</v>
      </c>
      <c r="D29" s="9">
        <v>5492.9000000000005</v>
      </c>
      <c r="E29" s="9">
        <v>2126.34</v>
      </c>
      <c r="F29" s="9">
        <v>3366.5600000000004</v>
      </c>
      <c r="G29" s="10">
        <v>561.09333333333336</v>
      </c>
      <c r="H29" s="10">
        <f t="shared" si="0"/>
        <v>65621.400263534801</v>
      </c>
      <c r="I29" s="12"/>
    </row>
    <row r="30" spans="1:9" ht="18" x14ac:dyDescent="0.35">
      <c r="A30" s="9">
        <v>29</v>
      </c>
      <c r="B30" s="9">
        <v>9</v>
      </c>
      <c r="C30" s="9">
        <v>19</v>
      </c>
      <c r="D30" s="9">
        <v>10855.57</v>
      </c>
      <c r="E30" s="9">
        <v>4680.2700000000004</v>
      </c>
      <c r="F30" s="9">
        <v>6175.2999999999993</v>
      </c>
      <c r="G30" s="10">
        <v>686.14444444444439</v>
      </c>
      <c r="H30" s="10">
        <f t="shared" si="0"/>
        <v>72603.94886533625</v>
      </c>
      <c r="I30" s="12"/>
    </row>
    <row r="31" spans="1:9" ht="18" x14ac:dyDescent="0.35">
      <c r="A31" s="9">
        <v>30</v>
      </c>
      <c r="B31" s="9">
        <v>3</v>
      </c>
      <c r="C31" s="9">
        <v>6</v>
      </c>
      <c r="D31" s="9">
        <v>3736.52</v>
      </c>
      <c r="E31" s="9">
        <v>1102.5700000000002</v>
      </c>
      <c r="F31" s="9">
        <v>2633.95</v>
      </c>
      <c r="G31" s="10">
        <v>877.98333333333323</v>
      </c>
      <c r="H31" s="10">
        <f t="shared" si="0"/>
        <v>29337.872185620163</v>
      </c>
      <c r="I31" s="12"/>
    </row>
    <row r="32" spans="1:9" ht="18" x14ac:dyDescent="0.35">
      <c r="A32" s="9">
        <v>31</v>
      </c>
      <c r="B32" s="9">
        <v>4</v>
      </c>
      <c r="C32" s="9">
        <v>14</v>
      </c>
      <c r="D32" s="9">
        <v>3110</v>
      </c>
      <c r="E32" s="9">
        <v>2683.89</v>
      </c>
      <c r="F32" s="9">
        <v>426.11000000000013</v>
      </c>
      <c r="G32" s="10">
        <v>106.52750000000003</v>
      </c>
      <c r="H32" s="10">
        <f t="shared" si="0"/>
        <v>8305.7883615010051</v>
      </c>
      <c r="I32" s="12"/>
    </row>
    <row r="33" spans="1:9" ht="18" x14ac:dyDescent="0.35">
      <c r="A33" s="9">
        <v>32</v>
      </c>
      <c r="B33" s="9">
        <v>7</v>
      </c>
      <c r="C33" s="9">
        <v>4</v>
      </c>
      <c r="D33" s="9">
        <v>7873.18</v>
      </c>
      <c r="E33" s="9">
        <v>5050.0599999999995</v>
      </c>
      <c r="F33" s="9">
        <v>2823.1200000000008</v>
      </c>
      <c r="G33" s="10">
        <v>403.30285714285725</v>
      </c>
      <c r="H33" s="10">
        <f t="shared" si="0"/>
        <v>8984.2614134304549</v>
      </c>
      <c r="I33" s="12"/>
    </row>
    <row r="34" spans="1:9" ht="18" x14ac:dyDescent="0.35">
      <c r="A34" s="9">
        <v>33</v>
      </c>
      <c r="B34" s="9">
        <v>7</v>
      </c>
      <c r="C34" s="9">
        <v>11</v>
      </c>
      <c r="D34" s="9">
        <v>9384.2300000000014</v>
      </c>
      <c r="E34" s="9">
        <v>4089.9599999999996</v>
      </c>
      <c r="F34" s="9">
        <v>5294.2700000000023</v>
      </c>
      <c r="G34" s="10">
        <v>756.32428571428602</v>
      </c>
      <c r="H34" s="10">
        <f t="shared" si="0"/>
        <v>46333.149353030254</v>
      </c>
      <c r="I34" s="12"/>
    </row>
    <row r="35" spans="1:9" ht="18" x14ac:dyDescent="0.35">
      <c r="A35" s="9">
        <v>34</v>
      </c>
      <c r="B35" s="9">
        <v>8</v>
      </c>
      <c r="C35" s="9">
        <v>20</v>
      </c>
      <c r="D35" s="9">
        <v>12098.83</v>
      </c>
      <c r="E35" s="9">
        <v>7273.24</v>
      </c>
      <c r="F35" s="9">
        <v>4825.59</v>
      </c>
      <c r="G35" s="10">
        <v>603.19875000000002</v>
      </c>
      <c r="H35" s="10">
        <f t="shared" si="0"/>
        <v>67186.422787167001</v>
      </c>
      <c r="I35" s="12"/>
    </row>
    <row r="36" spans="1:9" ht="18" x14ac:dyDescent="0.35">
      <c r="A36" s="9">
        <v>35</v>
      </c>
      <c r="B36" s="9">
        <v>4</v>
      </c>
      <c r="C36" s="9">
        <v>16</v>
      </c>
      <c r="D36" s="9">
        <v>4182.28</v>
      </c>
      <c r="E36" s="9">
        <v>475.77</v>
      </c>
      <c r="F36" s="9">
        <v>3706.5099999999998</v>
      </c>
      <c r="G36" s="10">
        <v>926.62749999999994</v>
      </c>
      <c r="H36" s="10">
        <f t="shared" si="0"/>
        <v>82568.854104841012</v>
      </c>
      <c r="I36" s="12"/>
    </row>
    <row r="37" spans="1:9" ht="18" x14ac:dyDescent="0.35">
      <c r="A37" s="9">
        <v>36</v>
      </c>
      <c r="B37" s="9">
        <v>2</v>
      </c>
      <c r="C37" s="9">
        <v>22</v>
      </c>
      <c r="D37" s="9">
        <v>1781.04</v>
      </c>
      <c r="E37" s="9">
        <v>1576.68</v>
      </c>
      <c r="F37" s="9">
        <v>204.3599999999999</v>
      </c>
      <c r="G37" s="10">
        <v>102.17999999999995</v>
      </c>
      <c r="H37" s="10">
        <f t="shared" si="0"/>
        <v>12519.289120595811</v>
      </c>
      <c r="I37" s="12"/>
    </row>
    <row r="38" spans="1:9" ht="18" x14ac:dyDescent="0.35">
      <c r="A38" s="9">
        <v>37</v>
      </c>
      <c r="B38" s="9">
        <v>9</v>
      </c>
      <c r="C38" s="9">
        <v>16</v>
      </c>
      <c r="D38" s="9">
        <v>11291.710000000001</v>
      </c>
      <c r="E38" s="9">
        <v>4953.22</v>
      </c>
      <c r="F38" s="9">
        <v>6338.4900000000007</v>
      </c>
      <c r="G38" s="10">
        <v>704.27666666666676</v>
      </c>
      <c r="H38" s="10">
        <f t="shared" si="0"/>
        <v>62755.872601928771</v>
      </c>
      <c r="I38" s="12"/>
    </row>
    <row r="39" spans="1:9" ht="18" x14ac:dyDescent="0.35">
      <c r="A39" s="9">
        <v>38</v>
      </c>
      <c r="B39" s="9">
        <v>4</v>
      </c>
      <c r="C39" s="9">
        <v>20</v>
      </c>
      <c r="D39" s="9">
        <v>4502.59</v>
      </c>
      <c r="E39" s="9">
        <v>2477.25</v>
      </c>
      <c r="F39" s="9">
        <v>2025.3400000000001</v>
      </c>
      <c r="G39" s="10">
        <v>506.33500000000004</v>
      </c>
      <c r="H39" s="10">
        <f t="shared" si="0"/>
        <v>56397.393698080778</v>
      </c>
      <c r="I39" s="12"/>
    </row>
    <row r="40" spans="1:9" ht="18" x14ac:dyDescent="0.35">
      <c r="A40" s="9">
        <v>39</v>
      </c>
      <c r="B40" s="9">
        <v>12</v>
      </c>
      <c r="C40" s="9">
        <v>22</v>
      </c>
      <c r="D40" s="9">
        <v>11237.19</v>
      </c>
      <c r="E40" s="9">
        <v>5152.0200000000013</v>
      </c>
      <c r="F40" s="9">
        <v>6085.1699999999992</v>
      </c>
      <c r="G40" s="10">
        <v>507.09749999999991</v>
      </c>
      <c r="H40" s="10">
        <f t="shared" si="0"/>
        <v>62130.556026926373</v>
      </c>
      <c r="I40" s="12"/>
    </row>
    <row r="41" spans="1:9" ht="18" x14ac:dyDescent="0.35">
      <c r="A41" s="9">
        <v>40</v>
      </c>
      <c r="B41" s="9">
        <v>5</v>
      </c>
      <c r="C41" s="9">
        <v>14</v>
      </c>
      <c r="D41" s="9">
        <v>4882.43</v>
      </c>
      <c r="E41" s="9">
        <v>1609.7300000000002</v>
      </c>
      <c r="F41" s="9">
        <v>3272.7</v>
      </c>
      <c r="G41" s="10">
        <v>654.54</v>
      </c>
      <c r="H41" s="10">
        <f t="shared" si="0"/>
        <v>51033.495708965907</v>
      </c>
      <c r="I41" s="12"/>
    </row>
    <row r="42" spans="1:9" ht="18" x14ac:dyDescent="0.35">
      <c r="A42" s="9">
        <v>41</v>
      </c>
      <c r="B42" s="9">
        <v>9</v>
      </c>
      <c r="C42" s="9">
        <v>16</v>
      </c>
      <c r="D42" s="9">
        <v>9114.15</v>
      </c>
      <c r="E42" s="9">
        <v>4415.26</v>
      </c>
      <c r="F42" s="9">
        <v>4698.8899999999994</v>
      </c>
      <c r="G42" s="10">
        <v>522.09888888888884</v>
      </c>
      <c r="H42" s="10">
        <f t="shared" si="0"/>
        <v>46522.585380820514</v>
      </c>
      <c r="I42" s="12"/>
    </row>
    <row r="43" spans="1:9" ht="18" x14ac:dyDescent="0.35">
      <c r="A43" s="9">
        <v>42</v>
      </c>
      <c r="B43" s="9">
        <v>4</v>
      </c>
      <c r="C43" s="9">
        <v>18</v>
      </c>
      <c r="D43" s="9">
        <v>1936.46</v>
      </c>
      <c r="E43" s="9">
        <v>1509.42</v>
      </c>
      <c r="F43" s="9">
        <v>427.03999999999996</v>
      </c>
      <c r="G43" s="10">
        <v>106.75999999999999</v>
      </c>
      <c r="H43" s="10">
        <f t="shared" si="0"/>
        <v>10702.177759954166</v>
      </c>
      <c r="I43" s="12"/>
    </row>
    <row r="44" spans="1:9" ht="18" x14ac:dyDescent="0.35">
      <c r="A44" s="9">
        <v>43</v>
      </c>
      <c r="B44" s="9">
        <v>9</v>
      </c>
      <c r="C44" s="9">
        <v>5</v>
      </c>
      <c r="D44" s="9">
        <v>6574.5900000000011</v>
      </c>
      <c r="E44" s="9">
        <v>2954.64</v>
      </c>
      <c r="F44" s="9">
        <v>3619.9500000000012</v>
      </c>
      <c r="G44" s="10">
        <v>402.21666666666681</v>
      </c>
      <c r="H44" s="10">
        <f t="shared" si="0"/>
        <v>11200.080826888192</v>
      </c>
      <c r="I44" s="12"/>
    </row>
    <row r="45" spans="1:9" ht="18" x14ac:dyDescent="0.35">
      <c r="A45" s="9">
        <v>44</v>
      </c>
      <c r="B45" s="9">
        <v>7</v>
      </c>
      <c r="C45" s="9">
        <v>17</v>
      </c>
      <c r="D45" s="9">
        <v>7497.4</v>
      </c>
      <c r="E45" s="9">
        <v>2729.12</v>
      </c>
      <c r="F45" s="9">
        <v>4768.28</v>
      </c>
      <c r="G45" s="10">
        <v>681.18285714285707</v>
      </c>
      <c r="H45" s="10">
        <f t="shared" si="0"/>
        <v>64491.684573392798</v>
      </c>
      <c r="I45" s="12"/>
    </row>
    <row r="46" spans="1:9" ht="18" x14ac:dyDescent="0.35">
      <c r="A46" s="9">
        <v>45</v>
      </c>
      <c r="B46" s="9">
        <v>3</v>
      </c>
      <c r="C46" s="9">
        <v>8</v>
      </c>
      <c r="D46" s="9">
        <v>2912.33</v>
      </c>
      <c r="E46" s="9">
        <v>1864.18</v>
      </c>
      <c r="F46" s="9">
        <v>1048.1499999999999</v>
      </c>
      <c r="G46" s="10">
        <v>349.38333333333327</v>
      </c>
      <c r="H46" s="10">
        <f t="shared" si="0"/>
        <v>15566.223469874913</v>
      </c>
      <c r="I46" s="12"/>
    </row>
    <row r="47" spans="1:9" ht="18" x14ac:dyDescent="0.35">
      <c r="A47" s="9">
        <v>46</v>
      </c>
      <c r="B47" s="9">
        <v>5</v>
      </c>
      <c r="C47" s="9">
        <v>15</v>
      </c>
      <c r="D47" s="9">
        <v>4923.1400000000003</v>
      </c>
      <c r="E47" s="9">
        <v>3299.51</v>
      </c>
      <c r="F47" s="9">
        <v>1623.63</v>
      </c>
      <c r="G47" s="10">
        <v>324.726</v>
      </c>
      <c r="H47" s="10">
        <f t="shared" si="0"/>
        <v>27126.852873102263</v>
      </c>
      <c r="I47" s="12"/>
    </row>
    <row r="48" spans="1:9" ht="18" x14ac:dyDescent="0.35">
      <c r="A48" s="9">
        <v>47</v>
      </c>
      <c r="B48" s="9">
        <v>7</v>
      </c>
      <c r="C48" s="9">
        <v>2</v>
      </c>
      <c r="D48" s="9">
        <v>8022.01</v>
      </c>
      <c r="E48" s="9">
        <v>3689.82</v>
      </c>
      <c r="F48" s="9">
        <v>4332.1900000000005</v>
      </c>
      <c r="G48" s="10">
        <v>618.88428571428574</v>
      </c>
      <c r="H48" s="10">
        <f t="shared" si="0"/>
        <v>6893.3533559765929</v>
      </c>
      <c r="I48" s="12"/>
    </row>
    <row r="49" spans="1:9" ht="18" x14ac:dyDescent="0.35">
      <c r="A49" s="9">
        <v>48</v>
      </c>
      <c r="B49" s="9">
        <v>8</v>
      </c>
      <c r="C49" s="9">
        <v>8</v>
      </c>
      <c r="D49" s="9">
        <v>9654.1200000000008</v>
      </c>
      <c r="E49" s="9">
        <v>4093.0400000000004</v>
      </c>
      <c r="F49" s="9">
        <v>5561.08</v>
      </c>
      <c r="G49" s="10">
        <v>695.13499999999999</v>
      </c>
      <c r="H49" s="10">
        <f t="shared" si="0"/>
        <v>30970.643758235459</v>
      </c>
      <c r="I49" s="12"/>
    </row>
    <row r="50" spans="1:9" ht="18" x14ac:dyDescent="0.35">
      <c r="A50" s="9">
        <v>49</v>
      </c>
      <c r="B50" s="9">
        <v>4</v>
      </c>
      <c r="C50" s="9">
        <v>1</v>
      </c>
      <c r="D50" s="9">
        <v>5637.49</v>
      </c>
      <c r="E50" s="9">
        <v>3001.06</v>
      </c>
      <c r="F50" s="9">
        <v>2636.43</v>
      </c>
      <c r="G50" s="10">
        <v>659.10749999999996</v>
      </c>
      <c r="H50" s="10">
        <f t="shared" si="0"/>
        <v>3670.6869134918356</v>
      </c>
      <c r="I50" s="12"/>
    </row>
    <row r="51" spans="1:9" ht="18" x14ac:dyDescent="0.35">
      <c r="A51" s="9">
        <v>50</v>
      </c>
      <c r="B51" s="9">
        <v>7</v>
      </c>
      <c r="C51" s="9">
        <v>16</v>
      </c>
      <c r="D51" s="9">
        <v>7362.27</v>
      </c>
      <c r="E51" s="9">
        <v>3208.8599999999997</v>
      </c>
      <c r="F51" s="9">
        <v>4153.4100000000008</v>
      </c>
      <c r="G51" s="10">
        <v>593.34428571428577</v>
      </c>
      <c r="H51" s="10">
        <f t="shared" si="0"/>
        <v>52871.037996480751</v>
      </c>
      <c r="I51" s="12"/>
    </row>
    <row r="52" spans="1:9" ht="18" x14ac:dyDescent="0.35">
      <c r="A52" s="9">
        <v>51</v>
      </c>
      <c r="B52" s="9">
        <v>8</v>
      </c>
      <c r="C52" s="9">
        <v>18</v>
      </c>
      <c r="D52" s="9">
        <v>9667.4600000000009</v>
      </c>
      <c r="E52" s="9">
        <v>4812.0600000000004</v>
      </c>
      <c r="F52" s="9">
        <v>4855.4000000000005</v>
      </c>
      <c r="G52" s="10">
        <v>606.92500000000007</v>
      </c>
      <c r="H52" s="10">
        <f t="shared" si="0"/>
        <v>60841.319192208546</v>
      </c>
      <c r="I52" s="12"/>
    </row>
    <row r="53" spans="1:9" ht="18" x14ac:dyDescent="0.35">
      <c r="A53" s="9">
        <v>52</v>
      </c>
      <c r="B53" s="9">
        <v>6</v>
      </c>
      <c r="C53" s="9">
        <v>13</v>
      </c>
      <c r="D53" s="9">
        <v>9779.7099999999991</v>
      </c>
      <c r="E53" s="9">
        <v>4361.88</v>
      </c>
      <c r="F53" s="9">
        <v>5417.829999999999</v>
      </c>
      <c r="G53" s="10">
        <v>902.97166666666647</v>
      </c>
      <c r="H53" s="10">
        <f t="shared" si="0"/>
        <v>65374.527889811885</v>
      </c>
      <c r="I53" s="12"/>
    </row>
    <row r="54" spans="1:9" ht="18" x14ac:dyDescent="0.35">
      <c r="A54" s="9">
        <v>53</v>
      </c>
      <c r="B54" s="9">
        <v>5</v>
      </c>
      <c r="C54" s="9">
        <v>16</v>
      </c>
      <c r="D54" s="9">
        <v>5472.74</v>
      </c>
      <c r="E54" s="9">
        <v>2522.67</v>
      </c>
      <c r="F54" s="9">
        <v>2950.0699999999997</v>
      </c>
      <c r="G54" s="10">
        <v>590.0139999999999</v>
      </c>
      <c r="H54" s="10">
        <f t="shared" si="0"/>
        <v>52574.286739616145</v>
      </c>
      <c r="I54" s="12"/>
    </row>
    <row r="55" spans="1:9" ht="18" x14ac:dyDescent="0.35">
      <c r="A55" s="9">
        <v>54</v>
      </c>
      <c r="B55" s="9">
        <v>7</v>
      </c>
      <c r="C55" s="9">
        <v>18</v>
      </c>
      <c r="D55" s="9">
        <v>9813.66</v>
      </c>
      <c r="E55" s="9">
        <v>5715.45</v>
      </c>
      <c r="F55" s="9">
        <v>4098.21</v>
      </c>
      <c r="G55" s="10">
        <v>585.45857142857142</v>
      </c>
      <c r="H55" s="10">
        <f t="shared" si="0"/>
        <v>58689.412724966242</v>
      </c>
      <c r="I55" s="12"/>
    </row>
    <row r="56" spans="1:9" ht="18" x14ac:dyDescent="0.35">
      <c r="A56" s="9">
        <v>55</v>
      </c>
      <c r="B56" s="9">
        <v>8</v>
      </c>
      <c r="C56" s="9">
        <v>7</v>
      </c>
      <c r="D56" s="9">
        <v>6754.2100000000009</v>
      </c>
      <c r="E56" s="9">
        <v>3533.3500000000004</v>
      </c>
      <c r="F56" s="9">
        <v>3220.8600000000006</v>
      </c>
      <c r="G56" s="10">
        <v>402.60750000000007</v>
      </c>
      <c r="H56" s="10">
        <f t="shared" si="0"/>
        <v>15695.349500143227</v>
      </c>
      <c r="I56" s="12"/>
    </row>
    <row r="57" spans="1:9" ht="18" x14ac:dyDescent="0.35">
      <c r="A57" s="9">
        <v>56</v>
      </c>
      <c r="B57" s="9">
        <v>7</v>
      </c>
      <c r="C57" s="9">
        <v>4</v>
      </c>
      <c r="D57" s="9">
        <v>5060.8599999999997</v>
      </c>
      <c r="E57" s="9">
        <v>3785.6200000000003</v>
      </c>
      <c r="F57" s="9">
        <v>1275.2399999999993</v>
      </c>
      <c r="G57" s="10">
        <v>182.17714285714277</v>
      </c>
      <c r="H57" s="10">
        <f t="shared" si="0"/>
        <v>4058.3076613332219</v>
      </c>
      <c r="I57" s="12"/>
    </row>
    <row r="58" spans="1:9" ht="18" x14ac:dyDescent="0.35">
      <c r="A58" s="9">
        <v>57</v>
      </c>
      <c r="B58" s="9">
        <v>6</v>
      </c>
      <c r="C58" s="9">
        <v>13</v>
      </c>
      <c r="D58" s="9">
        <v>8748.75</v>
      </c>
      <c r="E58" s="9">
        <v>3630.79</v>
      </c>
      <c r="F58" s="9">
        <v>5117.96</v>
      </c>
      <c r="G58" s="10">
        <v>852.99333333333334</v>
      </c>
      <c r="H58" s="10">
        <f t="shared" si="0"/>
        <v>61756.130915687958</v>
      </c>
      <c r="I58" s="12"/>
    </row>
    <row r="59" spans="1:9" ht="18" x14ac:dyDescent="0.35">
      <c r="A59" s="9">
        <v>58</v>
      </c>
      <c r="B59" s="9">
        <v>8</v>
      </c>
      <c r="C59" s="9">
        <v>17</v>
      </c>
      <c r="D59" s="9">
        <v>6967.31</v>
      </c>
      <c r="E59" s="9">
        <v>3465.94</v>
      </c>
      <c r="F59" s="9">
        <v>3501.3700000000003</v>
      </c>
      <c r="G59" s="10">
        <v>437.67125000000004</v>
      </c>
      <c r="H59" s="10">
        <f t="shared" si="0"/>
        <v>41436.973796190206</v>
      </c>
      <c r="I59" s="12"/>
    </row>
    <row r="60" spans="1:9" ht="18" x14ac:dyDescent="0.35">
      <c r="A60" s="9">
        <v>59</v>
      </c>
      <c r="B60" s="9">
        <v>3</v>
      </c>
      <c r="C60" s="9">
        <v>3</v>
      </c>
      <c r="D60" s="9">
        <v>2797.4700000000003</v>
      </c>
      <c r="E60" s="9">
        <v>169.1</v>
      </c>
      <c r="F60" s="9">
        <v>2628.3700000000003</v>
      </c>
      <c r="G60" s="10">
        <v>876.12333333333345</v>
      </c>
      <c r="H60" s="10">
        <f t="shared" si="0"/>
        <v>14637.860080206246</v>
      </c>
      <c r="I60" s="12"/>
    </row>
    <row r="61" spans="1:9" ht="18" x14ac:dyDescent="0.35">
      <c r="A61" s="9">
        <v>60</v>
      </c>
      <c r="B61" s="9">
        <v>2</v>
      </c>
      <c r="C61" s="9">
        <v>10</v>
      </c>
      <c r="D61" s="9">
        <v>1526.9</v>
      </c>
      <c r="E61" s="9">
        <v>879.68000000000006</v>
      </c>
      <c r="F61" s="9">
        <v>647.22</v>
      </c>
      <c r="G61" s="10">
        <v>323.61</v>
      </c>
      <c r="H61" s="10">
        <f t="shared" si="0"/>
        <v>18022.416556860499</v>
      </c>
      <c r="I61" s="12"/>
    </row>
    <row r="62" spans="1:9" ht="18" x14ac:dyDescent="0.35">
      <c r="A62" s="9">
        <v>61</v>
      </c>
      <c r="B62" s="9">
        <v>6</v>
      </c>
      <c r="C62" s="9">
        <v>13</v>
      </c>
      <c r="D62" s="9">
        <v>7529.3600000000015</v>
      </c>
      <c r="E62" s="9">
        <v>3275.1199999999994</v>
      </c>
      <c r="F62" s="9">
        <v>4254.2400000000016</v>
      </c>
      <c r="G62" s="10">
        <v>709.0400000000003</v>
      </c>
      <c r="H62" s="10">
        <f t="shared" si="0"/>
        <v>51334.008547694095</v>
      </c>
      <c r="I62" s="12"/>
    </row>
    <row r="63" spans="1:9" ht="18" x14ac:dyDescent="0.35">
      <c r="A63" s="9">
        <v>62</v>
      </c>
      <c r="B63" s="9">
        <v>6</v>
      </c>
      <c r="C63" s="9">
        <v>22</v>
      </c>
      <c r="D63" s="9">
        <v>5845.95</v>
      </c>
      <c r="E63" s="9">
        <v>925.06999999999982</v>
      </c>
      <c r="F63" s="9">
        <v>4920.88</v>
      </c>
      <c r="G63" s="10">
        <v>820.14666666666665</v>
      </c>
      <c r="H63" s="10">
        <f t="shared" si="0"/>
        <v>100485.9389439511</v>
      </c>
      <c r="I63" s="12"/>
    </row>
    <row r="64" spans="1:9" ht="18" x14ac:dyDescent="0.35">
      <c r="A64" s="9">
        <v>63</v>
      </c>
      <c r="B64" s="9">
        <v>3</v>
      </c>
      <c r="C64" s="9">
        <v>16</v>
      </c>
      <c r="D64" s="9">
        <v>4156.66</v>
      </c>
      <c r="E64" s="9">
        <v>1966.61</v>
      </c>
      <c r="F64" s="9">
        <v>2190.0500000000002</v>
      </c>
      <c r="G64" s="10">
        <v>730.01666666666677</v>
      </c>
      <c r="H64" s="10">
        <f t="shared" si="0"/>
        <v>65049.482822495949</v>
      </c>
      <c r="I64" s="12"/>
    </row>
    <row r="65" spans="1:9" ht="18" x14ac:dyDescent="0.35">
      <c r="A65" s="9">
        <v>64</v>
      </c>
      <c r="B65" s="9">
        <v>5</v>
      </c>
      <c r="C65" s="9">
        <v>4</v>
      </c>
      <c r="D65" s="9">
        <v>4111.119999999999</v>
      </c>
      <c r="E65" s="9">
        <v>3564.44</v>
      </c>
      <c r="F65" s="9">
        <v>546.67999999999893</v>
      </c>
      <c r="G65" s="10">
        <v>109.33599999999979</v>
      </c>
      <c r="H65" s="10">
        <f t="shared" si="0"/>
        <v>2435.6465333715219</v>
      </c>
      <c r="I65" s="12"/>
    </row>
    <row r="66" spans="1:9" ht="18" x14ac:dyDescent="0.35">
      <c r="A66" s="9">
        <v>65</v>
      </c>
      <c r="B66" s="9">
        <v>5</v>
      </c>
      <c r="C66" s="9">
        <v>15</v>
      </c>
      <c r="D66" s="9">
        <v>6421.17</v>
      </c>
      <c r="E66" s="9">
        <v>2621.1999999999998</v>
      </c>
      <c r="F66" s="9">
        <v>3799.9700000000003</v>
      </c>
      <c r="G66" s="10">
        <v>759.99400000000003</v>
      </c>
      <c r="H66" s="10">
        <f t="shared" si="0"/>
        <v>63488.126674305357</v>
      </c>
      <c r="I66" s="12"/>
    </row>
    <row r="67" spans="1:9" ht="18" x14ac:dyDescent="0.35">
      <c r="A67" s="9">
        <v>66</v>
      </c>
      <c r="B67" s="9">
        <v>5</v>
      </c>
      <c r="C67" s="9">
        <v>1</v>
      </c>
      <c r="D67" s="9">
        <v>6489.33</v>
      </c>
      <c r="E67" s="9">
        <v>1940.1299999999999</v>
      </c>
      <c r="F67" s="9">
        <v>4549.2</v>
      </c>
      <c r="G67" s="10">
        <v>909.83999999999992</v>
      </c>
      <c r="H67" s="10">
        <f t="shared" ref="H67:H130" si="1">G67*$J$11*C67</f>
        <v>5067.060807791463</v>
      </c>
      <c r="I67" s="12"/>
    </row>
    <row r="68" spans="1:9" ht="18" x14ac:dyDescent="0.35">
      <c r="A68" s="9">
        <v>67</v>
      </c>
      <c r="B68" s="9">
        <v>5</v>
      </c>
      <c r="C68" s="9">
        <v>18</v>
      </c>
      <c r="D68" s="9">
        <v>5304.15</v>
      </c>
      <c r="E68" s="9">
        <v>4100.8600000000006</v>
      </c>
      <c r="F68" s="9">
        <v>1203.2899999999991</v>
      </c>
      <c r="G68" s="10">
        <v>240.65799999999982</v>
      </c>
      <c r="H68" s="10">
        <f t="shared" si="1"/>
        <v>24124.809810369501</v>
      </c>
      <c r="I68" s="12"/>
    </row>
    <row r="69" spans="1:9" ht="18" x14ac:dyDescent="0.35">
      <c r="A69" s="9">
        <v>68</v>
      </c>
      <c r="B69" s="9">
        <v>3</v>
      </c>
      <c r="C69" s="9">
        <v>9</v>
      </c>
      <c r="D69" s="9">
        <v>5127.9799999999996</v>
      </c>
      <c r="E69" s="9">
        <v>1285.42</v>
      </c>
      <c r="F69" s="9">
        <v>3842.5599999999995</v>
      </c>
      <c r="G69" s="10">
        <v>1280.8533333333332</v>
      </c>
      <c r="H69" s="10">
        <f t="shared" si="1"/>
        <v>64199.700532798612</v>
      </c>
      <c r="I69" s="12"/>
    </row>
    <row r="70" spans="1:9" ht="18" x14ac:dyDescent="0.35">
      <c r="A70" s="9">
        <v>69</v>
      </c>
      <c r="B70" s="9">
        <v>6</v>
      </c>
      <c r="C70" s="9">
        <v>6</v>
      </c>
      <c r="D70" s="9">
        <v>8395.75</v>
      </c>
      <c r="E70" s="9">
        <v>3100.9999999999995</v>
      </c>
      <c r="F70" s="9">
        <v>5294.75</v>
      </c>
      <c r="G70" s="10">
        <v>882.45833333333337</v>
      </c>
      <c r="H70" s="10">
        <f t="shared" si="1"/>
        <v>29487.40461185907</v>
      </c>
      <c r="I70" s="12"/>
    </row>
    <row r="71" spans="1:9" ht="18" x14ac:dyDescent="0.35">
      <c r="A71" s="9">
        <v>70</v>
      </c>
      <c r="B71" s="9">
        <v>5</v>
      </c>
      <c r="C71" s="9">
        <v>8</v>
      </c>
      <c r="D71" s="9">
        <v>4801.1099999999997</v>
      </c>
      <c r="E71" s="9">
        <v>2064.21</v>
      </c>
      <c r="F71" s="9">
        <v>2736.8999999999996</v>
      </c>
      <c r="G71" s="10">
        <v>547.37999999999988</v>
      </c>
      <c r="H71" s="10">
        <f t="shared" si="1"/>
        <v>24387.65272987682</v>
      </c>
      <c r="I71" s="12"/>
    </row>
    <row r="72" spans="1:9" ht="18" x14ac:dyDescent="0.35">
      <c r="A72" s="9">
        <v>71</v>
      </c>
      <c r="B72" s="9">
        <v>1</v>
      </c>
      <c r="C72" s="9">
        <v>12</v>
      </c>
      <c r="D72" s="9">
        <v>1415.01</v>
      </c>
      <c r="E72" s="9">
        <v>1259.3599999999999</v>
      </c>
      <c r="F72" s="9">
        <v>155.65000000000009</v>
      </c>
      <c r="G72" s="10">
        <v>155.65000000000009</v>
      </c>
      <c r="H72" s="10">
        <f t="shared" si="1"/>
        <v>10402.110455456896</v>
      </c>
      <c r="I72" s="12"/>
    </row>
    <row r="73" spans="1:9" ht="18" x14ac:dyDescent="0.35">
      <c r="A73" s="9">
        <v>72</v>
      </c>
      <c r="B73" s="9">
        <v>4</v>
      </c>
      <c r="C73" s="9">
        <v>16</v>
      </c>
      <c r="D73" s="9">
        <v>4048.85</v>
      </c>
      <c r="E73" s="9">
        <v>1489.07</v>
      </c>
      <c r="F73" s="9">
        <v>2559.7799999999997</v>
      </c>
      <c r="G73" s="10">
        <v>639.94499999999994</v>
      </c>
      <c r="H73" s="10">
        <f t="shared" si="1"/>
        <v>57023.480676024054</v>
      </c>
      <c r="I73" s="12"/>
    </row>
    <row r="74" spans="1:9" ht="18" x14ac:dyDescent="0.35">
      <c r="A74" s="9">
        <v>73</v>
      </c>
      <c r="B74" s="9">
        <v>6</v>
      </c>
      <c r="C74" s="9">
        <v>5</v>
      </c>
      <c r="D74" s="9">
        <v>5265.87</v>
      </c>
      <c r="E74" s="9">
        <v>2949.36</v>
      </c>
      <c r="F74" s="9">
        <v>2316.5099999999998</v>
      </c>
      <c r="G74" s="10">
        <v>386.08499999999998</v>
      </c>
      <c r="H74" s="10">
        <f t="shared" si="1"/>
        <v>10750.880220567171</v>
      </c>
      <c r="I74" s="12"/>
    </row>
    <row r="75" spans="1:9" ht="18" x14ac:dyDescent="0.35">
      <c r="A75" s="9">
        <v>74</v>
      </c>
      <c r="B75" s="9">
        <v>3</v>
      </c>
      <c r="C75" s="9">
        <v>6</v>
      </c>
      <c r="D75" s="9">
        <v>2985.6400000000003</v>
      </c>
      <c r="E75" s="9">
        <v>2019.12</v>
      </c>
      <c r="F75" s="9">
        <v>966.52000000000044</v>
      </c>
      <c r="G75" s="10">
        <v>322.17333333333346</v>
      </c>
      <c r="H75" s="10">
        <f t="shared" si="1"/>
        <v>10765.443620739046</v>
      </c>
      <c r="I75" s="12"/>
    </row>
    <row r="76" spans="1:9" ht="18" x14ac:dyDescent="0.35">
      <c r="A76" s="9">
        <v>75</v>
      </c>
      <c r="B76" s="9">
        <v>8</v>
      </c>
      <c r="C76" s="9">
        <v>19</v>
      </c>
      <c r="D76" s="9">
        <v>7130.63</v>
      </c>
      <c r="E76" s="9">
        <v>2150.69</v>
      </c>
      <c r="F76" s="9">
        <v>4979.9400000000005</v>
      </c>
      <c r="G76" s="10">
        <v>622.49250000000006</v>
      </c>
      <c r="H76" s="10">
        <f t="shared" si="1"/>
        <v>65868.657838728162</v>
      </c>
      <c r="I76" s="12"/>
    </row>
    <row r="77" spans="1:9" ht="18" x14ac:dyDescent="0.35">
      <c r="A77" s="9">
        <v>76</v>
      </c>
      <c r="B77" s="9">
        <v>8</v>
      </c>
      <c r="C77" s="9">
        <v>18</v>
      </c>
      <c r="D77" s="9">
        <v>7425.0400000000009</v>
      </c>
      <c r="E77" s="9">
        <v>4556.88</v>
      </c>
      <c r="F77" s="9">
        <v>2868.1600000000008</v>
      </c>
      <c r="G77" s="10">
        <v>358.5200000000001</v>
      </c>
      <c r="H77" s="10">
        <f t="shared" si="1"/>
        <v>35939.909802348906</v>
      </c>
      <c r="I77" s="12"/>
    </row>
    <row r="78" spans="1:9" ht="18" x14ac:dyDescent="0.35">
      <c r="A78" s="9">
        <v>77</v>
      </c>
      <c r="B78" s="9">
        <v>3</v>
      </c>
      <c r="C78" s="9">
        <v>7</v>
      </c>
      <c r="D78" s="9">
        <v>2964.73</v>
      </c>
      <c r="E78" s="9">
        <v>1307.1500000000001</v>
      </c>
      <c r="F78" s="9">
        <v>1657.58</v>
      </c>
      <c r="G78" s="10">
        <v>552.52666666666664</v>
      </c>
      <c r="H78" s="10">
        <f t="shared" si="1"/>
        <v>21539.835053948245</v>
      </c>
      <c r="I78" s="12"/>
    </row>
    <row r="79" spans="1:9" ht="18" x14ac:dyDescent="0.35">
      <c r="A79" s="9">
        <v>78</v>
      </c>
      <c r="B79" s="9">
        <v>2</v>
      </c>
      <c r="C79" s="9">
        <v>8</v>
      </c>
      <c r="D79" s="9">
        <v>1139.1199999999999</v>
      </c>
      <c r="E79" s="9">
        <v>1056.8599999999999</v>
      </c>
      <c r="F79" s="9">
        <v>82.259999999999991</v>
      </c>
      <c r="G79" s="10">
        <v>41.129999999999995</v>
      </c>
      <c r="H79" s="10">
        <f t="shared" si="1"/>
        <v>1832.4822916069891</v>
      </c>
      <c r="I79" s="12"/>
    </row>
    <row r="80" spans="1:9" ht="18" x14ac:dyDescent="0.35">
      <c r="A80" s="9">
        <v>79</v>
      </c>
      <c r="B80" s="9">
        <v>5</v>
      </c>
      <c r="C80" s="9">
        <v>18</v>
      </c>
      <c r="D80" s="9">
        <v>4918.51</v>
      </c>
      <c r="E80" s="9">
        <v>3058.22</v>
      </c>
      <c r="F80" s="9">
        <v>1860.2900000000004</v>
      </c>
      <c r="G80" s="10">
        <v>372.05800000000011</v>
      </c>
      <c r="H80" s="10">
        <f t="shared" si="1"/>
        <v>37297.029346319119</v>
      </c>
      <c r="I80" s="12"/>
    </row>
    <row r="81" spans="1:9" ht="18" x14ac:dyDescent="0.35">
      <c r="A81" s="9">
        <v>80</v>
      </c>
      <c r="B81" s="9">
        <v>10</v>
      </c>
      <c r="C81" s="9">
        <v>13</v>
      </c>
      <c r="D81" s="9">
        <v>12564.82</v>
      </c>
      <c r="E81" s="9">
        <v>6575.96</v>
      </c>
      <c r="F81" s="9">
        <v>5988.86</v>
      </c>
      <c r="G81" s="10">
        <v>598.88599999999997</v>
      </c>
      <c r="H81" s="10">
        <f t="shared" si="1"/>
        <v>43358.93467659696</v>
      </c>
      <c r="I81" s="12"/>
    </row>
    <row r="82" spans="1:9" ht="18" x14ac:dyDescent="0.35">
      <c r="A82" s="9">
        <v>81</v>
      </c>
      <c r="B82" s="9">
        <v>4</v>
      </c>
      <c r="C82" s="9">
        <v>13</v>
      </c>
      <c r="D82" s="9">
        <v>4421.7000000000007</v>
      </c>
      <c r="E82" s="9">
        <v>1172.68</v>
      </c>
      <c r="F82" s="9">
        <v>3249.0200000000004</v>
      </c>
      <c r="G82" s="10">
        <v>812.25500000000011</v>
      </c>
      <c r="H82" s="10">
        <f t="shared" si="1"/>
        <v>58806.703589229452</v>
      </c>
      <c r="I82" s="12"/>
    </row>
    <row r="83" spans="1:9" ht="18" x14ac:dyDescent="0.35">
      <c r="A83" s="9">
        <v>82</v>
      </c>
      <c r="B83" s="9">
        <v>5</v>
      </c>
      <c r="C83" s="9">
        <v>19</v>
      </c>
      <c r="D83" s="9">
        <v>5293.91</v>
      </c>
      <c r="E83" s="9">
        <v>2369.54</v>
      </c>
      <c r="F83" s="9">
        <v>2924.37</v>
      </c>
      <c r="G83" s="10">
        <v>584.87400000000002</v>
      </c>
      <c r="H83" s="10">
        <f t="shared" si="1"/>
        <v>61888.079590948153</v>
      </c>
      <c r="I83" s="12"/>
    </row>
    <row r="84" spans="1:9" ht="18" x14ac:dyDescent="0.35">
      <c r="A84" s="9">
        <v>83</v>
      </c>
      <c r="B84" s="9">
        <v>6</v>
      </c>
      <c r="C84" s="9">
        <v>18</v>
      </c>
      <c r="D84" s="9">
        <v>4464.6500000000005</v>
      </c>
      <c r="E84" s="9">
        <v>2666.45</v>
      </c>
      <c r="F84" s="9">
        <v>1798.2000000000007</v>
      </c>
      <c r="G84" s="10">
        <v>299.7000000000001</v>
      </c>
      <c r="H84" s="10">
        <f t="shared" si="1"/>
        <v>30043.487023775433</v>
      </c>
      <c r="I84" s="12"/>
    </row>
    <row r="85" spans="1:9" ht="18" x14ac:dyDescent="0.35">
      <c r="A85" s="9">
        <v>84</v>
      </c>
      <c r="B85" s="9">
        <v>7</v>
      </c>
      <c r="C85" s="9">
        <v>14</v>
      </c>
      <c r="D85" s="9">
        <v>5464.65</v>
      </c>
      <c r="E85" s="9">
        <v>3169.4300000000003</v>
      </c>
      <c r="F85" s="9">
        <v>2295.2199999999993</v>
      </c>
      <c r="G85" s="10">
        <v>327.88857142857131</v>
      </c>
      <c r="H85" s="10">
        <f t="shared" si="1"/>
        <v>25564.976934975639</v>
      </c>
      <c r="I85" s="12"/>
    </row>
    <row r="86" spans="1:9" ht="18" x14ac:dyDescent="0.35">
      <c r="A86" s="9">
        <v>85</v>
      </c>
      <c r="B86" s="9">
        <v>6</v>
      </c>
      <c r="C86" s="9">
        <v>8</v>
      </c>
      <c r="D86" s="9">
        <v>3158.63</v>
      </c>
      <c r="E86" s="9">
        <v>2595.2599999999998</v>
      </c>
      <c r="F86" s="9">
        <v>563.37000000000035</v>
      </c>
      <c r="G86" s="10">
        <v>93.895000000000053</v>
      </c>
      <c r="H86" s="10">
        <f t="shared" si="1"/>
        <v>4183.343660842168</v>
      </c>
      <c r="I86" s="12"/>
    </row>
    <row r="87" spans="1:9" ht="18" x14ac:dyDescent="0.35">
      <c r="A87" s="9">
        <v>86</v>
      </c>
      <c r="B87" s="9">
        <v>9</v>
      </c>
      <c r="C87" s="9">
        <v>7</v>
      </c>
      <c r="D87" s="9">
        <v>7319.35</v>
      </c>
      <c r="E87" s="9">
        <v>4959.2599999999993</v>
      </c>
      <c r="F87" s="9">
        <v>2360.0900000000011</v>
      </c>
      <c r="G87" s="10">
        <v>262.23222222222233</v>
      </c>
      <c r="H87" s="10">
        <f t="shared" si="1"/>
        <v>10222.925250962797</v>
      </c>
      <c r="I87" s="12"/>
    </row>
    <row r="88" spans="1:9" ht="18" x14ac:dyDescent="0.35">
      <c r="A88" s="9">
        <v>87</v>
      </c>
      <c r="B88" s="9">
        <v>9</v>
      </c>
      <c r="C88" s="9">
        <v>8</v>
      </c>
      <c r="D88" s="9">
        <v>7994.7300000000005</v>
      </c>
      <c r="E88" s="9">
        <v>4253.97</v>
      </c>
      <c r="F88" s="9">
        <v>3740.76</v>
      </c>
      <c r="G88" s="10">
        <v>415.64000000000004</v>
      </c>
      <c r="H88" s="10">
        <f t="shared" si="1"/>
        <v>18518.184772271557</v>
      </c>
      <c r="I88" s="12"/>
    </row>
    <row r="89" spans="1:9" ht="18" x14ac:dyDescent="0.35">
      <c r="A89" s="9">
        <v>88</v>
      </c>
      <c r="B89" s="9">
        <v>6</v>
      </c>
      <c r="C89" s="9">
        <v>7</v>
      </c>
      <c r="D89" s="9">
        <v>5550.83</v>
      </c>
      <c r="E89" s="9">
        <v>3016.5</v>
      </c>
      <c r="F89" s="9">
        <v>2534.33</v>
      </c>
      <c r="G89" s="10">
        <v>422.38833333333332</v>
      </c>
      <c r="H89" s="10">
        <f t="shared" si="1"/>
        <v>16466.490357108756</v>
      </c>
      <c r="I89" s="12"/>
    </row>
    <row r="90" spans="1:9" ht="18" x14ac:dyDescent="0.35">
      <c r="A90" s="9">
        <v>89</v>
      </c>
      <c r="B90" s="9">
        <v>9</v>
      </c>
      <c r="C90" s="9">
        <v>14</v>
      </c>
      <c r="D90" s="9">
        <v>12741.44</v>
      </c>
      <c r="E90" s="9">
        <v>6961.7899999999991</v>
      </c>
      <c r="F90" s="9">
        <v>5779.6500000000015</v>
      </c>
      <c r="G90" s="10">
        <v>642.18333333333351</v>
      </c>
      <c r="H90" s="10">
        <f t="shared" si="1"/>
        <v>50070.065062541791</v>
      </c>
      <c r="I90" s="12"/>
    </row>
    <row r="91" spans="1:9" ht="18" x14ac:dyDescent="0.35">
      <c r="A91" s="9">
        <v>90</v>
      </c>
      <c r="B91" s="9">
        <v>7</v>
      </c>
      <c r="C91" s="9">
        <v>11</v>
      </c>
      <c r="D91" s="9">
        <v>7703.5800000000008</v>
      </c>
      <c r="E91" s="9">
        <v>4712.8499999999995</v>
      </c>
      <c r="F91" s="9">
        <v>2990.7300000000014</v>
      </c>
      <c r="G91" s="10">
        <v>427.24714285714305</v>
      </c>
      <c r="H91" s="10">
        <f t="shared" si="1"/>
        <v>26173.56873838852</v>
      </c>
      <c r="I91" s="12"/>
    </row>
    <row r="92" spans="1:9" ht="18" x14ac:dyDescent="0.35">
      <c r="A92" s="9">
        <v>91</v>
      </c>
      <c r="B92" s="9">
        <v>8</v>
      </c>
      <c r="C92" s="9">
        <v>17</v>
      </c>
      <c r="D92" s="9">
        <v>8066.4400000000005</v>
      </c>
      <c r="E92" s="9">
        <v>2824.0299999999997</v>
      </c>
      <c r="F92" s="9">
        <v>5242.4100000000008</v>
      </c>
      <c r="G92" s="10">
        <v>655.3012500000001</v>
      </c>
      <c r="H92" s="10">
        <f t="shared" si="1"/>
        <v>62041.316912775714</v>
      </c>
      <c r="I92" s="12"/>
    </row>
    <row r="93" spans="1:9" ht="18" x14ac:dyDescent="0.35">
      <c r="A93" s="9">
        <v>92</v>
      </c>
      <c r="B93" s="9">
        <v>3</v>
      </c>
      <c r="C93" s="9">
        <v>12</v>
      </c>
      <c r="D93" s="9">
        <v>5098.43</v>
      </c>
      <c r="E93" s="9">
        <v>2130.9899999999998</v>
      </c>
      <c r="F93" s="9">
        <v>2967.4400000000005</v>
      </c>
      <c r="G93" s="10">
        <v>989.14666666666687</v>
      </c>
      <c r="H93" s="10">
        <f t="shared" si="1"/>
        <v>66104.80490403896</v>
      </c>
      <c r="I93" s="12"/>
    </row>
    <row r="94" spans="1:9" ht="18" x14ac:dyDescent="0.35">
      <c r="A94" s="9">
        <v>93</v>
      </c>
      <c r="B94" s="9">
        <v>3</v>
      </c>
      <c r="C94" s="9">
        <v>10</v>
      </c>
      <c r="D94" s="9">
        <v>5276.1299999999992</v>
      </c>
      <c r="E94" s="9">
        <v>2299.7200000000003</v>
      </c>
      <c r="F94" s="9">
        <v>2976.4099999999989</v>
      </c>
      <c r="G94" s="10">
        <v>992.13666666666631</v>
      </c>
      <c r="H94" s="10">
        <f t="shared" si="1"/>
        <v>55253.85583882362</v>
      </c>
      <c r="I94" s="12"/>
    </row>
    <row r="95" spans="1:9" ht="18" x14ac:dyDescent="0.35">
      <c r="A95" s="9">
        <v>94</v>
      </c>
      <c r="B95" s="9">
        <v>7</v>
      </c>
      <c r="C95" s="9">
        <v>21</v>
      </c>
      <c r="D95" s="9">
        <v>8305.7699999999986</v>
      </c>
      <c r="E95" s="9">
        <v>3403.56</v>
      </c>
      <c r="F95" s="9">
        <v>4902.2099999999991</v>
      </c>
      <c r="G95" s="10">
        <v>700.31571428571419</v>
      </c>
      <c r="H95" s="10">
        <f t="shared" si="1"/>
        <v>81903.838573474626</v>
      </c>
      <c r="I95" s="12"/>
    </row>
    <row r="96" spans="1:9" ht="18" x14ac:dyDescent="0.35">
      <c r="A96" s="9">
        <v>95</v>
      </c>
      <c r="B96" s="9">
        <v>4</v>
      </c>
      <c r="C96" s="9">
        <v>8</v>
      </c>
      <c r="D96" s="9">
        <v>5049.7999999999993</v>
      </c>
      <c r="E96" s="9">
        <v>1998.9900000000002</v>
      </c>
      <c r="F96" s="9">
        <v>3050.809999999999</v>
      </c>
      <c r="G96" s="10">
        <v>762.70249999999976</v>
      </c>
      <c r="H96" s="10">
        <f t="shared" si="1"/>
        <v>33981.007172729864</v>
      </c>
      <c r="I96" s="12"/>
    </row>
    <row r="97" spans="1:9" ht="18" x14ac:dyDescent="0.35">
      <c r="A97" s="9">
        <v>96</v>
      </c>
      <c r="B97" s="9">
        <v>3</v>
      </c>
      <c r="C97" s="9">
        <v>15</v>
      </c>
      <c r="D97" s="9">
        <v>2783.33</v>
      </c>
      <c r="E97" s="9">
        <v>1648.08</v>
      </c>
      <c r="F97" s="9">
        <v>1135.25</v>
      </c>
      <c r="G97" s="10">
        <v>378.41666666666669</v>
      </c>
      <c r="H97" s="10">
        <f t="shared" si="1"/>
        <v>31612.045975365225</v>
      </c>
      <c r="I97" s="12"/>
    </row>
    <row r="98" spans="1:9" ht="18" x14ac:dyDescent="0.35">
      <c r="A98" s="9">
        <v>97</v>
      </c>
      <c r="B98" s="9">
        <v>8</v>
      </c>
      <c r="C98" s="9">
        <v>10</v>
      </c>
      <c r="D98" s="9">
        <v>8895.9500000000007</v>
      </c>
      <c r="E98" s="9">
        <v>3984.74</v>
      </c>
      <c r="F98" s="9">
        <v>4911.2100000000009</v>
      </c>
      <c r="G98" s="10">
        <v>613.90125000000012</v>
      </c>
      <c r="H98" s="10">
        <f t="shared" si="1"/>
        <v>34189.252656831857</v>
      </c>
      <c r="I98" s="12"/>
    </row>
    <row r="99" spans="1:9" ht="18" x14ac:dyDescent="0.35">
      <c r="A99" s="9">
        <v>98</v>
      </c>
      <c r="B99" s="9">
        <v>4</v>
      </c>
      <c r="C99" s="9">
        <v>7</v>
      </c>
      <c r="D99" s="9">
        <v>5405.5199999999995</v>
      </c>
      <c r="E99" s="9">
        <v>3784.77</v>
      </c>
      <c r="F99" s="9">
        <v>1620.7499999999995</v>
      </c>
      <c r="G99" s="10">
        <v>405.18749999999989</v>
      </c>
      <c r="H99" s="10">
        <f t="shared" si="1"/>
        <v>15795.928852764246</v>
      </c>
      <c r="I99" s="12"/>
    </row>
    <row r="100" spans="1:9" ht="18" x14ac:dyDescent="0.35">
      <c r="A100" s="9">
        <v>99</v>
      </c>
      <c r="B100" s="9">
        <v>9</v>
      </c>
      <c r="C100" s="9">
        <v>3</v>
      </c>
      <c r="D100" s="9">
        <v>8279.0600000000013</v>
      </c>
      <c r="E100" s="9">
        <v>3721.4100000000008</v>
      </c>
      <c r="F100" s="9">
        <v>4557.6500000000005</v>
      </c>
      <c r="G100" s="10">
        <v>506.40555555555562</v>
      </c>
      <c r="H100" s="10">
        <f t="shared" si="1"/>
        <v>8460.7878640313193</v>
      </c>
      <c r="I100" s="12"/>
    </row>
    <row r="101" spans="1:9" ht="18" x14ac:dyDescent="0.35">
      <c r="A101" s="9">
        <v>100</v>
      </c>
      <c r="B101" s="9">
        <v>2</v>
      </c>
      <c r="C101" s="9">
        <v>4</v>
      </c>
      <c r="D101" s="9">
        <v>2748.2</v>
      </c>
      <c r="E101" s="9">
        <v>1870.8000000000002</v>
      </c>
      <c r="F101" s="9">
        <v>877.39999999999964</v>
      </c>
      <c r="G101" s="10">
        <v>438.69999999999982</v>
      </c>
      <c r="H101" s="10">
        <f t="shared" si="1"/>
        <v>9772.7933543397266</v>
      </c>
      <c r="I101" s="12"/>
    </row>
    <row r="102" spans="1:9" ht="18" x14ac:dyDescent="0.35">
      <c r="A102" s="9">
        <v>101</v>
      </c>
      <c r="B102" s="9">
        <v>4</v>
      </c>
      <c r="C102" s="9">
        <v>11</v>
      </c>
      <c r="D102" s="9">
        <v>4309.82</v>
      </c>
      <c r="E102" s="9">
        <v>1719.93</v>
      </c>
      <c r="F102" s="9">
        <v>2589.8899999999994</v>
      </c>
      <c r="G102" s="10">
        <v>647.47249999999985</v>
      </c>
      <c r="H102" s="10">
        <f t="shared" si="1"/>
        <v>39664.784816671432</v>
      </c>
      <c r="I102" s="12"/>
    </row>
    <row r="103" spans="1:9" ht="18" x14ac:dyDescent="0.35">
      <c r="A103" s="9">
        <v>102</v>
      </c>
      <c r="B103" s="9">
        <v>7</v>
      </c>
      <c r="C103" s="9">
        <v>16</v>
      </c>
      <c r="D103" s="9">
        <v>6659.22</v>
      </c>
      <c r="E103" s="9">
        <v>4072.21</v>
      </c>
      <c r="F103" s="9">
        <v>2587.0100000000002</v>
      </c>
      <c r="G103" s="10">
        <v>369.57285714285717</v>
      </c>
      <c r="H103" s="10">
        <f t="shared" si="1"/>
        <v>32931.471732209357</v>
      </c>
      <c r="I103" s="12"/>
    </row>
    <row r="104" spans="1:9" ht="18" x14ac:dyDescent="0.35">
      <c r="A104" s="9">
        <v>103</v>
      </c>
      <c r="B104" s="9">
        <v>4</v>
      </c>
      <c r="C104" s="9">
        <v>4</v>
      </c>
      <c r="D104" s="9">
        <v>4838.3500000000004</v>
      </c>
      <c r="E104" s="9">
        <v>3942.9</v>
      </c>
      <c r="F104" s="9">
        <v>895.45000000000027</v>
      </c>
      <c r="G104" s="10">
        <v>223.86250000000007</v>
      </c>
      <c r="H104" s="10">
        <f t="shared" si="1"/>
        <v>4986.9203380120325</v>
      </c>
      <c r="I104" s="12"/>
    </row>
    <row r="105" spans="1:9" ht="18" x14ac:dyDescent="0.35">
      <c r="A105" s="9">
        <v>104</v>
      </c>
      <c r="B105" s="9">
        <v>7</v>
      </c>
      <c r="C105" s="9">
        <v>9</v>
      </c>
      <c r="D105" s="9">
        <v>6361.89</v>
      </c>
      <c r="E105" s="9">
        <v>3249.09</v>
      </c>
      <c r="F105" s="9">
        <v>3112.8</v>
      </c>
      <c r="G105" s="10">
        <v>444.68571428571431</v>
      </c>
      <c r="H105" s="10">
        <f t="shared" si="1"/>
        <v>22288.804615951223</v>
      </c>
      <c r="I105" s="12"/>
    </row>
    <row r="106" spans="1:9" ht="18" x14ac:dyDescent="0.35">
      <c r="A106" s="9">
        <v>105</v>
      </c>
      <c r="B106" s="9">
        <v>4</v>
      </c>
      <c r="C106" s="9">
        <v>1</v>
      </c>
      <c r="D106" s="9">
        <v>6234.35</v>
      </c>
      <c r="E106" s="9">
        <v>2759.31</v>
      </c>
      <c r="F106" s="9">
        <v>3475.0400000000004</v>
      </c>
      <c r="G106" s="10">
        <v>868.7600000000001</v>
      </c>
      <c r="H106" s="10">
        <f t="shared" si="1"/>
        <v>4838.2789802348898</v>
      </c>
      <c r="I106" s="12"/>
    </row>
    <row r="107" spans="1:9" ht="18" x14ac:dyDescent="0.35">
      <c r="A107" s="9">
        <v>106</v>
      </c>
      <c r="B107" s="9">
        <v>3</v>
      </c>
      <c r="C107" s="9">
        <v>18</v>
      </c>
      <c r="D107" s="9">
        <v>2906.16</v>
      </c>
      <c r="E107" s="9">
        <v>392.46999999999997</v>
      </c>
      <c r="F107" s="9">
        <v>2513.69</v>
      </c>
      <c r="G107" s="10">
        <v>837.89666666666665</v>
      </c>
      <c r="H107" s="10">
        <f t="shared" si="1"/>
        <v>83995.12056144372</v>
      </c>
      <c r="I107" s="12"/>
    </row>
    <row r="108" spans="1:9" ht="18" x14ac:dyDescent="0.35">
      <c r="A108" s="9">
        <v>107</v>
      </c>
      <c r="B108" s="9">
        <v>4</v>
      </c>
      <c r="C108" s="9">
        <v>9</v>
      </c>
      <c r="D108" s="9">
        <v>3345.1000000000004</v>
      </c>
      <c r="E108" s="9">
        <v>1001.13</v>
      </c>
      <c r="F108" s="9">
        <v>2343.9700000000003</v>
      </c>
      <c r="G108" s="10">
        <v>585.99250000000006</v>
      </c>
      <c r="H108" s="10">
        <f t="shared" si="1"/>
        <v>29371.468251217419</v>
      </c>
      <c r="I108" s="12"/>
    </row>
    <row r="109" spans="1:9" ht="18" x14ac:dyDescent="0.35">
      <c r="A109" s="9">
        <v>108</v>
      </c>
      <c r="B109" s="9">
        <v>3</v>
      </c>
      <c r="C109" s="9">
        <v>3</v>
      </c>
      <c r="D109" s="9">
        <v>3556.66</v>
      </c>
      <c r="E109" s="9">
        <v>999.24</v>
      </c>
      <c r="F109" s="9">
        <v>2557.42</v>
      </c>
      <c r="G109" s="10">
        <v>852.47333333333336</v>
      </c>
      <c r="H109" s="10">
        <f t="shared" si="1"/>
        <v>14242.726909195073</v>
      </c>
      <c r="I109" s="12"/>
    </row>
    <row r="110" spans="1:9" ht="18" x14ac:dyDescent="0.35">
      <c r="A110" s="9">
        <v>109</v>
      </c>
      <c r="B110" s="9">
        <v>10</v>
      </c>
      <c r="C110" s="9">
        <v>4</v>
      </c>
      <c r="D110" s="9">
        <v>10661.51</v>
      </c>
      <c r="E110" s="9">
        <v>6230.85</v>
      </c>
      <c r="F110" s="9">
        <v>4430.66</v>
      </c>
      <c r="G110" s="10">
        <v>443.06599999999997</v>
      </c>
      <c r="H110" s="10">
        <f t="shared" si="1"/>
        <v>9870.0534769407041</v>
      </c>
      <c r="I110" s="12"/>
    </row>
    <row r="111" spans="1:9" ht="18" x14ac:dyDescent="0.35">
      <c r="A111" s="9">
        <v>110</v>
      </c>
      <c r="B111" s="9">
        <v>7</v>
      </c>
      <c r="C111" s="9">
        <v>1</v>
      </c>
      <c r="D111" s="9">
        <v>7788.7100000000009</v>
      </c>
      <c r="E111" s="9">
        <v>5167.16</v>
      </c>
      <c r="F111" s="9">
        <v>2621.5500000000011</v>
      </c>
      <c r="G111" s="10">
        <v>374.50714285714304</v>
      </c>
      <c r="H111" s="10">
        <f t="shared" si="1"/>
        <v>2085.6968981462546</v>
      </c>
      <c r="I111" s="12"/>
    </row>
    <row r="112" spans="1:9" ht="18" x14ac:dyDescent="0.35">
      <c r="A112" s="9">
        <v>111</v>
      </c>
      <c r="B112" s="9">
        <v>4</v>
      </c>
      <c r="C112" s="9">
        <v>2</v>
      </c>
      <c r="D112" s="9">
        <v>4873.0599999999995</v>
      </c>
      <c r="E112" s="9">
        <v>1858.53</v>
      </c>
      <c r="F112" s="9">
        <v>3014.5299999999997</v>
      </c>
      <c r="G112" s="10">
        <v>753.63249999999994</v>
      </c>
      <c r="H112" s="10">
        <f t="shared" si="1"/>
        <v>8394.226906330563</v>
      </c>
      <c r="I112" s="12"/>
    </row>
    <row r="113" spans="1:9" ht="18" x14ac:dyDescent="0.35">
      <c r="A113" s="9">
        <v>112</v>
      </c>
      <c r="B113" s="9">
        <v>6</v>
      </c>
      <c r="C113" s="9">
        <v>12</v>
      </c>
      <c r="D113" s="9">
        <v>9059.8900000000012</v>
      </c>
      <c r="E113" s="9">
        <v>3317.7</v>
      </c>
      <c r="F113" s="9">
        <v>5742.1900000000014</v>
      </c>
      <c r="G113" s="10">
        <v>957.03166666666687</v>
      </c>
      <c r="H113" s="10">
        <f t="shared" si="1"/>
        <v>63958.555130335153</v>
      </c>
      <c r="I113" s="12"/>
    </row>
    <row r="114" spans="1:9" ht="18" x14ac:dyDescent="0.35">
      <c r="A114" s="9">
        <v>113</v>
      </c>
      <c r="B114" s="9">
        <v>6</v>
      </c>
      <c r="C114" s="9">
        <v>20</v>
      </c>
      <c r="D114" s="9">
        <v>5412.9699999999993</v>
      </c>
      <c r="E114" s="9">
        <v>3083.4799999999996</v>
      </c>
      <c r="F114" s="9">
        <v>2329.4899999999998</v>
      </c>
      <c r="G114" s="10">
        <v>388.24833333333328</v>
      </c>
      <c r="H114" s="10">
        <f t="shared" si="1"/>
        <v>43244.480645469295</v>
      </c>
      <c r="I114" s="12"/>
    </row>
    <row r="115" spans="1:9" ht="18" x14ac:dyDescent="0.35">
      <c r="A115" s="9">
        <v>114</v>
      </c>
      <c r="B115" s="9">
        <v>4</v>
      </c>
      <c r="C115" s="9">
        <v>8</v>
      </c>
      <c r="D115" s="9">
        <v>3233</v>
      </c>
      <c r="E115" s="9">
        <v>1037.74</v>
      </c>
      <c r="F115" s="9">
        <v>2195.2600000000002</v>
      </c>
      <c r="G115" s="10">
        <v>548.81500000000005</v>
      </c>
      <c r="H115" s="10">
        <f t="shared" si="1"/>
        <v>24451.586892008021</v>
      </c>
      <c r="I115" s="12"/>
    </row>
    <row r="116" spans="1:9" ht="18" x14ac:dyDescent="0.35">
      <c r="A116" s="9">
        <v>115</v>
      </c>
      <c r="B116" s="9">
        <v>8</v>
      </c>
      <c r="C116" s="9">
        <v>18</v>
      </c>
      <c r="D116" s="9">
        <v>8398.18</v>
      </c>
      <c r="E116" s="9">
        <v>5262.31</v>
      </c>
      <c r="F116" s="9">
        <v>3135.87</v>
      </c>
      <c r="G116" s="10">
        <v>391.98374999999999</v>
      </c>
      <c r="H116" s="10">
        <f t="shared" si="1"/>
        <v>39294.490179031789</v>
      </c>
      <c r="I116" s="12"/>
    </row>
    <row r="117" spans="1:9" ht="18" x14ac:dyDescent="0.35">
      <c r="A117" s="9">
        <v>116</v>
      </c>
      <c r="B117" s="9">
        <v>8</v>
      </c>
      <c r="C117" s="9">
        <v>2</v>
      </c>
      <c r="D117" s="9">
        <v>5663.920000000001</v>
      </c>
      <c r="E117" s="9">
        <v>3216.38</v>
      </c>
      <c r="F117" s="9">
        <v>2447.5400000000009</v>
      </c>
      <c r="G117" s="10">
        <v>305.94250000000011</v>
      </c>
      <c r="H117" s="10">
        <f t="shared" si="1"/>
        <v>3407.6964107705539</v>
      </c>
      <c r="I117" s="12"/>
    </row>
    <row r="118" spans="1:9" ht="18" x14ac:dyDescent="0.35">
      <c r="A118" s="9">
        <v>117</v>
      </c>
      <c r="B118" s="9">
        <v>10</v>
      </c>
      <c r="C118" s="9">
        <v>15</v>
      </c>
      <c r="D118" s="9">
        <v>12856.830000000002</v>
      </c>
      <c r="E118" s="9">
        <v>5939.49</v>
      </c>
      <c r="F118" s="9">
        <v>6917.340000000002</v>
      </c>
      <c r="G118" s="10">
        <v>691.73400000000015</v>
      </c>
      <c r="H118" s="10">
        <f t="shared" si="1"/>
        <v>57785.845436837597</v>
      </c>
      <c r="I118" s="12"/>
    </row>
    <row r="119" spans="1:9" ht="18" x14ac:dyDescent="0.35">
      <c r="A119" s="9">
        <v>118</v>
      </c>
      <c r="B119" s="9">
        <v>5</v>
      </c>
      <c r="C119" s="9">
        <v>19</v>
      </c>
      <c r="D119" s="9">
        <v>5319.51</v>
      </c>
      <c r="E119" s="9">
        <v>1769.41</v>
      </c>
      <c r="F119" s="9">
        <v>3550.1000000000004</v>
      </c>
      <c r="G119" s="10">
        <v>710.0200000000001</v>
      </c>
      <c r="H119" s="10">
        <f t="shared" si="1"/>
        <v>75130.325969636222</v>
      </c>
      <c r="I119" s="12"/>
    </row>
    <row r="120" spans="1:9" ht="18" x14ac:dyDescent="0.35">
      <c r="A120" s="9">
        <v>119</v>
      </c>
      <c r="B120" s="9">
        <v>4</v>
      </c>
      <c r="C120" s="9">
        <v>9</v>
      </c>
      <c r="D120" s="9">
        <v>5217.66</v>
      </c>
      <c r="E120" s="9">
        <v>1000.4200000000001</v>
      </c>
      <c r="F120" s="9">
        <v>4217.24</v>
      </c>
      <c r="G120" s="10">
        <v>1054.31</v>
      </c>
      <c r="H120" s="10">
        <f t="shared" si="1"/>
        <v>52844.759432827261</v>
      </c>
      <c r="I120" s="12"/>
    </row>
    <row r="121" spans="1:9" ht="18" x14ac:dyDescent="0.35">
      <c r="A121" s="9">
        <v>120</v>
      </c>
      <c r="B121" s="9">
        <v>2</v>
      </c>
      <c r="C121" s="9">
        <v>4</v>
      </c>
      <c r="D121" s="9">
        <v>2173.3000000000002</v>
      </c>
      <c r="E121" s="9">
        <v>1303.98</v>
      </c>
      <c r="F121" s="9">
        <v>869.32000000000016</v>
      </c>
      <c r="G121" s="10">
        <v>434.66000000000008</v>
      </c>
      <c r="H121" s="10">
        <f t="shared" si="1"/>
        <v>9682.7954397020931</v>
      </c>
      <c r="I121" s="12"/>
    </row>
    <row r="122" spans="1:9" ht="18" x14ac:dyDescent="0.35">
      <c r="A122" s="9">
        <v>121</v>
      </c>
      <c r="B122" s="9">
        <v>4</v>
      </c>
      <c r="C122" s="9">
        <v>15</v>
      </c>
      <c r="D122" s="9">
        <v>4327.4399999999996</v>
      </c>
      <c r="E122" s="9">
        <v>1435.35</v>
      </c>
      <c r="F122" s="9">
        <v>2892.0899999999997</v>
      </c>
      <c r="G122" s="10">
        <v>723.02249999999992</v>
      </c>
      <c r="H122" s="10">
        <f t="shared" si="1"/>
        <v>60399.613771125747</v>
      </c>
      <c r="I122" s="12"/>
    </row>
    <row r="123" spans="1:9" ht="18" x14ac:dyDescent="0.35">
      <c r="A123" s="9">
        <v>122</v>
      </c>
      <c r="B123" s="9">
        <v>5</v>
      </c>
      <c r="C123" s="9">
        <v>12</v>
      </c>
      <c r="D123" s="9">
        <v>6533.39</v>
      </c>
      <c r="E123" s="9">
        <v>3838.1699999999996</v>
      </c>
      <c r="F123" s="9">
        <v>2695.2200000000007</v>
      </c>
      <c r="G123" s="10">
        <v>539.0440000000001</v>
      </c>
      <c r="H123" s="10">
        <f t="shared" si="1"/>
        <v>36024.38309252364</v>
      </c>
      <c r="I123" s="12"/>
    </row>
    <row r="124" spans="1:9" ht="18" x14ac:dyDescent="0.35">
      <c r="A124" s="9">
        <v>123</v>
      </c>
      <c r="B124" s="9">
        <v>4</v>
      </c>
      <c r="C124" s="9">
        <v>15</v>
      </c>
      <c r="D124" s="9">
        <v>5337.7899999999991</v>
      </c>
      <c r="E124" s="9">
        <v>2092.04</v>
      </c>
      <c r="F124" s="9">
        <v>3245.7499999999991</v>
      </c>
      <c r="G124" s="10">
        <v>811.43749999999977</v>
      </c>
      <c r="H124" s="10">
        <f t="shared" si="1"/>
        <v>67785.596712976214</v>
      </c>
      <c r="I124" s="12"/>
    </row>
    <row r="125" spans="1:9" ht="18" x14ac:dyDescent="0.35">
      <c r="A125" s="9">
        <v>124</v>
      </c>
      <c r="B125" s="9">
        <v>7</v>
      </c>
      <c r="C125" s="9">
        <v>5</v>
      </c>
      <c r="D125" s="9">
        <v>8272.15</v>
      </c>
      <c r="E125" s="9">
        <v>4217.9000000000005</v>
      </c>
      <c r="F125" s="9">
        <v>4054.2499999999991</v>
      </c>
      <c r="G125" s="10">
        <v>579.17857142857133</v>
      </c>
      <c r="H125" s="10">
        <f t="shared" si="1"/>
        <v>16127.742460203786</v>
      </c>
      <c r="I125" s="12"/>
    </row>
    <row r="126" spans="1:9" ht="18" x14ac:dyDescent="0.35">
      <c r="A126" s="9">
        <v>125</v>
      </c>
      <c r="B126" s="9">
        <v>10</v>
      </c>
      <c r="C126" s="9">
        <v>16</v>
      </c>
      <c r="D126" s="9">
        <v>7107.32</v>
      </c>
      <c r="E126" s="9">
        <v>3762.3099999999995</v>
      </c>
      <c r="F126" s="9">
        <v>3345.01</v>
      </c>
      <c r="G126" s="10">
        <v>334.50100000000003</v>
      </c>
      <c r="H126" s="10">
        <f t="shared" si="1"/>
        <v>29806.329152678318</v>
      </c>
      <c r="I126" s="12"/>
    </row>
    <row r="127" spans="1:9" ht="18" x14ac:dyDescent="0.35">
      <c r="A127" s="9">
        <v>126</v>
      </c>
      <c r="B127" s="9">
        <v>3</v>
      </c>
      <c r="C127" s="9">
        <v>3</v>
      </c>
      <c r="D127" s="9">
        <v>3448.12</v>
      </c>
      <c r="E127" s="9">
        <v>2351.66</v>
      </c>
      <c r="F127" s="9">
        <v>1096.46</v>
      </c>
      <c r="G127" s="10">
        <v>365.48666666666668</v>
      </c>
      <c r="H127" s="10">
        <f t="shared" si="1"/>
        <v>6106.3807848753941</v>
      </c>
      <c r="I127" s="12"/>
    </row>
    <row r="128" spans="1:9" ht="18" x14ac:dyDescent="0.35">
      <c r="A128" s="9">
        <v>127</v>
      </c>
      <c r="B128" s="9">
        <v>10</v>
      </c>
      <c r="C128" s="9">
        <v>19</v>
      </c>
      <c r="D128" s="9">
        <v>9949.619999999999</v>
      </c>
      <c r="E128" s="9">
        <v>5955.91</v>
      </c>
      <c r="F128" s="9">
        <v>3993.7099999999991</v>
      </c>
      <c r="G128" s="10">
        <v>399.37099999999992</v>
      </c>
      <c r="H128" s="10">
        <f t="shared" si="1"/>
        <v>42259.194688627889</v>
      </c>
      <c r="I128" s="12"/>
    </row>
    <row r="129" spans="1:9" ht="18" x14ac:dyDescent="0.35">
      <c r="A129" s="9">
        <v>128</v>
      </c>
      <c r="B129" s="9">
        <v>4</v>
      </c>
      <c r="C129" s="9">
        <v>12</v>
      </c>
      <c r="D129" s="9">
        <v>3679.75</v>
      </c>
      <c r="E129" s="9">
        <v>1486.69</v>
      </c>
      <c r="F129" s="9">
        <v>2193.06</v>
      </c>
      <c r="G129" s="10">
        <v>548.26499999999999</v>
      </c>
      <c r="H129" s="10">
        <f t="shared" si="1"/>
        <v>36640.623763964475</v>
      </c>
      <c r="I129" s="12"/>
    </row>
    <row r="130" spans="1:9" ht="18" x14ac:dyDescent="0.35">
      <c r="A130" s="9">
        <v>129</v>
      </c>
      <c r="B130" s="9">
        <v>4</v>
      </c>
      <c r="C130" s="9">
        <v>19</v>
      </c>
      <c r="D130" s="9">
        <v>4090.48</v>
      </c>
      <c r="E130" s="9">
        <v>1336.73</v>
      </c>
      <c r="F130" s="9">
        <v>2753.75</v>
      </c>
      <c r="G130" s="10">
        <v>688.4375</v>
      </c>
      <c r="H130" s="10">
        <f t="shared" si="1"/>
        <v>72846.58711687196</v>
      </c>
      <c r="I130" s="12"/>
    </row>
    <row r="131" spans="1:9" ht="18" x14ac:dyDescent="0.35">
      <c r="A131" s="9">
        <v>130</v>
      </c>
      <c r="B131" s="9">
        <v>2</v>
      </c>
      <c r="C131" s="9">
        <v>1</v>
      </c>
      <c r="D131" s="9">
        <v>3340.42</v>
      </c>
      <c r="E131" s="9">
        <v>1560.8400000000001</v>
      </c>
      <c r="F131" s="9">
        <v>1779.58</v>
      </c>
      <c r="G131" s="10">
        <v>889.79</v>
      </c>
      <c r="H131" s="10">
        <f t="shared" ref="H131:H194" si="2">G131*$J$11*C131</f>
        <v>4955.3987911773129</v>
      </c>
      <c r="I131" s="12"/>
    </row>
    <row r="132" spans="1:9" ht="18" x14ac:dyDescent="0.35">
      <c r="A132" s="9">
        <v>131</v>
      </c>
      <c r="B132" s="9">
        <v>6</v>
      </c>
      <c r="C132" s="9">
        <v>8</v>
      </c>
      <c r="D132" s="9">
        <v>8745.2800000000007</v>
      </c>
      <c r="E132" s="9">
        <v>3250.37</v>
      </c>
      <c r="F132" s="9">
        <v>5494.9100000000008</v>
      </c>
      <c r="G132" s="10">
        <v>915.8183333333335</v>
      </c>
      <c r="H132" s="10">
        <f t="shared" si="2"/>
        <v>40802.841676692449</v>
      </c>
      <c r="I132" s="12"/>
    </row>
    <row r="133" spans="1:9" ht="18" x14ac:dyDescent="0.35">
      <c r="A133" s="9">
        <v>132</v>
      </c>
      <c r="B133" s="9">
        <v>6</v>
      </c>
      <c r="C133" s="9">
        <v>9</v>
      </c>
      <c r="D133" s="9">
        <v>7365.93</v>
      </c>
      <c r="E133" s="9">
        <v>4585.21</v>
      </c>
      <c r="F133" s="9">
        <v>2780.7200000000003</v>
      </c>
      <c r="G133" s="10">
        <v>463.45333333333338</v>
      </c>
      <c r="H133" s="10">
        <f t="shared" si="2"/>
        <v>23229.486496705817</v>
      </c>
      <c r="I133" s="12"/>
    </row>
    <row r="134" spans="1:9" ht="18" x14ac:dyDescent="0.35">
      <c r="A134" s="9">
        <v>133</v>
      </c>
      <c r="B134" s="9">
        <v>5</v>
      </c>
      <c r="C134" s="9">
        <v>16</v>
      </c>
      <c r="D134" s="9">
        <v>3164.55</v>
      </c>
      <c r="E134" s="9">
        <v>2360.66</v>
      </c>
      <c r="F134" s="9">
        <v>803.89000000000033</v>
      </c>
      <c r="G134" s="10">
        <v>160.77800000000008</v>
      </c>
      <c r="H134" s="10">
        <f t="shared" si="2"/>
        <v>14326.420514465775</v>
      </c>
      <c r="I134" s="12"/>
    </row>
    <row r="135" spans="1:9" ht="18" x14ac:dyDescent="0.35">
      <c r="A135" s="9">
        <v>134</v>
      </c>
      <c r="B135" s="9">
        <v>6</v>
      </c>
      <c r="C135" s="9">
        <v>5</v>
      </c>
      <c r="D135" s="9">
        <v>7170.95</v>
      </c>
      <c r="E135" s="9">
        <v>4224.53</v>
      </c>
      <c r="F135" s="9">
        <v>2946.42</v>
      </c>
      <c r="G135" s="10">
        <v>491.07</v>
      </c>
      <c r="H135" s="10">
        <f t="shared" si="2"/>
        <v>13674.280922371814</v>
      </c>
      <c r="I135" s="12"/>
    </row>
    <row r="136" spans="1:9" ht="18" x14ac:dyDescent="0.35">
      <c r="A136" s="9">
        <v>135</v>
      </c>
      <c r="B136" s="9">
        <v>7</v>
      </c>
      <c r="C136" s="9">
        <v>3</v>
      </c>
      <c r="D136" s="9">
        <v>6860.46</v>
      </c>
      <c r="E136" s="9">
        <v>2310.96</v>
      </c>
      <c r="F136" s="9">
        <v>4549.5</v>
      </c>
      <c r="G136" s="10">
        <v>649.92857142857144</v>
      </c>
      <c r="H136" s="10">
        <f t="shared" si="2"/>
        <v>10858.703482424193</v>
      </c>
      <c r="I136" s="12"/>
    </row>
    <row r="137" spans="1:9" ht="18" x14ac:dyDescent="0.35">
      <c r="A137" s="9">
        <v>136</v>
      </c>
      <c r="B137" s="9">
        <v>8</v>
      </c>
      <c r="C137" s="9">
        <v>7</v>
      </c>
      <c r="D137" s="9">
        <v>9406.85</v>
      </c>
      <c r="E137" s="9">
        <v>5863.65</v>
      </c>
      <c r="F137" s="9">
        <v>3543.2000000000007</v>
      </c>
      <c r="G137" s="10">
        <v>442.90000000000009</v>
      </c>
      <c r="H137" s="10">
        <f t="shared" si="2"/>
        <v>17266.122199942714</v>
      </c>
      <c r="I137" s="12"/>
    </row>
    <row r="138" spans="1:9" ht="18" x14ac:dyDescent="0.35">
      <c r="A138" s="9">
        <v>137</v>
      </c>
      <c r="B138" s="9">
        <v>5</v>
      </c>
      <c r="C138" s="9">
        <v>10</v>
      </c>
      <c r="D138" s="9">
        <v>3507.0499999999997</v>
      </c>
      <c r="E138" s="9">
        <v>2010.6</v>
      </c>
      <c r="F138" s="9">
        <v>1496.4499999999998</v>
      </c>
      <c r="G138" s="10">
        <v>299.28999999999996</v>
      </c>
      <c r="H138" s="10">
        <f t="shared" si="2"/>
        <v>16667.992494987106</v>
      </c>
      <c r="I138" s="12"/>
    </row>
    <row r="139" spans="1:9" ht="18" x14ac:dyDescent="0.35">
      <c r="A139" s="9">
        <v>138</v>
      </c>
      <c r="B139" s="9">
        <v>7</v>
      </c>
      <c r="C139" s="9">
        <v>13</v>
      </c>
      <c r="D139" s="9">
        <v>4927.3500000000004</v>
      </c>
      <c r="E139" s="9">
        <v>1550.23</v>
      </c>
      <c r="F139" s="9">
        <v>3377.1200000000003</v>
      </c>
      <c r="G139" s="10">
        <v>482.44571428571436</v>
      </c>
      <c r="H139" s="10">
        <f t="shared" si="2"/>
        <v>34928.738041494464</v>
      </c>
      <c r="I139" s="12"/>
    </row>
    <row r="140" spans="1:9" ht="18" x14ac:dyDescent="0.35">
      <c r="A140" s="9">
        <v>139</v>
      </c>
      <c r="B140" s="9">
        <v>9</v>
      </c>
      <c r="C140" s="9">
        <v>4</v>
      </c>
      <c r="D140" s="9">
        <v>10638.89</v>
      </c>
      <c r="E140" s="9">
        <v>5477.45</v>
      </c>
      <c r="F140" s="9">
        <v>5161.4399999999996</v>
      </c>
      <c r="G140" s="10">
        <v>573.49333333333334</v>
      </c>
      <c r="H140" s="10">
        <f t="shared" si="2"/>
        <v>12775.545559056622</v>
      </c>
      <c r="I140" s="12"/>
    </row>
    <row r="141" spans="1:9" ht="18" x14ac:dyDescent="0.35">
      <c r="A141" s="9">
        <v>140</v>
      </c>
      <c r="B141" s="9">
        <v>6</v>
      </c>
      <c r="C141" s="9">
        <v>2</v>
      </c>
      <c r="D141" s="9">
        <v>7649.3399999999992</v>
      </c>
      <c r="E141" s="9">
        <v>4949.4400000000005</v>
      </c>
      <c r="F141" s="9">
        <v>2699.8999999999987</v>
      </c>
      <c r="G141" s="10">
        <v>449.98333333333312</v>
      </c>
      <c r="H141" s="10">
        <f t="shared" si="2"/>
        <v>5012.074458130428</v>
      </c>
      <c r="I141" s="12"/>
    </row>
    <row r="142" spans="1:9" ht="18" x14ac:dyDescent="0.35">
      <c r="A142" s="9">
        <v>141</v>
      </c>
      <c r="B142" s="9">
        <v>3</v>
      </c>
      <c r="C142" s="9">
        <v>10</v>
      </c>
      <c r="D142" s="9">
        <v>4053.9800000000005</v>
      </c>
      <c r="E142" s="9">
        <v>1915.63</v>
      </c>
      <c r="F142" s="9">
        <v>2138.3500000000004</v>
      </c>
      <c r="G142" s="10">
        <v>712.78333333333342</v>
      </c>
      <c r="H142" s="10">
        <f t="shared" si="2"/>
        <v>39696.171775040581</v>
      </c>
      <c r="I142" s="12"/>
    </row>
    <row r="143" spans="1:9" ht="18" x14ac:dyDescent="0.35">
      <c r="A143" s="9">
        <v>142</v>
      </c>
      <c r="B143" s="9">
        <v>11</v>
      </c>
      <c r="C143" s="9">
        <v>17</v>
      </c>
      <c r="D143" s="9">
        <v>12474.74</v>
      </c>
      <c r="E143" s="9">
        <v>8557.4</v>
      </c>
      <c r="F143" s="9">
        <v>3917.34</v>
      </c>
      <c r="G143" s="10">
        <v>356.12181818181818</v>
      </c>
      <c r="H143" s="10">
        <f t="shared" si="2"/>
        <v>33716.197827139913</v>
      </c>
      <c r="I143" s="12"/>
    </row>
    <row r="144" spans="1:9" ht="18" x14ac:dyDescent="0.35">
      <c r="A144" s="9">
        <v>143</v>
      </c>
      <c r="B144" s="9">
        <v>4</v>
      </c>
      <c r="C144" s="9">
        <v>11</v>
      </c>
      <c r="D144" s="9">
        <v>4689.2099999999991</v>
      </c>
      <c r="E144" s="9">
        <v>2214.44</v>
      </c>
      <c r="F144" s="9">
        <v>2474.7699999999991</v>
      </c>
      <c r="G144" s="10">
        <v>618.69249999999977</v>
      </c>
      <c r="H144" s="10">
        <f t="shared" si="2"/>
        <v>37901.694481523904</v>
      </c>
      <c r="I144" s="12"/>
    </row>
    <row r="145" spans="1:9" ht="18" x14ac:dyDescent="0.35">
      <c r="A145" s="9">
        <v>144</v>
      </c>
      <c r="B145" s="9">
        <v>8</v>
      </c>
      <c r="C145" s="9"/>
      <c r="D145" s="9">
        <v>8961.14</v>
      </c>
      <c r="E145" s="9">
        <v>4073.1200000000003</v>
      </c>
      <c r="F145" s="9">
        <v>4888.0199999999986</v>
      </c>
      <c r="G145" s="10">
        <v>611.00249999999983</v>
      </c>
      <c r="H145" s="10">
        <f t="shared" si="2"/>
        <v>0</v>
      </c>
      <c r="I145" s="12"/>
    </row>
    <row r="146" spans="1:9" ht="18" x14ac:dyDescent="0.35">
      <c r="A146" s="9">
        <v>145</v>
      </c>
      <c r="B146" s="9">
        <v>7</v>
      </c>
      <c r="C146" s="9">
        <v>4</v>
      </c>
      <c r="D146" s="9">
        <v>8149.19</v>
      </c>
      <c r="E146" s="9">
        <v>5008.8899999999994</v>
      </c>
      <c r="F146" s="9">
        <v>3140.3</v>
      </c>
      <c r="G146" s="10">
        <v>448.61428571428576</v>
      </c>
      <c r="H146" s="10">
        <f t="shared" si="2"/>
        <v>9993.6510373613783</v>
      </c>
      <c r="I146" s="12"/>
    </row>
    <row r="147" spans="1:9" ht="18" x14ac:dyDescent="0.35">
      <c r="A147" s="9">
        <v>146</v>
      </c>
      <c r="B147" s="9">
        <v>2</v>
      </c>
      <c r="C147" s="9">
        <v>8</v>
      </c>
      <c r="D147" s="9">
        <v>1973.29</v>
      </c>
      <c r="E147" s="9">
        <v>1756.23</v>
      </c>
      <c r="F147" s="9">
        <v>217.05999999999995</v>
      </c>
      <c r="G147" s="10">
        <v>108.52999999999997</v>
      </c>
      <c r="H147" s="10">
        <f t="shared" si="2"/>
        <v>4835.3830077341718</v>
      </c>
      <c r="I147" s="12"/>
    </row>
    <row r="148" spans="1:9" ht="18" x14ac:dyDescent="0.35">
      <c r="A148" s="9">
        <v>147</v>
      </c>
      <c r="B148" s="9">
        <v>6</v>
      </c>
      <c r="C148" s="9">
        <v>10</v>
      </c>
      <c r="D148" s="9">
        <v>8079.09</v>
      </c>
      <c r="E148" s="9">
        <v>3044.9300000000003</v>
      </c>
      <c r="F148" s="9">
        <v>5034.16</v>
      </c>
      <c r="G148" s="10">
        <v>839.02666666666664</v>
      </c>
      <c r="H148" s="10">
        <f t="shared" si="2"/>
        <v>46726.887577580434</v>
      </c>
      <c r="I148" s="12"/>
    </row>
    <row r="149" spans="1:9" ht="18" x14ac:dyDescent="0.35">
      <c r="A149" s="9">
        <v>148</v>
      </c>
      <c r="B149" s="9">
        <v>5</v>
      </c>
      <c r="C149" s="9">
        <v>5</v>
      </c>
      <c r="D149" s="9">
        <v>5808.83</v>
      </c>
      <c r="E149" s="9">
        <v>2540.4299999999998</v>
      </c>
      <c r="F149" s="9">
        <v>3268.4</v>
      </c>
      <c r="G149" s="10">
        <v>653.68000000000006</v>
      </c>
      <c r="H149" s="10">
        <f t="shared" si="2"/>
        <v>18202.301002578057</v>
      </c>
      <c r="I149" s="12"/>
    </row>
    <row r="150" spans="1:9" ht="18" x14ac:dyDescent="0.35">
      <c r="A150" s="9">
        <v>149</v>
      </c>
      <c r="B150" s="9">
        <v>4</v>
      </c>
      <c r="C150" s="9">
        <v>1</v>
      </c>
      <c r="D150" s="9">
        <v>4945.6899999999996</v>
      </c>
      <c r="E150" s="9">
        <v>3265.03</v>
      </c>
      <c r="F150" s="9">
        <v>1680.6599999999994</v>
      </c>
      <c r="G150" s="10">
        <v>420.16499999999985</v>
      </c>
      <c r="H150" s="10">
        <f t="shared" si="2"/>
        <v>2339.9736264680596</v>
      </c>
      <c r="I150" s="12"/>
    </row>
    <row r="151" spans="1:9" ht="18" x14ac:dyDescent="0.35">
      <c r="A151" s="9">
        <v>150</v>
      </c>
      <c r="B151" s="9">
        <v>4</v>
      </c>
      <c r="C151" s="9">
        <v>17</v>
      </c>
      <c r="D151" s="9">
        <v>3630.96</v>
      </c>
      <c r="E151" s="9">
        <v>1184.45</v>
      </c>
      <c r="F151" s="9">
        <v>2446.5100000000002</v>
      </c>
      <c r="G151" s="10">
        <v>611.62750000000005</v>
      </c>
      <c r="H151" s="10">
        <f t="shared" si="2"/>
        <v>57906.459906903467</v>
      </c>
      <c r="I151" s="12"/>
    </row>
    <row r="152" spans="1:9" ht="18" x14ac:dyDescent="0.35">
      <c r="A152" s="9">
        <v>151</v>
      </c>
      <c r="B152" s="9">
        <v>7</v>
      </c>
      <c r="C152" s="9">
        <v>13</v>
      </c>
      <c r="D152" s="9">
        <v>11422.85</v>
      </c>
      <c r="E152" s="9">
        <v>5757.4400000000005</v>
      </c>
      <c r="F152" s="9">
        <v>5665.41</v>
      </c>
      <c r="G152" s="10">
        <v>809.34428571428566</v>
      </c>
      <c r="H152" s="10">
        <f t="shared" si="2"/>
        <v>58595.969876007686</v>
      </c>
      <c r="I152" s="12"/>
    </row>
    <row r="153" spans="1:9" ht="18" x14ac:dyDescent="0.35">
      <c r="A153" s="9">
        <v>152</v>
      </c>
      <c r="B153" s="9">
        <v>2</v>
      </c>
      <c r="C153" s="9">
        <v>16</v>
      </c>
      <c r="D153" s="9">
        <v>2941.37</v>
      </c>
      <c r="E153" s="9">
        <v>974.49</v>
      </c>
      <c r="F153" s="9">
        <v>1966.8799999999999</v>
      </c>
      <c r="G153" s="10">
        <v>983.43999999999994</v>
      </c>
      <c r="H153" s="10">
        <f t="shared" si="2"/>
        <v>87631.236803208245</v>
      </c>
      <c r="I153" s="12"/>
    </row>
    <row r="154" spans="1:9" ht="18" x14ac:dyDescent="0.35">
      <c r="A154" s="9">
        <v>153</v>
      </c>
      <c r="B154" s="9">
        <v>7</v>
      </c>
      <c r="C154" s="9">
        <v>12</v>
      </c>
      <c r="D154" s="9">
        <v>7808.1599999999989</v>
      </c>
      <c r="E154" s="9">
        <v>2285.65</v>
      </c>
      <c r="F154" s="9">
        <v>5522.5099999999984</v>
      </c>
      <c r="G154" s="10">
        <v>788.92999999999972</v>
      </c>
      <c r="H154" s="10">
        <f t="shared" si="2"/>
        <v>52724.298115153229</v>
      </c>
      <c r="I154" s="12"/>
    </row>
    <row r="155" spans="1:9" ht="18" x14ac:dyDescent="0.35">
      <c r="A155" s="9">
        <v>154</v>
      </c>
      <c r="B155" s="9">
        <v>5</v>
      </c>
      <c r="C155" s="9">
        <v>11</v>
      </c>
      <c r="D155" s="9">
        <v>3521.53</v>
      </c>
      <c r="E155" s="9">
        <v>2837.9</v>
      </c>
      <c r="F155" s="9">
        <v>683.63000000000011</v>
      </c>
      <c r="G155" s="10">
        <v>136.72600000000003</v>
      </c>
      <c r="H155" s="10">
        <f t="shared" si="2"/>
        <v>8375.9655720423962</v>
      </c>
      <c r="I155" s="12"/>
    </row>
    <row r="156" spans="1:9" ht="18" x14ac:dyDescent="0.35">
      <c r="A156" s="9">
        <v>155</v>
      </c>
      <c r="B156" s="9">
        <v>3</v>
      </c>
      <c r="C156" s="9">
        <v>10</v>
      </c>
      <c r="D156" s="9">
        <v>4008.51</v>
      </c>
      <c r="E156" s="9">
        <v>2920.09</v>
      </c>
      <c r="F156" s="9">
        <v>1088.42</v>
      </c>
      <c r="G156" s="10">
        <v>362.80666666666667</v>
      </c>
      <c r="H156" s="10">
        <f t="shared" si="2"/>
        <v>20205.348648906711</v>
      </c>
      <c r="I156" s="12"/>
    </row>
    <row r="157" spans="1:9" ht="18" x14ac:dyDescent="0.35">
      <c r="A157" s="9">
        <v>156</v>
      </c>
      <c r="B157" s="9">
        <v>5</v>
      </c>
      <c r="C157" s="9">
        <v>11</v>
      </c>
      <c r="D157" s="9">
        <v>4831.58</v>
      </c>
      <c r="E157" s="9">
        <v>1736.21</v>
      </c>
      <c r="F157" s="9">
        <v>3095.37</v>
      </c>
      <c r="G157" s="10">
        <v>619.07399999999996</v>
      </c>
      <c r="H157" s="10">
        <f t="shared" si="2"/>
        <v>37925.065536522481</v>
      </c>
      <c r="I157" s="12"/>
    </row>
    <row r="158" spans="1:9" ht="18" x14ac:dyDescent="0.35">
      <c r="A158" s="9">
        <v>157</v>
      </c>
      <c r="B158" s="9">
        <v>3</v>
      </c>
      <c r="C158" s="9">
        <v>16</v>
      </c>
      <c r="D158" s="9">
        <v>1748.4899999999998</v>
      </c>
      <c r="E158" s="9">
        <v>1454.48</v>
      </c>
      <c r="F158" s="9">
        <v>294.00999999999976</v>
      </c>
      <c r="G158" s="10">
        <v>98.003333333333259</v>
      </c>
      <c r="H158" s="10">
        <f t="shared" si="2"/>
        <v>8732.7679480569004</v>
      </c>
      <c r="I158" s="12"/>
    </row>
    <row r="159" spans="1:9" ht="18" x14ac:dyDescent="0.35">
      <c r="A159" s="9">
        <v>158</v>
      </c>
      <c r="B159" s="9">
        <v>6</v>
      </c>
      <c r="C159" s="9">
        <v>5</v>
      </c>
      <c r="D159" s="9">
        <v>7221.0500000000011</v>
      </c>
      <c r="E159" s="9">
        <v>2593.6999999999998</v>
      </c>
      <c r="F159" s="9">
        <v>4627.3500000000013</v>
      </c>
      <c r="G159" s="10">
        <v>771.22500000000025</v>
      </c>
      <c r="H159" s="10">
        <f t="shared" si="2"/>
        <v>21475.446075623036</v>
      </c>
      <c r="I159" s="12"/>
    </row>
    <row r="160" spans="1:9" ht="18" x14ac:dyDescent="0.35">
      <c r="A160" s="9">
        <v>159</v>
      </c>
      <c r="B160" s="9">
        <v>6</v>
      </c>
      <c r="C160" s="9">
        <v>13</v>
      </c>
      <c r="D160" s="9">
        <v>6016.3200000000006</v>
      </c>
      <c r="E160" s="9">
        <v>3080.95</v>
      </c>
      <c r="F160" s="9">
        <v>2935.3700000000008</v>
      </c>
      <c r="G160" s="10">
        <v>489.22833333333347</v>
      </c>
      <c r="H160" s="10">
        <f t="shared" si="2"/>
        <v>35419.794997612917</v>
      </c>
      <c r="I160" s="12"/>
    </row>
    <row r="161" spans="1:9" ht="18" x14ac:dyDescent="0.35">
      <c r="A161" s="9">
        <v>160</v>
      </c>
      <c r="B161" s="9">
        <v>2</v>
      </c>
      <c r="C161" s="9">
        <v>18</v>
      </c>
      <c r="D161" s="9">
        <v>3024.58</v>
      </c>
      <c r="E161" s="9">
        <v>410.41999999999996</v>
      </c>
      <c r="F161" s="9">
        <v>2614.16</v>
      </c>
      <c r="G161" s="10">
        <v>1307.08</v>
      </c>
      <c r="H161" s="10">
        <f t="shared" si="2"/>
        <v>131028.49856201661</v>
      </c>
      <c r="I161" s="12"/>
    </row>
    <row r="162" spans="1:9" ht="18" x14ac:dyDescent="0.35">
      <c r="A162" s="9">
        <v>161</v>
      </c>
      <c r="B162" s="9">
        <v>1</v>
      </c>
      <c r="C162" s="9">
        <v>16</v>
      </c>
      <c r="D162" s="9">
        <v>1148.6400000000001</v>
      </c>
      <c r="E162" s="9">
        <v>689.18</v>
      </c>
      <c r="F162" s="9">
        <v>459.46000000000015</v>
      </c>
      <c r="G162" s="10">
        <v>459.46000000000015</v>
      </c>
      <c r="H162" s="10">
        <f t="shared" si="2"/>
        <v>40941.031543970217</v>
      </c>
      <c r="I162" s="12"/>
    </row>
    <row r="163" spans="1:9" ht="18" x14ac:dyDescent="0.35">
      <c r="A163" s="9">
        <v>162</v>
      </c>
      <c r="B163" s="9">
        <v>3</v>
      </c>
      <c r="C163" s="9">
        <v>15</v>
      </c>
      <c r="D163" s="9">
        <v>3317.47</v>
      </c>
      <c r="E163" s="9">
        <v>1987.86</v>
      </c>
      <c r="F163" s="9">
        <v>1329.61</v>
      </c>
      <c r="G163" s="10">
        <v>443.20333333333332</v>
      </c>
      <c r="H163" s="10">
        <f t="shared" si="2"/>
        <v>37024.173044972784</v>
      </c>
      <c r="I163" s="12"/>
    </row>
    <row r="164" spans="1:9" ht="18" x14ac:dyDescent="0.35">
      <c r="A164" s="9">
        <v>163</v>
      </c>
      <c r="B164" s="9">
        <v>2</v>
      </c>
      <c r="C164" s="9">
        <v>14</v>
      </c>
      <c r="D164" s="9">
        <v>3089.24</v>
      </c>
      <c r="E164" s="9">
        <v>1987.96</v>
      </c>
      <c r="F164" s="9">
        <v>1101.2799999999997</v>
      </c>
      <c r="G164" s="10">
        <v>550.63999999999987</v>
      </c>
      <c r="H164" s="10">
        <f t="shared" si="2"/>
        <v>42932.56955600113</v>
      </c>
      <c r="I164" s="12"/>
    </row>
    <row r="165" spans="1:9" ht="18" x14ac:dyDescent="0.35">
      <c r="A165" s="9">
        <v>164</v>
      </c>
      <c r="B165" s="9">
        <v>3</v>
      </c>
      <c r="C165" s="9">
        <v>1</v>
      </c>
      <c r="D165" s="9">
        <v>2583.85</v>
      </c>
      <c r="E165" s="9">
        <v>1797.71</v>
      </c>
      <c r="F165" s="9">
        <v>786.13999999999987</v>
      </c>
      <c r="G165" s="10">
        <v>262.04666666666662</v>
      </c>
      <c r="H165" s="10">
        <f t="shared" si="2"/>
        <v>1459.3845010980615</v>
      </c>
      <c r="I165" s="12"/>
    </row>
    <row r="166" spans="1:9" ht="18" x14ac:dyDescent="0.35">
      <c r="A166" s="9">
        <v>165</v>
      </c>
      <c r="B166" s="9">
        <v>8</v>
      </c>
      <c r="C166" s="9">
        <v>12</v>
      </c>
      <c r="D166" s="9">
        <v>9603.130000000001</v>
      </c>
      <c r="E166" s="9">
        <v>3496.0899999999997</v>
      </c>
      <c r="F166" s="9">
        <v>6107.0400000000009</v>
      </c>
      <c r="G166" s="10">
        <v>763.38000000000011</v>
      </c>
      <c r="H166" s="10">
        <f t="shared" si="2"/>
        <v>51016.788175307935</v>
      </c>
      <c r="I166" s="12"/>
    </row>
    <row r="167" spans="1:9" ht="18" x14ac:dyDescent="0.35">
      <c r="A167" s="9">
        <v>166</v>
      </c>
      <c r="B167" s="9">
        <v>7</v>
      </c>
      <c r="C167" s="9">
        <v>6</v>
      </c>
      <c r="D167" s="9">
        <v>8521.58</v>
      </c>
      <c r="E167" s="9">
        <v>4457.92</v>
      </c>
      <c r="F167" s="9">
        <v>4063.66</v>
      </c>
      <c r="G167" s="10">
        <v>580.52285714285711</v>
      </c>
      <c r="H167" s="10">
        <f t="shared" si="2"/>
        <v>19398.210349879279</v>
      </c>
      <c r="I167" s="12"/>
    </row>
    <row r="168" spans="1:9" ht="18" x14ac:dyDescent="0.35">
      <c r="A168" s="9">
        <v>167</v>
      </c>
      <c r="B168" s="9">
        <v>9</v>
      </c>
      <c r="C168" s="9">
        <v>17</v>
      </c>
      <c r="D168" s="9">
        <v>9888.6100000000024</v>
      </c>
      <c r="E168" s="9">
        <v>3895.27</v>
      </c>
      <c r="F168" s="9">
        <v>5993.340000000002</v>
      </c>
      <c r="G168" s="10">
        <v>665.92666666666685</v>
      </c>
      <c r="H168" s="10">
        <f t="shared" si="2"/>
        <v>63047.28911677649</v>
      </c>
      <c r="I168" s="12"/>
    </row>
    <row r="169" spans="1:9" ht="18" x14ac:dyDescent="0.35">
      <c r="A169" s="9">
        <v>168</v>
      </c>
      <c r="B169" s="9">
        <v>8</v>
      </c>
      <c r="C169" s="9"/>
      <c r="D169" s="9">
        <v>8563.42</v>
      </c>
      <c r="E169" s="9">
        <v>2762.8199999999997</v>
      </c>
      <c r="F169" s="9">
        <v>5800.6</v>
      </c>
      <c r="G169" s="10">
        <v>725.07500000000005</v>
      </c>
      <c r="H169" s="10">
        <f t="shared" si="2"/>
        <v>0</v>
      </c>
      <c r="I169" s="12"/>
    </row>
    <row r="170" spans="1:9" ht="18" x14ac:dyDescent="0.35">
      <c r="A170" s="9">
        <v>169</v>
      </c>
      <c r="B170" s="9">
        <v>3</v>
      </c>
      <c r="C170" s="9">
        <v>5</v>
      </c>
      <c r="D170" s="9">
        <v>2065.08</v>
      </c>
      <c r="E170" s="9">
        <v>1368.8200000000002</v>
      </c>
      <c r="F170" s="9">
        <v>696.25999999999976</v>
      </c>
      <c r="G170" s="10">
        <v>232.08666666666659</v>
      </c>
      <c r="H170" s="10">
        <f t="shared" si="2"/>
        <v>6462.6596581686217</v>
      </c>
      <c r="I170" s="12"/>
    </row>
    <row r="171" spans="1:9" ht="18" x14ac:dyDescent="0.35">
      <c r="A171" s="9">
        <v>170</v>
      </c>
      <c r="B171" s="9">
        <v>3</v>
      </c>
      <c r="C171" s="9">
        <v>21</v>
      </c>
      <c r="D171" s="9">
        <v>3684.75</v>
      </c>
      <c r="E171" s="9">
        <v>1905.0700000000002</v>
      </c>
      <c r="F171" s="9">
        <v>1779.6799999999998</v>
      </c>
      <c r="G171" s="10">
        <v>593.22666666666657</v>
      </c>
      <c r="H171" s="10">
        <f t="shared" si="2"/>
        <v>69379.481501002563</v>
      </c>
      <c r="I171" s="12"/>
    </row>
    <row r="172" spans="1:9" ht="18" x14ac:dyDescent="0.35">
      <c r="A172" s="9">
        <v>171</v>
      </c>
      <c r="B172" s="9">
        <v>8</v>
      </c>
      <c r="C172" s="9">
        <v>10</v>
      </c>
      <c r="D172" s="9">
        <v>9347.85</v>
      </c>
      <c r="E172" s="9">
        <v>4514.71</v>
      </c>
      <c r="F172" s="9">
        <v>4833.1400000000003</v>
      </c>
      <c r="G172" s="10">
        <v>604.14250000000004</v>
      </c>
      <c r="H172" s="10">
        <f t="shared" si="2"/>
        <v>33645.770509882554</v>
      </c>
      <c r="I172" s="12"/>
    </row>
    <row r="173" spans="1:9" ht="18" x14ac:dyDescent="0.35">
      <c r="A173" s="9">
        <v>172</v>
      </c>
      <c r="B173" s="9">
        <v>7</v>
      </c>
      <c r="C173" s="9">
        <v>6</v>
      </c>
      <c r="D173" s="9">
        <v>9250.2199999999993</v>
      </c>
      <c r="E173" s="9">
        <v>6901.56</v>
      </c>
      <c r="F173" s="9">
        <v>2348.6599999999989</v>
      </c>
      <c r="G173" s="10">
        <v>335.52285714285699</v>
      </c>
      <c r="H173" s="10">
        <f t="shared" si="2"/>
        <v>11211.518857470224</v>
      </c>
      <c r="I173" s="12"/>
    </row>
    <row r="174" spans="1:9" ht="18" x14ac:dyDescent="0.35">
      <c r="A174" s="9">
        <v>173</v>
      </c>
      <c r="B174" s="9">
        <v>9</v>
      </c>
      <c r="C174" s="9">
        <v>1</v>
      </c>
      <c r="D174" s="9">
        <v>14061.479999999998</v>
      </c>
      <c r="E174" s="9">
        <v>7511.9700000000012</v>
      </c>
      <c r="F174" s="9">
        <v>6549.5099999999966</v>
      </c>
      <c r="G174" s="10">
        <v>727.7233333333329</v>
      </c>
      <c r="H174" s="10">
        <f t="shared" si="2"/>
        <v>4052.8206951207844</v>
      </c>
      <c r="I174" s="12"/>
    </row>
    <row r="175" spans="1:9" ht="18" x14ac:dyDescent="0.35">
      <c r="A175" s="9">
        <v>174</v>
      </c>
      <c r="B175" s="9">
        <v>10</v>
      </c>
      <c r="C175" s="9">
        <v>12</v>
      </c>
      <c r="D175" s="9">
        <v>12893.570000000002</v>
      </c>
      <c r="E175" s="9">
        <v>5265.33</v>
      </c>
      <c r="F175" s="9">
        <v>7628.2400000000016</v>
      </c>
      <c r="G175" s="10">
        <v>762.82400000000018</v>
      </c>
      <c r="H175" s="10">
        <f t="shared" si="2"/>
        <v>50979.630620452604</v>
      </c>
      <c r="I175" s="12"/>
    </row>
    <row r="176" spans="1:9" ht="18" x14ac:dyDescent="0.35">
      <c r="A176" s="9">
        <v>175</v>
      </c>
      <c r="B176" s="9">
        <v>5</v>
      </c>
      <c r="C176" s="9">
        <v>5</v>
      </c>
      <c r="D176" s="9">
        <v>6008.03</v>
      </c>
      <c r="E176" s="9">
        <v>3837.4900000000002</v>
      </c>
      <c r="F176" s="9">
        <v>2170.5399999999995</v>
      </c>
      <c r="G176" s="10">
        <v>434.10799999999989</v>
      </c>
      <c r="H176" s="10">
        <f t="shared" si="2"/>
        <v>12088.123368662271</v>
      </c>
      <c r="I176" s="12"/>
    </row>
    <row r="177" spans="1:9" ht="18" x14ac:dyDescent="0.35">
      <c r="A177" s="9">
        <v>176</v>
      </c>
      <c r="B177" s="9">
        <v>4</v>
      </c>
      <c r="C177" s="9">
        <v>10</v>
      </c>
      <c r="D177" s="9">
        <v>6146.7000000000007</v>
      </c>
      <c r="E177" s="9">
        <v>3121.1400000000003</v>
      </c>
      <c r="F177" s="9">
        <v>3025.5600000000004</v>
      </c>
      <c r="G177" s="10">
        <v>756.3900000000001</v>
      </c>
      <c r="H177" s="10">
        <f t="shared" si="2"/>
        <v>42124.704611859066</v>
      </c>
      <c r="I177" s="12"/>
    </row>
    <row r="178" spans="1:9" ht="18" x14ac:dyDescent="0.35">
      <c r="A178" s="9">
        <v>177</v>
      </c>
      <c r="B178" s="9">
        <v>12</v>
      </c>
      <c r="C178" s="9">
        <v>4</v>
      </c>
      <c r="D178" s="9">
        <v>11826.339999999998</v>
      </c>
      <c r="E178" s="9">
        <v>7717.7400000000016</v>
      </c>
      <c r="F178" s="9">
        <v>4108.5999999999967</v>
      </c>
      <c r="G178" s="10">
        <v>342.38333333333304</v>
      </c>
      <c r="H178" s="10">
        <f t="shared" si="2"/>
        <v>7627.17475412966</v>
      </c>
      <c r="I178" s="12"/>
    </row>
    <row r="179" spans="1:9" ht="18" x14ac:dyDescent="0.35">
      <c r="A179" s="9">
        <v>178</v>
      </c>
      <c r="B179" s="9">
        <v>4</v>
      </c>
      <c r="C179" s="9">
        <v>8</v>
      </c>
      <c r="D179" s="9">
        <v>3504.09</v>
      </c>
      <c r="E179" s="9">
        <v>1319.51</v>
      </c>
      <c r="F179" s="9">
        <v>2184.58</v>
      </c>
      <c r="G179" s="10">
        <v>546.14499999999998</v>
      </c>
      <c r="H179" s="10">
        <f t="shared" si="2"/>
        <v>24332.629252363218</v>
      </c>
      <c r="I179" s="12"/>
    </row>
    <row r="180" spans="1:9" ht="18" x14ac:dyDescent="0.35">
      <c r="A180" s="9">
        <v>179</v>
      </c>
      <c r="B180" s="9">
        <v>3</v>
      </c>
      <c r="C180" s="9">
        <v>6</v>
      </c>
      <c r="D180" s="9">
        <v>3168.84</v>
      </c>
      <c r="E180" s="9">
        <v>1354.25</v>
      </c>
      <c r="F180" s="9">
        <v>1814.5900000000001</v>
      </c>
      <c r="G180" s="10">
        <v>604.86333333333334</v>
      </c>
      <c r="H180" s="10">
        <f t="shared" si="2"/>
        <v>20211.54900028645</v>
      </c>
      <c r="I180" s="12"/>
    </row>
    <row r="181" spans="1:9" ht="18" x14ac:dyDescent="0.35">
      <c r="A181" s="9">
        <v>180</v>
      </c>
      <c r="B181" s="9">
        <v>7</v>
      </c>
      <c r="C181" s="9">
        <v>14</v>
      </c>
      <c r="D181" s="9">
        <v>7970.5700000000006</v>
      </c>
      <c r="E181" s="9">
        <v>3905.2200000000003</v>
      </c>
      <c r="F181" s="9">
        <v>4065.3500000000004</v>
      </c>
      <c r="G181" s="10">
        <v>580.76428571428573</v>
      </c>
      <c r="H181" s="10">
        <f t="shared" si="2"/>
        <v>45281.314637639647</v>
      </c>
      <c r="I181" s="12"/>
    </row>
    <row r="182" spans="1:9" ht="18" x14ac:dyDescent="0.35">
      <c r="A182" s="9">
        <v>181</v>
      </c>
      <c r="B182" s="9">
        <v>5</v>
      </c>
      <c r="C182" s="9">
        <v>9</v>
      </c>
      <c r="D182" s="9">
        <v>4262.2700000000004</v>
      </c>
      <c r="E182" s="9">
        <v>1897.0299999999997</v>
      </c>
      <c r="F182" s="9">
        <v>2365.2400000000007</v>
      </c>
      <c r="G182" s="10">
        <v>473.04800000000012</v>
      </c>
      <c r="H182" s="10">
        <f t="shared" si="2"/>
        <v>23710.39614551705</v>
      </c>
      <c r="I182" s="12"/>
    </row>
    <row r="183" spans="1:9" ht="18" x14ac:dyDescent="0.35">
      <c r="A183" s="9">
        <v>182</v>
      </c>
      <c r="B183" s="9">
        <v>7</v>
      </c>
      <c r="C183" s="9">
        <v>7</v>
      </c>
      <c r="D183" s="9">
        <v>9279.01</v>
      </c>
      <c r="E183" s="9">
        <v>3869.8899999999994</v>
      </c>
      <c r="F183" s="9">
        <v>5409.1200000000008</v>
      </c>
      <c r="G183" s="10">
        <v>772.73142857142864</v>
      </c>
      <c r="H183" s="10">
        <f t="shared" si="2"/>
        <v>30124.351486680032</v>
      </c>
      <c r="I183" s="12"/>
    </row>
    <row r="184" spans="1:9" ht="18" x14ac:dyDescent="0.35">
      <c r="A184" s="9">
        <v>183</v>
      </c>
      <c r="B184" s="9">
        <v>6</v>
      </c>
      <c r="C184" s="9">
        <v>3</v>
      </c>
      <c r="D184" s="9">
        <v>5947.98</v>
      </c>
      <c r="E184" s="9">
        <v>2760.1400000000003</v>
      </c>
      <c r="F184" s="9">
        <v>3187.8399999999992</v>
      </c>
      <c r="G184" s="10">
        <v>531.3066666666665</v>
      </c>
      <c r="H184" s="10">
        <f t="shared" si="2"/>
        <v>8876.8240160412461</v>
      </c>
      <c r="I184" s="12"/>
    </row>
    <row r="185" spans="1:9" ht="18" x14ac:dyDescent="0.35">
      <c r="A185" s="9">
        <v>184</v>
      </c>
      <c r="B185" s="9">
        <v>3</v>
      </c>
      <c r="C185" s="9">
        <v>7</v>
      </c>
      <c r="D185" s="9">
        <v>3734.88</v>
      </c>
      <c r="E185" s="9">
        <v>1553.5299999999997</v>
      </c>
      <c r="F185" s="9">
        <v>2181.3500000000004</v>
      </c>
      <c r="G185" s="10">
        <v>727.11666666666679</v>
      </c>
      <c r="H185" s="10">
        <f t="shared" si="2"/>
        <v>28346.094423756331</v>
      </c>
      <c r="I185" s="12"/>
    </row>
    <row r="186" spans="1:9" ht="18" x14ac:dyDescent="0.35">
      <c r="A186" s="9">
        <v>185</v>
      </c>
      <c r="B186" s="9">
        <v>7</v>
      </c>
      <c r="C186" s="9">
        <v>13</v>
      </c>
      <c r="D186" s="9">
        <v>9254.2800000000007</v>
      </c>
      <c r="E186" s="9">
        <v>5706.6</v>
      </c>
      <c r="F186" s="9">
        <v>3547.6800000000003</v>
      </c>
      <c r="G186" s="10">
        <v>506.81142857142862</v>
      </c>
      <c r="H186" s="10">
        <f t="shared" si="2"/>
        <v>36692.799004787827</v>
      </c>
      <c r="I186" s="12"/>
    </row>
    <row r="187" spans="1:9" ht="18" x14ac:dyDescent="0.35">
      <c r="A187" s="9">
        <v>186</v>
      </c>
      <c r="B187" s="9">
        <v>6</v>
      </c>
      <c r="C187" s="9">
        <v>3</v>
      </c>
      <c r="D187" s="9">
        <v>5550.8499999999995</v>
      </c>
      <c r="E187" s="9">
        <v>3384.68</v>
      </c>
      <c r="F187" s="9">
        <v>2166.1699999999996</v>
      </c>
      <c r="G187" s="10">
        <v>361.02833333333325</v>
      </c>
      <c r="H187" s="10">
        <f t="shared" si="2"/>
        <v>6031.8930306502416</v>
      </c>
      <c r="I187" s="12"/>
    </row>
    <row r="188" spans="1:9" ht="18" x14ac:dyDescent="0.35">
      <c r="A188" s="9">
        <v>187</v>
      </c>
      <c r="B188" s="9">
        <v>7</v>
      </c>
      <c r="C188" s="9">
        <v>11</v>
      </c>
      <c r="D188" s="9">
        <v>6898.79</v>
      </c>
      <c r="E188" s="9">
        <v>3883.9100000000008</v>
      </c>
      <c r="F188" s="9">
        <v>3014.8799999999992</v>
      </c>
      <c r="G188" s="10">
        <v>430.69714285714275</v>
      </c>
      <c r="H188" s="10">
        <f t="shared" si="2"/>
        <v>26384.919039161919</v>
      </c>
      <c r="I188" s="12"/>
    </row>
    <row r="189" spans="1:9" ht="18" x14ac:dyDescent="0.35">
      <c r="A189" s="9">
        <v>188</v>
      </c>
      <c r="B189" s="9">
        <v>6</v>
      </c>
      <c r="C189" s="9">
        <v>13</v>
      </c>
      <c r="D189" s="9">
        <v>5126.07</v>
      </c>
      <c r="E189" s="9">
        <v>2467.1999999999998</v>
      </c>
      <c r="F189" s="9">
        <v>2658.87</v>
      </c>
      <c r="G189" s="10">
        <v>443.14499999999998</v>
      </c>
      <c r="H189" s="10">
        <f t="shared" si="2"/>
        <v>32083.393345746204</v>
      </c>
      <c r="I189" s="12"/>
    </row>
    <row r="190" spans="1:9" ht="18" x14ac:dyDescent="0.35">
      <c r="A190" s="9">
        <v>189</v>
      </c>
      <c r="B190" s="9">
        <v>5</v>
      </c>
      <c r="C190" s="9">
        <v>10</v>
      </c>
      <c r="D190" s="9">
        <v>8633.6899999999987</v>
      </c>
      <c r="E190" s="9">
        <v>3303.71</v>
      </c>
      <c r="F190" s="9">
        <v>5329.9799999999987</v>
      </c>
      <c r="G190" s="10">
        <v>1065.9959999999996</v>
      </c>
      <c r="H190" s="10">
        <f t="shared" si="2"/>
        <v>59367.213497565142</v>
      </c>
      <c r="I190" s="12"/>
    </row>
    <row r="191" spans="1:9" ht="18" x14ac:dyDescent="0.35">
      <c r="A191" s="9">
        <v>190</v>
      </c>
      <c r="B191" s="9">
        <v>4</v>
      </c>
      <c r="C191" s="9">
        <v>10</v>
      </c>
      <c r="D191" s="9">
        <v>3083.07</v>
      </c>
      <c r="E191" s="9">
        <v>2378.79</v>
      </c>
      <c r="F191" s="9">
        <v>704.2800000000002</v>
      </c>
      <c r="G191" s="10">
        <v>176.07000000000005</v>
      </c>
      <c r="H191" s="10">
        <f t="shared" si="2"/>
        <v>9805.6515038670877</v>
      </c>
      <c r="I191" s="12"/>
    </row>
    <row r="192" spans="1:9" ht="18" x14ac:dyDescent="0.35">
      <c r="A192" s="9">
        <v>191</v>
      </c>
      <c r="B192" s="9">
        <v>1</v>
      </c>
      <c r="C192" s="9">
        <v>6</v>
      </c>
      <c r="D192" s="9">
        <v>1065.03</v>
      </c>
      <c r="E192" s="9">
        <v>230.09</v>
      </c>
      <c r="F192" s="9">
        <v>834.93999999999994</v>
      </c>
      <c r="G192" s="10">
        <v>834.93999999999994</v>
      </c>
      <c r="H192" s="10">
        <f t="shared" si="2"/>
        <v>27899.576304783724</v>
      </c>
      <c r="I192" s="12"/>
    </row>
    <row r="193" spans="1:9" ht="18" x14ac:dyDescent="0.35">
      <c r="A193" s="9">
        <v>192</v>
      </c>
      <c r="B193" s="9">
        <v>4</v>
      </c>
      <c r="C193" s="9">
        <v>8</v>
      </c>
      <c r="D193" s="9">
        <v>3836.29</v>
      </c>
      <c r="E193" s="9">
        <v>2316.8199999999997</v>
      </c>
      <c r="F193" s="9">
        <v>1519.4700000000003</v>
      </c>
      <c r="G193" s="10">
        <v>379.86750000000006</v>
      </c>
      <c r="H193" s="10">
        <f t="shared" si="2"/>
        <v>16924.397444858208</v>
      </c>
      <c r="I193" s="12"/>
    </row>
    <row r="194" spans="1:9" ht="18" x14ac:dyDescent="0.35">
      <c r="A194" s="9">
        <v>193</v>
      </c>
      <c r="B194" s="9">
        <v>5</v>
      </c>
      <c r="C194" s="9">
        <v>12</v>
      </c>
      <c r="D194" s="9">
        <v>7368.3600000000006</v>
      </c>
      <c r="E194" s="9">
        <v>4816.8600000000006</v>
      </c>
      <c r="F194" s="9">
        <v>2551.5</v>
      </c>
      <c r="G194" s="10">
        <v>510.3</v>
      </c>
      <c r="H194" s="10">
        <f t="shared" si="2"/>
        <v>34103.417702663995</v>
      </c>
      <c r="I194" s="12"/>
    </row>
    <row r="195" spans="1:9" ht="18" x14ac:dyDescent="0.35">
      <c r="A195" s="9">
        <v>194</v>
      </c>
      <c r="B195" s="9">
        <v>3</v>
      </c>
      <c r="C195" s="9">
        <v>10</v>
      </c>
      <c r="D195" s="9">
        <v>4313.5300000000007</v>
      </c>
      <c r="E195" s="9">
        <v>1705.25</v>
      </c>
      <c r="F195" s="9">
        <v>2608.2800000000007</v>
      </c>
      <c r="G195" s="10">
        <v>869.42666666666685</v>
      </c>
      <c r="H195" s="10">
        <f t="shared" ref="H195:H258" si="3">G195*$J$11*C195</f>
        <v>48419.917654922188</v>
      </c>
      <c r="I195" s="12"/>
    </row>
    <row r="196" spans="1:9" ht="18" x14ac:dyDescent="0.35">
      <c r="A196" s="9">
        <v>195</v>
      </c>
      <c r="B196" s="9">
        <v>7</v>
      </c>
      <c r="C196" s="9">
        <v>6</v>
      </c>
      <c r="D196" s="9">
        <v>12479.459999999997</v>
      </c>
      <c r="E196" s="9">
        <v>2846.05</v>
      </c>
      <c r="F196" s="9">
        <v>9633.4099999999962</v>
      </c>
      <c r="G196" s="10">
        <v>1376.2014285714281</v>
      </c>
      <c r="H196" s="10">
        <f t="shared" si="3"/>
        <v>45985.863376028137</v>
      </c>
      <c r="I196" s="12"/>
    </row>
    <row r="197" spans="1:9" ht="18" x14ac:dyDescent="0.35">
      <c r="A197" s="9">
        <v>196</v>
      </c>
      <c r="B197" s="9">
        <v>8</v>
      </c>
      <c r="C197" s="9">
        <v>6</v>
      </c>
      <c r="D197" s="9">
        <v>6346.61</v>
      </c>
      <c r="E197" s="9">
        <v>2608.61</v>
      </c>
      <c r="F197" s="9">
        <v>3737.9999999999995</v>
      </c>
      <c r="G197" s="10">
        <v>467.24999999999994</v>
      </c>
      <c r="H197" s="10">
        <f t="shared" si="3"/>
        <v>15613.19020338012</v>
      </c>
      <c r="I197" s="12"/>
    </row>
    <row r="198" spans="1:9" ht="18" x14ac:dyDescent="0.35">
      <c r="A198" s="9">
        <v>197</v>
      </c>
      <c r="B198" s="9">
        <v>9</v>
      </c>
      <c r="C198" s="9">
        <v>5</v>
      </c>
      <c r="D198" s="9">
        <v>8456.02</v>
      </c>
      <c r="E198" s="9">
        <v>4804.3100000000004</v>
      </c>
      <c r="F198" s="9">
        <v>3651.71</v>
      </c>
      <c r="G198" s="10">
        <v>405.74555555555554</v>
      </c>
      <c r="H198" s="10">
        <f t="shared" si="3"/>
        <v>11298.345876698811</v>
      </c>
      <c r="I198" s="12"/>
    </row>
    <row r="199" spans="1:9" ht="18" x14ac:dyDescent="0.35">
      <c r="A199" s="9">
        <v>198</v>
      </c>
      <c r="B199" s="9">
        <v>9</v>
      </c>
      <c r="C199" s="9">
        <v>16</v>
      </c>
      <c r="D199" s="9">
        <v>11648.85</v>
      </c>
      <c r="E199" s="9">
        <v>5016.9800000000005</v>
      </c>
      <c r="F199" s="9">
        <v>6631.87</v>
      </c>
      <c r="G199" s="10">
        <v>736.87444444444441</v>
      </c>
      <c r="H199" s="10">
        <f t="shared" si="3"/>
        <v>65660.557772048749</v>
      </c>
      <c r="I199" s="12"/>
    </row>
    <row r="200" spans="1:9" ht="18" x14ac:dyDescent="0.35">
      <c r="A200" s="9">
        <v>199</v>
      </c>
      <c r="B200" s="9">
        <v>4</v>
      </c>
      <c r="C200" s="9">
        <v>21</v>
      </c>
      <c r="D200" s="9">
        <v>4323.8599999999997</v>
      </c>
      <c r="E200" s="9">
        <v>1673.33</v>
      </c>
      <c r="F200" s="9">
        <v>2650.5299999999997</v>
      </c>
      <c r="G200" s="10">
        <v>662.63249999999994</v>
      </c>
      <c r="H200" s="10">
        <f t="shared" si="3"/>
        <v>77496.683576339143</v>
      </c>
      <c r="I200" s="12"/>
    </row>
    <row r="201" spans="1:9" ht="18" x14ac:dyDescent="0.35">
      <c r="A201" s="9">
        <v>200</v>
      </c>
      <c r="B201" s="9">
        <v>9</v>
      </c>
      <c r="C201" s="9">
        <v>19</v>
      </c>
      <c r="D201" s="9">
        <v>11117.36</v>
      </c>
      <c r="E201" s="9">
        <v>3833.5</v>
      </c>
      <c r="F201" s="9">
        <v>7283.8600000000006</v>
      </c>
      <c r="G201" s="10">
        <v>809.31777777777779</v>
      </c>
      <c r="H201" s="10">
        <f t="shared" si="3"/>
        <v>85637.45874407205</v>
      </c>
      <c r="I201" s="12"/>
    </row>
    <row r="202" spans="1:9" ht="18" x14ac:dyDescent="0.35">
      <c r="A202" s="9">
        <v>201</v>
      </c>
      <c r="B202" s="9">
        <v>8</v>
      </c>
      <c r="C202" s="9">
        <v>11</v>
      </c>
      <c r="D202" s="9">
        <v>9167.3799999999992</v>
      </c>
      <c r="E202" s="9">
        <v>4798.3599999999997</v>
      </c>
      <c r="F202" s="9">
        <v>4369.0199999999995</v>
      </c>
      <c r="G202" s="10">
        <v>546.12749999999994</v>
      </c>
      <c r="H202" s="10">
        <f t="shared" si="3"/>
        <v>33456.293155256368</v>
      </c>
      <c r="I202" s="12"/>
    </row>
    <row r="203" spans="1:9" ht="18" x14ac:dyDescent="0.35">
      <c r="A203" s="9">
        <v>202</v>
      </c>
      <c r="B203" s="9">
        <v>3</v>
      </c>
      <c r="C203" s="9">
        <v>16</v>
      </c>
      <c r="D203" s="9">
        <v>2511.8200000000002</v>
      </c>
      <c r="E203" s="9">
        <v>1215.9099999999999</v>
      </c>
      <c r="F203" s="9">
        <v>1295.9100000000003</v>
      </c>
      <c r="G203" s="10">
        <v>431.97000000000008</v>
      </c>
      <c r="H203" s="10">
        <f t="shared" si="3"/>
        <v>38491.484342595249</v>
      </c>
      <c r="I203" s="12"/>
    </row>
    <row r="204" spans="1:9" ht="18" x14ac:dyDescent="0.35">
      <c r="A204" s="9">
        <v>203</v>
      </c>
      <c r="B204" s="9">
        <v>5</v>
      </c>
      <c r="C204" s="9">
        <v>11</v>
      </c>
      <c r="D204" s="9">
        <v>4376.26</v>
      </c>
      <c r="E204" s="9">
        <v>2895.1400000000003</v>
      </c>
      <c r="F204" s="9">
        <v>1481.12</v>
      </c>
      <c r="G204" s="10">
        <v>296.22399999999999</v>
      </c>
      <c r="H204" s="10">
        <f t="shared" si="3"/>
        <v>18146.965651102833</v>
      </c>
      <c r="I204" s="12"/>
    </row>
    <row r="205" spans="1:9" ht="18" x14ac:dyDescent="0.35">
      <c r="A205" s="9">
        <v>204</v>
      </c>
      <c r="B205" s="9">
        <v>8</v>
      </c>
      <c r="C205" s="9">
        <v>5</v>
      </c>
      <c r="D205" s="9">
        <v>11444</v>
      </c>
      <c r="E205" s="9">
        <v>5156.71</v>
      </c>
      <c r="F205" s="9">
        <v>6287.29</v>
      </c>
      <c r="G205" s="10">
        <v>785.91125</v>
      </c>
      <c r="H205" s="10">
        <f t="shared" si="3"/>
        <v>21884.397769263818</v>
      </c>
      <c r="I205" s="12"/>
    </row>
    <row r="206" spans="1:9" ht="18" x14ac:dyDescent="0.35">
      <c r="A206" s="9">
        <v>205</v>
      </c>
      <c r="B206" s="9">
        <v>9</v>
      </c>
      <c r="C206" s="9">
        <v>6</v>
      </c>
      <c r="D206" s="9">
        <v>6904.8799999999992</v>
      </c>
      <c r="E206" s="9">
        <v>4896.6100000000006</v>
      </c>
      <c r="F206" s="9">
        <v>2008.2699999999986</v>
      </c>
      <c r="G206" s="10">
        <v>223.14111111111094</v>
      </c>
      <c r="H206" s="10">
        <f t="shared" si="3"/>
        <v>7456.2752487348371</v>
      </c>
      <c r="I206" s="12"/>
    </row>
    <row r="207" spans="1:9" ht="18" x14ac:dyDescent="0.35">
      <c r="A207" s="9">
        <v>206</v>
      </c>
      <c r="B207" s="9">
        <v>4</v>
      </c>
      <c r="C207" s="9">
        <v>14</v>
      </c>
      <c r="D207" s="9">
        <v>5633.8099999999995</v>
      </c>
      <c r="E207" s="9">
        <v>1817.1599999999999</v>
      </c>
      <c r="F207" s="9">
        <v>3816.6499999999996</v>
      </c>
      <c r="G207" s="10">
        <v>954.16249999999991</v>
      </c>
      <c r="H207" s="10">
        <f t="shared" si="3"/>
        <v>74394.609725007162</v>
      </c>
      <c r="I207" s="12"/>
    </row>
    <row r="208" spans="1:9" ht="18" x14ac:dyDescent="0.35">
      <c r="A208" s="9">
        <v>207</v>
      </c>
      <c r="B208" s="9">
        <v>2</v>
      </c>
      <c r="C208" s="9">
        <v>7</v>
      </c>
      <c r="D208" s="9">
        <v>2638.26</v>
      </c>
      <c r="E208" s="9">
        <v>1207.33</v>
      </c>
      <c r="F208" s="9">
        <v>1430.9300000000003</v>
      </c>
      <c r="G208" s="10">
        <v>715.46500000000015</v>
      </c>
      <c r="H208" s="10">
        <f t="shared" si="3"/>
        <v>27891.862993411632</v>
      </c>
      <c r="I208" s="12"/>
    </row>
    <row r="209" spans="1:9" ht="18" x14ac:dyDescent="0.35">
      <c r="A209" s="9">
        <v>208</v>
      </c>
      <c r="B209" s="9">
        <v>5</v>
      </c>
      <c r="C209" s="9">
        <v>5</v>
      </c>
      <c r="D209" s="9">
        <v>5158.9799999999996</v>
      </c>
      <c r="E209" s="9">
        <v>1816.96</v>
      </c>
      <c r="F209" s="9">
        <v>3342.0199999999995</v>
      </c>
      <c r="G209" s="10">
        <v>668.40399999999988</v>
      </c>
      <c r="H209" s="10">
        <f t="shared" si="3"/>
        <v>18612.303878544826</v>
      </c>
      <c r="I209" s="12"/>
    </row>
    <row r="210" spans="1:9" ht="18" x14ac:dyDescent="0.35">
      <c r="A210" s="9">
        <v>209</v>
      </c>
      <c r="B210" s="9">
        <v>5</v>
      </c>
      <c r="C210" s="9">
        <v>6</v>
      </c>
      <c r="D210" s="9">
        <v>6093.4800000000005</v>
      </c>
      <c r="E210" s="9">
        <v>3012.41</v>
      </c>
      <c r="F210" s="9">
        <v>3081.0700000000006</v>
      </c>
      <c r="G210" s="10">
        <v>616.21400000000017</v>
      </c>
      <c r="H210" s="10">
        <f t="shared" si="3"/>
        <v>20590.832291034094</v>
      </c>
      <c r="I210" s="12"/>
    </row>
    <row r="211" spans="1:9" ht="18" x14ac:dyDescent="0.35">
      <c r="A211" s="9">
        <v>210</v>
      </c>
      <c r="B211" s="9">
        <v>6</v>
      </c>
      <c r="C211" s="9">
        <v>18</v>
      </c>
      <c r="D211" s="9">
        <v>8805.2000000000007</v>
      </c>
      <c r="E211" s="9">
        <v>5848.17</v>
      </c>
      <c r="F211" s="9">
        <v>2957.0300000000007</v>
      </c>
      <c r="G211" s="10">
        <v>492.83833333333342</v>
      </c>
      <c r="H211" s="10">
        <f t="shared" si="3"/>
        <v>49404.678252649683</v>
      </c>
      <c r="I211" s="12"/>
    </row>
    <row r="212" spans="1:9" ht="18" x14ac:dyDescent="0.35">
      <c r="A212" s="9">
        <v>211</v>
      </c>
      <c r="B212" s="9">
        <v>9</v>
      </c>
      <c r="C212" s="9">
        <v>5</v>
      </c>
      <c r="D212" s="9">
        <v>10073.76</v>
      </c>
      <c r="E212" s="9">
        <v>5983.71</v>
      </c>
      <c r="F212" s="9">
        <v>4090.05</v>
      </c>
      <c r="G212" s="10">
        <v>454.45000000000005</v>
      </c>
      <c r="H212" s="10">
        <f t="shared" si="3"/>
        <v>12654.564451446577</v>
      </c>
      <c r="I212" s="12"/>
    </row>
    <row r="213" spans="1:9" ht="18" x14ac:dyDescent="0.35">
      <c r="A213" s="9">
        <v>212</v>
      </c>
      <c r="B213" s="9">
        <v>2</v>
      </c>
      <c r="C213" s="9">
        <v>1</v>
      </c>
      <c r="D213" s="9">
        <v>2429.8000000000002</v>
      </c>
      <c r="E213" s="9">
        <v>639.39</v>
      </c>
      <c r="F213" s="9">
        <v>1790.4100000000003</v>
      </c>
      <c r="G213" s="10">
        <v>895.20500000000015</v>
      </c>
      <c r="H213" s="10">
        <f t="shared" si="3"/>
        <v>4985.5558894299638</v>
      </c>
      <c r="I213" s="12"/>
    </row>
    <row r="214" spans="1:9" ht="18" x14ac:dyDescent="0.35">
      <c r="A214" s="9">
        <v>213</v>
      </c>
      <c r="B214" s="9">
        <v>10</v>
      </c>
      <c r="C214" s="9">
        <v>6</v>
      </c>
      <c r="D214" s="9">
        <v>11681.59</v>
      </c>
      <c r="E214" s="9">
        <v>4147.1099999999997</v>
      </c>
      <c r="F214" s="9">
        <v>7534.4800000000005</v>
      </c>
      <c r="G214" s="10">
        <v>753.44800000000009</v>
      </c>
      <c r="H214" s="10">
        <f t="shared" si="3"/>
        <v>25176.515639071898</v>
      </c>
      <c r="I214" s="12"/>
    </row>
    <row r="215" spans="1:9" ht="18" x14ac:dyDescent="0.35">
      <c r="A215" s="9">
        <v>214</v>
      </c>
      <c r="B215" s="9">
        <v>5</v>
      </c>
      <c r="C215" s="9">
        <v>6</v>
      </c>
      <c r="D215" s="9">
        <v>5776.9500000000007</v>
      </c>
      <c r="E215" s="9">
        <v>4181.22</v>
      </c>
      <c r="F215" s="9">
        <v>1595.7300000000005</v>
      </c>
      <c r="G215" s="10">
        <v>319.14600000000007</v>
      </c>
      <c r="H215" s="10">
        <f t="shared" si="3"/>
        <v>10664.285073617877</v>
      </c>
      <c r="I215" s="12"/>
    </row>
    <row r="216" spans="1:9" ht="18" x14ac:dyDescent="0.35">
      <c r="A216" s="9">
        <v>215</v>
      </c>
      <c r="B216" s="9">
        <v>8</v>
      </c>
      <c r="C216" s="9">
        <v>18</v>
      </c>
      <c r="D216" s="9">
        <v>8485.16</v>
      </c>
      <c r="E216" s="9">
        <v>4595.7699999999995</v>
      </c>
      <c r="F216" s="9">
        <v>3889.3900000000003</v>
      </c>
      <c r="G216" s="10">
        <v>486.17375000000004</v>
      </c>
      <c r="H216" s="10">
        <f t="shared" si="3"/>
        <v>48736.58575050129</v>
      </c>
      <c r="I216" s="12"/>
    </row>
    <row r="217" spans="1:9" ht="18" x14ac:dyDescent="0.35">
      <c r="A217" s="9">
        <v>216</v>
      </c>
      <c r="B217" s="9">
        <v>4</v>
      </c>
      <c r="C217" s="9">
        <v>7</v>
      </c>
      <c r="D217" s="9">
        <v>4801.6100000000006</v>
      </c>
      <c r="E217" s="9">
        <v>2649.56</v>
      </c>
      <c r="F217" s="9">
        <v>2152.0500000000006</v>
      </c>
      <c r="G217" s="10">
        <v>538.01250000000016</v>
      </c>
      <c r="H217" s="10">
        <f t="shared" si="3"/>
        <v>20974.011221712979</v>
      </c>
      <c r="I217" s="12"/>
    </row>
    <row r="218" spans="1:9" ht="18" x14ac:dyDescent="0.35">
      <c r="A218" s="9">
        <v>217</v>
      </c>
      <c r="B218" s="9">
        <v>7</v>
      </c>
      <c r="C218" s="9">
        <v>16</v>
      </c>
      <c r="D218" s="9">
        <v>9487.89</v>
      </c>
      <c r="E218" s="9">
        <v>7369.7099999999991</v>
      </c>
      <c r="F218" s="9">
        <v>2118.1800000000003</v>
      </c>
      <c r="G218" s="10">
        <v>302.5971428571429</v>
      </c>
      <c r="H218" s="10">
        <f t="shared" si="3"/>
        <v>26963.477061832469</v>
      </c>
      <c r="I218" s="12"/>
    </row>
    <row r="219" spans="1:9" ht="18" x14ac:dyDescent="0.35">
      <c r="A219" s="9">
        <v>218</v>
      </c>
      <c r="B219" s="9">
        <v>4</v>
      </c>
      <c r="C219" s="9">
        <v>8</v>
      </c>
      <c r="D219" s="9">
        <v>3125.6</v>
      </c>
      <c r="E219" s="9">
        <v>1649.4299999999998</v>
      </c>
      <c r="F219" s="9">
        <v>1476.17</v>
      </c>
      <c r="G219" s="10">
        <v>369.04250000000002</v>
      </c>
      <c r="H219" s="10">
        <f t="shared" si="3"/>
        <v>16442.106639931251</v>
      </c>
      <c r="I219" s="12"/>
    </row>
    <row r="220" spans="1:9" ht="18" x14ac:dyDescent="0.35">
      <c r="A220" s="9">
        <v>219</v>
      </c>
      <c r="B220" s="9">
        <v>6</v>
      </c>
      <c r="C220" s="9">
        <v>7</v>
      </c>
      <c r="D220" s="9">
        <v>6156.2699999999995</v>
      </c>
      <c r="E220" s="9">
        <v>4467.9399999999996</v>
      </c>
      <c r="F220" s="9">
        <v>1688.33</v>
      </c>
      <c r="G220" s="10">
        <v>281.38833333333332</v>
      </c>
      <c r="H220" s="10">
        <f t="shared" si="3"/>
        <v>10969.711783634106</v>
      </c>
      <c r="I220" s="12"/>
    </row>
    <row r="221" spans="1:9" ht="18" x14ac:dyDescent="0.35">
      <c r="A221" s="9">
        <v>220</v>
      </c>
      <c r="B221" s="9">
        <v>6</v>
      </c>
      <c r="C221" s="9">
        <v>9</v>
      </c>
      <c r="D221" s="9">
        <v>7458.6900000000005</v>
      </c>
      <c r="E221" s="9">
        <v>3154.58</v>
      </c>
      <c r="F221" s="9">
        <v>4304.1100000000006</v>
      </c>
      <c r="G221" s="10">
        <v>717.3516666666668</v>
      </c>
      <c r="H221" s="10">
        <f t="shared" si="3"/>
        <v>35955.531346319112</v>
      </c>
      <c r="I221" s="12"/>
    </row>
    <row r="222" spans="1:9" ht="18" x14ac:dyDescent="0.35">
      <c r="A222" s="9">
        <v>221</v>
      </c>
      <c r="B222" s="9">
        <v>6</v>
      </c>
      <c r="C222" s="9">
        <v>14</v>
      </c>
      <c r="D222" s="9">
        <v>6729.84</v>
      </c>
      <c r="E222" s="9">
        <v>2864.16</v>
      </c>
      <c r="F222" s="9">
        <v>3865.6800000000003</v>
      </c>
      <c r="G222" s="10">
        <v>644.28000000000009</v>
      </c>
      <c r="H222" s="10">
        <f t="shared" si="3"/>
        <v>50233.538997421943</v>
      </c>
      <c r="I222" s="12"/>
    </row>
    <row r="223" spans="1:9" ht="18" x14ac:dyDescent="0.35">
      <c r="A223" s="9">
        <v>222</v>
      </c>
      <c r="B223" s="9">
        <v>2</v>
      </c>
      <c r="C223" s="9">
        <v>16</v>
      </c>
      <c r="D223" s="9">
        <v>2626.81</v>
      </c>
      <c r="E223" s="9">
        <v>1198.75</v>
      </c>
      <c r="F223" s="9">
        <v>1428.06</v>
      </c>
      <c r="G223" s="10">
        <v>714.03</v>
      </c>
      <c r="H223" s="10">
        <f t="shared" si="3"/>
        <v>63624.961374964187</v>
      </c>
      <c r="I223" s="12"/>
    </row>
    <row r="224" spans="1:9" ht="18" x14ac:dyDescent="0.35">
      <c r="A224" s="9">
        <v>223</v>
      </c>
      <c r="B224" s="9">
        <v>6</v>
      </c>
      <c r="C224" s="9">
        <v>14</v>
      </c>
      <c r="D224" s="9">
        <v>8743.94</v>
      </c>
      <c r="E224" s="9">
        <v>4661.8500000000004</v>
      </c>
      <c r="F224" s="9">
        <v>4082.09</v>
      </c>
      <c r="G224" s="10">
        <v>680.34833333333336</v>
      </c>
      <c r="H224" s="10">
        <f t="shared" si="3"/>
        <v>53045.73249880645</v>
      </c>
      <c r="I224" s="12"/>
    </row>
    <row r="225" spans="1:9" ht="18" x14ac:dyDescent="0.35">
      <c r="A225" s="9">
        <v>224</v>
      </c>
      <c r="B225" s="9">
        <v>6</v>
      </c>
      <c r="C225" s="9">
        <v>17</v>
      </c>
      <c r="D225" s="9">
        <v>6209.46</v>
      </c>
      <c r="E225" s="9">
        <v>2517.37</v>
      </c>
      <c r="F225" s="9">
        <v>3692.09</v>
      </c>
      <c r="G225" s="10">
        <v>615.34833333333336</v>
      </c>
      <c r="H225" s="10">
        <f t="shared" si="3"/>
        <v>58258.733613100354</v>
      </c>
      <c r="I225" s="12"/>
    </row>
    <row r="226" spans="1:9" ht="18" x14ac:dyDescent="0.35">
      <c r="A226" s="9">
        <v>225</v>
      </c>
      <c r="B226" s="9">
        <v>3</v>
      </c>
      <c r="C226" s="9">
        <v>13</v>
      </c>
      <c r="D226" s="9">
        <v>2416.13</v>
      </c>
      <c r="E226" s="9">
        <v>828.58</v>
      </c>
      <c r="F226" s="9">
        <v>1587.5500000000002</v>
      </c>
      <c r="G226" s="10">
        <v>529.18333333333339</v>
      </c>
      <c r="H226" s="10">
        <f t="shared" si="3"/>
        <v>38312.509529265735</v>
      </c>
      <c r="I226" s="12"/>
    </row>
    <row r="227" spans="1:9" ht="18" x14ac:dyDescent="0.35">
      <c r="A227" s="9">
        <v>226</v>
      </c>
      <c r="B227" s="9">
        <v>2</v>
      </c>
      <c r="C227" s="9">
        <v>20</v>
      </c>
      <c r="D227" s="9">
        <v>1639.95</v>
      </c>
      <c r="E227" s="9">
        <v>466.09000000000003</v>
      </c>
      <c r="F227" s="9">
        <v>1173.8600000000001</v>
      </c>
      <c r="G227" s="10">
        <v>586.93000000000006</v>
      </c>
      <c r="H227" s="10">
        <f t="shared" si="3"/>
        <v>65374.351532512184</v>
      </c>
      <c r="I227" s="12"/>
    </row>
    <row r="228" spans="1:9" ht="18" x14ac:dyDescent="0.35">
      <c r="A228" s="9">
        <v>227</v>
      </c>
      <c r="B228" s="9">
        <v>5</v>
      </c>
      <c r="C228" s="9">
        <v>18</v>
      </c>
      <c r="D228" s="9">
        <v>5589.1299999999992</v>
      </c>
      <c r="E228" s="9">
        <v>1683.1</v>
      </c>
      <c r="F228" s="9">
        <v>3906.0299999999993</v>
      </c>
      <c r="G228" s="10">
        <v>781.2059999999999</v>
      </c>
      <c r="H228" s="10">
        <f t="shared" si="3"/>
        <v>78312.15323288455</v>
      </c>
      <c r="I228" s="12"/>
    </row>
    <row r="229" spans="1:9" ht="18" x14ac:dyDescent="0.35">
      <c r="A229" s="9">
        <v>228</v>
      </c>
      <c r="B229" s="9">
        <v>5</v>
      </c>
      <c r="C229" s="9">
        <v>12</v>
      </c>
      <c r="D229" s="9">
        <v>5178.17</v>
      </c>
      <c r="E229" s="9">
        <v>1458.42</v>
      </c>
      <c r="F229" s="9">
        <v>3719.75</v>
      </c>
      <c r="G229" s="10">
        <v>743.95</v>
      </c>
      <c r="H229" s="10">
        <f t="shared" si="3"/>
        <v>49718.278659409916</v>
      </c>
      <c r="I229" s="12"/>
    </row>
    <row r="230" spans="1:9" ht="18" x14ac:dyDescent="0.35">
      <c r="A230" s="9">
        <v>229</v>
      </c>
      <c r="B230" s="9">
        <v>5</v>
      </c>
      <c r="C230" s="9">
        <v>19</v>
      </c>
      <c r="D230" s="9">
        <v>4473.07</v>
      </c>
      <c r="E230" s="9">
        <v>2661.2300000000005</v>
      </c>
      <c r="F230" s="9">
        <v>1811.8399999999992</v>
      </c>
      <c r="G230" s="10">
        <v>362.36799999999982</v>
      </c>
      <c r="H230" s="10">
        <f t="shared" si="3"/>
        <v>38343.745191635615</v>
      </c>
      <c r="I230" s="12"/>
    </row>
    <row r="231" spans="1:9" ht="18" x14ac:dyDescent="0.35">
      <c r="A231" s="9">
        <v>230</v>
      </c>
      <c r="B231" s="9">
        <v>11</v>
      </c>
      <c r="C231" s="9">
        <v>11</v>
      </c>
      <c r="D231" s="9">
        <v>11755.599999999999</v>
      </c>
      <c r="E231" s="9">
        <v>6435.97</v>
      </c>
      <c r="F231" s="9">
        <v>5319.6299999999983</v>
      </c>
      <c r="G231" s="10">
        <v>483.60272727272712</v>
      </c>
      <c r="H231" s="10">
        <f t="shared" si="3"/>
        <v>29625.96575766255</v>
      </c>
      <c r="I231" s="12"/>
    </row>
    <row r="232" spans="1:9" ht="18" x14ac:dyDescent="0.35">
      <c r="A232" s="9">
        <v>231</v>
      </c>
      <c r="B232" s="9">
        <v>4</v>
      </c>
      <c r="C232" s="9">
        <v>3</v>
      </c>
      <c r="D232" s="9">
        <v>5338.64</v>
      </c>
      <c r="E232" s="9">
        <v>2994.12</v>
      </c>
      <c r="F232" s="9">
        <v>2344.5200000000004</v>
      </c>
      <c r="G232" s="10">
        <v>586.13000000000011</v>
      </c>
      <c r="H232" s="10">
        <f t="shared" si="3"/>
        <v>9792.786702950445</v>
      </c>
      <c r="I232" s="12"/>
    </row>
    <row r="233" spans="1:9" ht="18" x14ac:dyDescent="0.35">
      <c r="A233" s="9">
        <v>232</v>
      </c>
      <c r="B233" s="9">
        <v>6</v>
      </c>
      <c r="C233" s="9">
        <v>12</v>
      </c>
      <c r="D233" s="9">
        <v>4132.4400000000005</v>
      </c>
      <c r="E233" s="9">
        <v>974.85</v>
      </c>
      <c r="F233" s="9">
        <v>3157.5900000000006</v>
      </c>
      <c r="G233" s="10">
        <v>526.2650000000001</v>
      </c>
      <c r="H233" s="10">
        <f t="shared" si="3"/>
        <v>35170.360802062452</v>
      </c>
      <c r="I233" s="12"/>
    </row>
    <row r="234" spans="1:9" ht="18" x14ac:dyDescent="0.35">
      <c r="A234" s="9">
        <v>233</v>
      </c>
      <c r="B234" s="9">
        <v>6</v>
      </c>
      <c r="C234" s="9">
        <v>13</v>
      </c>
      <c r="D234" s="9">
        <v>5218.6200000000008</v>
      </c>
      <c r="E234" s="9">
        <v>3031.5299999999997</v>
      </c>
      <c r="F234" s="9">
        <v>2187.0900000000011</v>
      </c>
      <c r="G234" s="10">
        <v>364.51500000000016</v>
      </c>
      <c r="H234" s="10">
        <f t="shared" si="3"/>
        <v>26390.635402463489</v>
      </c>
      <c r="I234" s="12"/>
    </row>
    <row r="235" spans="1:9" ht="18" x14ac:dyDescent="0.35">
      <c r="A235" s="9">
        <v>234</v>
      </c>
      <c r="B235" s="9">
        <v>9</v>
      </c>
      <c r="C235" s="9">
        <v>12</v>
      </c>
      <c r="D235" s="9">
        <v>11070.189999999999</v>
      </c>
      <c r="E235" s="9">
        <v>5307.0599999999995</v>
      </c>
      <c r="F235" s="9">
        <v>5763.1299999999992</v>
      </c>
      <c r="G235" s="10">
        <v>640.34777777777765</v>
      </c>
      <c r="H235" s="10">
        <f t="shared" si="3"/>
        <v>42794.528200133667</v>
      </c>
      <c r="I235" s="12"/>
    </row>
    <row r="236" spans="1:9" ht="18" x14ac:dyDescent="0.35">
      <c r="A236" s="9">
        <v>235</v>
      </c>
      <c r="B236" s="9">
        <v>11</v>
      </c>
      <c r="C236" s="9">
        <v>15</v>
      </c>
      <c r="D236" s="9">
        <v>9629.61</v>
      </c>
      <c r="E236" s="9">
        <v>4943.79</v>
      </c>
      <c r="F236" s="9">
        <v>4685.8200000000006</v>
      </c>
      <c r="G236" s="10">
        <v>425.98363636363644</v>
      </c>
      <c r="H236" s="10">
        <f t="shared" si="3"/>
        <v>35585.679711465855</v>
      </c>
      <c r="I236" s="12"/>
    </row>
    <row r="237" spans="1:9" ht="18" x14ac:dyDescent="0.35">
      <c r="A237" s="9">
        <v>236</v>
      </c>
      <c r="B237" s="9">
        <v>4</v>
      </c>
      <c r="C237" s="9">
        <v>14</v>
      </c>
      <c r="D237" s="9">
        <v>5255.34</v>
      </c>
      <c r="E237" s="9">
        <v>2820.7000000000003</v>
      </c>
      <c r="F237" s="9">
        <v>2434.64</v>
      </c>
      <c r="G237" s="10">
        <v>608.66</v>
      </c>
      <c r="H237" s="10">
        <f t="shared" si="3"/>
        <v>47456.301369235167</v>
      </c>
      <c r="I237" s="12"/>
    </row>
    <row r="238" spans="1:9" ht="18" x14ac:dyDescent="0.35">
      <c r="A238" s="9">
        <v>237</v>
      </c>
      <c r="B238" s="9">
        <v>8</v>
      </c>
      <c r="C238" s="9">
        <v>11</v>
      </c>
      <c r="D238" s="9">
        <v>7156.7900000000018</v>
      </c>
      <c r="E238" s="9">
        <v>3521.75</v>
      </c>
      <c r="F238" s="9">
        <v>3635.0400000000018</v>
      </c>
      <c r="G238" s="10">
        <v>454.38000000000022</v>
      </c>
      <c r="H238" s="10">
        <f t="shared" si="3"/>
        <v>27835.753526210265</v>
      </c>
      <c r="I238" s="12"/>
    </row>
    <row r="239" spans="1:9" ht="18" x14ac:dyDescent="0.35">
      <c r="A239" s="9">
        <v>238</v>
      </c>
      <c r="B239" s="9">
        <v>5</v>
      </c>
      <c r="C239" s="9">
        <v>14</v>
      </c>
      <c r="D239" s="9">
        <v>5838.6</v>
      </c>
      <c r="E239" s="9">
        <v>2726.03</v>
      </c>
      <c r="F239" s="9">
        <v>3112.57</v>
      </c>
      <c r="G239" s="10">
        <v>622.51400000000001</v>
      </c>
      <c r="H239" s="10">
        <f t="shared" si="3"/>
        <v>48536.476835290749</v>
      </c>
      <c r="I239" s="12"/>
    </row>
    <row r="240" spans="1:9" ht="18" x14ac:dyDescent="0.35">
      <c r="A240" s="9">
        <v>239</v>
      </c>
      <c r="B240" s="9">
        <v>9</v>
      </c>
      <c r="C240" s="9">
        <v>3</v>
      </c>
      <c r="D240" s="9">
        <v>12986.130000000001</v>
      </c>
      <c r="E240" s="9">
        <v>7057.9000000000005</v>
      </c>
      <c r="F240" s="9">
        <v>5928.2300000000005</v>
      </c>
      <c r="G240" s="10">
        <v>658.69222222222231</v>
      </c>
      <c r="H240" s="10">
        <f t="shared" si="3"/>
        <v>11005.122473025876</v>
      </c>
      <c r="I240" s="12"/>
    </row>
    <row r="241" spans="1:9" ht="18" x14ac:dyDescent="0.35">
      <c r="A241" s="9">
        <v>240</v>
      </c>
      <c r="B241" s="9">
        <v>6</v>
      </c>
      <c r="C241" s="9">
        <v>15</v>
      </c>
      <c r="D241" s="9">
        <v>5689.53</v>
      </c>
      <c r="E241" s="9">
        <v>3351.32</v>
      </c>
      <c r="F241" s="9">
        <v>2338.2099999999996</v>
      </c>
      <c r="G241" s="10">
        <v>389.7016666666666</v>
      </c>
      <c r="H241" s="10">
        <f t="shared" si="3"/>
        <v>32554.768562016608</v>
      </c>
      <c r="I241" s="12"/>
    </row>
    <row r="242" spans="1:9" ht="18" x14ac:dyDescent="0.35">
      <c r="A242" s="9">
        <v>241</v>
      </c>
      <c r="B242" s="9">
        <v>4</v>
      </c>
      <c r="C242" s="9">
        <v>20</v>
      </c>
      <c r="D242" s="9">
        <v>3855.87</v>
      </c>
      <c r="E242" s="9">
        <v>1933.0500000000002</v>
      </c>
      <c r="F242" s="9">
        <v>1922.8199999999997</v>
      </c>
      <c r="G242" s="10">
        <v>480.70499999999993</v>
      </c>
      <c r="H242" s="10">
        <f t="shared" si="3"/>
        <v>53542.633113720985</v>
      </c>
      <c r="I242" s="12"/>
    </row>
    <row r="243" spans="1:9" ht="18" x14ac:dyDescent="0.35">
      <c r="A243" s="9">
        <v>242</v>
      </c>
      <c r="B243" s="9">
        <v>7</v>
      </c>
      <c r="C243" s="9">
        <v>8</v>
      </c>
      <c r="D243" s="9">
        <v>7798.2499999999991</v>
      </c>
      <c r="E243" s="9">
        <v>5239.55</v>
      </c>
      <c r="F243" s="9">
        <v>2558.6999999999989</v>
      </c>
      <c r="G243" s="10">
        <v>365.5285714285713</v>
      </c>
      <c r="H243" s="10">
        <f t="shared" si="3"/>
        <v>16285.549093587586</v>
      </c>
      <c r="I243" s="12"/>
    </row>
    <row r="244" spans="1:9" ht="18" x14ac:dyDescent="0.35">
      <c r="A244" s="9">
        <v>243</v>
      </c>
      <c r="B244" s="9">
        <v>5</v>
      </c>
      <c r="C244" s="9">
        <v>14</v>
      </c>
      <c r="D244" s="9">
        <v>6741.57</v>
      </c>
      <c r="E244" s="9">
        <v>4548.0200000000004</v>
      </c>
      <c r="F244" s="9">
        <v>2193.5499999999993</v>
      </c>
      <c r="G244" s="10">
        <v>438.70999999999987</v>
      </c>
      <c r="H244" s="10">
        <f t="shared" si="3"/>
        <v>34205.556425093084</v>
      </c>
      <c r="I244" s="12"/>
    </row>
    <row r="245" spans="1:9" ht="18" x14ac:dyDescent="0.35">
      <c r="A245" s="9">
        <v>244</v>
      </c>
      <c r="B245" s="9">
        <v>3</v>
      </c>
      <c r="C245" s="9">
        <v>8</v>
      </c>
      <c r="D245" s="9">
        <v>4356.25</v>
      </c>
      <c r="E245" s="9">
        <v>1087.05</v>
      </c>
      <c r="F245" s="9">
        <v>3269.2</v>
      </c>
      <c r="G245" s="10">
        <v>1089.7333333333333</v>
      </c>
      <c r="H245" s="10">
        <f t="shared" si="3"/>
        <v>48551.350253031604</v>
      </c>
      <c r="I245" s="12"/>
    </row>
    <row r="246" spans="1:9" ht="18" x14ac:dyDescent="0.35">
      <c r="A246" s="9">
        <v>245</v>
      </c>
      <c r="B246" s="9">
        <v>5</v>
      </c>
      <c r="C246" s="9">
        <v>1</v>
      </c>
      <c r="D246" s="9">
        <v>4855.2599999999993</v>
      </c>
      <c r="E246" s="9">
        <v>2642.2400000000002</v>
      </c>
      <c r="F246" s="9">
        <v>2213.0199999999991</v>
      </c>
      <c r="G246" s="10">
        <v>442.60399999999981</v>
      </c>
      <c r="H246" s="10">
        <f t="shared" si="3"/>
        <v>2464.9404090518465</v>
      </c>
      <c r="I246" s="12"/>
    </row>
    <row r="247" spans="1:9" ht="18" x14ac:dyDescent="0.35">
      <c r="A247" s="9">
        <v>246</v>
      </c>
      <c r="B247" s="9">
        <v>9</v>
      </c>
      <c r="C247" s="9">
        <v>9</v>
      </c>
      <c r="D247" s="9">
        <v>9724.98</v>
      </c>
      <c r="E247" s="9">
        <v>6550.8200000000006</v>
      </c>
      <c r="F247" s="9">
        <v>3174.1599999999989</v>
      </c>
      <c r="G247" s="10">
        <v>352.68444444444435</v>
      </c>
      <c r="H247" s="10">
        <f t="shared" si="3"/>
        <v>17677.461678602114</v>
      </c>
      <c r="I247" s="12"/>
    </row>
    <row r="248" spans="1:9" ht="18" x14ac:dyDescent="0.35">
      <c r="A248" s="9">
        <v>247</v>
      </c>
      <c r="B248" s="9">
        <v>7</v>
      </c>
      <c r="C248" s="9">
        <v>13</v>
      </c>
      <c r="D248" s="9">
        <v>9778.369999999999</v>
      </c>
      <c r="E248" s="9">
        <v>4865.21</v>
      </c>
      <c r="F248" s="9">
        <v>4913.1599999999989</v>
      </c>
      <c r="G248" s="10">
        <v>701.87999999999988</v>
      </c>
      <c r="H248" s="10">
        <f t="shared" si="3"/>
        <v>50815.629470065876</v>
      </c>
      <c r="I248" s="12"/>
    </row>
    <row r="249" spans="1:9" ht="18" x14ac:dyDescent="0.35">
      <c r="A249" s="9">
        <v>248</v>
      </c>
      <c r="B249" s="9">
        <v>7</v>
      </c>
      <c r="C249" s="9">
        <v>12</v>
      </c>
      <c r="D249" s="9">
        <v>8902.16</v>
      </c>
      <c r="E249" s="9">
        <v>5708.8399999999992</v>
      </c>
      <c r="F249" s="9">
        <v>3193.3200000000006</v>
      </c>
      <c r="G249" s="10">
        <v>456.18857142857149</v>
      </c>
      <c r="H249" s="10">
        <f t="shared" si="3"/>
        <v>30487.143646110409</v>
      </c>
      <c r="I249" s="12"/>
    </row>
    <row r="250" spans="1:9" ht="18" x14ac:dyDescent="0.35">
      <c r="A250" s="9">
        <v>249</v>
      </c>
      <c r="B250" s="9">
        <v>9</v>
      </c>
      <c r="C250" s="9">
        <v>9</v>
      </c>
      <c r="D250" s="9">
        <v>6569.1399999999994</v>
      </c>
      <c r="E250" s="9">
        <v>4333.01</v>
      </c>
      <c r="F250" s="9">
        <v>2236.1299999999992</v>
      </c>
      <c r="G250" s="10">
        <v>248.45888888888879</v>
      </c>
      <c r="H250" s="10">
        <f t="shared" si="3"/>
        <v>12453.40574620452</v>
      </c>
      <c r="I250" s="12"/>
    </row>
    <row r="251" spans="1:9" ht="18" x14ac:dyDescent="0.35">
      <c r="A251" s="9">
        <v>250</v>
      </c>
      <c r="B251" s="9">
        <v>6</v>
      </c>
      <c r="C251" s="9">
        <v>13</v>
      </c>
      <c r="D251" s="9">
        <v>8100.97</v>
      </c>
      <c r="E251" s="9">
        <v>5137.74</v>
      </c>
      <c r="F251" s="9">
        <v>2963.2300000000005</v>
      </c>
      <c r="G251" s="10">
        <v>493.87166666666673</v>
      </c>
      <c r="H251" s="10">
        <f t="shared" si="3"/>
        <v>35755.96913873771</v>
      </c>
      <c r="I251" s="12"/>
    </row>
    <row r="252" spans="1:9" ht="18" x14ac:dyDescent="0.35">
      <c r="A252" s="9">
        <v>251</v>
      </c>
      <c r="B252" s="9">
        <v>4</v>
      </c>
      <c r="C252" s="9">
        <v>10</v>
      </c>
      <c r="D252" s="9">
        <v>3425</v>
      </c>
      <c r="E252" s="9">
        <v>2215</v>
      </c>
      <c r="F252" s="9">
        <v>1210</v>
      </c>
      <c r="G252" s="10">
        <v>302.5</v>
      </c>
      <c r="H252" s="10">
        <f t="shared" si="3"/>
        <v>16846.763105127469</v>
      </c>
      <c r="I252" s="12"/>
    </row>
    <row r="253" spans="1:9" ht="18" x14ac:dyDescent="0.35">
      <c r="A253" s="9">
        <v>252</v>
      </c>
      <c r="B253" s="9">
        <v>5</v>
      </c>
      <c r="C253" s="9">
        <v>13</v>
      </c>
      <c r="D253" s="9">
        <v>5565.4800000000005</v>
      </c>
      <c r="E253" s="9">
        <v>2967.84</v>
      </c>
      <c r="F253" s="9">
        <v>2597.6400000000003</v>
      </c>
      <c r="G253" s="10">
        <v>519.52800000000002</v>
      </c>
      <c r="H253" s="10">
        <f t="shared" si="3"/>
        <v>37613.470033801204</v>
      </c>
      <c r="I253" s="12"/>
    </row>
    <row r="254" spans="1:9" ht="18" x14ac:dyDescent="0.35">
      <c r="A254" s="9">
        <v>253</v>
      </c>
      <c r="B254" s="9">
        <v>5</v>
      </c>
      <c r="C254" s="9">
        <v>1</v>
      </c>
      <c r="D254" s="9">
        <v>2932.3900000000003</v>
      </c>
      <c r="E254" s="9">
        <v>1741.1</v>
      </c>
      <c r="F254" s="9">
        <v>1191.2900000000004</v>
      </c>
      <c r="G254" s="10">
        <v>238.2580000000001</v>
      </c>
      <c r="H254" s="10">
        <f t="shared" si="3"/>
        <v>1326.901184760814</v>
      </c>
      <c r="I254" s="12"/>
    </row>
    <row r="255" spans="1:9" ht="18" x14ac:dyDescent="0.35">
      <c r="A255" s="9">
        <v>254</v>
      </c>
      <c r="B255" s="9">
        <v>7</v>
      </c>
      <c r="C255" s="9">
        <v>14</v>
      </c>
      <c r="D255" s="9">
        <v>9801.07</v>
      </c>
      <c r="E255" s="9">
        <v>3020.12</v>
      </c>
      <c r="F255" s="9">
        <v>6780.95</v>
      </c>
      <c r="G255" s="10">
        <v>968.7071428571428</v>
      </c>
      <c r="H255" s="10">
        <f t="shared" si="3"/>
        <v>75528.633572042396</v>
      </c>
      <c r="I255" s="12"/>
    </row>
    <row r="256" spans="1:9" ht="18" x14ac:dyDescent="0.35">
      <c r="A256" s="9">
        <v>255</v>
      </c>
      <c r="B256" s="9">
        <v>11</v>
      </c>
      <c r="C256" s="9">
        <v>5</v>
      </c>
      <c r="D256" s="9">
        <v>14027.759999999998</v>
      </c>
      <c r="E256" s="9">
        <v>7213.9400000000014</v>
      </c>
      <c r="F256" s="9">
        <v>6813.819999999997</v>
      </c>
      <c r="G256" s="10">
        <v>619.43818181818153</v>
      </c>
      <c r="H256" s="10">
        <f t="shared" si="3"/>
        <v>17248.807119606252</v>
      </c>
      <c r="I256" s="12"/>
    </row>
    <row r="257" spans="1:9" ht="18" x14ac:dyDescent="0.35">
      <c r="A257" s="9">
        <v>256</v>
      </c>
      <c r="B257" s="9">
        <v>5</v>
      </c>
      <c r="C257" s="9">
        <v>21</v>
      </c>
      <c r="D257" s="9">
        <v>5861.1600000000008</v>
      </c>
      <c r="E257" s="9">
        <v>4132.5</v>
      </c>
      <c r="F257" s="9">
        <v>1728.6600000000008</v>
      </c>
      <c r="G257" s="10">
        <v>345.73200000000014</v>
      </c>
      <c r="H257" s="10">
        <f t="shared" si="3"/>
        <v>40434.303186479534</v>
      </c>
      <c r="I257" s="12"/>
    </row>
    <row r="258" spans="1:9" ht="18" x14ac:dyDescent="0.35">
      <c r="A258" s="9">
        <v>257</v>
      </c>
      <c r="B258" s="9">
        <v>5</v>
      </c>
      <c r="C258" s="9">
        <v>19</v>
      </c>
      <c r="D258" s="9">
        <v>7616.0499999999993</v>
      </c>
      <c r="E258" s="9">
        <v>3965.52</v>
      </c>
      <c r="F258" s="9">
        <v>3650.5299999999993</v>
      </c>
      <c r="G258" s="10">
        <v>730.10599999999988</v>
      </c>
      <c r="H258" s="10">
        <f t="shared" si="3"/>
        <v>77255.713602979071</v>
      </c>
      <c r="I258" s="12"/>
    </row>
    <row r="259" spans="1:9" ht="18" x14ac:dyDescent="0.35">
      <c r="A259" s="9">
        <v>258</v>
      </c>
      <c r="B259" s="9">
        <v>5</v>
      </c>
      <c r="C259" s="9">
        <v>9</v>
      </c>
      <c r="D259" s="9">
        <v>4816.3999999999996</v>
      </c>
      <c r="E259" s="9">
        <v>3173.8199999999997</v>
      </c>
      <c r="F259" s="9">
        <v>1642.58</v>
      </c>
      <c r="G259" s="10">
        <v>328.51599999999996</v>
      </c>
      <c r="H259" s="10">
        <f t="shared" ref="H259:H322" si="4">G259*$J$11*C259</f>
        <v>16466.076381552561</v>
      </c>
      <c r="I259" s="12"/>
    </row>
    <row r="260" spans="1:9" ht="18" x14ac:dyDescent="0.35">
      <c r="A260" s="9">
        <v>259</v>
      </c>
      <c r="B260" s="9">
        <v>4</v>
      </c>
      <c r="C260" s="9">
        <v>3</v>
      </c>
      <c r="D260" s="9">
        <v>5329.94</v>
      </c>
      <c r="E260" s="9">
        <v>3205.29</v>
      </c>
      <c r="F260" s="9">
        <v>2124.6499999999996</v>
      </c>
      <c r="G260" s="10">
        <v>531.16249999999991</v>
      </c>
      <c r="H260" s="10">
        <f t="shared" si="4"/>
        <v>8874.4153466055559</v>
      </c>
      <c r="I260" s="12"/>
    </row>
    <row r="261" spans="1:9" ht="18" x14ac:dyDescent="0.35">
      <c r="A261" s="9">
        <v>260</v>
      </c>
      <c r="B261" s="9">
        <v>9</v>
      </c>
      <c r="C261" s="9">
        <v>22</v>
      </c>
      <c r="D261" s="9">
        <v>8587</v>
      </c>
      <c r="E261" s="9">
        <v>5205.5899999999992</v>
      </c>
      <c r="F261" s="9">
        <v>3381.4100000000008</v>
      </c>
      <c r="G261" s="10">
        <v>375.71222222222229</v>
      </c>
      <c r="H261" s="10">
        <f t="shared" si="4"/>
        <v>46032.980388936638</v>
      </c>
      <c r="I261" s="12"/>
    </row>
    <row r="262" spans="1:9" ht="18" x14ac:dyDescent="0.35">
      <c r="A262" s="9">
        <v>261</v>
      </c>
      <c r="B262" s="9">
        <v>9</v>
      </c>
      <c r="C262" s="9">
        <v>8</v>
      </c>
      <c r="D262" s="9">
        <v>9137.67</v>
      </c>
      <c r="E262" s="9">
        <v>5104.5199999999995</v>
      </c>
      <c r="F262" s="9">
        <v>4033.1500000000005</v>
      </c>
      <c r="G262" s="10">
        <v>448.12777777777785</v>
      </c>
      <c r="H262" s="10">
        <f t="shared" si="4"/>
        <v>19965.626480791881</v>
      </c>
      <c r="I262" s="12"/>
    </row>
    <row r="263" spans="1:9" ht="18" x14ac:dyDescent="0.35">
      <c r="A263" s="9">
        <v>262</v>
      </c>
      <c r="B263" s="9">
        <v>5</v>
      </c>
      <c r="C263" s="9">
        <v>10</v>
      </c>
      <c r="D263" s="9">
        <v>4597.37</v>
      </c>
      <c r="E263" s="9">
        <v>2479.5100000000002</v>
      </c>
      <c r="F263" s="9">
        <v>2117.8599999999997</v>
      </c>
      <c r="G263" s="10">
        <v>423.57199999999995</v>
      </c>
      <c r="H263" s="10">
        <f t="shared" si="4"/>
        <v>23589.478155256369</v>
      </c>
      <c r="I263" s="12"/>
    </row>
    <row r="264" spans="1:9" ht="18" x14ac:dyDescent="0.35">
      <c r="A264" s="9">
        <v>263</v>
      </c>
      <c r="B264" s="9">
        <v>7</v>
      </c>
      <c r="C264" s="9">
        <v>7</v>
      </c>
      <c r="D264" s="9">
        <v>7902.8399999999992</v>
      </c>
      <c r="E264" s="9">
        <v>4425.8999999999996</v>
      </c>
      <c r="F264" s="9">
        <v>3476.9399999999996</v>
      </c>
      <c r="G264" s="10">
        <v>496.70571428571424</v>
      </c>
      <c r="H264" s="10">
        <f t="shared" si="4"/>
        <v>19363.697358922942</v>
      </c>
      <c r="I264" s="12"/>
    </row>
    <row r="265" spans="1:9" ht="18" x14ac:dyDescent="0.35">
      <c r="A265" s="9">
        <v>264</v>
      </c>
      <c r="B265" s="9">
        <v>4</v>
      </c>
      <c r="C265" s="9">
        <v>11</v>
      </c>
      <c r="D265" s="9">
        <v>2339.8599999999997</v>
      </c>
      <c r="E265" s="9">
        <v>1314.56</v>
      </c>
      <c r="F265" s="9">
        <v>1025.2999999999997</v>
      </c>
      <c r="G265" s="10">
        <v>256.32499999999993</v>
      </c>
      <c r="H265" s="10">
        <f t="shared" si="4"/>
        <v>15702.714737897446</v>
      </c>
      <c r="I265" s="12"/>
    </row>
    <row r="266" spans="1:9" ht="18" x14ac:dyDescent="0.35">
      <c r="A266" s="9">
        <v>265</v>
      </c>
      <c r="B266" s="9">
        <v>4</v>
      </c>
      <c r="C266" s="9">
        <v>18</v>
      </c>
      <c r="D266" s="9">
        <v>4809.1400000000003</v>
      </c>
      <c r="E266" s="9">
        <v>2116.23</v>
      </c>
      <c r="F266" s="9">
        <v>2692.9100000000003</v>
      </c>
      <c r="G266" s="10">
        <v>673.22750000000008</v>
      </c>
      <c r="H266" s="10">
        <f t="shared" si="4"/>
        <v>67487.826694356918</v>
      </c>
      <c r="I266" s="12"/>
    </row>
    <row r="267" spans="1:9" ht="18" x14ac:dyDescent="0.35">
      <c r="A267" s="9">
        <v>266</v>
      </c>
      <c r="B267" s="9">
        <v>4</v>
      </c>
      <c r="C267" s="9">
        <v>18</v>
      </c>
      <c r="D267" s="9">
        <v>4191.4299999999994</v>
      </c>
      <c r="E267" s="9">
        <v>2448.6</v>
      </c>
      <c r="F267" s="9">
        <v>1742.8299999999995</v>
      </c>
      <c r="G267" s="10">
        <v>435.70749999999987</v>
      </c>
      <c r="H267" s="10">
        <f t="shared" si="4"/>
        <v>43677.586327699784</v>
      </c>
      <c r="I267" s="12"/>
    </row>
    <row r="268" spans="1:9" ht="18" x14ac:dyDescent="0.35">
      <c r="A268" s="9">
        <v>267</v>
      </c>
      <c r="B268" s="9">
        <v>4</v>
      </c>
      <c r="C268" s="9"/>
      <c r="D268" s="9">
        <v>5029.25</v>
      </c>
      <c r="E268" s="9">
        <v>2691.2599999999998</v>
      </c>
      <c r="F268" s="9">
        <v>2337.9900000000002</v>
      </c>
      <c r="G268" s="10">
        <v>584.49750000000006</v>
      </c>
      <c r="H268" s="10">
        <f t="shared" si="4"/>
        <v>0</v>
      </c>
      <c r="I268" s="12"/>
    </row>
    <row r="269" spans="1:9" ht="18" x14ac:dyDescent="0.35">
      <c r="A269" s="9">
        <v>268</v>
      </c>
      <c r="B269" s="9">
        <v>4</v>
      </c>
      <c r="C269" s="9">
        <v>10</v>
      </c>
      <c r="D269" s="9">
        <v>5104.5600000000004</v>
      </c>
      <c r="E269" s="9">
        <v>2391.3700000000003</v>
      </c>
      <c r="F269" s="9">
        <v>2713.19</v>
      </c>
      <c r="G269" s="10">
        <v>678.29750000000001</v>
      </c>
      <c r="H269" s="10">
        <f t="shared" si="4"/>
        <v>37775.594371240331</v>
      </c>
      <c r="I269" s="12"/>
    </row>
    <row r="270" spans="1:9" ht="18" x14ac:dyDescent="0.35">
      <c r="A270" s="9">
        <v>269</v>
      </c>
      <c r="B270" s="9">
        <v>5</v>
      </c>
      <c r="C270" s="9">
        <v>9</v>
      </c>
      <c r="D270" s="9">
        <v>5215.37</v>
      </c>
      <c r="E270" s="9">
        <v>3546.5199999999995</v>
      </c>
      <c r="F270" s="9">
        <v>1668.8500000000004</v>
      </c>
      <c r="G270" s="10">
        <v>333.7700000000001</v>
      </c>
      <c r="H270" s="10">
        <f t="shared" si="4"/>
        <v>16729.420527069611</v>
      </c>
      <c r="I270" s="12"/>
    </row>
    <row r="271" spans="1:9" ht="18" x14ac:dyDescent="0.35">
      <c r="A271" s="9">
        <v>270</v>
      </c>
      <c r="B271" s="9">
        <v>7</v>
      </c>
      <c r="C271" s="9">
        <v>17</v>
      </c>
      <c r="D271" s="9">
        <v>7413.6100000000006</v>
      </c>
      <c r="E271" s="9">
        <v>2788.4</v>
      </c>
      <c r="F271" s="9">
        <v>4625.2100000000009</v>
      </c>
      <c r="G271" s="10">
        <v>660.74428571428587</v>
      </c>
      <c r="H271" s="10">
        <f t="shared" si="4"/>
        <v>62556.641893031068</v>
      </c>
      <c r="I271" s="12"/>
    </row>
    <row r="272" spans="1:9" ht="18" x14ac:dyDescent="0.35">
      <c r="A272" s="9">
        <v>271</v>
      </c>
      <c r="B272" s="9">
        <v>2</v>
      </c>
      <c r="C272" s="9">
        <v>4</v>
      </c>
      <c r="D272" s="9">
        <v>2293.0200000000004</v>
      </c>
      <c r="E272" s="9">
        <v>1266.75</v>
      </c>
      <c r="F272" s="9">
        <v>1026.2700000000004</v>
      </c>
      <c r="G272" s="10">
        <v>513.13500000000022</v>
      </c>
      <c r="H272" s="10">
        <f t="shared" si="4"/>
        <v>11430.960378115158</v>
      </c>
      <c r="I272" s="12"/>
    </row>
    <row r="273" spans="1:9" ht="18" x14ac:dyDescent="0.35">
      <c r="A273" s="9">
        <v>272</v>
      </c>
      <c r="B273" s="9">
        <v>7</v>
      </c>
      <c r="C273" s="9">
        <v>1</v>
      </c>
      <c r="D273" s="9">
        <v>7345.1699999999983</v>
      </c>
      <c r="E273" s="9">
        <v>3503.1</v>
      </c>
      <c r="F273" s="9">
        <v>3842.0699999999983</v>
      </c>
      <c r="G273" s="10">
        <v>548.86714285714265</v>
      </c>
      <c r="H273" s="10">
        <f t="shared" si="4"/>
        <v>3056.738754347914</v>
      </c>
      <c r="I273" s="12"/>
    </row>
    <row r="274" spans="1:9" ht="18" x14ac:dyDescent="0.35">
      <c r="A274" s="9">
        <v>273</v>
      </c>
      <c r="B274" s="9">
        <v>10</v>
      </c>
      <c r="C274" s="9">
        <v>19</v>
      </c>
      <c r="D274" s="9">
        <v>11372.24</v>
      </c>
      <c r="E274" s="9">
        <v>4853</v>
      </c>
      <c r="F274" s="9">
        <v>6519.24</v>
      </c>
      <c r="G274" s="10">
        <v>651.92399999999998</v>
      </c>
      <c r="H274" s="10">
        <f t="shared" si="4"/>
        <v>68982.933758808358</v>
      </c>
      <c r="I274" s="12"/>
    </row>
    <row r="275" spans="1:9" ht="18" x14ac:dyDescent="0.35">
      <c r="A275" s="9">
        <v>274</v>
      </c>
      <c r="B275" s="9">
        <v>4</v>
      </c>
      <c r="C275" s="9">
        <v>14</v>
      </c>
      <c r="D275" s="9">
        <v>2597.6800000000003</v>
      </c>
      <c r="E275" s="9">
        <v>1807.62</v>
      </c>
      <c r="F275" s="9">
        <v>790.0600000000004</v>
      </c>
      <c r="G275" s="10">
        <v>197.5150000000001</v>
      </c>
      <c r="H275" s="10">
        <f t="shared" si="4"/>
        <v>15399.946382125474</v>
      </c>
      <c r="I275" s="12"/>
    </row>
    <row r="276" spans="1:9" ht="18" x14ac:dyDescent="0.35">
      <c r="A276" s="9">
        <v>275</v>
      </c>
      <c r="B276" s="9">
        <v>6</v>
      </c>
      <c r="C276" s="9">
        <v>13</v>
      </c>
      <c r="D276" s="9">
        <v>8841.83</v>
      </c>
      <c r="E276" s="9">
        <v>4715.2299999999996</v>
      </c>
      <c r="F276" s="9">
        <v>4126.6000000000004</v>
      </c>
      <c r="G276" s="10">
        <v>687.76666666666677</v>
      </c>
      <c r="H276" s="10">
        <f t="shared" si="4"/>
        <v>49793.833839396546</v>
      </c>
      <c r="I276" s="12"/>
    </row>
    <row r="277" spans="1:9" ht="18" x14ac:dyDescent="0.35">
      <c r="A277" s="9">
        <v>276</v>
      </c>
      <c r="B277" s="9">
        <v>6</v>
      </c>
      <c r="C277" s="9">
        <v>22</v>
      </c>
      <c r="D277" s="9">
        <v>6112.079999999999</v>
      </c>
      <c r="E277" s="9">
        <v>5004.13</v>
      </c>
      <c r="F277" s="9">
        <v>1107.9499999999989</v>
      </c>
      <c r="G277" s="10">
        <v>184.65833333333316</v>
      </c>
      <c r="H277" s="10">
        <f t="shared" si="4"/>
        <v>22624.69234221329</v>
      </c>
      <c r="I277" s="12"/>
    </row>
    <row r="278" spans="1:9" ht="18" x14ac:dyDescent="0.35">
      <c r="A278" s="9">
        <v>277</v>
      </c>
      <c r="B278" s="9">
        <v>3</v>
      </c>
      <c r="C278" s="9">
        <v>15</v>
      </c>
      <c r="D278" s="9">
        <v>3580.4800000000005</v>
      </c>
      <c r="E278" s="9">
        <v>1823.19</v>
      </c>
      <c r="F278" s="9">
        <v>1757.2900000000004</v>
      </c>
      <c r="G278" s="10">
        <v>585.76333333333343</v>
      </c>
      <c r="H278" s="10">
        <f t="shared" si="4"/>
        <v>48933.303036379271</v>
      </c>
      <c r="I278" s="12"/>
    </row>
    <row r="279" spans="1:9" ht="18" x14ac:dyDescent="0.35">
      <c r="A279" s="9">
        <v>278</v>
      </c>
      <c r="B279" s="9">
        <v>1</v>
      </c>
      <c r="C279" s="9">
        <v>4</v>
      </c>
      <c r="D279" s="9">
        <v>1228.07</v>
      </c>
      <c r="E279" s="9">
        <v>400.91</v>
      </c>
      <c r="F279" s="9">
        <v>827.15999999999985</v>
      </c>
      <c r="G279" s="10">
        <v>827.15999999999985</v>
      </c>
      <c r="H279" s="10">
        <f t="shared" si="4"/>
        <v>18426.404720710394</v>
      </c>
      <c r="I279" s="12"/>
    </row>
    <row r="280" spans="1:9" ht="18" x14ac:dyDescent="0.35">
      <c r="A280" s="9">
        <v>279</v>
      </c>
      <c r="B280" s="9">
        <v>6</v>
      </c>
      <c r="C280" s="9">
        <v>11</v>
      </c>
      <c r="D280" s="9">
        <v>3817.170000000001</v>
      </c>
      <c r="E280" s="9">
        <v>1361.2400000000002</v>
      </c>
      <c r="F280" s="9">
        <v>2455.9300000000007</v>
      </c>
      <c r="G280" s="10">
        <v>409.32166666666677</v>
      </c>
      <c r="H280" s="10">
        <f t="shared" si="4"/>
        <v>25075.436916833765</v>
      </c>
      <c r="I280" s="12"/>
    </row>
    <row r="281" spans="1:9" ht="18" x14ac:dyDescent="0.35">
      <c r="A281" s="9">
        <v>280</v>
      </c>
      <c r="B281" s="9">
        <v>10</v>
      </c>
      <c r="C281" s="9">
        <v>5</v>
      </c>
      <c r="D281" s="9">
        <v>10822.28</v>
      </c>
      <c r="E281" s="9">
        <v>4517.57</v>
      </c>
      <c r="F281" s="9">
        <v>6304.7100000000009</v>
      </c>
      <c r="G281" s="10">
        <v>630.47100000000012</v>
      </c>
      <c r="H281" s="10">
        <f t="shared" si="4"/>
        <v>17556.025754798055</v>
      </c>
      <c r="I281" s="12"/>
    </row>
    <row r="282" spans="1:9" ht="18" x14ac:dyDescent="0.35">
      <c r="A282" s="9">
        <v>281</v>
      </c>
      <c r="B282" s="9">
        <v>4</v>
      </c>
      <c r="C282" s="9">
        <v>8</v>
      </c>
      <c r="D282" s="9">
        <v>3537.46</v>
      </c>
      <c r="E282" s="9">
        <v>1303.79</v>
      </c>
      <c r="F282" s="9">
        <v>2233.67</v>
      </c>
      <c r="G282" s="10">
        <v>558.41750000000002</v>
      </c>
      <c r="H282" s="10">
        <f t="shared" si="4"/>
        <v>24879.411137209969</v>
      </c>
      <c r="I282" s="12"/>
    </row>
    <row r="283" spans="1:9" ht="18" x14ac:dyDescent="0.35">
      <c r="A283" s="9">
        <v>282</v>
      </c>
      <c r="B283" s="9">
        <v>2</v>
      </c>
      <c r="C283" s="9">
        <v>11</v>
      </c>
      <c r="D283" s="9">
        <v>2565.84</v>
      </c>
      <c r="E283" s="9">
        <v>1941.69</v>
      </c>
      <c r="F283" s="9">
        <v>624.15000000000009</v>
      </c>
      <c r="G283" s="10">
        <v>312.07500000000005</v>
      </c>
      <c r="H283" s="10">
        <f t="shared" si="4"/>
        <v>19118.013076482384</v>
      </c>
      <c r="I283" s="12"/>
    </row>
    <row r="284" spans="1:9" ht="18" x14ac:dyDescent="0.35">
      <c r="A284" s="9">
        <v>283</v>
      </c>
      <c r="B284" s="9">
        <v>5</v>
      </c>
      <c r="C284" s="9">
        <v>2</v>
      </c>
      <c r="D284" s="9">
        <v>7164.4499999999989</v>
      </c>
      <c r="E284" s="9">
        <v>2371.6600000000003</v>
      </c>
      <c r="F284" s="9">
        <v>4792.7899999999991</v>
      </c>
      <c r="G284" s="10">
        <v>958.55799999999977</v>
      </c>
      <c r="H284" s="10">
        <f t="shared" si="4"/>
        <v>10676.760032082495</v>
      </c>
      <c r="I284" s="12"/>
    </row>
    <row r="285" spans="1:9" ht="18" x14ac:dyDescent="0.35">
      <c r="A285" s="9">
        <v>284</v>
      </c>
      <c r="B285" s="9">
        <v>5</v>
      </c>
      <c r="C285" s="9">
        <v>9</v>
      </c>
      <c r="D285" s="9">
        <v>5874.84</v>
      </c>
      <c r="E285" s="9">
        <v>2623.42</v>
      </c>
      <c r="F285" s="9">
        <v>3251.42</v>
      </c>
      <c r="G285" s="10">
        <v>650.28399999999999</v>
      </c>
      <c r="H285" s="10">
        <f t="shared" si="4"/>
        <v>32593.925451733026</v>
      </c>
      <c r="I285" s="12"/>
    </row>
    <row r="286" spans="1:9" ht="18" x14ac:dyDescent="0.35">
      <c r="A286" s="9">
        <v>285</v>
      </c>
      <c r="B286" s="9">
        <v>6</v>
      </c>
      <c r="C286" s="9">
        <v>12</v>
      </c>
      <c r="D286" s="9">
        <v>6725.29</v>
      </c>
      <c r="E286" s="9">
        <v>4098.55</v>
      </c>
      <c r="F286" s="9">
        <v>2626.74</v>
      </c>
      <c r="G286" s="10">
        <v>437.78999999999996</v>
      </c>
      <c r="H286" s="10">
        <f t="shared" si="4"/>
        <v>29257.564640504148</v>
      </c>
      <c r="I286" s="12"/>
    </row>
    <row r="287" spans="1:9" ht="18" x14ac:dyDescent="0.35">
      <c r="A287" s="9">
        <v>286</v>
      </c>
      <c r="B287" s="9">
        <v>4</v>
      </c>
      <c r="C287" s="9">
        <v>11</v>
      </c>
      <c r="D287" s="9">
        <v>6402.06</v>
      </c>
      <c r="E287" s="9">
        <v>4447.3599999999997</v>
      </c>
      <c r="F287" s="9">
        <v>1954.7000000000007</v>
      </c>
      <c r="G287" s="10">
        <v>488.67500000000018</v>
      </c>
      <c r="H287" s="10">
        <f t="shared" si="4"/>
        <v>29936.698037811522</v>
      </c>
      <c r="I287" s="12"/>
    </row>
    <row r="288" spans="1:9" ht="18" x14ac:dyDescent="0.35">
      <c r="A288" s="9">
        <v>287</v>
      </c>
      <c r="B288" s="9">
        <v>1</v>
      </c>
      <c r="C288" s="9">
        <v>4</v>
      </c>
      <c r="D288" s="9">
        <v>2083.94</v>
      </c>
      <c r="E288" s="9">
        <v>675.03</v>
      </c>
      <c r="F288" s="9">
        <v>1408.91</v>
      </c>
      <c r="G288" s="10">
        <v>1408.91</v>
      </c>
      <c r="H288" s="10">
        <f t="shared" si="4"/>
        <v>31385.881661415067</v>
      </c>
      <c r="I288" s="12"/>
    </row>
    <row r="289" spans="1:9" ht="18" x14ac:dyDescent="0.35">
      <c r="A289" s="9">
        <v>288</v>
      </c>
      <c r="B289" s="9">
        <v>4</v>
      </c>
      <c r="C289" s="9">
        <v>9</v>
      </c>
      <c r="D289" s="9">
        <v>3936.5699999999997</v>
      </c>
      <c r="E289" s="9">
        <v>2127.84</v>
      </c>
      <c r="F289" s="9">
        <v>1808.7299999999996</v>
      </c>
      <c r="G289" s="10">
        <v>452.18249999999989</v>
      </c>
      <c r="H289" s="10">
        <f t="shared" si="4"/>
        <v>22664.563014895437</v>
      </c>
      <c r="I289" s="12"/>
    </row>
    <row r="290" spans="1:9" ht="18" x14ac:dyDescent="0.35">
      <c r="A290" s="9">
        <v>289</v>
      </c>
      <c r="B290" s="9">
        <v>9</v>
      </c>
      <c r="C290" s="9">
        <v>10</v>
      </c>
      <c r="D290" s="9">
        <v>9320.1200000000008</v>
      </c>
      <c r="E290" s="9">
        <v>5396.0099999999993</v>
      </c>
      <c r="F290" s="9">
        <v>3924.1100000000015</v>
      </c>
      <c r="G290" s="10">
        <v>436.01222222222236</v>
      </c>
      <c r="H290" s="10">
        <f t="shared" si="4"/>
        <v>24282.296260224713</v>
      </c>
      <c r="I290" s="12"/>
    </row>
    <row r="291" spans="1:9" ht="18" x14ac:dyDescent="0.35">
      <c r="A291" s="9">
        <v>290</v>
      </c>
      <c r="B291" s="9">
        <v>5</v>
      </c>
      <c r="C291" s="9"/>
      <c r="D291" s="9">
        <v>5912.93</v>
      </c>
      <c r="E291" s="9">
        <v>2544.6499999999996</v>
      </c>
      <c r="F291" s="9">
        <v>3368.2800000000007</v>
      </c>
      <c r="G291" s="10">
        <v>673.65600000000018</v>
      </c>
      <c r="H291" s="10">
        <f t="shared" si="4"/>
        <v>0</v>
      </c>
      <c r="I291" s="12"/>
    </row>
    <row r="292" spans="1:9" ht="18" x14ac:dyDescent="0.35">
      <c r="A292" s="9">
        <v>291</v>
      </c>
      <c r="B292" s="9">
        <v>2</v>
      </c>
      <c r="C292" s="9">
        <v>4</v>
      </c>
      <c r="D292" s="9">
        <v>983.55</v>
      </c>
      <c r="E292" s="9">
        <v>378.54</v>
      </c>
      <c r="F292" s="9">
        <v>605.01</v>
      </c>
      <c r="G292" s="10">
        <v>302.505</v>
      </c>
      <c r="H292" s="10">
        <f t="shared" si="4"/>
        <v>6738.8166256087079</v>
      </c>
      <c r="I292" s="12"/>
    </row>
    <row r="293" spans="1:9" ht="18" x14ac:dyDescent="0.35">
      <c r="A293" s="9">
        <v>292</v>
      </c>
      <c r="B293" s="9">
        <v>7</v>
      </c>
      <c r="C293" s="9">
        <v>9</v>
      </c>
      <c r="D293" s="9">
        <v>8825.9699999999993</v>
      </c>
      <c r="E293" s="9">
        <v>5194.37</v>
      </c>
      <c r="F293" s="9">
        <v>3631.5999999999995</v>
      </c>
      <c r="G293" s="10">
        <v>518.79999999999995</v>
      </c>
      <c r="H293" s="10">
        <f t="shared" si="4"/>
        <v>26003.605385276423</v>
      </c>
      <c r="I293" s="12"/>
    </row>
    <row r="294" spans="1:9" ht="18" x14ac:dyDescent="0.35">
      <c r="A294" s="9">
        <v>293</v>
      </c>
      <c r="B294" s="9">
        <v>5</v>
      </c>
      <c r="C294" s="9">
        <v>20</v>
      </c>
      <c r="D294" s="9">
        <v>5175.5600000000004</v>
      </c>
      <c r="E294" s="9">
        <v>3183.6299999999997</v>
      </c>
      <c r="F294" s="9">
        <v>1991.9300000000007</v>
      </c>
      <c r="G294" s="10">
        <v>398.38600000000014</v>
      </c>
      <c r="H294" s="10">
        <f t="shared" si="4"/>
        <v>44373.650025780589</v>
      </c>
      <c r="I294" s="12"/>
    </row>
    <row r="295" spans="1:9" ht="18" x14ac:dyDescent="0.35">
      <c r="A295" s="9">
        <v>294</v>
      </c>
      <c r="B295" s="9">
        <v>7</v>
      </c>
      <c r="C295" s="9">
        <v>5</v>
      </c>
      <c r="D295" s="9">
        <v>8719.14</v>
      </c>
      <c r="E295" s="9">
        <v>3209.4700000000003</v>
      </c>
      <c r="F295" s="9">
        <v>5509.6699999999992</v>
      </c>
      <c r="G295" s="10">
        <v>787.09571428571417</v>
      </c>
      <c r="H295" s="10">
        <f t="shared" si="4"/>
        <v>21917.380230797557</v>
      </c>
      <c r="I295" s="12"/>
    </row>
    <row r="296" spans="1:9" ht="18" x14ac:dyDescent="0.35">
      <c r="A296" s="9">
        <v>295</v>
      </c>
      <c r="B296" s="9">
        <v>7</v>
      </c>
      <c r="C296" s="9">
        <v>18</v>
      </c>
      <c r="D296" s="9">
        <v>5956.4600000000009</v>
      </c>
      <c r="E296" s="9">
        <v>1416.5600000000002</v>
      </c>
      <c r="F296" s="9">
        <v>4539.9000000000005</v>
      </c>
      <c r="G296" s="10">
        <v>648.55714285714294</v>
      </c>
      <c r="H296" s="10">
        <f t="shared" si="4"/>
        <v>65014.741760445235</v>
      </c>
      <c r="I296" s="12"/>
    </row>
    <row r="297" spans="1:9" ht="18" x14ac:dyDescent="0.35">
      <c r="A297" s="9">
        <v>296</v>
      </c>
      <c r="B297" s="9">
        <v>3</v>
      </c>
      <c r="C297" s="9">
        <v>17</v>
      </c>
      <c r="D297" s="9">
        <v>4016.3600000000006</v>
      </c>
      <c r="E297" s="9">
        <v>1501.0700000000002</v>
      </c>
      <c r="F297" s="9">
        <v>2515.2900000000004</v>
      </c>
      <c r="G297" s="10">
        <v>838.43000000000018</v>
      </c>
      <c r="H297" s="10">
        <f t="shared" si="4"/>
        <v>79379.218854196515</v>
      </c>
      <c r="I297" s="12"/>
    </row>
    <row r="298" spans="1:9" ht="18" x14ac:dyDescent="0.35">
      <c r="A298" s="9">
        <v>297</v>
      </c>
      <c r="B298" s="9">
        <v>4</v>
      </c>
      <c r="C298" s="9">
        <v>16</v>
      </c>
      <c r="D298" s="9">
        <v>5674.7100000000009</v>
      </c>
      <c r="E298" s="9">
        <v>2075.5299999999997</v>
      </c>
      <c r="F298" s="9">
        <v>3599.1800000000012</v>
      </c>
      <c r="G298" s="10">
        <v>899.7950000000003</v>
      </c>
      <c r="H298" s="10">
        <f t="shared" si="4"/>
        <v>80177.894654826727</v>
      </c>
      <c r="I298" s="12"/>
    </row>
    <row r="299" spans="1:9" ht="18" x14ac:dyDescent="0.35">
      <c r="A299" s="9">
        <v>298</v>
      </c>
      <c r="B299" s="9">
        <v>9</v>
      </c>
      <c r="C299" s="9">
        <v>9</v>
      </c>
      <c r="D299" s="9">
        <v>10336.309999999998</v>
      </c>
      <c r="E299" s="9">
        <v>5953.83</v>
      </c>
      <c r="F299" s="9">
        <v>4382.4799999999977</v>
      </c>
      <c r="G299" s="10">
        <v>486.94222222222197</v>
      </c>
      <c r="H299" s="10">
        <f t="shared" si="4"/>
        <v>24406.810701804628</v>
      </c>
      <c r="I299" s="12"/>
    </row>
    <row r="300" spans="1:9" ht="18" x14ac:dyDescent="0.35">
      <c r="A300" s="9">
        <v>299</v>
      </c>
      <c r="B300" s="9">
        <v>7</v>
      </c>
      <c r="C300" s="9">
        <v>7</v>
      </c>
      <c r="D300" s="9">
        <v>10296.120000000001</v>
      </c>
      <c r="E300" s="9">
        <v>3398.2</v>
      </c>
      <c r="F300" s="9">
        <v>6897.920000000001</v>
      </c>
      <c r="G300" s="10">
        <v>985.41714285714295</v>
      </c>
      <c r="H300" s="10">
        <f t="shared" si="4"/>
        <v>38415.743523345744</v>
      </c>
      <c r="I300" s="12"/>
    </row>
    <row r="301" spans="1:9" ht="18" x14ac:dyDescent="0.35">
      <c r="A301" s="9">
        <v>300</v>
      </c>
      <c r="B301" s="9">
        <v>5</v>
      </c>
      <c r="C301" s="9">
        <v>9</v>
      </c>
      <c r="D301" s="9">
        <v>7003.7400000000007</v>
      </c>
      <c r="E301" s="9">
        <v>3527.84</v>
      </c>
      <c r="F301" s="9">
        <v>3475.9000000000005</v>
      </c>
      <c r="G301" s="10">
        <v>695.18000000000006</v>
      </c>
      <c r="H301" s="10">
        <f t="shared" si="4"/>
        <v>34844.229745058721</v>
      </c>
      <c r="I301" s="12"/>
    </row>
    <row r="302" spans="1:9" ht="18" x14ac:dyDescent="0.35">
      <c r="A302" s="9">
        <v>301</v>
      </c>
      <c r="B302" s="9">
        <v>2</v>
      </c>
      <c r="C302" s="9">
        <v>19</v>
      </c>
      <c r="D302" s="9">
        <v>361.78</v>
      </c>
      <c r="E302" s="9">
        <v>272.07</v>
      </c>
      <c r="F302" s="9">
        <v>89.70999999999998</v>
      </c>
      <c r="G302" s="10">
        <v>44.85499999999999</v>
      </c>
      <c r="H302" s="10">
        <f t="shared" si="4"/>
        <v>4746.3040074477212</v>
      </c>
      <c r="I302" s="12"/>
    </row>
    <row r="303" spans="1:9" ht="18" x14ac:dyDescent="0.35">
      <c r="A303" s="9">
        <v>302</v>
      </c>
      <c r="B303" s="9">
        <v>1</v>
      </c>
      <c r="C303" s="9">
        <v>13</v>
      </c>
      <c r="D303" s="9">
        <v>1661.92</v>
      </c>
      <c r="E303" s="9">
        <v>1479.11</v>
      </c>
      <c r="F303" s="9">
        <v>182.81000000000017</v>
      </c>
      <c r="G303" s="10">
        <v>182.81000000000017</v>
      </c>
      <c r="H303" s="10">
        <f t="shared" si="4"/>
        <v>13235.318321397892</v>
      </c>
      <c r="I303" s="12"/>
    </row>
    <row r="304" spans="1:9" ht="18" x14ac:dyDescent="0.35">
      <c r="A304" s="9">
        <v>303</v>
      </c>
      <c r="B304" s="9">
        <v>3</v>
      </c>
      <c r="C304" s="9">
        <v>14</v>
      </c>
      <c r="D304" s="9">
        <v>3874.1800000000003</v>
      </c>
      <c r="E304" s="9">
        <v>627.1</v>
      </c>
      <c r="F304" s="9">
        <v>3247.0800000000004</v>
      </c>
      <c r="G304" s="10">
        <v>1082.3600000000001</v>
      </c>
      <c r="H304" s="10">
        <f t="shared" si="4"/>
        <v>84389.975273560587</v>
      </c>
      <c r="I304" s="12"/>
    </row>
    <row r="305" spans="1:9" ht="18" x14ac:dyDescent="0.35">
      <c r="A305" s="9">
        <v>304</v>
      </c>
      <c r="B305" s="9">
        <v>9</v>
      </c>
      <c r="C305" s="9">
        <v>15</v>
      </c>
      <c r="D305" s="9">
        <v>7284.7</v>
      </c>
      <c r="E305" s="9">
        <v>4499.66</v>
      </c>
      <c r="F305" s="9">
        <v>2785.04</v>
      </c>
      <c r="G305" s="10">
        <v>309.44888888888886</v>
      </c>
      <c r="H305" s="10">
        <f t="shared" si="4"/>
        <v>25850.638632674494</v>
      </c>
      <c r="I305" s="12"/>
    </row>
    <row r="306" spans="1:9" ht="18" x14ac:dyDescent="0.35">
      <c r="A306" s="9">
        <v>305</v>
      </c>
      <c r="B306" s="9">
        <v>6</v>
      </c>
      <c r="C306" s="9">
        <v>11</v>
      </c>
      <c r="D306" s="9">
        <v>5206.2599999999993</v>
      </c>
      <c r="E306" s="9">
        <v>2976.98</v>
      </c>
      <c r="F306" s="9">
        <v>2229.2799999999993</v>
      </c>
      <c r="G306" s="10">
        <v>371.54666666666657</v>
      </c>
      <c r="H306" s="10">
        <f t="shared" si="4"/>
        <v>22761.304275756702</v>
      </c>
      <c r="I306" s="12"/>
    </row>
    <row r="307" spans="1:9" ht="18" x14ac:dyDescent="0.35">
      <c r="A307" s="9">
        <v>306</v>
      </c>
      <c r="B307" s="9">
        <v>2</v>
      </c>
      <c r="C307" s="9">
        <v>18</v>
      </c>
      <c r="D307" s="9">
        <v>1362.46</v>
      </c>
      <c r="E307" s="9">
        <v>1123.1099999999999</v>
      </c>
      <c r="F307" s="9">
        <v>239.35000000000014</v>
      </c>
      <c r="G307" s="10">
        <v>119.67500000000007</v>
      </c>
      <c r="H307" s="10">
        <f t="shared" si="4"/>
        <v>11996.844543110863</v>
      </c>
      <c r="I307" s="12"/>
    </row>
    <row r="308" spans="1:9" ht="18" x14ac:dyDescent="0.35">
      <c r="A308" s="9">
        <v>307</v>
      </c>
      <c r="B308" s="9">
        <v>9</v>
      </c>
      <c r="C308" s="9">
        <v>12</v>
      </c>
      <c r="D308" s="9">
        <v>9818</v>
      </c>
      <c r="E308" s="9">
        <v>6157.05</v>
      </c>
      <c r="F308" s="9">
        <v>3660.95</v>
      </c>
      <c r="G308" s="10">
        <v>406.77222222222218</v>
      </c>
      <c r="H308" s="10">
        <f t="shared" si="4"/>
        <v>27184.642375632575</v>
      </c>
      <c r="I308" s="12"/>
    </row>
    <row r="309" spans="1:9" ht="18" x14ac:dyDescent="0.35">
      <c r="A309" s="9">
        <v>308</v>
      </c>
      <c r="B309" s="9">
        <v>6</v>
      </c>
      <c r="C309" s="9">
        <v>4</v>
      </c>
      <c r="D309" s="9">
        <v>7432.0199999999995</v>
      </c>
      <c r="E309" s="9">
        <v>3345.8099999999995</v>
      </c>
      <c r="F309" s="9">
        <v>4086.21</v>
      </c>
      <c r="G309" s="10">
        <v>681.03499999999997</v>
      </c>
      <c r="H309" s="10">
        <f t="shared" si="4"/>
        <v>15171.22024634775</v>
      </c>
      <c r="I309" s="12"/>
    </row>
    <row r="310" spans="1:9" ht="18" x14ac:dyDescent="0.35">
      <c r="A310" s="9">
        <v>309</v>
      </c>
      <c r="B310" s="9">
        <v>4</v>
      </c>
      <c r="C310" s="9">
        <v>21</v>
      </c>
      <c r="D310" s="9">
        <v>5475.93</v>
      </c>
      <c r="E310" s="9">
        <v>3267.3499999999995</v>
      </c>
      <c r="F310" s="9">
        <v>2208.5800000000008</v>
      </c>
      <c r="G310" s="10">
        <v>552.14500000000021</v>
      </c>
      <c r="H310" s="10">
        <f t="shared" si="4"/>
        <v>64574.868201088539</v>
      </c>
      <c r="I310" s="12"/>
    </row>
    <row r="311" spans="1:9" ht="18" x14ac:dyDescent="0.35">
      <c r="A311" s="9">
        <v>310</v>
      </c>
      <c r="B311" s="9">
        <v>7</v>
      </c>
      <c r="C311" s="9">
        <v>18</v>
      </c>
      <c r="D311" s="9">
        <v>9065.0399999999991</v>
      </c>
      <c r="E311" s="9">
        <v>4320.8499999999995</v>
      </c>
      <c r="F311" s="9">
        <v>4744.1899999999996</v>
      </c>
      <c r="G311" s="10">
        <v>677.74142857142851</v>
      </c>
      <c r="H311" s="10">
        <f t="shared" si="4"/>
        <v>67940.326375578006</v>
      </c>
      <c r="I311" s="12"/>
    </row>
    <row r="312" spans="1:9" ht="18" x14ac:dyDescent="0.35">
      <c r="A312" s="9">
        <v>311</v>
      </c>
      <c r="B312" s="9">
        <v>6</v>
      </c>
      <c r="C312" s="9">
        <v>12</v>
      </c>
      <c r="D312" s="9">
        <v>7559.0599999999995</v>
      </c>
      <c r="E312" s="9">
        <v>3504.5800000000004</v>
      </c>
      <c r="F312" s="9">
        <v>4054.4799999999991</v>
      </c>
      <c r="G312" s="10">
        <v>675.74666666666656</v>
      </c>
      <c r="H312" s="10">
        <f t="shared" si="4"/>
        <v>45160.24071039816</v>
      </c>
      <c r="I312" s="12"/>
    </row>
    <row r="313" spans="1:9" ht="18" x14ac:dyDescent="0.35">
      <c r="A313" s="9">
        <v>312</v>
      </c>
      <c r="B313" s="9">
        <v>5</v>
      </c>
      <c r="C313" s="9">
        <v>6</v>
      </c>
      <c r="D313" s="9">
        <v>6921.42</v>
      </c>
      <c r="E313" s="9">
        <v>2351.04</v>
      </c>
      <c r="F313" s="9">
        <v>4570.38</v>
      </c>
      <c r="G313" s="10">
        <v>914.07600000000002</v>
      </c>
      <c r="H313" s="10">
        <f t="shared" si="4"/>
        <v>30543.911071899169</v>
      </c>
      <c r="I313" s="12"/>
    </row>
    <row r="314" spans="1:9" ht="18" x14ac:dyDescent="0.35">
      <c r="A314" s="9">
        <v>313</v>
      </c>
      <c r="B314" s="9">
        <v>6</v>
      </c>
      <c r="C314" s="9">
        <v>13</v>
      </c>
      <c r="D314" s="9">
        <v>8979</v>
      </c>
      <c r="E314" s="9">
        <v>5792.37</v>
      </c>
      <c r="F314" s="9">
        <v>3186.63</v>
      </c>
      <c r="G314" s="10">
        <v>531.10500000000002</v>
      </c>
      <c r="H314" s="10">
        <f t="shared" si="4"/>
        <v>38451.636874820964</v>
      </c>
      <c r="I314" s="12"/>
    </row>
    <row r="315" spans="1:9" ht="18" x14ac:dyDescent="0.35">
      <c r="A315" s="9">
        <v>314</v>
      </c>
      <c r="B315" s="9">
        <v>8</v>
      </c>
      <c r="C315" s="9">
        <v>5</v>
      </c>
      <c r="D315" s="9">
        <v>6264.7300000000005</v>
      </c>
      <c r="E315" s="9">
        <v>3064.58</v>
      </c>
      <c r="F315" s="9">
        <v>3200.1500000000005</v>
      </c>
      <c r="G315" s="10">
        <v>400.01875000000007</v>
      </c>
      <c r="H315" s="10">
        <f t="shared" si="4"/>
        <v>11138.877882411918</v>
      </c>
      <c r="I315" s="12"/>
    </row>
    <row r="316" spans="1:9" ht="18" x14ac:dyDescent="0.35">
      <c r="A316" s="9">
        <v>315</v>
      </c>
      <c r="B316" s="9">
        <v>9</v>
      </c>
      <c r="C316" s="9">
        <v>12</v>
      </c>
      <c r="D316" s="9">
        <v>7677.51</v>
      </c>
      <c r="E316" s="9">
        <v>5477.4000000000005</v>
      </c>
      <c r="F316" s="9">
        <v>2200.1099999999997</v>
      </c>
      <c r="G316" s="10">
        <v>244.45666666666662</v>
      </c>
      <c r="H316" s="10">
        <f t="shared" si="4"/>
        <v>16337.071945001429</v>
      </c>
      <c r="I316" s="12"/>
    </row>
    <row r="317" spans="1:9" ht="18" x14ac:dyDescent="0.35">
      <c r="A317" s="9">
        <v>316</v>
      </c>
      <c r="B317" s="9">
        <v>4</v>
      </c>
      <c r="C317" s="9">
        <v>10</v>
      </c>
      <c r="D317" s="9">
        <v>3813.8399999999997</v>
      </c>
      <c r="E317" s="9">
        <v>1655.13</v>
      </c>
      <c r="F317" s="9">
        <v>2158.7099999999996</v>
      </c>
      <c r="G317" s="10">
        <v>539.6774999999999</v>
      </c>
      <c r="H317" s="10">
        <f t="shared" si="4"/>
        <v>30055.599985677451</v>
      </c>
      <c r="I317" s="12"/>
    </row>
    <row r="318" spans="1:9" ht="18" x14ac:dyDescent="0.35">
      <c r="A318" s="9">
        <v>317</v>
      </c>
      <c r="B318" s="9">
        <v>4</v>
      </c>
      <c r="C318" s="9">
        <v>14</v>
      </c>
      <c r="D318" s="9">
        <v>5779.9500000000007</v>
      </c>
      <c r="E318" s="9">
        <v>3013.6800000000003</v>
      </c>
      <c r="F318" s="9">
        <v>2766.2700000000004</v>
      </c>
      <c r="G318" s="10">
        <v>691.56750000000011</v>
      </c>
      <c r="H318" s="10">
        <f t="shared" si="4"/>
        <v>53920.473987396166</v>
      </c>
      <c r="I318" s="12"/>
    </row>
    <row r="319" spans="1:9" ht="18" x14ac:dyDescent="0.35">
      <c r="A319" s="9">
        <v>318</v>
      </c>
      <c r="B319" s="9">
        <v>7</v>
      </c>
      <c r="C319" s="9">
        <v>18</v>
      </c>
      <c r="D319" s="9">
        <v>9276.0700000000015</v>
      </c>
      <c r="E319" s="9">
        <v>5643.89</v>
      </c>
      <c r="F319" s="9">
        <v>3632.1800000000012</v>
      </c>
      <c r="G319" s="10">
        <v>518.88285714285735</v>
      </c>
      <c r="H319" s="10">
        <f t="shared" si="4"/>
        <v>52015.516801571408</v>
      </c>
      <c r="I319" s="12"/>
    </row>
    <row r="320" spans="1:9" ht="18" x14ac:dyDescent="0.35">
      <c r="A320" s="9">
        <v>319</v>
      </c>
      <c r="B320" s="9">
        <v>5</v>
      </c>
      <c r="C320" s="9">
        <v>14</v>
      </c>
      <c r="D320" s="9">
        <v>7051.5399999999991</v>
      </c>
      <c r="E320" s="9">
        <v>3095.63</v>
      </c>
      <c r="F320" s="9">
        <v>3955.9099999999989</v>
      </c>
      <c r="G320" s="10">
        <v>791.18199999999979</v>
      </c>
      <c r="H320" s="10">
        <f t="shared" si="4"/>
        <v>61687.266174735007</v>
      </c>
      <c r="I320" s="12"/>
    </row>
    <row r="321" spans="1:9" ht="18" x14ac:dyDescent="0.35">
      <c r="A321" s="9">
        <v>320</v>
      </c>
      <c r="B321" s="9">
        <v>10</v>
      </c>
      <c r="C321" s="9">
        <v>4</v>
      </c>
      <c r="D321" s="9">
        <v>11721.06</v>
      </c>
      <c r="E321" s="9">
        <v>4516.3999999999996</v>
      </c>
      <c r="F321" s="9">
        <v>7204.66</v>
      </c>
      <c r="G321" s="10">
        <v>720.46600000000001</v>
      </c>
      <c r="H321" s="10">
        <f t="shared" si="4"/>
        <v>16049.61325923804</v>
      </c>
      <c r="I321" s="12"/>
    </row>
    <row r="322" spans="1:9" ht="18" x14ac:dyDescent="0.35">
      <c r="A322" s="9">
        <v>321</v>
      </c>
      <c r="B322" s="9">
        <v>5</v>
      </c>
      <c r="C322" s="9">
        <v>18</v>
      </c>
      <c r="D322" s="9">
        <v>5405.99</v>
      </c>
      <c r="E322" s="9">
        <v>3399.81</v>
      </c>
      <c r="F322" s="9">
        <v>2006.1799999999998</v>
      </c>
      <c r="G322" s="10">
        <v>401.23599999999999</v>
      </c>
      <c r="H322" s="10">
        <f t="shared" si="4"/>
        <v>40221.983848753938</v>
      </c>
      <c r="I322" s="12"/>
    </row>
    <row r="323" spans="1:9" ht="18" x14ac:dyDescent="0.35">
      <c r="A323" s="9">
        <v>322</v>
      </c>
      <c r="B323" s="9">
        <v>11</v>
      </c>
      <c r="C323" s="9">
        <v>11</v>
      </c>
      <c r="D323" s="9">
        <v>14770.22</v>
      </c>
      <c r="E323" s="9">
        <v>4433.45</v>
      </c>
      <c r="F323" s="9">
        <v>10336.77</v>
      </c>
      <c r="G323" s="10">
        <v>939.70636363636368</v>
      </c>
      <c r="H323" s="10">
        <f t="shared" ref="H323:H386" si="5">G323*$J$11*C323</f>
        <v>57567.310896591232</v>
      </c>
      <c r="I323" s="12"/>
    </row>
    <row r="324" spans="1:9" ht="18" x14ac:dyDescent="0.35">
      <c r="A324" s="9">
        <v>323</v>
      </c>
      <c r="B324" s="9">
        <v>6</v>
      </c>
      <c r="C324" s="9">
        <v>7</v>
      </c>
      <c r="D324" s="9">
        <v>4992.1100000000006</v>
      </c>
      <c r="E324" s="9">
        <v>2971.38</v>
      </c>
      <c r="F324" s="9">
        <v>2020.7300000000005</v>
      </c>
      <c r="G324" s="10">
        <v>336.78833333333341</v>
      </c>
      <c r="H324" s="10">
        <f t="shared" si="5"/>
        <v>13129.438967822021</v>
      </c>
      <c r="I324" s="12"/>
    </row>
    <row r="325" spans="1:9" ht="18" x14ac:dyDescent="0.35">
      <c r="A325" s="9">
        <v>324</v>
      </c>
      <c r="B325" s="9">
        <v>5</v>
      </c>
      <c r="C325" s="9">
        <v>15</v>
      </c>
      <c r="D325" s="9">
        <v>2711.1400000000003</v>
      </c>
      <c r="E325" s="9">
        <v>931.44</v>
      </c>
      <c r="F325" s="9">
        <v>1779.7000000000003</v>
      </c>
      <c r="G325" s="10">
        <v>355.94000000000005</v>
      </c>
      <c r="H325" s="10">
        <f t="shared" si="5"/>
        <v>29734.397651102838</v>
      </c>
      <c r="I325" s="12"/>
    </row>
    <row r="326" spans="1:9" ht="18" x14ac:dyDescent="0.35">
      <c r="A326" s="9">
        <v>325</v>
      </c>
      <c r="B326" s="9">
        <v>6</v>
      </c>
      <c r="C326" s="9">
        <v>17</v>
      </c>
      <c r="D326" s="9">
        <v>7543.92</v>
      </c>
      <c r="E326" s="9">
        <v>3078.8399999999997</v>
      </c>
      <c r="F326" s="9">
        <v>4465.08</v>
      </c>
      <c r="G326" s="10">
        <v>744.18</v>
      </c>
      <c r="H326" s="10">
        <f t="shared" si="5"/>
        <v>70456.003586364925</v>
      </c>
      <c r="I326" s="12"/>
    </row>
    <row r="327" spans="1:9" ht="18" x14ac:dyDescent="0.35">
      <c r="A327" s="9">
        <v>326</v>
      </c>
      <c r="B327" s="9">
        <v>3</v>
      </c>
      <c r="C327" s="9">
        <v>6</v>
      </c>
      <c r="D327" s="9">
        <v>3419.08</v>
      </c>
      <c r="E327" s="9">
        <v>2217.83</v>
      </c>
      <c r="F327" s="9">
        <v>1201.25</v>
      </c>
      <c r="G327" s="10">
        <v>400.41666666666669</v>
      </c>
      <c r="H327" s="10">
        <f t="shared" si="5"/>
        <v>13379.949871097107</v>
      </c>
      <c r="I327" s="12"/>
    </row>
    <row r="328" spans="1:9" ht="18" x14ac:dyDescent="0.35">
      <c r="A328" s="9">
        <v>327</v>
      </c>
      <c r="B328" s="9">
        <v>5</v>
      </c>
      <c r="C328" s="9">
        <v>12</v>
      </c>
      <c r="D328" s="9">
        <v>6108.21</v>
      </c>
      <c r="E328" s="9">
        <v>2609.58</v>
      </c>
      <c r="F328" s="9">
        <v>3498.63</v>
      </c>
      <c r="G328" s="10">
        <v>699.726</v>
      </c>
      <c r="H328" s="10">
        <f t="shared" si="5"/>
        <v>46762.782785448289</v>
      </c>
      <c r="I328" s="12"/>
    </row>
    <row r="329" spans="1:9" ht="18" x14ac:dyDescent="0.35">
      <c r="A329" s="9">
        <v>328</v>
      </c>
      <c r="B329" s="9">
        <v>8</v>
      </c>
      <c r="C329" s="9">
        <v>12</v>
      </c>
      <c r="D329" s="9">
        <v>5739.5300000000007</v>
      </c>
      <c r="E329" s="9">
        <v>3381.73</v>
      </c>
      <c r="F329" s="9">
        <v>2357.8000000000006</v>
      </c>
      <c r="G329" s="10">
        <v>294.72500000000008</v>
      </c>
      <c r="H329" s="10">
        <f t="shared" si="5"/>
        <v>19696.511429389866</v>
      </c>
      <c r="I329" s="12"/>
    </row>
    <row r="330" spans="1:9" ht="18" x14ac:dyDescent="0.35">
      <c r="A330" s="9">
        <v>329</v>
      </c>
      <c r="B330" s="9">
        <v>6</v>
      </c>
      <c r="C330" s="9">
        <v>12</v>
      </c>
      <c r="D330" s="9">
        <v>5425.2400000000007</v>
      </c>
      <c r="E330" s="9">
        <v>1807.23</v>
      </c>
      <c r="F330" s="9">
        <v>3618.0100000000007</v>
      </c>
      <c r="G330" s="10">
        <v>603.00166666666678</v>
      </c>
      <c r="H330" s="10">
        <f t="shared" si="5"/>
        <v>40298.682566599833</v>
      </c>
      <c r="I330" s="12"/>
    </row>
    <row r="331" spans="1:9" ht="18" x14ac:dyDescent="0.35">
      <c r="A331" s="9">
        <v>330</v>
      </c>
      <c r="B331" s="9">
        <v>6</v>
      </c>
      <c r="C331" s="9">
        <v>7</v>
      </c>
      <c r="D331" s="9">
        <v>8513.1999999999989</v>
      </c>
      <c r="E331" s="9">
        <v>3216.4</v>
      </c>
      <c r="F331" s="9">
        <v>5296.7999999999993</v>
      </c>
      <c r="G331" s="10">
        <v>882.79999999999984</v>
      </c>
      <c r="H331" s="10">
        <f t="shared" si="5"/>
        <v>34415.291664279568</v>
      </c>
      <c r="I331" s="12"/>
    </row>
    <row r="332" spans="1:9" ht="18" x14ac:dyDescent="0.35">
      <c r="A332" s="9">
        <v>331</v>
      </c>
      <c r="B332" s="9">
        <v>6</v>
      </c>
      <c r="C332" s="9">
        <v>3</v>
      </c>
      <c r="D332" s="9">
        <v>7052.26</v>
      </c>
      <c r="E332" s="9">
        <v>2647.59</v>
      </c>
      <c r="F332" s="9">
        <v>4404.67</v>
      </c>
      <c r="G332" s="10">
        <v>734.11166666666668</v>
      </c>
      <c r="H332" s="10">
        <f t="shared" si="5"/>
        <v>12265.195379547407</v>
      </c>
      <c r="I332" s="12"/>
    </row>
    <row r="333" spans="1:9" ht="18" x14ac:dyDescent="0.35">
      <c r="A333" s="9">
        <v>332</v>
      </c>
      <c r="B333" s="9">
        <v>2</v>
      </c>
      <c r="C333" s="9">
        <v>14</v>
      </c>
      <c r="D333" s="9">
        <v>1362.46</v>
      </c>
      <c r="E333" s="9">
        <v>1123.1099999999999</v>
      </c>
      <c r="F333" s="9">
        <v>239.35000000000014</v>
      </c>
      <c r="G333" s="10">
        <v>119.67500000000007</v>
      </c>
      <c r="H333" s="10">
        <f t="shared" si="5"/>
        <v>9330.8790890862256</v>
      </c>
      <c r="I333" s="12"/>
    </row>
    <row r="334" spans="1:9" ht="18" x14ac:dyDescent="0.35">
      <c r="A334" s="9">
        <v>333</v>
      </c>
      <c r="B334" s="9">
        <v>6</v>
      </c>
      <c r="C334" s="9">
        <v>8</v>
      </c>
      <c r="D334" s="9">
        <v>5889.4000000000015</v>
      </c>
      <c r="E334" s="9">
        <v>2702.6800000000003</v>
      </c>
      <c r="F334" s="9">
        <v>3186.7200000000012</v>
      </c>
      <c r="G334" s="10">
        <v>531.12000000000023</v>
      </c>
      <c r="H334" s="10">
        <f t="shared" si="5"/>
        <v>23663.214070466925</v>
      </c>
      <c r="I334" s="12"/>
    </row>
    <row r="335" spans="1:9" ht="18" x14ac:dyDescent="0.35">
      <c r="A335" s="9">
        <v>334</v>
      </c>
      <c r="B335" s="9">
        <v>6</v>
      </c>
      <c r="C335" s="9">
        <v>3</v>
      </c>
      <c r="D335" s="9">
        <v>6125.9</v>
      </c>
      <c r="E335" s="9">
        <v>3998.31</v>
      </c>
      <c r="F335" s="9">
        <v>2127.5899999999997</v>
      </c>
      <c r="G335" s="10">
        <v>354.5983333333333</v>
      </c>
      <c r="H335" s="10">
        <f t="shared" si="5"/>
        <v>5924.4635892294464</v>
      </c>
      <c r="I335" s="12"/>
    </row>
    <row r="336" spans="1:9" ht="18" x14ac:dyDescent="0.35">
      <c r="A336" s="9">
        <v>335</v>
      </c>
      <c r="B336" s="9">
        <v>2</v>
      </c>
      <c r="C336" s="9">
        <v>8</v>
      </c>
      <c r="D336" s="9">
        <v>2234.34</v>
      </c>
      <c r="E336" s="9">
        <v>1777.35</v>
      </c>
      <c r="F336" s="9">
        <v>456.99000000000024</v>
      </c>
      <c r="G336" s="10">
        <v>228.49500000000012</v>
      </c>
      <c r="H336" s="10">
        <f t="shared" si="5"/>
        <v>10180.234408478951</v>
      </c>
      <c r="I336" s="12"/>
    </row>
    <row r="337" spans="1:9" ht="18" x14ac:dyDescent="0.35">
      <c r="A337" s="9">
        <v>336</v>
      </c>
      <c r="B337" s="9">
        <v>5</v>
      </c>
      <c r="C337" s="9">
        <v>3</v>
      </c>
      <c r="D337" s="9">
        <v>3711.95</v>
      </c>
      <c r="E337" s="9">
        <v>1113.79</v>
      </c>
      <c r="F337" s="9">
        <v>2598.16</v>
      </c>
      <c r="G337" s="10">
        <v>519.63199999999995</v>
      </c>
      <c r="H337" s="10">
        <f t="shared" si="5"/>
        <v>8681.7691297622441</v>
      </c>
      <c r="I337" s="12"/>
    </row>
    <row r="338" spans="1:9" ht="18" x14ac:dyDescent="0.35">
      <c r="A338" s="9">
        <v>337</v>
      </c>
      <c r="B338" s="9">
        <v>6</v>
      </c>
      <c r="C338" s="9">
        <v>12</v>
      </c>
      <c r="D338" s="9">
        <v>5855.57</v>
      </c>
      <c r="E338" s="9">
        <v>2466.75</v>
      </c>
      <c r="F338" s="9">
        <v>3388.8199999999997</v>
      </c>
      <c r="G338" s="10">
        <v>564.80333333333328</v>
      </c>
      <c r="H338" s="10">
        <f t="shared" si="5"/>
        <v>37745.882807218557</v>
      </c>
      <c r="I338" s="12"/>
    </row>
    <row r="339" spans="1:9" ht="18" x14ac:dyDescent="0.35">
      <c r="A339" s="9">
        <v>338</v>
      </c>
      <c r="B339" s="9">
        <v>7</v>
      </c>
      <c r="C339" s="9">
        <v>19</v>
      </c>
      <c r="D339" s="9">
        <v>8578.51</v>
      </c>
      <c r="E339" s="9">
        <v>6234.8000000000011</v>
      </c>
      <c r="F339" s="9">
        <v>2343.7099999999991</v>
      </c>
      <c r="G339" s="10">
        <v>334.81571428571414</v>
      </c>
      <c r="H339" s="10">
        <f t="shared" si="5"/>
        <v>35428.317165773195</v>
      </c>
      <c r="I339" s="12"/>
    </row>
    <row r="340" spans="1:9" ht="18" x14ac:dyDescent="0.35">
      <c r="A340" s="9">
        <v>339</v>
      </c>
      <c r="B340" s="9">
        <v>5</v>
      </c>
      <c r="C340" s="9">
        <v>12</v>
      </c>
      <c r="D340" s="9">
        <v>6459.18</v>
      </c>
      <c r="E340" s="9">
        <v>2131.94</v>
      </c>
      <c r="F340" s="9">
        <v>4327.24</v>
      </c>
      <c r="G340" s="10">
        <v>865.44799999999998</v>
      </c>
      <c r="H340" s="10">
        <f t="shared" si="5"/>
        <v>57838.006356917787</v>
      </c>
      <c r="I340" s="12"/>
    </row>
    <row r="341" spans="1:9" ht="18" x14ac:dyDescent="0.35">
      <c r="A341" s="9">
        <v>340</v>
      </c>
      <c r="B341" s="9">
        <v>8</v>
      </c>
      <c r="C341" s="9">
        <v>17</v>
      </c>
      <c r="D341" s="9">
        <v>8079.9100000000008</v>
      </c>
      <c r="E341" s="9">
        <v>5298.55</v>
      </c>
      <c r="F341" s="9">
        <v>2781.3600000000006</v>
      </c>
      <c r="G341" s="10">
        <v>347.67000000000007</v>
      </c>
      <c r="H341" s="10">
        <f t="shared" si="5"/>
        <v>32916.013285591529</v>
      </c>
      <c r="I341" s="12"/>
    </row>
    <row r="342" spans="1:9" ht="18" x14ac:dyDescent="0.35">
      <c r="A342" s="9">
        <v>341</v>
      </c>
      <c r="B342" s="9">
        <v>2</v>
      </c>
      <c r="C342" s="9">
        <v>5</v>
      </c>
      <c r="D342" s="9">
        <v>3532.9399999999996</v>
      </c>
      <c r="E342" s="9">
        <v>2577.8599999999997</v>
      </c>
      <c r="F342" s="9">
        <v>955.07999999999993</v>
      </c>
      <c r="G342" s="10">
        <v>477.53999999999996</v>
      </c>
      <c r="H342" s="10">
        <f t="shared" si="5"/>
        <v>13297.526038384414</v>
      </c>
      <c r="I342" s="12"/>
    </row>
    <row r="343" spans="1:9" ht="18" x14ac:dyDescent="0.35">
      <c r="A343" s="9">
        <v>342</v>
      </c>
      <c r="B343" s="9">
        <v>3</v>
      </c>
      <c r="C343" s="9">
        <v>2</v>
      </c>
      <c r="D343" s="9">
        <v>1960.04</v>
      </c>
      <c r="E343" s="9">
        <v>1491.1799999999998</v>
      </c>
      <c r="F343" s="9">
        <v>468.86000000000013</v>
      </c>
      <c r="G343" s="10">
        <v>156.28666666666672</v>
      </c>
      <c r="H343" s="10">
        <f t="shared" si="5"/>
        <v>1740.7764957509792</v>
      </c>
      <c r="I343" s="12"/>
    </row>
    <row r="344" spans="1:9" ht="18" x14ac:dyDescent="0.35">
      <c r="A344" s="9">
        <v>343</v>
      </c>
      <c r="B344" s="9">
        <v>9</v>
      </c>
      <c r="C344" s="9">
        <v>13</v>
      </c>
      <c r="D344" s="9">
        <v>10378</v>
      </c>
      <c r="E344" s="9">
        <v>5184.4399999999996</v>
      </c>
      <c r="F344" s="9">
        <v>5193.5600000000004</v>
      </c>
      <c r="G344" s="10">
        <v>577.06222222222232</v>
      </c>
      <c r="H344" s="10">
        <f t="shared" si="5"/>
        <v>41778.908168942369</v>
      </c>
      <c r="I344" s="12"/>
    </row>
    <row r="345" spans="1:9" ht="18" x14ac:dyDescent="0.35">
      <c r="A345" s="9">
        <v>344</v>
      </c>
      <c r="B345" s="9">
        <v>9</v>
      </c>
      <c r="C345" s="9">
        <v>4</v>
      </c>
      <c r="D345" s="9">
        <v>11386.87</v>
      </c>
      <c r="E345" s="9">
        <v>3285.6100000000006</v>
      </c>
      <c r="F345" s="9">
        <v>8101.26</v>
      </c>
      <c r="G345" s="10">
        <v>900.14</v>
      </c>
      <c r="H345" s="10">
        <f t="shared" si="5"/>
        <v>20052.159129189342</v>
      </c>
      <c r="I345" s="12"/>
    </row>
    <row r="346" spans="1:9" ht="18" x14ac:dyDescent="0.35">
      <c r="A346" s="9">
        <v>345</v>
      </c>
      <c r="B346" s="9">
        <v>7</v>
      </c>
      <c r="C346" s="9">
        <v>17</v>
      </c>
      <c r="D346" s="9">
        <v>7446.1399999999994</v>
      </c>
      <c r="E346" s="9">
        <v>3474.6800000000003</v>
      </c>
      <c r="F346" s="9">
        <v>3971.4599999999991</v>
      </c>
      <c r="G346" s="10">
        <v>567.35142857142841</v>
      </c>
      <c r="H346" s="10">
        <f t="shared" si="5"/>
        <v>53714.577502966793</v>
      </c>
      <c r="I346" s="12"/>
    </row>
    <row r="347" spans="1:9" ht="18" x14ac:dyDescent="0.35">
      <c r="A347" s="9">
        <v>346</v>
      </c>
      <c r="B347" s="9">
        <v>9</v>
      </c>
      <c r="C347" s="9">
        <v>3</v>
      </c>
      <c r="D347" s="9">
        <v>8874.36</v>
      </c>
      <c r="E347" s="9">
        <v>2453.66</v>
      </c>
      <c r="F347" s="9">
        <v>6420.7000000000007</v>
      </c>
      <c r="G347" s="10">
        <v>713.41111111111115</v>
      </c>
      <c r="H347" s="10">
        <f t="shared" si="5"/>
        <v>11919.340150864127</v>
      </c>
      <c r="I347" s="12"/>
    </row>
    <row r="348" spans="1:9" ht="18" x14ac:dyDescent="0.35">
      <c r="A348" s="9">
        <v>347</v>
      </c>
      <c r="B348" s="9">
        <v>7</v>
      </c>
      <c r="C348" s="9">
        <v>9</v>
      </c>
      <c r="D348" s="9">
        <v>12360.26</v>
      </c>
      <c r="E348" s="9">
        <v>4033.8900000000003</v>
      </c>
      <c r="F348" s="9">
        <v>8326.369999999999</v>
      </c>
      <c r="G348" s="10">
        <v>1189.4814285714285</v>
      </c>
      <c r="H348" s="10">
        <f t="shared" si="5"/>
        <v>59619.903010189468</v>
      </c>
      <c r="I348" s="12"/>
    </row>
    <row r="349" spans="1:9" ht="18" x14ac:dyDescent="0.35">
      <c r="A349" s="9">
        <v>348</v>
      </c>
      <c r="B349" s="9">
        <v>6</v>
      </c>
      <c r="C349" s="9">
        <v>9</v>
      </c>
      <c r="D349" s="9">
        <v>5562.58</v>
      </c>
      <c r="E349" s="9">
        <v>3490.59</v>
      </c>
      <c r="F349" s="9">
        <v>2071.9899999999998</v>
      </c>
      <c r="G349" s="10">
        <v>345.33166666666665</v>
      </c>
      <c r="H349" s="10">
        <f t="shared" si="5"/>
        <v>17308.92133199656</v>
      </c>
      <c r="I349" s="12"/>
    </row>
    <row r="350" spans="1:9" ht="18" x14ac:dyDescent="0.35">
      <c r="A350" s="9">
        <v>349</v>
      </c>
      <c r="B350" s="9">
        <v>5</v>
      </c>
      <c r="C350" s="9">
        <v>4</v>
      </c>
      <c r="D350" s="9">
        <v>4619.93</v>
      </c>
      <c r="E350" s="9">
        <v>2950.67</v>
      </c>
      <c r="F350" s="9">
        <v>1669.2600000000002</v>
      </c>
      <c r="G350" s="10">
        <v>333.85200000000003</v>
      </c>
      <c r="H350" s="10">
        <f t="shared" si="5"/>
        <v>7437.1247023775422</v>
      </c>
      <c r="I350" s="12"/>
    </row>
    <row r="351" spans="1:9" ht="18" x14ac:dyDescent="0.35">
      <c r="A351" s="9">
        <v>350</v>
      </c>
      <c r="B351" s="9">
        <v>6</v>
      </c>
      <c r="C351" s="9">
        <v>9</v>
      </c>
      <c r="D351" s="9">
        <v>4728.1299999999992</v>
      </c>
      <c r="E351" s="9">
        <v>3719.4199999999996</v>
      </c>
      <c r="F351" s="9">
        <v>1008.7099999999996</v>
      </c>
      <c r="G351" s="10">
        <v>168.11833333333325</v>
      </c>
      <c r="H351" s="10">
        <f t="shared" si="5"/>
        <v>8426.5281380693159</v>
      </c>
      <c r="I351" s="12"/>
    </row>
    <row r="352" spans="1:9" ht="18" x14ac:dyDescent="0.35">
      <c r="A352" s="9">
        <v>351</v>
      </c>
      <c r="B352" s="9">
        <v>2</v>
      </c>
      <c r="C352" s="9">
        <v>2</v>
      </c>
      <c r="D352" s="9">
        <v>2832.11</v>
      </c>
      <c r="E352" s="9">
        <v>1393.49</v>
      </c>
      <c r="F352" s="9">
        <v>1438.6200000000001</v>
      </c>
      <c r="G352" s="10">
        <v>719.31000000000006</v>
      </c>
      <c r="H352" s="10">
        <f t="shared" si="5"/>
        <v>8011.9306903466058</v>
      </c>
      <c r="I352" s="12"/>
    </row>
    <row r="353" spans="1:9" ht="18" x14ac:dyDescent="0.35">
      <c r="A353" s="9">
        <v>352</v>
      </c>
      <c r="B353" s="9">
        <v>6</v>
      </c>
      <c r="C353" s="9">
        <v>4</v>
      </c>
      <c r="D353" s="9">
        <v>8533.27</v>
      </c>
      <c r="E353" s="9">
        <v>4128.87</v>
      </c>
      <c r="F353" s="9">
        <v>4404.4000000000005</v>
      </c>
      <c r="G353" s="10">
        <v>734.06666666666672</v>
      </c>
      <c r="H353" s="10">
        <f t="shared" si="5"/>
        <v>16352.591387377066</v>
      </c>
      <c r="I353" s="12"/>
    </row>
    <row r="354" spans="1:9" ht="18" x14ac:dyDescent="0.35">
      <c r="A354" s="9">
        <v>353</v>
      </c>
      <c r="B354" s="9">
        <v>11</v>
      </c>
      <c r="C354" s="9">
        <v>3</v>
      </c>
      <c r="D354" s="9">
        <v>13721.089999999998</v>
      </c>
      <c r="E354" s="9">
        <v>6928.2599999999993</v>
      </c>
      <c r="F354" s="9">
        <v>6792.829999999999</v>
      </c>
      <c r="G354" s="10">
        <v>617.52999999999986</v>
      </c>
      <c r="H354" s="10">
        <f t="shared" si="5"/>
        <v>10317.403259810941</v>
      </c>
      <c r="I354" s="12"/>
    </row>
    <row r="355" spans="1:9" ht="18" x14ac:dyDescent="0.35">
      <c r="A355" s="9">
        <v>354</v>
      </c>
      <c r="B355" s="9">
        <v>6</v>
      </c>
      <c r="C355" s="9">
        <v>9</v>
      </c>
      <c r="D355" s="9">
        <v>5392.11</v>
      </c>
      <c r="E355" s="9">
        <v>2290.3900000000003</v>
      </c>
      <c r="F355" s="9">
        <v>3101.7199999999993</v>
      </c>
      <c r="G355" s="10">
        <v>516.95333333333326</v>
      </c>
      <c r="H355" s="10">
        <f t="shared" si="5"/>
        <v>25911.045648811221</v>
      </c>
      <c r="I355" s="12"/>
    </row>
    <row r="356" spans="1:9" ht="18" x14ac:dyDescent="0.35">
      <c r="A356" s="9">
        <v>355</v>
      </c>
      <c r="B356" s="9">
        <v>5</v>
      </c>
      <c r="C356" s="9">
        <v>3</v>
      </c>
      <c r="D356" s="9">
        <v>4674.0200000000004</v>
      </c>
      <c r="E356" s="9">
        <v>2011.27</v>
      </c>
      <c r="F356" s="9">
        <v>2662.7500000000005</v>
      </c>
      <c r="G356" s="10">
        <v>532.55000000000007</v>
      </c>
      <c r="H356" s="10">
        <f t="shared" si="5"/>
        <v>8897.5970495560032</v>
      </c>
      <c r="I356" s="12"/>
    </row>
    <row r="357" spans="1:9" ht="18" x14ac:dyDescent="0.35">
      <c r="A357" s="9">
        <v>356</v>
      </c>
      <c r="B357" s="9">
        <v>5</v>
      </c>
      <c r="C357" s="9">
        <v>5</v>
      </c>
      <c r="D357" s="9">
        <v>5765.9000000000005</v>
      </c>
      <c r="E357" s="9">
        <v>3407.9</v>
      </c>
      <c r="F357" s="9">
        <v>2358.0000000000005</v>
      </c>
      <c r="G357" s="10">
        <v>471.60000000000008</v>
      </c>
      <c r="H357" s="10">
        <f t="shared" si="5"/>
        <v>13132.12145517044</v>
      </c>
      <c r="I357" s="12"/>
    </row>
    <row r="358" spans="1:9" ht="18" x14ac:dyDescent="0.35">
      <c r="A358" s="9">
        <v>357</v>
      </c>
      <c r="B358" s="9">
        <v>8</v>
      </c>
      <c r="C358" s="9">
        <v>18</v>
      </c>
      <c r="D358" s="9">
        <v>8779.2200000000012</v>
      </c>
      <c r="E358" s="9">
        <v>4323.7299999999996</v>
      </c>
      <c r="F358" s="9">
        <v>4455.4900000000016</v>
      </c>
      <c r="G358" s="10">
        <v>556.9362500000002</v>
      </c>
      <c r="H358" s="10">
        <f t="shared" si="5"/>
        <v>55830.186853337174</v>
      </c>
      <c r="I358" s="12"/>
    </row>
    <row r="359" spans="1:9" ht="18" x14ac:dyDescent="0.35">
      <c r="A359" s="9">
        <v>358</v>
      </c>
      <c r="B359" s="9">
        <v>2</v>
      </c>
      <c r="C359" s="9">
        <v>18</v>
      </c>
      <c r="D359" s="9">
        <v>2129.8200000000002</v>
      </c>
      <c r="E359" s="9">
        <v>723.82999999999993</v>
      </c>
      <c r="F359" s="9">
        <v>1405.9900000000002</v>
      </c>
      <c r="G359" s="10">
        <v>702.99500000000012</v>
      </c>
      <c r="H359" s="10">
        <f t="shared" si="5"/>
        <v>70471.875743340031</v>
      </c>
      <c r="I359" s="12"/>
    </row>
    <row r="360" spans="1:9" ht="18" x14ac:dyDescent="0.35">
      <c r="A360" s="9">
        <v>359</v>
      </c>
      <c r="B360" s="9">
        <v>10</v>
      </c>
      <c r="C360" s="9">
        <v>6</v>
      </c>
      <c r="D360" s="9">
        <v>8564.630000000001</v>
      </c>
      <c r="E360" s="9">
        <v>5642.87</v>
      </c>
      <c r="F360" s="9">
        <v>2921.7600000000011</v>
      </c>
      <c r="G360" s="10">
        <v>292.1760000000001</v>
      </c>
      <c r="H360" s="10">
        <f t="shared" si="5"/>
        <v>9763.0807081065614</v>
      </c>
      <c r="I360" s="12"/>
    </row>
    <row r="361" spans="1:9" ht="18" x14ac:dyDescent="0.35">
      <c r="A361" s="9">
        <v>360</v>
      </c>
      <c r="B361" s="9">
        <v>5</v>
      </c>
      <c r="C361" s="9">
        <v>19</v>
      </c>
      <c r="D361" s="9">
        <v>6069.39</v>
      </c>
      <c r="E361" s="9">
        <v>999.16</v>
      </c>
      <c r="F361" s="9">
        <v>5070.2300000000005</v>
      </c>
      <c r="G361" s="10">
        <v>1014.046</v>
      </c>
      <c r="H361" s="10">
        <f t="shared" si="5"/>
        <v>107300.64861300486</v>
      </c>
      <c r="I361" s="12"/>
    </row>
    <row r="362" spans="1:9" ht="18" x14ac:dyDescent="0.35">
      <c r="A362" s="9">
        <v>361</v>
      </c>
      <c r="B362" s="9">
        <v>7</v>
      </c>
      <c r="C362" s="9">
        <v>2</v>
      </c>
      <c r="D362" s="9">
        <v>6592.67</v>
      </c>
      <c r="E362" s="9">
        <v>3164.5200000000004</v>
      </c>
      <c r="F362" s="9">
        <v>3428.1499999999996</v>
      </c>
      <c r="G362" s="10">
        <v>489.73571428571421</v>
      </c>
      <c r="H362" s="10">
        <f t="shared" si="5"/>
        <v>5454.8506199615331</v>
      </c>
      <c r="I362" s="12"/>
    </row>
    <row r="363" spans="1:9" ht="18" x14ac:dyDescent="0.35">
      <c r="A363" s="9">
        <v>362</v>
      </c>
      <c r="B363" s="9">
        <v>4</v>
      </c>
      <c r="C363" s="9">
        <v>18</v>
      </c>
      <c r="D363" s="9">
        <v>1612.51</v>
      </c>
      <c r="E363" s="9">
        <v>1149.49</v>
      </c>
      <c r="F363" s="9">
        <v>463.02</v>
      </c>
      <c r="G363" s="10">
        <v>115.755</v>
      </c>
      <c r="H363" s="10">
        <f t="shared" si="5"/>
        <v>11603.88335147522</v>
      </c>
      <c r="I363" s="12"/>
    </row>
    <row r="364" spans="1:9" ht="18" x14ac:dyDescent="0.35">
      <c r="A364" s="9">
        <v>363</v>
      </c>
      <c r="B364" s="9">
        <v>6</v>
      </c>
      <c r="C364" s="9">
        <v>7</v>
      </c>
      <c r="D364" s="9">
        <v>11621.14</v>
      </c>
      <c r="E364" s="9">
        <v>2162.9700000000003</v>
      </c>
      <c r="F364" s="9">
        <v>9458.1699999999983</v>
      </c>
      <c r="G364" s="10">
        <v>1576.3616666666665</v>
      </c>
      <c r="H364" s="10">
        <f t="shared" si="5"/>
        <v>61453.269740284522</v>
      </c>
      <c r="I364" s="12"/>
    </row>
    <row r="365" spans="1:9" ht="18" x14ac:dyDescent="0.35">
      <c r="A365" s="9">
        <v>364</v>
      </c>
      <c r="B365" s="9">
        <v>6</v>
      </c>
      <c r="C365" s="9">
        <v>11</v>
      </c>
      <c r="D365" s="9">
        <v>6791.3900000000012</v>
      </c>
      <c r="E365" s="9">
        <v>3461.42</v>
      </c>
      <c r="F365" s="9">
        <v>3329.9700000000012</v>
      </c>
      <c r="G365" s="10">
        <v>554.99500000000023</v>
      </c>
      <c r="H365" s="10">
        <f t="shared" si="5"/>
        <v>33999.524689200814</v>
      </c>
      <c r="I365" s="12"/>
    </row>
    <row r="366" spans="1:9" ht="18" x14ac:dyDescent="0.35">
      <c r="A366" s="9">
        <v>365</v>
      </c>
      <c r="B366" s="9">
        <v>7</v>
      </c>
      <c r="C366" s="9">
        <v>15</v>
      </c>
      <c r="D366" s="9">
        <v>8188.29</v>
      </c>
      <c r="E366" s="9">
        <v>3464.25</v>
      </c>
      <c r="F366" s="9">
        <v>4724.04</v>
      </c>
      <c r="G366" s="10">
        <v>674.86285714285714</v>
      </c>
      <c r="H366" s="10">
        <f t="shared" si="5"/>
        <v>56376.469501166262</v>
      </c>
      <c r="I366" s="12"/>
    </row>
    <row r="367" spans="1:9" ht="18" x14ac:dyDescent="0.35">
      <c r="A367" s="9">
        <v>366</v>
      </c>
      <c r="B367" s="9">
        <v>6</v>
      </c>
      <c r="C367" s="9">
        <v>19</v>
      </c>
      <c r="D367" s="9">
        <v>5867.1100000000006</v>
      </c>
      <c r="E367" s="9">
        <v>3174.41</v>
      </c>
      <c r="F367" s="9">
        <v>2692.7000000000007</v>
      </c>
      <c r="G367" s="10">
        <v>448.78333333333347</v>
      </c>
      <c r="H367" s="10">
        <f t="shared" si="5"/>
        <v>47487.73009643847</v>
      </c>
      <c r="I367" s="12"/>
    </row>
    <row r="368" spans="1:9" ht="18" x14ac:dyDescent="0.35">
      <c r="A368" s="9">
        <v>367</v>
      </c>
      <c r="B368" s="9">
        <v>5</v>
      </c>
      <c r="C368" s="9">
        <v>12</v>
      </c>
      <c r="D368" s="9">
        <v>5068.58</v>
      </c>
      <c r="E368" s="9">
        <v>3046.3799999999997</v>
      </c>
      <c r="F368" s="9">
        <v>2022.2000000000003</v>
      </c>
      <c r="G368" s="10">
        <v>404.44000000000005</v>
      </c>
      <c r="H368" s="10">
        <f t="shared" si="5"/>
        <v>27028.779650529934</v>
      </c>
      <c r="I368" s="12"/>
    </row>
    <row r="369" spans="1:9" ht="18" x14ac:dyDescent="0.35">
      <c r="A369" s="9">
        <v>368</v>
      </c>
      <c r="B369" s="9">
        <v>9</v>
      </c>
      <c r="C369" s="9">
        <v>6</v>
      </c>
      <c r="D369" s="9">
        <v>9300.0600000000013</v>
      </c>
      <c r="E369" s="9">
        <v>5360.3300000000008</v>
      </c>
      <c r="F369" s="9">
        <v>3939.7300000000005</v>
      </c>
      <c r="G369" s="10">
        <v>437.74777777777786</v>
      </c>
      <c r="H369" s="10">
        <f t="shared" si="5"/>
        <v>14627.371461854294</v>
      </c>
      <c r="I369" s="12"/>
    </row>
    <row r="370" spans="1:9" ht="18" x14ac:dyDescent="0.35">
      <c r="A370" s="9">
        <v>369</v>
      </c>
      <c r="B370" s="9">
        <v>8</v>
      </c>
      <c r="C370" s="9">
        <v>9</v>
      </c>
      <c r="D370" s="9">
        <v>9536.35</v>
      </c>
      <c r="E370" s="9">
        <v>5604.58</v>
      </c>
      <c r="F370" s="9">
        <v>3931.7700000000004</v>
      </c>
      <c r="G370" s="10">
        <v>491.47125000000005</v>
      </c>
      <c r="H370" s="10">
        <f t="shared" si="5"/>
        <v>24633.817353910057</v>
      </c>
      <c r="I370" s="12"/>
    </row>
    <row r="371" spans="1:9" ht="18" x14ac:dyDescent="0.35">
      <c r="A371" s="9">
        <v>370</v>
      </c>
      <c r="B371" s="9">
        <v>7</v>
      </c>
      <c r="C371" s="9">
        <v>3</v>
      </c>
      <c r="D371" s="9">
        <v>7633.95</v>
      </c>
      <c r="E371" s="9">
        <v>4343.6900000000005</v>
      </c>
      <c r="F371" s="9">
        <v>3290.2599999999993</v>
      </c>
      <c r="G371" s="10">
        <v>470.03714285714278</v>
      </c>
      <c r="H371" s="10">
        <f t="shared" si="5"/>
        <v>7853.161384785366</v>
      </c>
      <c r="I371" s="12"/>
    </row>
    <row r="372" spans="1:9" ht="18" x14ac:dyDescent="0.35">
      <c r="A372" s="9">
        <v>371</v>
      </c>
      <c r="B372" s="9">
        <v>5</v>
      </c>
      <c r="C372" s="9">
        <v>7</v>
      </c>
      <c r="D372" s="9">
        <v>6859.7999999999993</v>
      </c>
      <c r="E372" s="9">
        <v>1855.28</v>
      </c>
      <c r="F372" s="9">
        <v>5004.5199999999995</v>
      </c>
      <c r="G372" s="10">
        <v>1000.9039999999999</v>
      </c>
      <c r="H372" s="10">
        <f t="shared" si="5"/>
        <v>39019.486959610425</v>
      </c>
      <c r="I372" s="12"/>
    </row>
    <row r="373" spans="1:9" ht="18" x14ac:dyDescent="0.35">
      <c r="A373" s="9">
        <v>372</v>
      </c>
      <c r="B373" s="9">
        <v>8</v>
      </c>
      <c r="C373" s="9">
        <v>4</v>
      </c>
      <c r="D373" s="9">
        <v>6870.4199999999983</v>
      </c>
      <c r="E373" s="9">
        <v>4272.29</v>
      </c>
      <c r="F373" s="9">
        <v>2598.1299999999983</v>
      </c>
      <c r="G373" s="10">
        <v>324.76624999999979</v>
      </c>
      <c r="H373" s="10">
        <f t="shared" si="5"/>
        <v>7234.7240704669102</v>
      </c>
      <c r="I373" s="12"/>
    </row>
    <row r="374" spans="1:9" ht="18" x14ac:dyDescent="0.35">
      <c r="A374" s="9">
        <v>373</v>
      </c>
      <c r="B374" s="9">
        <v>1</v>
      </c>
      <c r="C374" s="9">
        <v>1</v>
      </c>
      <c r="D374" s="9">
        <v>1466.68</v>
      </c>
      <c r="E374" s="9">
        <v>363.25</v>
      </c>
      <c r="F374" s="9">
        <v>1103.43</v>
      </c>
      <c r="G374" s="10">
        <v>1103.43</v>
      </c>
      <c r="H374" s="10">
        <f t="shared" si="5"/>
        <v>6145.1979547407618</v>
      </c>
      <c r="I374" s="12"/>
    </row>
    <row r="375" spans="1:9" ht="18" x14ac:dyDescent="0.35">
      <c r="A375" s="9">
        <v>374</v>
      </c>
      <c r="B375" s="9">
        <v>6</v>
      </c>
      <c r="C375" s="9">
        <v>8</v>
      </c>
      <c r="D375" s="9">
        <v>7756.64</v>
      </c>
      <c r="E375" s="9">
        <v>2484.89</v>
      </c>
      <c r="F375" s="9">
        <v>5271.75</v>
      </c>
      <c r="G375" s="10">
        <v>878.625</v>
      </c>
      <c r="H375" s="10">
        <f t="shared" si="5"/>
        <v>39145.751360641647</v>
      </c>
      <c r="I375" s="12"/>
    </row>
    <row r="376" spans="1:9" ht="18" x14ac:dyDescent="0.35">
      <c r="A376" s="9">
        <v>375</v>
      </c>
      <c r="B376" s="9">
        <v>4</v>
      </c>
      <c r="C376" s="9">
        <v>7</v>
      </c>
      <c r="D376" s="9">
        <v>3460.33</v>
      </c>
      <c r="E376" s="9">
        <v>2972.33</v>
      </c>
      <c r="F376" s="9">
        <v>488</v>
      </c>
      <c r="G376" s="10">
        <v>122</v>
      </c>
      <c r="H376" s="10">
        <f t="shared" si="5"/>
        <v>4756.0779146376399</v>
      </c>
      <c r="I376" s="12"/>
    </row>
    <row r="377" spans="1:9" ht="18" x14ac:dyDescent="0.35">
      <c r="A377" s="9">
        <v>376</v>
      </c>
      <c r="B377" s="9">
        <v>3</v>
      </c>
      <c r="C377" s="9">
        <v>19</v>
      </c>
      <c r="D377" s="9">
        <v>1981.8899999999999</v>
      </c>
      <c r="E377" s="9">
        <v>1613.7199999999998</v>
      </c>
      <c r="F377" s="9">
        <v>368.17000000000007</v>
      </c>
      <c r="G377" s="10">
        <v>122.72333333333336</v>
      </c>
      <c r="H377" s="10">
        <f t="shared" si="5"/>
        <v>12985.893407810563</v>
      </c>
      <c r="I377" s="12"/>
    </row>
    <row r="378" spans="1:9" ht="18" x14ac:dyDescent="0.35">
      <c r="A378" s="9">
        <v>377</v>
      </c>
      <c r="B378" s="9">
        <v>11</v>
      </c>
      <c r="C378" s="9">
        <v>1</v>
      </c>
      <c r="D378" s="9">
        <v>9343.58</v>
      </c>
      <c r="E378" s="9">
        <v>5219.16</v>
      </c>
      <c r="F378" s="9">
        <v>4124.42</v>
      </c>
      <c r="G378" s="10">
        <v>374.94727272727272</v>
      </c>
      <c r="H378" s="10">
        <f t="shared" si="5"/>
        <v>2088.1480596859456</v>
      </c>
      <c r="I378" s="12"/>
    </row>
    <row r="379" spans="1:9" ht="18" x14ac:dyDescent="0.35">
      <c r="A379" s="9">
        <v>378</v>
      </c>
      <c r="B379" s="9">
        <v>7</v>
      </c>
      <c r="C379" s="9">
        <v>17</v>
      </c>
      <c r="D379" s="9">
        <v>5827.91</v>
      </c>
      <c r="E379" s="9">
        <v>2591.5899999999997</v>
      </c>
      <c r="F379" s="9">
        <v>3236.32</v>
      </c>
      <c r="G379" s="10">
        <v>462.3314285714286</v>
      </c>
      <c r="H379" s="10">
        <f t="shared" si="5"/>
        <v>43771.70145598887</v>
      </c>
      <c r="I379" s="12"/>
    </row>
    <row r="380" spans="1:9" ht="18" x14ac:dyDescent="0.35">
      <c r="A380" s="9">
        <v>379</v>
      </c>
      <c r="B380" s="9">
        <v>2</v>
      </c>
      <c r="C380" s="9">
        <v>4</v>
      </c>
      <c r="D380" s="9">
        <v>2849.83</v>
      </c>
      <c r="E380" s="9">
        <v>2208.9</v>
      </c>
      <c r="F380" s="9">
        <v>640.92999999999984</v>
      </c>
      <c r="G380" s="10">
        <v>320.46499999999992</v>
      </c>
      <c r="H380" s="10">
        <f t="shared" si="5"/>
        <v>7138.9063649384107</v>
      </c>
      <c r="I380" s="12"/>
    </row>
    <row r="381" spans="1:9" ht="18" x14ac:dyDescent="0.35">
      <c r="A381" s="9">
        <v>380</v>
      </c>
      <c r="B381" s="9">
        <v>8</v>
      </c>
      <c r="C381" s="9">
        <v>17</v>
      </c>
      <c r="D381" s="9">
        <v>10261.59</v>
      </c>
      <c r="E381" s="9">
        <v>4065.4300000000003</v>
      </c>
      <c r="F381" s="9">
        <v>6196.16</v>
      </c>
      <c r="G381" s="10">
        <v>774.52</v>
      </c>
      <c r="H381" s="10">
        <f t="shared" si="5"/>
        <v>73328.474156402168</v>
      </c>
      <c r="I381" s="12"/>
    </row>
    <row r="382" spans="1:9" ht="18" x14ac:dyDescent="0.35">
      <c r="A382" s="9">
        <v>381</v>
      </c>
      <c r="B382" s="9">
        <v>8</v>
      </c>
      <c r="C382" s="9">
        <v>1</v>
      </c>
      <c r="D382" s="9">
        <v>8019.8000000000011</v>
      </c>
      <c r="E382" s="9">
        <v>3485.56</v>
      </c>
      <c r="F382" s="9">
        <v>4534.2400000000016</v>
      </c>
      <c r="G382" s="10">
        <v>566.7800000000002</v>
      </c>
      <c r="H382" s="10">
        <f t="shared" si="5"/>
        <v>3156.4986422228599</v>
      </c>
      <c r="I382" s="12"/>
    </row>
    <row r="383" spans="1:9" ht="18" x14ac:dyDescent="0.35">
      <c r="A383" s="9">
        <v>382</v>
      </c>
      <c r="B383" s="9">
        <v>7</v>
      </c>
      <c r="C383" s="9">
        <v>7</v>
      </c>
      <c r="D383" s="9">
        <v>6536.9199999999992</v>
      </c>
      <c r="E383" s="9">
        <v>4879.47</v>
      </c>
      <c r="F383" s="9">
        <v>1657.4499999999989</v>
      </c>
      <c r="G383" s="10">
        <v>236.77857142857127</v>
      </c>
      <c r="H383" s="10">
        <f t="shared" si="5"/>
        <v>9230.6338871383487</v>
      </c>
      <c r="I383" s="12"/>
    </row>
    <row r="384" spans="1:9" ht="18" x14ac:dyDescent="0.35">
      <c r="A384" s="9">
        <v>383</v>
      </c>
      <c r="B384" s="9">
        <v>3</v>
      </c>
      <c r="C384" s="9">
        <v>14</v>
      </c>
      <c r="D384" s="9">
        <v>3922.9</v>
      </c>
      <c r="E384" s="9">
        <v>2935.41</v>
      </c>
      <c r="F384" s="9">
        <v>987.49000000000024</v>
      </c>
      <c r="G384" s="10">
        <v>329.16333333333341</v>
      </c>
      <c r="H384" s="10">
        <f t="shared" si="5"/>
        <v>25664.368196314335</v>
      </c>
      <c r="I384" s="12"/>
    </row>
    <row r="385" spans="1:9" ht="18" x14ac:dyDescent="0.35">
      <c r="A385" s="9">
        <v>384</v>
      </c>
      <c r="B385" s="9">
        <v>5</v>
      </c>
      <c r="C385" s="9">
        <v>17</v>
      </c>
      <c r="D385" s="9">
        <v>5068.24</v>
      </c>
      <c r="E385" s="9">
        <v>2150.65</v>
      </c>
      <c r="F385" s="9">
        <v>2917.5899999999997</v>
      </c>
      <c r="G385" s="10">
        <v>583.51799999999992</v>
      </c>
      <c r="H385" s="10">
        <f t="shared" si="5"/>
        <v>55245.164208536225</v>
      </c>
      <c r="I385" s="12"/>
    </row>
    <row r="386" spans="1:9" ht="18" x14ac:dyDescent="0.35">
      <c r="A386" s="9">
        <v>385</v>
      </c>
      <c r="B386" s="9">
        <v>9</v>
      </c>
      <c r="C386" s="9">
        <v>9</v>
      </c>
      <c r="D386" s="9">
        <v>10758.23</v>
      </c>
      <c r="E386" s="9">
        <v>5537.71</v>
      </c>
      <c r="F386" s="9">
        <v>5220.5199999999995</v>
      </c>
      <c r="G386" s="10">
        <v>580.05777777777769</v>
      </c>
      <c r="H386" s="10">
        <f t="shared" si="5"/>
        <v>29074.004537381836</v>
      </c>
      <c r="I386" s="12"/>
    </row>
    <row r="387" spans="1:9" ht="18" x14ac:dyDescent="0.35">
      <c r="A387" s="9">
        <v>386</v>
      </c>
      <c r="B387" s="9">
        <v>5</v>
      </c>
      <c r="C387" s="9">
        <v>5</v>
      </c>
      <c r="D387" s="9">
        <v>5445.4400000000005</v>
      </c>
      <c r="E387" s="9">
        <v>3029.4700000000003</v>
      </c>
      <c r="F387" s="9">
        <v>2415.9700000000003</v>
      </c>
      <c r="G387" s="10">
        <v>483.19400000000007</v>
      </c>
      <c r="H387" s="10">
        <f t="shared" ref="H387:H450" si="6">G387*$J$11*C387</f>
        <v>13454.966697221427</v>
      </c>
      <c r="I387" s="12"/>
    </row>
    <row r="388" spans="1:9" ht="18" x14ac:dyDescent="0.35">
      <c r="A388" s="9">
        <v>387</v>
      </c>
      <c r="B388" s="9">
        <v>3</v>
      </c>
      <c r="C388" s="9">
        <v>22</v>
      </c>
      <c r="D388" s="9">
        <v>5303.1</v>
      </c>
      <c r="E388" s="9">
        <v>1885.3200000000002</v>
      </c>
      <c r="F388" s="9">
        <v>3417.78</v>
      </c>
      <c r="G388" s="10">
        <v>1139.26</v>
      </c>
      <c r="H388" s="10">
        <f t="shared" si="6"/>
        <v>139584.31516470923</v>
      </c>
      <c r="I388" s="12"/>
    </row>
    <row r="389" spans="1:9" ht="18" x14ac:dyDescent="0.35">
      <c r="A389" s="9">
        <v>388</v>
      </c>
      <c r="B389" s="9">
        <v>3</v>
      </c>
      <c r="C389" s="9">
        <v>11</v>
      </c>
      <c r="D389" s="9">
        <v>2857.55</v>
      </c>
      <c r="E389" s="9">
        <v>1023.52</v>
      </c>
      <c r="F389" s="9">
        <v>1834.0300000000002</v>
      </c>
      <c r="G389" s="10">
        <v>611.34333333333336</v>
      </c>
      <c r="H389" s="10">
        <f t="shared" si="6"/>
        <v>37451.47750023871</v>
      </c>
      <c r="I389" s="12"/>
    </row>
    <row r="390" spans="1:9" ht="18" x14ac:dyDescent="0.35">
      <c r="A390" s="9">
        <v>389</v>
      </c>
      <c r="B390" s="9">
        <v>6</v>
      </c>
      <c r="C390" s="9">
        <v>17</v>
      </c>
      <c r="D390" s="9">
        <v>3948.43</v>
      </c>
      <c r="E390" s="9">
        <v>1825.17</v>
      </c>
      <c r="F390" s="9">
        <v>2123.2599999999998</v>
      </c>
      <c r="G390" s="10">
        <v>353.87666666666661</v>
      </c>
      <c r="H390" s="10">
        <f t="shared" si="6"/>
        <v>33503.635808268875</v>
      </c>
      <c r="I390" s="12"/>
    </row>
    <row r="391" spans="1:9" ht="18" x14ac:dyDescent="0.35">
      <c r="A391" s="9">
        <v>390</v>
      </c>
      <c r="B391" s="9">
        <v>5</v>
      </c>
      <c r="C391" s="9">
        <v>3</v>
      </c>
      <c r="D391" s="9">
        <v>2855.22</v>
      </c>
      <c r="E391" s="9">
        <v>1985.66</v>
      </c>
      <c r="F391" s="9">
        <v>869.55999999999972</v>
      </c>
      <c r="G391" s="10">
        <v>173.91199999999995</v>
      </c>
      <c r="H391" s="10">
        <f t="shared" si="6"/>
        <v>2905.6405935262092</v>
      </c>
      <c r="I391" s="12"/>
    </row>
    <row r="392" spans="1:9" ht="18" x14ac:dyDescent="0.35">
      <c r="A392" s="9">
        <v>391</v>
      </c>
      <c r="B392" s="9">
        <v>4</v>
      </c>
      <c r="C392" s="9">
        <v>16</v>
      </c>
      <c r="D392" s="9">
        <v>3132.87</v>
      </c>
      <c r="E392" s="9">
        <v>1817.81</v>
      </c>
      <c r="F392" s="9">
        <v>1315.06</v>
      </c>
      <c r="G392" s="10">
        <v>328.76499999999999</v>
      </c>
      <c r="H392" s="10">
        <f t="shared" si="6"/>
        <v>29295.212283013461</v>
      </c>
      <c r="I392" s="12"/>
    </row>
    <row r="393" spans="1:9" ht="18" x14ac:dyDescent="0.35">
      <c r="A393" s="9">
        <v>392</v>
      </c>
      <c r="B393" s="9">
        <v>7</v>
      </c>
      <c r="C393" s="9">
        <v>13</v>
      </c>
      <c r="D393" s="9">
        <v>8157.6</v>
      </c>
      <c r="E393" s="9">
        <v>3132.29</v>
      </c>
      <c r="F393" s="9">
        <v>5025.3100000000004</v>
      </c>
      <c r="G393" s="10">
        <v>717.9014285714286</v>
      </c>
      <c r="H393" s="10">
        <f t="shared" si="6"/>
        <v>51975.569884192002</v>
      </c>
      <c r="I393" s="12"/>
    </row>
    <row r="394" spans="1:9" ht="18" x14ac:dyDescent="0.35">
      <c r="A394" s="9">
        <v>393</v>
      </c>
      <c r="B394" s="9">
        <v>2</v>
      </c>
      <c r="C394" s="9">
        <v>9</v>
      </c>
      <c r="D394" s="9">
        <v>2728.3599999999997</v>
      </c>
      <c r="E394" s="9">
        <v>1861.78</v>
      </c>
      <c r="F394" s="9">
        <v>866.5799999999997</v>
      </c>
      <c r="G394" s="10">
        <v>433.28999999999985</v>
      </c>
      <c r="H394" s="10">
        <f t="shared" si="6"/>
        <v>21717.621775995409</v>
      </c>
      <c r="I394" s="12"/>
    </row>
    <row r="395" spans="1:9" ht="18" x14ac:dyDescent="0.35">
      <c r="A395" s="9">
        <v>394</v>
      </c>
      <c r="B395" s="9">
        <v>8</v>
      </c>
      <c r="C395" s="9">
        <v>16</v>
      </c>
      <c r="D395" s="9">
        <v>7818.7400000000007</v>
      </c>
      <c r="E395" s="9">
        <v>2373.2799999999997</v>
      </c>
      <c r="F395" s="9">
        <v>5445.4600000000009</v>
      </c>
      <c r="G395" s="10">
        <v>680.68250000000012</v>
      </c>
      <c r="H395" s="10">
        <f t="shared" si="6"/>
        <v>60653.470822114017</v>
      </c>
      <c r="I395" s="12"/>
    </row>
    <row r="396" spans="1:9" ht="18" x14ac:dyDescent="0.35">
      <c r="A396" s="9">
        <v>395</v>
      </c>
      <c r="B396" s="9">
        <v>6</v>
      </c>
      <c r="C396" s="9">
        <v>9</v>
      </c>
      <c r="D396" s="9">
        <v>6571.34</v>
      </c>
      <c r="E396" s="9">
        <v>3043.1499999999996</v>
      </c>
      <c r="F396" s="9">
        <v>3528.1900000000005</v>
      </c>
      <c r="G396" s="10">
        <v>588.03166666666675</v>
      </c>
      <c r="H396" s="10">
        <f t="shared" si="6"/>
        <v>29473.676588370097</v>
      </c>
      <c r="I396" s="12"/>
    </row>
    <row r="397" spans="1:9" ht="18" x14ac:dyDescent="0.35">
      <c r="A397" s="9">
        <v>396</v>
      </c>
      <c r="B397" s="9">
        <v>6</v>
      </c>
      <c r="C397" s="9">
        <v>16</v>
      </c>
      <c r="D397" s="9">
        <v>6560.6900000000005</v>
      </c>
      <c r="E397" s="9">
        <v>1913.56</v>
      </c>
      <c r="F397" s="9">
        <v>4647.130000000001</v>
      </c>
      <c r="G397" s="10">
        <v>774.52166666666687</v>
      </c>
      <c r="H397" s="10">
        <f t="shared" si="6"/>
        <v>69015.183011553541</v>
      </c>
      <c r="I397" s="12"/>
    </row>
    <row r="398" spans="1:9" ht="18" x14ac:dyDescent="0.35">
      <c r="A398" s="9">
        <v>397</v>
      </c>
      <c r="B398" s="9">
        <v>5</v>
      </c>
      <c r="C398" s="9">
        <v>5</v>
      </c>
      <c r="D398" s="9">
        <v>3791.0999999999995</v>
      </c>
      <c r="E398" s="9">
        <v>1173.1000000000001</v>
      </c>
      <c r="F398" s="9">
        <v>2617.9999999999991</v>
      </c>
      <c r="G398" s="10">
        <v>523.5999999999998</v>
      </c>
      <c r="H398" s="10">
        <f t="shared" si="6"/>
        <v>14580.107705528497</v>
      </c>
      <c r="I398" s="12"/>
    </row>
    <row r="399" spans="1:9" ht="18" x14ac:dyDescent="0.35">
      <c r="A399" s="9">
        <v>398</v>
      </c>
      <c r="B399" s="9">
        <v>6</v>
      </c>
      <c r="C399" s="9">
        <v>11</v>
      </c>
      <c r="D399" s="9">
        <v>4088.0899999999992</v>
      </c>
      <c r="E399" s="9">
        <v>3292.9500000000003</v>
      </c>
      <c r="F399" s="9">
        <v>795.13999999999896</v>
      </c>
      <c r="G399" s="10">
        <v>132.52333333333317</v>
      </c>
      <c r="H399" s="10">
        <f t="shared" si="6"/>
        <v>8118.5061911582061</v>
      </c>
      <c r="I399" s="12"/>
    </row>
    <row r="400" spans="1:9" ht="18" x14ac:dyDescent="0.35">
      <c r="A400" s="9">
        <v>399</v>
      </c>
      <c r="B400" s="9">
        <v>6</v>
      </c>
      <c r="C400" s="9">
        <v>16</v>
      </c>
      <c r="D400" s="9">
        <v>7848.56</v>
      </c>
      <c r="E400" s="9">
        <v>2828.06</v>
      </c>
      <c r="F400" s="9">
        <v>5020.5</v>
      </c>
      <c r="G400" s="10">
        <v>836.75</v>
      </c>
      <c r="H400" s="10">
        <f t="shared" si="6"/>
        <v>74560.153537668288</v>
      </c>
      <c r="I400" s="12"/>
    </row>
    <row r="401" spans="1:9" ht="18" x14ac:dyDescent="0.35">
      <c r="A401" s="9">
        <v>400</v>
      </c>
      <c r="B401" s="9">
        <v>5</v>
      </c>
      <c r="C401" s="9">
        <v>5</v>
      </c>
      <c r="D401" s="9">
        <v>4266.01</v>
      </c>
      <c r="E401" s="9">
        <v>1577.0900000000001</v>
      </c>
      <c r="F401" s="9">
        <v>2688.92</v>
      </c>
      <c r="G401" s="10">
        <v>537.78399999999999</v>
      </c>
      <c r="H401" s="10">
        <f t="shared" si="6"/>
        <v>14975.073801203092</v>
      </c>
      <c r="I401" s="12"/>
    </row>
    <row r="402" spans="1:9" ht="18" x14ac:dyDescent="0.35">
      <c r="A402" s="9">
        <v>401</v>
      </c>
      <c r="B402" s="9">
        <v>7</v>
      </c>
      <c r="C402" s="9">
        <v>15</v>
      </c>
      <c r="D402" s="9">
        <v>7478.6799999999994</v>
      </c>
      <c r="E402" s="9">
        <v>3835.65</v>
      </c>
      <c r="F402" s="9">
        <v>3643.0299999999993</v>
      </c>
      <c r="G402" s="10">
        <v>520.43285714285707</v>
      </c>
      <c r="H402" s="10">
        <f t="shared" si="6"/>
        <v>43475.747387158808</v>
      </c>
      <c r="I402" s="12"/>
    </row>
    <row r="403" spans="1:9" ht="18" x14ac:dyDescent="0.35">
      <c r="A403" s="9">
        <v>402</v>
      </c>
      <c r="B403" s="9">
        <v>6</v>
      </c>
      <c r="C403" s="9">
        <v>22</v>
      </c>
      <c r="D403" s="9">
        <v>8148.2199999999993</v>
      </c>
      <c r="E403" s="9">
        <v>3182.79</v>
      </c>
      <c r="F403" s="9">
        <v>4965.4299999999994</v>
      </c>
      <c r="G403" s="10">
        <v>827.5716666666666</v>
      </c>
      <c r="H403" s="10">
        <f t="shared" si="6"/>
        <v>101395.66415162798</v>
      </c>
      <c r="I403" s="12"/>
    </row>
    <row r="404" spans="1:9" ht="18" x14ac:dyDescent="0.35">
      <c r="A404" s="9">
        <v>403</v>
      </c>
      <c r="B404" s="9">
        <v>5</v>
      </c>
      <c r="C404" s="9">
        <v>17</v>
      </c>
      <c r="D404" s="9">
        <v>4228.4399999999996</v>
      </c>
      <c r="E404" s="9">
        <v>1870.18</v>
      </c>
      <c r="F404" s="9">
        <v>2358.2599999999993</v>
      </c>
      <c r="G404" s="10">
        <v>471.65199999999987</v>
      </c>
      <c r="H404" s="10">
        <f t="shared" si="6"/>
        <v>44654.136100830699</v>
      </c>
      <c r="I404" s="12"/>
    </row>
    <row r="405" spans="1:9" ht="18" x14ac:dyDescent="0.35">
      <c r="A405" s="9">
        <v>404</v>
      </c>
      <c r="B405" s="9">
        <v>8</v>
      </c>
      <c r="C405" s="9">
        <v>4</v>
      </c>
      <c r="D405" s="9">
        <v>9102.3799999999992</v>
      </c>
      <c r="E405" s="9">
        <v>4227.83</v>
      </c>
      <c r="F405" s="9">
        <v>4874.5499999999993</v>
      </c>
      <c r="G405" s="10">
        <v>609.31874999999991</v>
      </c>
      <c r="H405" s="10">
        <f t="shared" si="6"/>
        <v>13573.618032082495</v>
      </c>
      <c r="I405" s="12"/>
    </row>
    <row r="406" spans="1:9" ht="18" x14ac:dyDescent="0.35">
      <c r="A406" s="9">
        <v>405</v>
      </c>
      <c r="B406" s="9">
        <v>6</v>
      </c>
      <c r="C406" s="9">
        <v>14</v>
      </c>
      <c r="D406" s="9">
        <v>7468.88</v>
      </c>
      <c r="E406" s="9">
        <v>4130.54</v>
      </c>
      <c r="F406" s="9">
        <v>3338.34</v>
      </c>
      <c r="G406" s="10">
        <v>556.39</v>
      </c>
      <c r="H406" s="10">
        <f t="shared" si="6"/>
        <v>43380.888375823539</v>
      </c>
      <c r="I406" s="12"/>
    </row>
    <row r="407" spans="1:9" ht="18" x14ac:dyDescent="0.35">
      <c r="A407" s="9">
        <v>406</v>
      </c>
      <c r="B407" s="9">
        <v>5</v>
      </c>
      <c r="C407" s="9">
        <v>12</v>
      </c>
      <c r="D407" s="9">
        <v>5322.95</v>
      </c>
      <c r="E407" s="9">
        <v>1877.94</v>
      </c>
      <c r="F407" s="9">
        <v>3445.0099999999998</v>
      </c>
      <c r="G407" s="10">
        <v>689.00199999999995</v>
      </c>
      <c r="H407" s="10">
        <f t="shared" si="6"/>
        <v>46046.096421655675</v>
      </c>
      <c r="I407" s="12"/>
    </row>
    <row r="408" spans="1:9" ht="18" x14ac:dyDescent="0.35">
      <c r="A408" s="9">
        <v>407</v>
      </c>
      <c r="B408" s="9">
        <v>9</v>
      </c>
      <c r="C408" s="9">
        <v>15</v>
      </c>
      <c r="D408" s="9">
        <v>7837.83</v>
      </c>
      <c r="E408" s="9">
        <v>3741.77</v>
      </c>
      <c r="F408" s="9">
        <v>4096.0599999999995</v>
      </c>
      <c r="G408" s="10">
        <v>455.11777777777775</v>
      </c>
      <c r="H408" s="10">
        <f t="shared" si="6"/>
        <v>38019.477952831083</v>
      </c>
      <c r="I408" s="12"/>
    </row>
    <row r="409" spans="1:9" ht="18" x14ac:dyDescent="0.35">
      <c r="A409" s="9">
        <v>408</v>
      </c>
      <c r="B409" s="9">
        <v>5</v>
      </c>
      <c r="C409" s="9">
        <v>11</v>
      </c>
      <c r="D409" s="9">
        <v>5252.97</v>
      </c>
      <c r="E409" s="9">
        <v>2170.69</v>
      </c>
      <c r="F409" s="9">
        <v>3082.28</v>
      </c>
      <c r="G409" s="10">
        <v>616.45600000000002</v>
      </c>
      <c r="H409" s="10">
        <f t="shared" si="6"/>
        <v>37764.684351761673</v>
      </c>
      <c r="I409" s="12"/>
    </row>
    <row r="410" spans="1:9" ht="18" x14ac:dyDescent="0.35">
      <c r="A410" s="9">
        <v>409</v>
      </c>
      <c r="B410" s="9">
        <v>4</v>
      </c>
      <c r="C410" s="9">
        <v>13</v>
      </c>
      <c r="D410" s="9">
        <v>3610.1099999999997</v>
      </c>
      <c r="E410" s="9">
        <v>1342.27</v>
      </c>
      <c r="F410" s="9">
        <v>2267.8399999999997</v>
      </c>
      <c r="G410" s="10">
        <v>566.95999999999992</v>
      </c>
      <c r="H410" s="10">
        <f t="shared" si="6"/>
        <v>41047.514225150378</v>
      </c>
      <c r="I410" s="12"/>
    </row>
    <row r="411" spans="1:9" ht="18" x14ac:dyDescent="0.35">
      <c r="A411" s="9">
        <v>410</v>
      </c>
      <c r="B411" s="9">
        <v>7</v>
      </c>
      <c r="C411" s="9">
        <v>11</v>
      </c>
      <c r="D411" s="9">
        <v>5472.9000000000005</v>
      </c>
      <c r="E411" s="9">
        <v>3294.9700000000003</v>
      </c>
      <c r="F411" s="9">
        <v>2177.9300000000003</v>
      </c>
      <c r="G411" s="10">
        <v>311.13285714285718</v>
      </c>
      <c r="H411" s="10">
        <f t="shared" si="6"/>
        <v>19060.296503662481</v>
      </c>
      <c r="I411" s="12"/>
    </row>
    <row r="412" spans="1:9" ht="18" x14ac:dyDescent="0.35">
      <c r="A412" s="9">
        <v>411</v>
      </c>
      <c r="B412" s="9">
        <v>5</v>
      </c>
      <c r="C412" s="9">
        <v>12</v>
      </c>
      <c r="D412" s="9">
        <v>5130.24</v>
      </c>
      <c r="E412" s="9">
        <v>2576.41</v>
      </c>
      <c r="F412" s="9">
        <v>2553.83</v>
      </c>
      <c r="G412" s="10">
        <v>510.76599999999996</v>
      </c>
      <c r="H412" s="10">
        <f t="shared" si="6"/>
        <v>34134.560545402463</v>
      </c>
      <c r="I412" s="12"/>
    </row>
    <row r="413" spans="1:9" ht="18" x14ac:dyDescent="0.35">
      <c r="A413" s="9">
        <v>412</v>
      </c>
      <c r="B413" s="9">
        <v>3</v>
      </c>
      <c r="C413" s="9">
        <v>19</v>
      </c>
      <c r="D413" s="9">
        <v>3041.12</v>
      </c>
      <c r="E413" s="9">
        <v>1986.09</v>
      </c>
      <c r="F413" s="9">
        <v>1055.03</v>
      </c>
      <c r="G413" s="10">
        <v>351.67666666666668</v>
      </c>
      <c r="H413" s="10">
        <f t="shared" si="6"/>
        <v>37212.448385371907</v>
      </c>
      <c r="I413" s="12"/>
    </row>
    <row r="414" spans="1:9" ht="18" x14ac:dyDescent="0.35">
      <c r="A414" s="9">
        <v>413</v>
      </c>
      <c r="B414" s="9">
        <v>5</v>
      </c>
      <c r="C414" s="9">
        <v>19</v>
      </c>
      <c r="D414" s="9">
        <v>5306.63</v>
      </c>
      <c r="E414" s="9">
        <v>1483.8300000000002</v>
      </c>
      <c r="F414" s="9">
        <v>3822.8</v>
      </c>
      <c r="G414" s="10">
        <v>764.56000000000006</v>
      </c>
      <c r="H414" s="10">
        <f t="shared" si="6"/>
        <v>80901.442245774844</v>
      </c>
      <c r="I414" s="12"/>
    </row>
    <row r="415" spans="1:9" ht="18" x14ac:dyDescent="0.35">
      <c r="A415" s="9">
        <v>414</v>
      </c>
      <c r="B415" s="9">
        <v>6</v>
      </c>
      <c r="C415" s="9">
        <v>10</v>
      </c>
      <c r="D415" s="9">
        <v>4770.45</v>
      </c>
      <c r="E415" s="9">
        <v>2465.8900000000003</v>
      </c>
      <c r="F415" s="9">
        <v>2304.5599999999995</v>
      </c>
      <c r="G415" s="10">
        <v>384.09333333333325</v>
      </c>
      <c r="H415" s="10">
        <f t="shared" si="6"/>
        <v>21390.840981571655</v>
      </c>
      <c r="I415" s="12"/>
    </row>
    <row r="416" spans="1:9" ht="18" x14ac:dyDescent="0.35">
      <c r="A416" s="9">
        <v>415</v>
      </c>
      <c r="B416" s="9">
        <v>2</v>
      </c>
      <c r="C416" s="9">
        <v>18</v>
      </c>
      <c r="D416" s="9">
        <v>3670</v>
      </c>
      <c r="E416" s="9">
        <v>2179.23</v>
      </c>
      <c r="F416" s="9">
        <v>1490.77</v>
      </c>
      <c r="G416" s="10">
        <v>745.38499999999999</v>
      </c>
      <c r="H416" s="10">
        <f t="shared" si="6"/>
        <v>74721.269853910053</v>
      </c>
      <c r="I416" s="12"/>
    </row>
    <row r="417" spans="1:9" ht="18" x14ac:dyDescent="0.35">
      <c r="A417" s="9">
        <v>416</v>
      </c>
      <c r="B417" s="9">
        <v>5</v>
      </c>
      <c r="C417" s="9">
        <v>1</v>
      </c>
      <c r="D417" s="9">
        <v>4670.05</v>
      </c>
      <c r="E417" s="9">
        <v>1584.07</v>
      </c>
      <c r="F417" s="9">
        <v>3085.9800000000005</v>
      </c>
      <c r="G417" s="10">
        <v>617.19600000000014</v>
      </c>
      <c r="H417" s="10">
        <f t="shared" si="6"/>
        <v>3437.2743145230597</v>
      </c>
      <c r="I417" s="12"/>
    </row>
    <row r="418" spans="1:9" ht="18" x14ac:dyDescent="0.35">
      <c r="A418" s="9">
        <v>417</v>
      </c>
      <c r="B418" s="9">
        <v>7</v>
      </c>
      <c r="C418" s="9">
        <v>15</v>
      </c>
      <c r="D418" s="9">
        <v>8689.25</v>
      </c>
      <c r="E418" s="9">
        <v>4881.6099999999997</v>
      </c>
      <c r="F418" s="9">
        <v>3807.6400000000003</v>
      </c>
      <c r="G418" s="10">
        <v>543.94857142857143</v>
      </c>
      <c r="H418" s="10">
        <f t="shared" si="6"/>
        <v>45440.1953267586</v>
      </c>
      <c r="I418" s="12"/>
    </row>
    <row r="419" spans="1:9" ht="18" x14ac:dyDescent="0.35">
      <c r="A419" s="9">
        <v>418</v>
      </c>
      <c r="B419" s="9">
        <v>6</v>
      </c>
      <c r="C419" s="9">
        <v>6</v>
      </c>
      <c r="D419" s="9">
        <v>6298.14</v>
      </c>
      <c r="E419" s="9">
        <v>2973.0099999999998</v>
      </c>
      <c r="F419" s="9">
        <v>3325.1300000000006</v>
      </c>
      <c r="G419" s="10">
        <v>554.18833333333339</v>
      </c>
      <c r="H419" s="10">
        <f t="shared" si="6"/>
        <v>18518.240464050417</v>
      </c>
      <c r="I419" s="12"/>
    </row>
    <row r="420" spans="1:9" ht="18" x14ac:dyDescent="0.35">
      <c r="A420" s="9">
        <v>419</v>
      </c>
      <c r="B420" s="9">
        <v>7</v>
      </c>
      <c r="C420" s="9">
        <v>17</v>
      </c>
      <c r="D420" s="9">
        <v>7917.43</v>
      </c>
      <c r="E420" s="9">
        <v>2890.0600000000004</v>
      </c>
      <c r="F420" s="9">
        <v>5027.37</v>
      </c>
      <c r="G420" s="10">
        <v>718.1957142857143</v>
      </c>
      <c r="H420" s="10">
        <f t="shared" si="6"/>
        <v>67995.914726848627</v>
      </c>
      <c r="I420" s="12"/>
    </row>
    <row r="421" spans="1:9" ht="18" x14ac:dyDescent="0.35">
      <c r="A421" s="9">
        <v>420</v>
      </c>
      <c r="B421" s="9">
        <v>10</v>
      </c>
      <c r="C421" s="9">
        <v>7</v>
      </c>
      <c r="D421" s="9">
        <v>11080.54</v>
      </c>
      <c r="E421" s="9">
        <v>7428.3700000000008</v>
      </c>
      <c r="F421" s="9">
        <v>3652.17</v>
      </c>
      <c r="G421" s="10">
        <v>365.21699999999998</v>
      </c>
      <c r="H421" s="10">
        <f t="shared" si="6"/>
        <v>14237.709079919792</v>
      </c>
      <c r="I421" s="12"/>
    </row>
    <row r="422" spans="1:9" ht="18" x14ac:dyDescent="0.35">
      <c r="A422" s="9">
        <v>421</v>
      </c>
      <c r="B422" s="9">
        <v>6</v>
      </c>
      <c r="C422" s="9">
        <v>2</v>
      </c>
      <c r="D422" s="9">
        <v>7222.93</v>
      </c>
      <c r="E422" s="9">
        <v>3270.7799999999997</v>
      </c>
      <c r="F422" s="9">
        <v>3952.1500000000005</v>
      </c>
      <c r="G422" s="10">
        <v>658.69166666666672</v>
      </c>
      <c r="H422" s="10">
        <f t="shared" si="6"/>
        <v>7336.7421273751552</v>
      </c>
      <c r="I422" s="12"/>
    </row>
    <row r="423" spans="1:9" ht="18" x14ac:dyDescent="0.35">
      <c r="A423" s="9">
        <v>422</v>
      </c>
      <c r="B423" s="9">
        <v>4</v>
      </c>
      <c r="C423" s="9">
        <v>1</v>
      </c>
      <c r="D423" s="9">
        <v>5465</v>
      </c>
      <c r="E423" s="9">
        <v>3074.16</v>
      </c>
      <c r="F423" s="9">
        <v>2390.84</v>
      </c>
      <c r="G423" s="10">
        <v>597.71</v>
      </c>
      <c r="H423" s="10">
        <f t="shared" si="6"/>
        <v>3328.7533142366083</v>
      </c>
      <c r="I423" s="12"/>
    </row>
    <row r="424" spans="1:9" ht="18" x14ac:dyDescent="0.35">
      <c r="A424" s="9">
        <v>423</v>
      </c>
      <c r="B424" s="9">
        <v>5</v>
      </c>
      <c r="C424" s="9">
        <v>9</v>
      </c>
      <c r="D424" s="9">
        <v>5058.619999999999</v>
      </c>
      <c r="E424" s="9">
        <v>3468.7999999999997</v>
      </c>
      <c r="F424" s="9">
        <v>1589.8199999999993</v>
      </c>
      <c r="G424" s="10">
        <v>317.96399999999983</v>
      </c>
      <c r="H424" s="10">
        <f t="shared" si="6"/>
        <v>15937.182696075613</v>
      </c>
      <c r="I424" s="12"/>
    </row>
    <row r="425" spans="1:9" ht="18" x14ac:dyDescent="0.35">
      <c r="A425" s="9">
        <v>424</v>
      </c>
      <c r="B425" s="9">
        <v>7</v>
      </c>
      <c r="C425" s="9">
        <v>9</v>
      </c>
      <c r="D425" s="9">
        <v>9036.619999999999</v>
      </c>
      <c r="E425" s="9">
        <v>4511.43</v>
      </c>
      <c r="F425" s="9">
        <v>4525.1899999999987</v>
      </c>
      <c r="G425" s="10">
        <v>646.45571428571407</v>
      </c>
      <c r="H425" s="10">
        <f t="shared" si="6"/>
        <v>32402.041814461667</v>
      </c>
      <c r="I425" s="12"/>
    </row>
    <row r="426" spans="1:9" ht="18" x14ac:dyDescent="0.35">
      <c r="A426" s="9">
        <v>425</v>
      </c>
      <c r="B426" s="9">
        <v>7</v>
      </c>
      <c r="C426" s="9">
        <v>20</v>
      </c>
      <c r="D426" s="9">
        <v>10925.23</v>
      </c>
      <c r="E426" s="9">
        <v>3536.63</v>
      </c>
      <c r="F426" s="9">
        <v>7388.5999999999995</v>
      </c>
      <c r="G426" s="10">
        <v>1055.5142857142857</v>
      </c>
      <c r="H426" s="10">
        <f t="shared" si="6"/>
        <v>117566.93636698448</v>
      </c>
      <c r="I426" s="12"/>
    </row>
    <row r="427" spans="1:9" ht="18" x14ac:dyDescent="0.35">
      <c r="A427" s="9">
        <v>426</v>
      </c>
      <c r="B427" s="9">
        <v>8</v>
      </c>
      <c r="C427" s="9">
        <v>8</v>
      </c>
      <c r="D427" s="9">
        <v>8616.4699999999993</v>
      </c>
      <c r="E427" s="9">
        <v>3313.5699999999997</v>
      </c>
      <c r="F427" s="9">
        <v>5302.9</v>
      </c>
      <c r="G427" s="10">
        <v>662.86249999999995</v>
      </c>
      <c r="H427" s="10">
        <f t="shared" si="6"/>
        <v>29532.793411629904</v>
      </c>
      <c r="I427" s="12"/>
    </row>
    <row r="428" spans="1:9" ht="18" x14ac:dyDescent="0.35">
      <c r="A428" s="9">
        <v>427</v>
      </c>
      <c r="B428" s="9">
        <v>4</v>
      </c>
      <c r="C428" s="9">
        <v>2</v>
      </c>
      <c r="D428" s="9">
        <v>4678.55</v>
      </c>
      <c r="E428" s="9">
        <v>2162.87</v>
      </c>
      <c r="F428" s="9">
        <v>2515.6800000000003</v>
      </c>
      <c r="G428" s="10">
        <v>628.92000000000007</v>
      </c>
      <c r="H428" s="10">
        <f t="shared" si="6"/>
        <v>7005.1347121168728</v>
      </c>
      <c r="I428" s="12"/>
    </row>
    <row r="429" spans="1:9" ht="18" x14ac:dyDescent="0.35">
      <c r="A429" s="9">
        <v>428</v>
      </c>
      <c r="B429" s="9">
        <v>8</v>
      </c>
      <c r="C429" s="9">
        <v>14</v>
      </c>
      <c r="D429" s="9">
        <v>9009.4499999999989</v>
      </c>
      <c r="E429" s="9">
        <v>5654.34</v>
      </c>
      <c r="F429" s="9">
        <v>3355.1099999999988</v>
      </c>
      <c r="G429" s="10">
        <v>419.38874999999985</v>
      </c>
      <c r="H429" s="10">
        <f t="shared" si="6"/>
        <v>32699.107729876814</v>
      </c>
      <c r="I429" s="12"/>
    </row>
    <row r="430" spans="1:9" ht="18" x14ac:dyDescent="0.35">
      <c r="A430" s="9">
        <v>429</v>
      </c>
      <c r="B430" s="9">
        <v>8</v>
      </c>
      <c r="C430" s="9">
        <v>21</v>
      </c>
      <c r="D430" s="9">
        <v>8631.57</v>
      </c>
      <c r="E430" s="9">
        <v>4979.3100000000004</v>
      </c>
      <c r="F430" s="9">
        <v>3652.2599999999993</v>
      </c>
      <c r="G430" s="10">
        <v>456.53249999999991</v>
      </c>
      <c r="H430" s="10">
        <f t="shared" si="6"/>
        <v>53392.724767974782</v>
      </c>
      <c r="I430" s="12"/>
    </row>
    <row r="431" spans="1:9" ht="18" x14ac:dyDescent="0.35">
      <c r="A431" s="9">
        <v>430</v>
      </c>
      <c r="B431" s="9">
        <v>6</v>
      </c>
      <c r="C431" s="9">
        <v>11</v>
      </c>
      <c r="D431" s="9">
        <v>7494.51</v>
      </c>
      <c r="E431" s="9">
        <v>1869.34</v>
      </c>
      <c r="F431" s="9">
        <v>5625.17</v>
      </c>
      <c r="G431" s="10">
        <v>937.52833333333331</v>
      </c>
      <c r="H431" s="10">
        <f t="shared" si="6"/>
        <v>57433.882676405992</v>
      </c>
      <c r="I431" s="12"/>
    </row>
    <row r="432" spans="1:9" ht="18" x14ac:dyDescent="0.35">
      <c r="A432" s="9">
        <v>431</v>
      </c>
      <c r="B432" s="9">
        <v>1</v>
      </c>
      <c r="C432" s="9">
        <v>18</v>
      </c>
      <c r="D432" s="9">
        <v>1289.8499999999999</v>
      </c>
      <c r="E432" s="9">
        <v>74.510000000000005</v>
      </c>
      <c r="F432" s="9">
        <v>1215.3399999999999</v>
      </c>
      <c r="G432" s="10">
        <v>1215.3399999999999</v>
      </c>
      <c r="H432" s="10">
        <f t="shared" si="6"/>
        <v>121832.00373531938</v>
      </c>
      <c r="I432" s="12"/>
    </row>
    <row r="433" spans="1:9" ht="18" x14ac:dyDescent="0.35">
      <c r="A433" s="9">
        <v>432</v>
      </c>
      <c r="B433" s="9">
        <v>8</v>
      </c>
      <c r="C433" s="9">
        <v>10</v>
      </c>
      <c r="D433" s="9">
        <v>9237.0600000000013</v>
      </c>
      <c r="E433" s="9">
        <v>4126.8900000000003</v>
      </c>
      <c r="F433" s="9">
        <v>5110.170000000001</v>
      </c>
      <c r="G433" s="10">
        <v>638.77125000000012</v>
      </c>
      <c r="H433" s="10">
        <f t="shared" si="6"/>
        <v>35574.307197078204</v>
      </c>
      <c r="I433" s="12"/>
    </row>
    <row r="434" spans="1:9" ht="18" x14ac:dyDescent="0.35">
      <c r="A434" s="9">
        <v>433</v>
      </c>
      <c r="B434" s="9">
        <v>9</v>
      </c>
      <c r="C434" s="9">
        <v>15</v>
      </c>
      <c r="D434" s="9">
        <v>10236.829999999998</v>
      </c>
      <c r="E434" s="9">
        <v>6482.6699999999992</v>
      </c>
      <c r="F434" s="9">
        <v>3754.1599999999989</v>
      </c>
      <c r="G434" s="10">
        <v>417.12888888888875</v>
      </c>
      <c r="H434" s="10">
        <f t="shared" si="6"/>
        <v>34845.974754129653</v>
      </c>
      <c r="I434" s="12"/>
    </row>
    <row r="435" spans="1:9" ht="18" x14ac:dyDescent="0.35">
      <c r="A435" s="9">
        <v>434</v>
      </c>
      <c r="B435" s="9">
        <v>2</v>
      </c>
      <c r="C435" s="9">
        <v>19</v>
      </c>
      <c r="D435" s="9">
        <v>1945.46</v>
      </c>
      <c r="E435" s="9">
        <v>917.57</v>
      </c>
      <c r="F435" s="9">
        <v>1027.8899999999999</v>
      </c>
      <c r="G435" s="10">
        <v>513.94499999999994</v>
      </c>
      <c r="H435" s="10">
        <f t="shared" si="6"/>
        <v>54382.771443712394</v>
      </c>
      <c r="I435" s="12"/>
    </row>
    <row r="436" spans="1:9" ht="18" x14ac:dyDescent="0.35">
      <c r="A436" s="9">
        <v>435</v>
      </c>
      <c r="B436" s="9">
        <v>4</v>
      </c>
      <c r="C436" s="9">
        <v>1</v>
      </c>
      <c r="D436" s="9">
        <v>5669.1</v>
      </c>
      <c r="E436" s="9">
        <v>941.35</v>
      </c>
      <c r="F436" s="9">
        <v>4727.75</v>
      </c>
      <c r="G436" s="10">
        <v>1181.9375</v>
      </c>
      <c r="H436" s="10">
        <f t="shared" si="6"/>
        <v>6582.4201876253219</v>
      </c>
      <c r="I436" s="12"/>
    </row>
    <row r="437" spans="1:9" ht="18" x14ac:dyDescent="0.35">
      <c r="A437" s="9">
        <v>436</v>
      </c>
      <c r="B437" s="9">
        <v>3</v>
      </c>
      <c r="C437" s="9">
        <v>18</v>
      </c>
      <c r="D437" s="9">
        <v>3374.5899999999997</v>
      </c>
      <c r="E437" s="9">
        <v>1249.8800000000001</v>
      </c>
      <c r="F437" s="9">
        <v>2124.7099999999996</v>
      </c>
      <c r="G437" s="10">
        <v>708.23666666666657</v>
      </c>
      <c r="H437" s="10">
        <f t="shared" si="6"/>
        <v>70997.327676883404</v>
      </c>
      <c r="I437" s="12"/>
    </row>
    <row r="438" spans="1:9" ht="18" x14ac:dyDescent="0.35">
      <c r="A438" s="9">
        <v>437</v>
      </c>
      <c r="B438" s="9">
        <v>6</v>
      </c>
      <c r="C438" s="9">
        <v>17</v>
      </c>
      <c r="D438" s="9">
        <v>5595.76</v>
      </c>
      <c r="E438" s="9">
        <v>2550.16</v>
      </c>
      <c r="F438" s="9">
        <v>3045.6000000000004</v>
      </c>
      <c r="G438" s="10">
        <v>507.60000000000008</v>
      </c>
      <c r="H438" s="10">
        <f t="shared" si="6"/>
        <v>48057.549813806938</v>
      </c>
      <c r="I438" s="12"/>
    </row>
    <row r="439" spans="1:9" ht="18" x14ac:dyDescent="0.35">
      <c r="A439" s="9">
        <v>438</v>
      </c>
      <c r="B439" s="9">
        <v>8</v>
      </c>
      <c r="C439" s="9">
        <v>13</v>
      </c>
      <c r="D439" s="9">
        <v>12777.29</v>
      </c>
      <c r="E439" s="9">
        <v>5084.8999999999996</v>
      </c>
      <c r="F439" s="9">
        <v>7692.3900000000012</v>
      </c>
      <c r="G439" s="10">
        <v>961.54875000000015</v>
      </c>
      <c r="H439" s="10">
        <f t="shared" si="6"/>
        <v>69615.46845244916</v>
      </c>
      <c r="I439" s="12"/>
    </row>
    <row r="440" spans="1:9" ht="18" x14ac:dyDescent="0.35">
      <c r="A440" s="9">
        <v>439</v>
      </c>
      <c r="B440" s="9">
        <v>5</v>
      </c>
      <c r="C440" s="9">
        <v>10</v>
      </c>
      <c r="D440" s="9">
        <v>5412.13</v>
      </c>
      <c r="E440" s="9">
        <v>2790.9</v>
      </c>
      <c r="F440" s="9">
        <v>2621.23</v>
      </c>
      <c r="G440" s="10">
        <v>524.24599999999998</v>
      </c>
      <c r="H440" s="10">
        <f t="shared" si="6"/>
        <v>29196.192300200513</v>
      </c>
      <c r="I440" s="12"/>
    </row>
    <row r="441" spans="1:9" ht="18" x14ac:dyDescent="0.35">
      <c r="A441" s="9">
        <v>440</v>
      </c>
      <c r="B441" s="9">
        <v>8</v>
      </c>
      <c r="C441" s="9">
        <v>10</v>
      </c>
      <c r="D441" s="9">
        <v>7773.05</v>
      </c>
      <c r="E441" s="9">
        <v>5291.86</v>
      </c>
      <c r="F441" s="9">
        <v>2481.1900000000005</v>
      </c>
      <c r="G441" s="10">
        <v>310.14875000000006</v>
      </c>
      <c r="H441" s="10">
        <f t="shared" si="6"/>
        <v>17272.735598682331</v>
      </c>
      <c r="I441" s="12"/>
    </row>
    <row r="442" spans="1:9" ht="18" x14ac:dyDescent="0.35">
      <c r="A442" s="9">
        <v>441</v>
      </c>
      <c r="B442" s="9">
        <v>3</v>
      </c>
      <c r="C442" s="9">
        <v>11</v>
      </c>
      <c r="D442" s="9">
        <v>2910.7200000000003</v>
      </c>
      <c r="E442" s="9">
        <v>1159.96</v>
      </c>
      <c r="F442" s="9">
        <v>1750.7600000000002</v>
      </c>
      <c r="G442" s="10">
        <v>583.5866666666667</v>
      </c>
      <c r="H442" s="10">
        <f t="shared" si="6"/>
        <v>35751.077544161177</v>
      </c>
      <c r="I442" s="12"/>
    </row>
    <row r="443" spans="1:9" ht="18" x14ac:dyDescent="0.35">
      <c r="A443" s="9">
        <v>442</v>
      </c>
      <c r="B443" s="9">
        <v>7</v>
      </c>
      <c r="C443" s="9">
        <v>1</v>
      </c>
      <c r="D443" s="9">
        <v>5714.68</v>
      </c>
      <c r="E443" s="9">
        <v>2925.43</v>
      </c>
      <c r="F443" s="9">
        <v>2789.2500000000005</v>
      </c>
      <c r="G443" s="10">
        <v>398.46428571428578</v>
      </c>
      <c r="H443" s="10">
        <f t="shared" si="6"/>
        <v>2219.1184883578185</v>
      </c>
      <c r="I443" s="12"/>
    </row>
    <row r="444" spans="1:9" ht="18" x14ac:dyDescent="0.35">
      <c r="A444" s="9">
        <v>443</v>
      </c>
      <c r="B444" s="9">
        <v>6</v>
      </c>
      <c r="C444" s="9">
        <v>10</v>
      </c>
      <c r="D444" s="9">
        <v>6781.39</v>
      </c>
      <c r="E444" s="9">
        <v>3610.25</v>
      </c>
      <c r="F444" s="9">
        <v>3171.1400000000003</v>
      </c>
      <c r="G444" s="10">
        <v>528.52333333333343</v>
      </c>
      <c r="H444" s="10">
        <f t="shared" si="6"/>
        <v>29434.404602310708</v>
      </c>
      <c r="I444" s="12"/>
    </row>
    <row r="445" spans="1:9" ht="18" x14ac:dyDescent="0.35">
      <c r="A445" s="9">
        <v>444</v>
      </c>
      <c r="B445" s="9">
        <v>7</v>
      </c>
      <c r="C445" s="9">
        <v>8</v>
      </c>
      <c r="D445" s="9">
        <v>7147.11</v>
      </c>
      <c r="E445" s="9">
        <v>3339.6499999999996</v>
      </c>
      <c r="F445" s="9">
        <v>3807.46</v>
      </c>
      <c r="G445" s="10">
        <v>543.9228571428572</v>
      </c>
      <c r="H445" s="10">
        <f t="shared" si="6"/>
        <v>24233.625181487092</v>
      </c>
      <c r="I445" s="12"/>
    </row>
    <row r="446" spans="1:9" ht="18" x14ac:dyDescent="0.35">
      <c r="A446" s="9">
        <v>445</v>
      </c>
      <c r="B446" s="9">
        <v>11</v>
      </c>
      <c r="C446" s="9">
        <v>5</v>
      </c>
      <c r="D446" s="9">
        <v>14593.22</v>
      </c>
      <c r="E446" s="9">
        <v>6511.36</v>
      </c>
      <c r="F446" s="9">
        <v>8081.86</v>
      </c>
      <c r="G446" s="10">
        <v>734.71454545454537</v>
      </c>
      <c r="H446" s="10">
        <f t="shared" si="6"/>
        <v>20458.77999531262</v>
      </c>
      <c r="I446" s="12"/>
    </row>
    <row r="447" spans="1:9" ht="18" x14ac:dyDescent="0.35">
      <c r="A447" s="9">
        <v>446</v>
      </c>
      <c r="B447" s="9">
        <v>8</v>
      </c>
      <c r="C447" s="9">
        <v>4</v>
      </c>
      <c r="D447" s="9">
        <v>10683.109999999999</v>
      </c>
      <c r="E447" s="9">
        <v>5319.81</v>
      </c>
      <c r="F447" s="9">
        <v>5363.2999999999984</v>
      </c>
      <c r="G447" s="10">
        <v>670.4124999999998</v>
      </c>
      <c r="H447" s="10">
        <f t="shared" si="6"/>
        <v>14934.585877971922</v>
      </c>
      <c r="I447" s="12"/>
    </row>
    <row r="448" spans="1:9" ht="18" x14ac:dyDescent="0.35">
      <c r="A448" s="9">
        <v>447</v>
      </c>
      <c r="B448" s="9">
        <v>5</v>
      </c>
      <c r="C448" s="9">
        <v>1</v>
      </c>
      <c r="D448" s="9">
        <v>6275.04</v>
      </c>
      <c r="E448" s="9">
        <v>3584.31</v>
      </c>
      <c r="F448" s="9">
        <v>2690.73</v>
      </c>
      <c r="G448" s="10">
        <v>538.14599999999996</v>
      </c>
      <c r="H448" s="10">
        <f t="shared" si="6"/>
        <v>2997.0308026353478</v>
      </c>
      <c r="I448" s="12"/>
    </row>
    <row r="449" spans="1:9" ht="18" x14ac:dyDescent="0.35">
      <c r="A449" s="9">
        <v>448</v>
      </c>
      <c r="B449" s="9">
        <v>4</v>
      </c>
      <c r="C449" s="9">
        <v>3</v>
      </c>
      <c r="D449" s="9">
        <v>4424.38</v>
      </c>
      <c r="E449" s="9">
        <v>2011.2999999999997</v>
      </c>
      <c r="F449" s="9">
        <v>2413.0800000000004</v>
      </c>
      <c r="G449" s="10">
        <v>603.2700000000001</v>
      </c>
      <c r="H449" s="10">
        <f t="shared" si="6"/>
        <v>10079.153829848183</v>
      </c>
      <c r="I449" s="12"/>
    </row>
    <row r="450" spans="1:9" ht="18" x14ac:dyDescent="0.35">
      <c r="A450" s="9">
        <v>449</v>
      </c>
      <c r="B450" s="9">
        <v>6</v>
      </c>
      <c r="C450" s="9">
        <v>6</v>
      </c>
      <c r="D450" s="9">
        <v>6240.9500000000007</v>
      </c>
      <c r="E450" s="9">
        <v>2948.55</v>
      </c>
      <c r="F450" s="9">
        <v>3292.4000000000005</v>
      </c>
      <c r="G450" s="10">
        <v>548.73333333333346</v>
      </c>
      <c r="H450" s="10">
        <f t="shared" si="6"/>
        <v>18335.961271841883</v>
      </c>
      <c r="I450" s="12"/>
    </row>
    <row r="451" spans="1:9" ht="18" x14ac:dyDescent="0.35">
      <c r="A451" s="9">
        <v>450</v>
      </c>
      <c r="B451" s="9">
        <v>4</v>
      </c>
      <c r="C451" s="9">
        <v>18</v>
      </c>
      <c r="D451" s="9">
        <v>5369.55</v>
      </c>
      <c r="E451" s="9">
        <v>2191.25</v>
      </c>
      <c r="F451" s="9">
        <v>3178.3</v>
      </c>
      <c r="G451" s="10">
        <v>794.57500000000005</v>
      </c>
      <c r="H451" s="10">
        <f t="shared" ref="H451:H514" si="7">G451*$J$11*C451</f>
        <v>79652.331337725569</v>
      </c>
      <c r="I451" s="12"/>
    </row>
    <row r="452" spans="1:9" ht="18" x14ac:dyDescent="0.35">
      <c r="A452" s="9">
        <v>451</v>
      </c>
      <c r="B452" s="9">
        <v>6</v>
      </c>
      <c r="C452" s="9"/>
      <c r="D452" s="9">
        <v>5925.5199999999995</v>
      </c>
      <c r="E452" s="9">
        <v>3365.1499999999996</v>
      </c>
      <c r="F452" s="9">
        <v>2560.37</v>
      </c>
      <c r="G452" s="10">
        <v>426.7283333333333</v>
      </c>
      <c r="H452" s="10">
        <f t="shared" si="7"/>
        <v>0</v>
      </c>
      <c r="I452" s="12"/>
    </row>
    <row r="453" spans="1:9" ht="18" x14ac:dyDescent="0.35">
      <c r="A453" s="9">
        <v>452</v>
      </c>
      <c r="B453" s="9">
        <v>5</v>
      </c>
      <c r="C453" s="9">
        <v>5</v>
      </c>
      <c r="D453" s="9">
        <v>3872.43</v>
      </c>
      <c r="E453" s="9">
        <v>2310.84</v>
      </c>
      <c r="F453" s="9">
        <v>1561.5899999999997</v>
      </c>
      <c r="G453" s="10">
        <v>312.31799999999993</v>
      </c>
      <c r="H453" s="10">
        <f t="shared" si="7"/>
        <v>8696.7724949871063</v>
      </c>
      <c r="I453" s="12"/>
    </row>
    <row r="454" spans="1:9" ht="18" x14ac:dyDescent="0.35">
      <c r="A454" s="9">
        <v>453</v>
      </c>
      <c r="B454" s="9">
        <v>8</v>
      </c>
      <c r="C454" s="9"/>
      <c r="D454" s="9">
        <v>6220.2099999999991</v>
      </c>
      <c r="E454" s="9">
        <v>3928.16</v>
      </c>
      <c r="F454" s="9">
        <v>2292.0499999999993</v>
      </c>
      <c r="G454" s="10">
        <v>286.50624999999991</v>
      </c>
      <c r="H454" s="10">
        <f t="shared" si="7"/>
        <v>0</v>
      </c>
      <c r="I454" s="12"/>
    </row>
    <row r="455" spans="1:9" ht="18" x14ac:dyDescent="0.35">
      <c r="A455" s="9">
        <v>454</v>
      </c>
      <c r="B455" s="9">
        <v>7</v>
      </c>
      <c r="C455" s="9"/>
      <c r="D455" s="9">
        <v>9662.8200000000015</v>
      </c>
      <c r="E455" s="9">
        <v>4924.07</v>
      </c>
      <c r="F455" s="9">
        <v>4738.7500000000018</v>
      </c>
      <c r="G455" s="10">
        <v>676.96428571428601</v>
      </c>
      <c r="H455" s="10">
        <f t="shared" si="7"/>
        <v>0</v>
      </c>
      <c r="I455" s="12"/>
    </row>
    <row r="456" spans="1:9" ht="18" x14ac:dyDescent="0.35">
      <c r="A456" s="9">
        <v>455</v>
      </c>
      <c r="B456" s="9">
        <v>3</v>
      </c>
      <c r="C456" s="9">
        <v>5</v>
      </c>
      <c r="D456" s="9">
        <v>4076.17</v>
      </c>
      <c r="E456" s="9">
        <v>2475.27</v>
      </c>
      <c r="F456" s="9">
        <v>1600.9</v>
      </c>
      <c r="G456" s="10">
        <v>533.63333333333333</v>
      </c>
      <c r="H456" s="10">
        <f t="shared" si="7"/>
        <v>14859.49479614246</v>
      </c>
      <c r="I456" s="12"/>
    </row>
    <row r="457" spans="1:9" ht="18" x14ac:dyDescent="0.35">
      <c r="A457" s="9">
        <v>456</v>
      </c>
      <c r="B457" s="9">
        <v>5</v>
      </c>
      <c r="C457" s="9">
        <v>17</v>
      </c>
      <c r="D457" s="9">
        <v>6261.64</v>
      </c>
      <c r="E457" s="9">
        <v>4078.5400000000004</v>
      </c>
      <c r="F457" s="9">
        <v>2183.1</v>
      </c>
      <c r="G457" s="10">
        <v>436.62</v>
      </c>
      <c r="H457" s="10">
        <f t="shared" si="7"/>
        <v>41337.445625895161</v>
      </c>
      <c r="I457" s="12"/>
    </row>
    <row r="458" spans="1:9" ht="18" x14ac:dyDescent="0.35">
      <c r="A458" s="9">
        <v>457</v>
      </c>
      <c r="B458" s="9">
        <v>5</v>
      </c>
      <c r="C458" s="9">
        <v>17</v>
      </c>
      <c r="D458" s="9">
        <v>6553.5199999999995</v>
      </c>
      <c r="E458" s="9">
        <v>2873.1800000000003</v>
      </c>
      <c r="F458" s="9">
        <v>3680.3399999999992</v>
      </c>
      <c r="G458" s="10">
        <v>736.06799999999987</v>
      </c>
      <c r="H458" s="10">
        <f t="shared" si="7"/>
        <v>69687.991679175</v>
      </c>
      <c r="I458" s="12"/>
    </row>
    <row r="459" spans="1:9" ht="18" x14ac:dyDescent="0.35">
      <c r="A459" s="9">
        <v>458</v>
      </c>
      <c r="B459" s="9">
        <v>5</v>
      </c>
      <c r="C459" s="9">
        <v>18</v>
      </c>
      <c r="D459" s="9">
        <v>3615.63</v>
      </c>
      <c r="E459" s="9">
        <v>2368.3900000000003</v>
      </c>
      <c r="F459" s="9">
        <v>1247.2399999999998</v>
      </c>
      <c r="G459" s="10">
        <v>249.44799999999995</v>
      </c>
      <c r="H459" s="10">
        <f t="shared" si="7"/>
        <v>25005.965135491257</v>
      </c>
      <c r="I459" s="12"/>
    </row>
    <row r="460" spans="1:9" ht="18" x14ac:dyDescent="0.35">
      <c r="A460" s="9">
        <v>459</v>
      </c>
      <c r="B460" s="9">
        <v>5</v>
      </c>
      <c r="C460" s="9">
        <v>13</v>
      </c>
      <c r="D460" s="9">
        <v>6449.130000000001</v>
      </c>
      <c r="E460" s="9">
        <v>4046.7299999999996</v>
      </c>
      <c r="F460" s="9">
        <v>2402.4000000000015</v>
      </c>
      <c r="G460" s="10">
        <v>480.4800000000003</v>
      </c>
      <c r="H460" s="10">
        <f t="shared" si="7"/>
        <v>34786.421678602142</v>
      </c>
      <c r="I460" s="12"/>
    </row>
    <row r="461" spans="1:9" ht="18" x14ac:dyDescent="0.35">
      <c r="A461" s="9">
        <v>460</v>
      </c>
      <c r="B461" s="9">
        <v>3</v>
      </c>
      <c r="C461" s="9">
        <v>16</v>
      </c>
      <c r="D461" s="9">
        <v>3597.96</v>
      </c>
      <c r="E461" s="9">
        <v>1735.95</v>
      </c>
      <c r="F461" s="9">
        <v>1862.01</v>
      </c>
      <c r="G461" s="10">
        <v>620.66999999999996</v>
      </c>
      <c r="H461" s="10">
        <f t="shared" si="7"/>
        <v>55305.946215983953</v>
      </c>
      <c r="I461" s="12"/>
    </row>
    <row r="462" spans="1:9" ht="18" x14ac:dyDescent="0.35">
      <c r="A462" s="9">
        <v>461</v>
      </c>
      <c r="B462" s="9">
        <v>8</v>
      </c>
      <c r="C462" s="9">
        <v>14</v>
      </c>
      <c r="D462" s="9">
        <v>10366.86</v>
      </c>
      <c r="E462" s="9">
        <v>4644.4799999999996</v>
      </c>
      <c r="F462" s="9">
        <v>5722.380000000001</v>
      </c>
      <c r="G462" s="10">
        <v>715.29750000000013</v>
      </c>
      <c r="H462" s="10">
        <f t="shared" si="7"/>
        <v>55770.666264680614</v>
      </c>
      <c r="I462" s="12"/>
    </row>
    <row r="463" spans="1:9" ht="18" x14ac:dyDescent="0.35">
      <c r="A463" s="9">
        <v>462</v>
      </c>
      <c r="B463" s="9">
        <v>6</v>
      </c>
      <c r="C463" s="9">
        <v>5</v>
      </c>
      <c r="D463" s="9">
        <v>7830.7900000000009</v>
      </c>
      <c r="E463" s="9">
        <v>4230.53</v>
      </c>
      <c r="F463" s="9">
        <v>3600.2600000000011</v>
      </c>
      <c r="G463" s="10">
        <v>600.04333333333352</v>
      </c>
      <c r="H463" s="10">
        <f t="shared" si="7"/>
        <v>16708.740313186292</v>
      </c>
      <c r="I463" s="12"/>
    </row>
    <row r="464" spans="1:9" ht="18" x14ac:dyDescent="0.35">
      <c r="A464" s="9">
        <v>463</v>
      </c>
      <c r="B464" s="9">
        <v>7</v>
      </c>
      <c r="C464" s="9">
        <v>20</v>
      </c>
      <c r="D464" s="9">
        <v>7679.47</v>
      </c>
      <c r="E464" s="9">
        <v>3849.7700000000004</v>
      </c>
      <c r="F464" s="9">
        <v>3829.7</v>
      </c>
      <c r="G464" s="10">
        <v>547.1</v>
      </c>
      <c r="H464" s="10">
        <f t="shared" si="7"/>
        <v>60937.944428530507</v>
      </c>
      <c r="I464" s="12"/>
    </row>
    <row r="465" spans="1:9" ht="18" x14ac:dyDescent="0.35">
      <c r="A465" s="9">
        <v>464</v>
      </c>
      <c r="B465" s="9">
        <v>6</v>
      </c>
      <c r="C465" s="9">
        <v>10</v>
      </c>
      <c r="D465" s="9">
        <v>8289.8599999999988</v>
      </c>
      <c r="E465" s="9">
        <v>6186.87</v>
      </c>
      <c r="F465" s="9">
        <v>2102.9899999999989</v>
      </c>
      <c r="G465" s="10">
        <v>350.49833333333316</v>
      </c>
      <c r="H465" s="10">
        <f t="shared" si="7"/>
        <v>19519.875670772453</v>
      </c>
      <c r="I465" s="12"/>
    </row>
    <row r="466" spans="1:9" ht="18" x14ac:dyDescent="0.35">
      <c r="A466" s="9">
        <v>465</v>
      </c>
      <c r="B466" s="9">
        <v>6</v>
      </c>
      <c r="C466" s="9">
        <v>14</v>
      </c>
      <c r="D466" s="9">
        <v>4766.91</v>
      </c>
      <c r="E466" s="9">
        <v>1278.1200000000001</v>
      </c>
      <c r="F466" s="9">
        <v>3488.79</v>
      </c>
      <c r="G466" s="10">
        <v>581.46500000000003</v>
      </c>
      <c r="H466" s="10">
        <f t="shared" si="7"/>
        <v>45335.948272701236</v>
      </c>
      <c r="I466" s="12"/>
    </row>
    <row r="467" spans="1:9" ht="18" x14ac:dyDescent="0.35">
      <c r="A467" s="9">
        <v>466</v>
      </c>
      <c r="B467" s="9">
        <v>7</v>
      </c>
      <c r="C467" s="9">
        <v>2</v>
      </c>
      <c r="D467" s="9">
        <v>6597.52</v>
      </c>
      <c r="E467" s="9">
        <v>3783.8600000000006</v>
      </c>
      <c r="F467" s="9">
        <v>2813.66</v>
      </c>
      <c r="G467" s="10">
        <v>401.95142857142855</v>
      </c>
      <c r="H467" s="10">
        <f t="shared" si="7"/>
        <v>4477.0780144862292</v>
      </c>
      <c r="I467" s="12"/>
    </row>
    <row r="468" spans="1:9" ht="18" x14ac:dyDescent="0.35">
      <c r="A468" s="9">
        <v>467</v>
      </c>
      <c r="B468" s="9">
        <v>6</v>
      </c>
      <c r="C468" s="9">
        <v>15</v>
      </c>
      <c r="D468" s="9">
        <v>7065.39</v>
      </c>
      <c r="E468" s="9">
        <v>3215.07</v>
      </c>
      <c r="F468" s="9">
        <v>3850.32</v>
      </c>
      <c r="G468" s="10">
        <v>641.72</v>
      </c>
      <c r="H468" s="10">
        <f t="shared" si="7"/>
        <v>53607.792494987109</v>
      </c>
      <c r="I468" s="12"/>
    </row>
    <row r="469" spans="1:9" ht="18" x14ac:dyDescent="0.35">
      <c r="A469" s="9">
        <v>468</v>
      </c>
      <c r="B469" s="9">
        <v>6</v>
      </c>
      <c r="C469" s="9">
        <v>8</v>
      </c>
      <c r="D469" s="9">
        <v>7264.8600000000006</v>
      </c>
      <c r="E469" s="9">
        <v>3201.27</v>
      </c>
      <c r="F469" s="9">
        <v>4063.5900000000006</v>
      </c>
      <c r="G469" s="10">
        <v>677.2650000000001</v>
      </c>
      <c r="H469" s="10">
        <f t="shared" si="7"/>
        <v>30174.474087653969</v>
      </c>
      <c r="I469" s="12"/>
    </row>
    <row r="470" spans="1:9" ht="18" x14ac:dyDescent="0.35">
      <c r="A470" s="9">
        <v>469</v>
      </c>
      <c r="B470" s="9">
        <v>10</v>
      </c>
      <c r="C470" s="9">
        <v>3</v>
      </c>
      <c r="D470" s="9">
        <v>7566.6600000000008</v>
      </c>
      <c r="E470" s="9">
        <v>3389.4500000000003</v>
      </c>
      <c r="F470" s="9">
        <v>4177.2100000000009</v>
      </c>
      <c r="G470" s="10">
        <v>417.72100000000012</v>
      </c>
      <c r="H470" s="10">
        <f t="shared" si="7"/>
        <v>6979.0876671440874</v>
      </c>
      <c r="I470" s="12"/>
    </row>
    <row r="471" spans="1:9" ht="18" x14ac:dyDescent="0.35">
      <c r="A471" s="9">
        <v>470</v>
      </c>
      <c r="B471" s="9">
        <v>7</v>
      </c>
      <c r="C471" s="9">
        <v>1</v>
      </c>
      <c r="D471" s="9">
        <v>7158.48</v>
      </c>
      <c r="E471" s="9">
        <v>5267.91</v>
      </c>
      <c r="F471" s="9">
        <v>1890.5699999999997</v>
      </c>
      <c r="G471" s="10">
        <v>270.08142857142855</v>
      </c>
      <c r="H471" s="10">
        <f t="shared" si="7"/>
        <v>1504.1315194172769</v>
      </c>
      <c r="I471" s="12"/>
    </row>
    <row r="472" spans="1:9" ht="18" x14ac:dyDescent="0.35">
      <c r="A472" s="9">
        <v>471</v>
      </c>
      <c r="B472" s="9">
        <v>6</v>
      </c>
      <c r="C472" s="9">
        <v>14</v>
      </c>
      <c r="D472" s="9">
        <v>6243.619999999999</v>
      </c>
      <c r="E472" s="9">
        <v>2325.5099999999998</v>
      </c>
      <c r="F472" s="9">
        <v>3918.1099999999992</v>
      </c>
      <c r="G472" s="10">
        <v>653.0183333333332</v>
      </c>
      <c r="H472" s="10">
        <f t="shared" si="7"/>
        <v>50914.853656067971</v>
      </c>
      <c r="I472" s="12"/>
    </row>
    <row r="473" spans="1:9" ht="18" x14ac:dyDescent="0.35">
      <c r="A473" s="9">
        <v>472</v>
      </c>
      <c r="B473" s="9">
        <v>5</v>
      </c>
      <c r="C473" s="9">
        <v>8</v>
      </c>
      <c r="D473" s="9">
        <v>5989.6600000000008</v>
      </c>
      <c r="E473" s="9">
        <v>2679.87</v>
      </c>
      <c r="F473" s="9">
        <v>3309.7900000000009</v>
      </c>
      <c r="G473" s="10">
        <v>661.9580000000002</v>
      </c>
      <c r="H473" s="10">
        <f t="shared" si="7"/>
        <v>29492.494840446871</v>
      </c>
      <c r="I473" s="12"/>
    </row>
    <row r="474" spans="1:9" ht="18" x14ac:dyDescent="0.35">
      <c r="A474" s="9">
        <v>473</v>
      </c>
      <c r="B474" s="9">
        <v>9</v>
      </c>
      <c r="C474" s="9">
        <v>20</v>
      </c>
      <c r="D474" s="9">
        <v>12033.619999999999</v>
      </c>
      <c r="E474" s="9">
        <v>3668.96</v>
      </c>
      <c r="F474" s="9">
        <v>8364.66</v>
      </c>
      <c r="G474" s="10">
        <v>929.40666666666664</v>
      </c>
      <c r="H474" s="10">
        <f t="shared" si="7"/>
        <v>103520.62110188103</v>
      </c>
      <c r="I474" s="12"/>
    </row>
    <row r="475" spans="1:9" ht="18" x14ac:dyDescent="0.35">
      <c r="A475" s="9">
        <v>474</v>
      </c>
      <c r="B475" s="9">
        <v>2</v>
      </c>
      <c r="C475" s="9">
        <v>18</v>
      </c>
      <c r="D475" s="9">
        <v>2107.8199999999997</v>
      </c>
      <c r="E475" s="9">
        <v>587.09</v>
      </c>
      <c r="F475" s="9">
        <v>1520.7299999999996</v>
      </c>
      <c r="G475" s="10">
        <v>760.36499999999978</v>
      </c>
      <c r="H475" s="10">
        <f t="shared" si="7"/>
        <v>76222.942979089057</v>
      </c>
      <c r="I475" s="12"/>
    </row>
    <row r="476" spans="1:9" ht="18" x14ac:dyDescent="0.35">
      <c r="A476" s="9">
        <v>475</v>
      </c>
      <c r="B476" s="9">
        <v>7</v>
      </c>
      <c r="C476" s="9">
        <v>1</v>
      </c>
      <c r="D476" s="9">
        <v>5131.25</v>
      </c>
      <c r="E476" s="9">
        <v>2223.9699999999998</v>
      </c>
      <c r="F476" s="9">
        <v>2907.28</v>
      </c>
      <c r="G476" s="10">
        <v>415.3257142857143</v>
      </c>
      <c r="H476" s="10">
        <f t="shared" si="7"/>
        <v>2313.0227834840612</v>
      </c>
      <c r="I476" s="12"/>
    </row>
    <row r="477" spans="1:9" ht="18" x14ac:dyDescent="0.35">
      <c r="A477" s="9">
        <v>476</v>
      </c>
      <c r="B477" s="9">
        <v>4</v>
      </c>
      <c r="C477" s="9">
        <v>14</v>
      </c>
      <c r="D477" s="9">
        <v>4416.8999999999996</v>
      </c>
      <c r="E477" s="9">
        <v>3063.29</v>
      </c>
      <c r="F477" s="9">
        <v>1353.6099999999997</v>
      </c>
      <c r="G477" s="10">
        <v>338.40249999999992</v>
      </c>
      <c r="H477" s="10">
        <f t="shared" si="7"/>
        <v>26384.732073904321</v>
      </c>
      <c r="I477" s="12"/>
    </row>
    <row r="478" spans="1:9" ht="18" x14ac:dyDescent="0.35">
      <c r="A478" s="9">
        <v>477</v>
      </c>
      <c r="B478" s="9">
        <v>5</v>
      </c>
      <c r="C478" s="9">
        <v>13</v>
      </c>
      <c r="D478" s="9">
        <v>5899.43</v>
      </c>
      <c r="E478" s="9">
        <v>2524.37</v>
      </c>
      <c r="F478" s="9">
        <v>3375.0600000000004</v>
      </c>
      <c r="G478" s="10">
        <v>675.01200000000006</v>
      </c>
      <c r="H478" s="10">
        <f t="shared" si="7"/>
        <v>48870.40474133486</v>
      </c>
      <c r="I478" s="12"/>
    </row>
    <row r="479" spans="1:9" ht="18" x14ac:dyDescent="0.35">
      <c r="A479" s="9">
        <v>478</v>
      </c>
      <c r="B479" s="9">
        <v>9</v>
      </c>
      <c r="C479" s="9">
        <v>5</v>
      </c>
      <c r="D479" s="9">
        <v>8880.93</v>
      </c>
      <c r="E479" s="9">
        <v>5560.72</v>
      </c>
      <c r="F479" s="9">
        <v>3320.21</v>
      </c>
      <c r="G479" s="10">
        <v>368.91222222222223</v>
      </c>
      <c r="H479" s="10">
        <f t="shared" si="7"/>
        <v>10272.688949361851</v>
      </c>
      <c r="I479" s="12"/>
    </row>
    <row r="480" spans="1:9" ht="18" x14ac:dyDescent="0.35">
      <c r="A480" s="9">
        <v>479</v>
      </c>
      <c r="B480" s="9">
        <v>9</v>
      </c>
      <c r="C480" s="9">
        <v>4</v>
      </c>
      <c r="D480" s="9">
        <v>8781.24</v>
      </c>
      <c r="E480" s="9">
        <v>5446.04</v>
      </c>
      <c r="F480" s="9">
        <v>3335.2</v>
      </c>
      <c r="G480" s="10">
        <v>370.57777777777778</v>
      </c>
      <c r="H480" s="10">
        <f t="shared" si="7"/>
        <v>8255.2542601610494</v>
      </c>
      <c r="I480" s="12"/>
    </row>
    <row r="481" spans="1:9" ht="18" x14ac:dyDescent="0.35">
      <c r="A481" s="9">
        <v>480</v>
      </c>
      <c r="B481" s="9">
        <v>2</v>
      </c>
      <c r="C481" s="9"/>
      <c r="D481" s="9">
        <v>3179.31</v>
      </c>
      <c r="E481" s="9">
        <v>2535.29</v>
      </c>
      <c r="F481" s="9">
        <v>644.02</v>
      </c>
      <c r="G481" s="10">
        <v>322.01</v>
      </c>
      <c r="H481" s="10">
        <f t="shared" si="7"/>
        <v>0</v>
      </c>
      <c r="I481" s="12"/>
    </row>
    <row r="482" spans="1:9" ht="18" x14ac:dyDescent="0.35">
      <c r="A482" s="9">
        <v>481</v>
      </c>
      <c r="B482" s="9">
        <v>2</v>
      </c>
      <c r="C482" s="9">
        <v>8</v>
      </c>
      <c r="D482" s="9">
        <v>2156.44</v>
      </c>
      <c r="E482" s="9">
        <v>539.23</v>
      </c>
      <c r="F482" s="9">
        <v>1617.21</v>
      </c>
      <c r="G482" s="10">
        <v>808.60500000000002</v>
      </c>
      <c r="H482" s="10">
        <f t="shared" si="7"/>
        <v>36026.12067602406</v>
      </c>
      <c r="I482" s="12"/>
    </row>
    <row r="483" spans="1:9" ht="18" x14ac:dyDescent="0.35">
      <c r="A483" s="9">
        <v>482</v>
      </c>
      <c r="B483" s="9">
        <v>10</v>
      </c>
      <c r="C483" s="9">
        <v>20</v>
      </c>
      <c r="D483" s="9">
        <v>11870.130000000001</v>
      </c>
      <c r="E483" s="9">
        <v>5982.9299999999994</v>
      </c>
      <c r="F483" s="9">
        <v>5887.2000000000016</v>
      </c>
      <c r="G483" s="10">
        <v>588.72000000000014</v>
      </c>
      <c r="H483" s="10">
        <f t="shared" si="7"/>
        <v>65573.728100830718</v>
      </c>
      <c r="I483" s="12"/>
    </row>
    <row r="484" spans="1:9" ht="18" x14ac:dyDescent="0.35">
      <c r="A484" s="9">
        <v>483</v>
      </c>
      <c r="B484" s="9">
        <v>7</v>
      </c>
      <c r="C484" s="9">
        <v>9</v>
      </c>
      <c r="D484" s="9">
        <v>8372.1099999999988</v>
      </c>
      <c r="E484" s="9">
        <v>6064.3300000000008</v>
      </c>
      <c r="F484" s="9">
        <v>2307.7799999999979</v>
      </c>
      <c r="G484" s="10">
        <v>329.68285714285685</v>
      </c>
      <c r="H484" s="10">
        <f t="shared" si="7"/>
        <v>16524.562296517561</v>
      </c>
      <c r="I484" s="12"/>
    </row>
    <row r="485" spans="1:9" ht="18" x14ac:dyDescent="0.35">
      <c r="A485" s="9">
        <v>484</v>
      </c>
      <c r="B485" s="9">
        <v>5</v>
      </c>
      <c r="C485" s="9">
        <v>22</v>
      </c>
      <c r="D485" s="9">
        <v>5694.35</v>
      </c>
      <c r="E485" s="9">
        <v>3989.5699999999997</v>
      </c>
      <c r="F485" s="9">
        <v>1704.7800000000007</v>
      </c>
      <c r="G485" s="10">
        <v>340.95600000000013</v>
      </c>
      <c r="H485" s="10">
        <f t="shared" si="7"/>
        <v>41774.581536522499</v>
      </c>
      <c r="I485" s="12"/>
    </row>
    <row r="486" spans="1:9" ht="18" x14ac:dyDescent="0.35">
      <c r="A486" s="9">
        <v>485</v>
      </c>
      <c r="B486" s="9">
        <v>6</v>
      </c>
      <c r="C486" s="9">
        <v>20</v>
      </c>
      <c r="D486" s="9">
        <v>5662.3099999999995</v>
      </c>
      <c r="E486" s="9">
        <v>2947.0299999999997</v>
      </c>
      <c r="F486" s="9">
        <v>2715.2799999999997</v>
      </c>
      <c r="G486" s="10">
        <v>452.54666666666662</v>
      </c>
      <c r="H486" s="10">
        <f t="shared" si="7"/>
        <v>50406.257767592848</v>
      </c>
      <c r="I486" s="12"/>
    </row>
    <row r="487" spans="1:9" ht="18" x14ac:dyDescent="0.35">
      <c r="A487" s="9">
        <v>486</v>
      </c>
      <c r="B487" s="9">
        <v>5</v>
      </c>
      <c r="C487" s="9">
        <v>15</v>
      </c>
      <c r="D487" s="9">
        <v>7323.58</v>
      </c>
      <c r="E487" s="9">
        <v>2407.81</v>
      </c>
      <c r="F487" s="9">
        <v>4915.7700000000004</v>
      </c>
      <c r="G487" s="10">
        <v>983.15400000000011</v>
      </c>
      <c r="H487" s="10">
        <f t="shared" si="7"/>
        <v>82130.392729876825</v>
      </c>
      <c r="I487" s="12"/>
    </row>
    <row r="488" spans="1:9" ht="18" x14ac:dyDescent="0.35">
      <c r="A488" s="9">
        <v>487</v>
      </c>
      <c r="B488" s="9">
        <v>2</v>
      </c>
      <c r="C488" s="9">
        <v>10</v>
      </c>
      <c r="D488" s="9">
        <v>1875.15</v>
      </c>
      <c r="E488" s="9">
        <v>1187.6399999999999</v>
      </c>
      <c r="F488" s="9">
        <v>687.51000000000022</v>
      </c>
      <c r="G488" s="10">
        <v>343.75500000000011</v>
      </c>
      <c r="H488" s="10">
        <f t="shared" si="7"/>
        <v>19144.327441993704</v>
      </c>
      <c r="I488" s="12"/>
    </row>
    <row r="489" spans="1:9" ht="18" x14ac:dyDescent="0.35">
      <c r="A489" s="9">
        <v>488</v>
      </c>
      <c r="B489" s="9">
        <v>7</v>
      </c>
      <c r="C489" s="9">
        <v>10</v>
      </c>
      <c r="D489" s="9">
        <v>4859.1000000000013</v>
      </c>
      <c r="E489" s="9">
        <v>3687.0000000000005</v>
      </c>
      <c r="F489" s="9">
        <v>1172.1000000000008</v>
      </c>
      <c r="G489" s="10">
        <v>167.44285714285726</v>
      </c>
      <c r="H489" s="10">
        <f t="shared" si="7"/>
        <v>9325.1905716741057</v>
      </c>
      <c r="I489" s="12"/>
    </row>
    <row r="490" spans="1:9" ht="18" x14ac:dyDescent="0.35">
      <c r="A490" s="9">
        <v>489</v>
      </c>
      <c r="B490" s="9">
        <v>5</v>
      </c>
      <c r="C490" s="9">
        <v>4</v>
      </c>
      <c r="D490" s="9">
        <v>5450.69</v>
      </c>
      <c r="E490" s="9">
        <v>3377.0099999999998</v>
      </c>
      <c r="F490" s="9">
        <v>2073.6799999999998</v>
      </c>
      <c r="G490" s="10">
        <v>414.73599999999999</v>
      </c>
      <c r="H490" s="10">
        <f t="shared" si="7"/>
        <v>9238.9542389000271</v>
      </c>
      <c r="I490" s="12"/>
    </row>
    <row r="491" spans="1:9" ht="18" x14ac:dyDescent="0.35">
      <c r="A491" s="9">
        <v>490</v>
      </c>
      <c r="B491" s="9">
        <v>9</v>
      </c>
      <c r="C491" s="9">
        <v>6</v>
      </c>
      <c r="D491" s="9">
        <v>9886.7499999999982</v>
      </c>
      <c r="E491" s="9">
        <v>5293.74</v>
      </c>
      <c r="F491" s="9">
        <v>4593.0099999999984</v>
      </c>
      <c r="G491" s="10">
        <v>510.33444444444427</v>
      </c>
      <c r="H491" s="10">
        <f t="shared" si="7"/>
        <v>17052.859814761763</v>
      </c>
      <c r="I491" s="12"/>
    </row>
    <row r="492" spans="1:9" ht="18" x14ac:dyDescent="0.35">
      <c r="A492" s="9">
        <v>491</v>
      </c>
      <c r="B492" s="9">
        <v>7</v>
      </c>
      <c r="C492" s="9">
        <v>19</v>
      </c>
      <c r="D492" s="9">
        <v>6140.67</v>
      </c>
      <c r="E492" s="9">
        <v>3404.96</v>
      </c>
      <c r="F492" s="9">
        <v>2735.71</v>
      </c>
      <c r="G492" s="10">
        <v>390.81571428571431</v>
      </c>
      <c r="H492" s="10">
        <f t="shared" si="7"/>
        <v>41353.922436469293</v>
      </c>
      <c r="I492" s="12"/>
    </row>
    <row r="493" spans="1:9" ht="18" x14ac:dyDescent="0.35">
      <c r="A493" s="9">
        <v>492</v>
      </c>
      <c r="B493" s="9">
        <v>4</v>
      </c>
      <c r="C493" s="9">
        <v>21</v>
      </c>
      <c r="D493" s="9">
        <v>5248.1500000000005</v>
      </c>
      <c r="E493" s="9">
        <v>2540.25</v>
      </c>
      <c r="F493" s="9">
        <v>2707.9000000000005</v>
      </c>
      <c r="G493" s="10">
        <v>676.97500000000014</v>
      </c>
      <c r="H493" s="10">
        <f t="shared" si="7"/>
        <v>79174.078186765983</v>
      </c>
      <c r="I493" s="12"/>
    </row>
    <row r="494" spans="1:9" ht="18" x14ac:dyDescent="0.35">
      <c r="A494" s="9">
        <v>493</v>
      </c>
      <c r="B494" s="9">
        <v>3</v>
      </c>
      <c r="C494" s="9">
        <v>5</v>
      </c>
      <c r="D494" s="9">
        <v>607.78</v>
      </c>
      <c r="E494" s="9">
        <v>455.84000000000003</v>
      </c>
      <c r="F494" s="9">
        <v>151.93999999999994</v>
      </c>
      <c r="G494" s="10">
        <v>50.646666666666647</v>
      </c>
      <c r="H494" s="10">
        <f t="shared" si="7"/>
        <v>1410.3014799961802</v>
      </c>
      <c r="I494" s="12"/>
    </row>
    <row r="495" spans="1:9" ht="18" x14ac:dyDescent="0.35">
      <c r="A495" s="9">
        <v>494</v>
      </c>
      <c r="B495" s="9">
        <v>3</v>
      </c>
      <c r="C495" s="9">
        <v>9</v>
      </c>
      <c r="D495" s="9">
        <v>2524.5299999999997</v>
      </c>
      <c r="E495" s="9">
        <v>1629.54</v>
      </c>
      <c r="F495" s="9">
        <v>894.98999999999978</v>
      </c>
      <c r="G495" s="10">
        <v>298.32999999999993</v>
      </c>
      <c r="H495" s="10">
        <f t="shared" si="7"/>
        <v>14953.075548553417</v>
      </c>
      <c r="I495" s="12"/>
    </row>
    <row r="496" spans="1:9" ht="18" x14ac:dyDescent="0.35">
      <c r="A496" s="9">
        <v>495</v>
      </c>
      <c r="B496" s="9">
        <v>6</v>
      </c>
      <c r="C496" s="9">
        <v>6</v>
      </c>
      <c r="D496" s="9">
        <v>6120.14</v>
      </c>
      <c r="E496" s="9">
        <v>2033.1000000000001</v>
      </c>
      <c r="F496" s="9">
        <v>4087.04</v>
      </c>
      <c r="G496" s="10">
        <v>681.17333333333329</v>
      </c>
      <c r="H496" s="10">
        <f t="shared" si="7"/>
        <v>22761.452787167</v>
      </c>
      <c r="I496" s="12"/>
    </row>
    <row r="497" spans="1:9" ht="18" x14ac:dyDescent="0.35">
      <c r="A497" s="9">
        <v>496</v>
      </c>
      <c r="B497" s="9">
        <v>4</v>
      </c>
      <c r="C497" s="9">
        <v>11</v>
      </c>
      <c r="D497" s="9">
        <v>3612.1900000000005</v>
      </c>
      <c r="E497" s="9">
        <v>2301.42</v>
      </c>
      <c r="F497" s="9">
        <v>1310.7700000000004</v>
      </c>
      <c r="G497" s="10">
        <v>327.69250000000011</v>
      </c>
      <c r="H497" s="10">
        <f t="shared" si="7"/>
        <v>20074.756068461764</v>
      </c>
      <c r="I497" s="12"/>
    </row>
    <row r="498" spans="1:9" ht="18" x14ac:dyDescent="0.35">
      <c r="A498" s="9">
        <v>497</v>
      </c>
      <c r="B498" s="9">
        <v>4</v>
      </c>
      <c r="C498" s="9">
        <v>11</v>
      </c>
      <c r="D498" s="9">
        <v>2772.15</v>
      </c>
      <c r="E498" s="9">
        <v>1710.67</v>
      </c>
      <c r="F498" s="9">
        <v>1061.48</v>
      </c>
      <c r="G498" s="10">
        <v>265.37</v>
      </c>
      <c r="H498" s="10">
        <f t="shared" si="7"/>
        <v>16256.82009166428</v>
      </c>
      <c r="I498" s="12"/>
    </row>
    <row r="499" spans="1:9" ht="18" x14ac:dyDescent="0.35">
      <c r="A499" s="9">
        <v>498</v>
      </c>
      <c r="B499" s="9">
        <v>7</v>
      </c>
      <c r="C499" s="9">
        <v>10</v>
      </c>
      <c r="D499" s="9">
        <v>9834.9500000000007</v>
      </c>
      <c r="E499" s="9">
        <v>4852.54</v>
      </c>
      <c r="F499" s="9">
        <v>4982.4100000000008</v>
      </c>
      <c r="G499" s="10">
        <v>711.77285714285722</v>
      </c>
      <c r="H499" s="10">
        <f t="shared" si="7"/>
        <v>39639.896558497363</v>
      </c>
      <c r="I499" s="12"/>
    </row>
    <row r="500" spans="1:9" ht="18" x14ac:dyDescent="0.35">
      <c r="A500" s="9">
        <v>499</v>
      </c>
      <c r="B500" s="9">
        <v>11</v>
      </c>
      <c r="C500" s="9">
        <v>19</v>
      </c>
      <c r="D500" s="9">
        <v>8960.43</v>
      </c>
      <c r="E500" s="9">
        <v>4916.8500000000004</v>
      </c>
      <c r="F500" s="9">
        <v>4043.58</v>
      </c>
      <c r="G500" s="10">
        <v>367.59818181818179</v>
      </c>
      <c r="H500" s="10">
        <f t="shared" si="7"/>
        <v>38897.173637144864</v>
      </c>
      <c r="I500" s="12"/>
    </row>
    <row r="501" spans="1:9" ht="18" x14ac:dyDescent="0.35">
      <c r="A501" s="9">
        <v>500</v>
      </c>
      <c r="B501" s="9">
        <v>8</v>
      </c>
      <c r="C501" s="9">
        <v>10</v>
      </c>
      <c r="D501" s="9">
        <v>9381.92</v>
      </c>
      <c r="E501" s="9">
        <v>5404.1100000000006</v>
      </c>
      <c r="F501" s="9">
        <v>3977.8099999999995</v>
      </c>
      <c r="G501" s="10">
        <v>497.22624999999994</v>
      </c>
      <c r="H501" s="10">
        <f t="shared" si="7"/>
        <v>27691.414358350041</v>
      </c>
      <c r="I501" s="12"/>
    </row>
    <row r="502" spans="1:9" ht="18" x14ac:dyDescent="0.35">
      <c r="A502" s="9">
        <v>501</v>
      </c>
      <c r="B502" s="9">
        <v>3</v>
      </c>
      <c r="C502" s="9">
        <v>19</v>
      </c>
      <c r="D502" s="9">
        <v>2476.1999999999998</v>
      </c>
      <c r="E502" s="9">
        <v>1212.07</v>
      </c>
      <c r="F502" s="9">
        <v>1264.1299999999999</v>
      </c>
      <c r="G502" s="10">
        <v>421.37666666666661</v>
      </c>
      <c r="H502" s="10">
        <f t="shared" si="7"/>
        <v>44587.710659791839</v>
      </c>
      <c r="I502" s="12"/>
    </row>
    <row r="503" spans="1:9" ht="18" x14ac:dyDescent="0.35">
      <c r="A503" s="9">
        <v>502</v>
      </c>
      <c r="B503" s="9">
        <v>4</v>
      </c>
      <c r="C503" s="9">
        <v>18</v>
      </c>
      <c r="D503" s="9">
        <v>3572.03</v>
      </c>
      <c r="E503" s="9">
        <v>1063.22</v>
      </c>
      <c r="F503" s="9">
        <v>2508.8100000000004</v>
      </c>
      <c r="G503" s="10">
        <v>627.2025000000001</v>
      </c>
      <c r="H503" s="10">
        <f t="shared" si="7"/>
        <v>62874.041274706397</v>
      </c>
      <c r="I503" s="12"/>
    </row>
    <row r="504" spans="1:9" ht="18" x14ac:dyDescent="0.35">
      <c r="A504" s="9">
        <v>503</v>
      </c>
      <c r="B504" s="9">
        <v>3</v>
      </c>
      <c r="C504" s="9">
        <v>10</v>
      </c>
      <c r="D504" s="9">
        <v>2643.58</v>
      </c>
      <c r="E504" s="9">
        <v>1362.94</v>
      </c>
      <c r="F504" s="9">
        <v>1280.6399999999999</v>
      </c>
      <c r="G504" s="10">
        <v>426.87999999999994</v>
      </c>
      <c r="H504" s="10">
        <f t="shared" si="7"/>
        <v>23773.706559725</v>
      </c>
      <c r="I504" s="12"/>
    </row>
    <row r="505" spans="1:9" ht="18" x14ac:dyDescent="0.35">
      <c r="A505" s="9">
        <v>504</v>
      </c>
      <c r="B505" s="9">
        <v>8</v>
      </c>
      <c r="C505" s="9">
        <v>7</v>
      </c>
      <c r="D505" s="9">
        <v>7145.6699999999992</v>
      </c>
      <c r="E505" s="9">
        <v>4430.91</v>
      </c>
      <c r="F505" s="9">
        <v>2714.7599999999993</v>
      </c>
      <c r="G505" s="10">
        <v>339.34499999999991</v>
      </c>
      <c r="H505" s="10">
        <f t="shared" si="7"/>
        <v>13229.108688054994</v>
      </c>
      <c r="I505" s="12"/>
    </row>
    <row r="506" spans="1:9" ht="18" x14ac:dyDescent="0.35">
      <c r="A506" s="9">
        <v>505</v>
      </c>
      <c r="B506" s="9">
        <v>5</v>
      </c>
      <c r="C506" s="9">
        <v>10</v>
      </c>
      <c r="D506" s="9">
        <v>6456.41</v>
      </c>
      <c r="E506" s="9">
        <v>3086.9399999999996</v>
      </c>
      <c r="F506" s="9">
        <v>3369.4700000000003</v>
      </c>
      <c r="G506" s="10">
        <v>673.89400000000001</v>
      </c>
      <c r="H506" s="10">
        <f t="shared" si="7"/>
        <v>37530.355623030649</v>
      </c>
      <c r="I506" s="12"/>
    </row>
    <row r="507" spans="1:9" ht="18" x14ac:dyDescent="0.35">
      <c r="A507" s="9">
        <v>506</v>
      </c>
      <c r="B507" s="9">
        <v>10</v>
      </c>
      <c r="C507" s="9">
        <v>21</v>
      </c>
      <c r="D507" s="9">
        <v>14208.250000000002</v>
      </c>
      <c r="E507" s="9">
        <v>7223.01</v>
      </c>
      <c r="F507" s="9">
        <v>6985.2400000000016</v>
      </c>
      <c r="G507" s="10">
        <v>698.52400000000011</v>
      </c>
      <c r="H507" s="10">
        <f t="shared" si="7"/>
        <v>81694.292686336295</v>
      </c>
      <c r="I507" s="12"/>
    </row>
    <row r="508" spans="1:9" ht="18" x14ac:dyDescent="0.35">
      <c r="A508" s="9">
        <v>507</v>
      </c>
      <c r="B508" s="9">
        <v>7</v>
      </c>
      <c r="C508" s="9">
        <v>7</v>
      </c>
      <c r="D508" s="9">
        <v>7567.6600000000008</v>
      </c>
      <c r="E508" s="9">
        <v>3276.89</v>
      </c>
      <c r="F508" s="9">
        <v>4290.7700000000004</v>
      </c>
      <c r="G508" s="10">
        <v>612.9671428571429</v>
      </c>
      <c r="H508" s="10">
        <f t="shared" si="7"/>
        <v>23896.061397880265</v>
      </c>
      <c r="I508" s="12"/>
    </row>
    <row r="509" spans="1:9" ht="18" x14ac:dyDescent="0.35">
      <c r="A509" s="9">
        <v>508</v>
      </c>
      <c r="B509" s="9">
        <v>4</v>
      </c>
      <c r="C509" s="9">
        <v>11</v>
      </c>
      <c r="D509" s="9">
        <v>5351.73</v>
      </c>
      <c r="E509" s="9">
        <v>2764.19</v>
      </c>
      <c r="F509" s="9">
        <v>2587.5399999999995</v>
      </c>
      <c r="G509" s="10">
        <v>646.88499999999988</v>
      </c>
      <c r="H509" s="10">
        <f t="shared" si="7"/>
        <v>39628.794004583207</v>
      </c>
      <c r="I509" s="12"/>
    </row>
    <row r="510" spans="1:9" ht="18" x14ac:dyDescent="0.35">
      <c r="A510" s="9">
        <v>509</v>
      </c>
      <c r="B510" s="9">
        <v>6</v>
      </c>
      <c r="C510" s="9">
        <v>21</v>
      </c>
      <c r="D510" s="9">
        <v>6017.4500000000007</v>
      </c>
      <c r="E510" s="9">
        <v>1627.72</v>
      </c>
      <c r="F510" s="9">
        <v>4389.7300000000005</v>
      </c>
      <c r="G510" s="10">
        <v>731.62166666666678</v>
      </c>
      <c r="H510" s="10">
        <f t="shared" si="7"/>
        <v>85565.15534517332</v>
      </c>
      <c r="I510" s="12"/>
    </row>
    <row r="511" spans="1:9" ht="18" x14ac:dyDescent="0.35">
      <c r="A511" s="9">
        <v>510</v>
      </c>
      <c r="B511" s="9">
        <v>2</v>
      </c>
      <c r="C511" s="9">
        <v>2</v>
      </c>
      <c r="D511" s="9">
        <v>3333.38</v>
      </c>
      <c r="E511" s="9">
        <v>1638.79</v>
      </c>
      <c r="F511" s="9">
        <v>1694.5900000000001</v>
      </c>
      <c r="G511" s="10">
        <v>847.29500000000007</v>
      </c>
      <c r="H511" s="10">
        <f t="shared" si="7"/>
        <v>9437.4731538241194</v>
      </c>
      <c r="I511" s="12"/>
    </row>
    <row r="512" spans="1:9" ht="18" x14ac:dyDescent="0.35">
      <c r="A512" s="9">
        <v>511</v>
      </c>
      <c r="B512" s="9">
        <v>5</v>
      </c>
      <c r="C512" s="9">
        <v>10</v>
      </c>
      <c r="D512" s="9">
        <v>4598.6899999999996</v>
      </c>
      <c r="E512" s="9">
        <v>1815.81</v>
      </c>
      <c r="F512" s="9">
        <v>2782.8799999999997</v>
      </c>
      <c r="G512" s="10">
        <v>556.57599999999991</v>
      </c>
      <c r="H512" s="10">
        <f t="shared" si="7"/>
        <v>30996.707510741904</v>
      </c>
      <c r="I512" s="12"/>
    </row>
    <row r="513" spans="1:9" ht="18" x14ac:dyDescent="0.35">
      <c r="A513" s="9">
        <v>512</v>
      </c>
      <c r="B513" s="9">
        <v>4</v>
      </c>
      <c r="C513" s="9">
        <v>6</v>
      </c>
      <c r="D513" s="9">
        <v>4233.95</v>
      </c>
      <c r="E513" s="9">
        <v>3097.61</v>
      </c>
      <c r="F513" s="9">
        <v>1136.3399999999997</v>
      </c>
      <c r="G513" s="10">
        <v>284.08499999999992</v>
      </c>
      <c r="H513" s="10">
        <f t="shared" si="7"/>
        <v>9492.7193984531623</v>
      </c>
      <c r="I513" s="12"/>
    </row>
    <row r="514" spans="1:9" ht="18" x14ac:dyDescent="0.35">
      <c r="A514" s="9">
        <v>513</v>
      </c>
      <c r="B514" s="9">
        <v>5</v>
      </c>
      <c r="C514" s="9"/>
      <c r="D514" s="9">
        <v>5958.0399999999991</v>
      </c>
      <c r="E514" s="9">
        <v>1735.9</v>
      </c>
      <c r="F514" s="9">
        <v>4222.1399999999994</v>
      </c>
      <c r="G514" s="10">
        <v>844.42799999999988</v>
      </c>
      <c r="H514" s="10">
        <f t="shared" si="7"/>
        <v>0</v>
      </c>
      <c r="I514" s="12"/>
    </row>
    <row r="515" spans="1:9" ht="18" x14ac:dyDescent="0.35">
      <c r="A515" s="9">
        <v>514</v>
      </c>
      <c r="B515" s="9">
        <v>5</v>
      </c>
      <c r="C515" s="9">
        <v>4</v>
      </c>
      <c r="D515" s="9">
        <v>7401.0599999999995</v>
      </c>
      <c r="E515" s="9">
        <v>5256.77</v>
      </c>
      <c r="F515" s="9">
        <v>2144.2899999999991</v>
      </c>
      <c r="G515" s="10">
        <v>428.85799999999983</v>
      </c>
      <c r="H515" s="10">
        <f t="shared" ref="H515:H578" si="8">G515*$J$11*C515</f>
        <v>9553.5459593239721</v>
      </c>
      <c r="I515" s="12"/>
    </row>
    <row r="516" spans="1:9" ht="18" x14ac:dyDescent="0.35">
      <c r="A516" s="9">
        <v>515</v>
      </c>
      <c r="B516" s="9">
        <v>8</v>
      </c>
      <c r="C516" s="9">
        <v>8</v>
      </c>
      <c r="D516" s="9">
        <v>11033.649999999998</v>
      </c>
      <c r="E516" s="9">
        <v>5116.9599999999991</v>
      </c>
      <c r="F516" s="9">
        <v>5916.6899999999987</v>
      </c>
      <c r="G516" s="10">
        <v>739.58624999999984</v>
      </c>
      <c r="H516" s="10">
        <f t="shared" si="8"/>
        <v>32951.099106273265</v>
      </c>
      <c r="I516" s="12"/>
    </row>
    <row r="517" spans="1:9" ht="18" x14ac:dyDescent="0.35">
      <c r="A517" s="9">
        <v>516</v>
      </c>
      <c r="B517" s="9">
        <v>10</v>
      </c>
      <c r="C517" s="9">
        <v>20</v>
      </c>
      <c r="D517" s="9">
        <v>9021.6999999999989</v>
      </c>
      <c r="E517" s="9">
        <v>4299.49</v>
      </c>
      <c r="F517" s="9">
        <v>4722.2099999999991</v>
      </c>
      <c r="G517" s="10">
        <v>472.22099999999989</v>
      </c>
      <c r="H517" s="10">
        <f t="shared" si="8"/>
        <v>52597.655010025766</v>
      </c>
      <c r="I517" s="12"/>
    </row>
    <row r="518" spans="1:9" ht="18" x14ac:dyDescent="0.35">
      <c r="A518" s="9">
        <v>517</v>
      </c>
      <c r="B518" s="9">
        <v>6</v>
      </c>
      <c r="C518" s="9">
        <v>3</v>
      </c>
      <c r="D518" s="9">
        <v>5083.1099999999997</v>
      </c>
      <c r="E518" s="9">
        <v>2450.9499999999998</v>
      </c>
      <c r="F518" s="9">
        <v>2632.16</v>
      </c>
      <c r="G518" s="10">
        <v>438.69333333333333</v>
      </c>
      <c r="H518" s="10">
        <f t="shared" si="8"/>
        <v>7329.4836321970779</v>
      </c>
      <c r="I518" s="12"/>
    </row>
    <row r="519" spans="1:9" ht="18" x14ac:dyDescent="0.35">
      <c r="A519" s="9">
        <v>518</v>
      </c>
      <c r="B519" s="9">
        <v>3</v>
      </c>
      <c r="C519" s="9">
        <v>10</v>
      </c>
      <c r="D519" s="9">
        <v>3288.99</v>
      </c>
      <c r="E519" s="9">
        <v>2350.7399999999998</v>
      </c>
      <c r="F519" s="9">
        <v>938.25</v>
      </c>
      <c r="G519" s="10">
        <v>312.75</v>
      </c>
      <c r="H519" s="10">
        <f t="shared" si="8"/>
        <v>17417.603838441708</v>
      </c>
      <c r="I519" s="12"/>
    </row>
    <row r="520" spans="1:9" ht="18" x14ac:dyDescent="0.35">
      <c r="A520" s="9">
        <v>519</v>
      </c>
      <c r="B520" s="9">
        <v>4</v>
      </c>
      <c r="C520" s="9">
        <v>1</v>
      </c>
      <c r="D520" s="9">
        <v>4470.8500000000004</v>
      </c>
      <c r="E520" s="9">
        <v>2144.46</v>
      </c>
      <c r="F520" s="9">
        <v>2326.3900000000003</v>
      </c>
      <c r="G520" s="10">
        <v>581.59750000000008</v>
      </c>
      <c r="H520" s="10">
        <f t="shared" si="8"/>
        <v>3239.0199355485538</v>
      </c>
      <c r="I520" s="12"/>
    </row>
    <row r="521" spans="1:9" ht="18" x14ac:dyDescent="0.35">
      <c r="A521" s="9">
        <v>520</v>
      </c>
      <c r="B521" s="9">
        <v>5</v>
      </c>
      <c r="C521" s="9">
        <v>15</v>
      </c>
      <c r="D521" s="9">
        <v>2566.04</v>
      </c>
      <c r="E521" s="9">
        <v>1746.78</v>
      </c>
      <c r="F521" s="9">
        <v>819.26</v>
      </c>
      <c r="G521" s="10">
        <v>163.852</v>
      </c>
      <c r="H521" s="10">
        <f t="shared" si="8"/>
        <v>13687.814024634776</v>
      </c>
      <c r="I521" s="12"/>
    </row>
    <row r="522" spans="1:9" ht="18" x14ac:dyDescent="0.35">
      <c r="A522" s="9">
        <v>521</v>
      </c>
      <c r="B522" s="9">
        <v>2</v>
      </c>
      <c r="C522" s="9">
        <v>16</v>
      </c>
      <c r="D522" s="9">
        <v>1849.5700000000002</v>
      </c>
      <c r="E522" s="9">
        <v>1224.67</v>
      </c>
      <c r="F522" s="9">
        <v>624.90000000000009</v>
      </c>
      <c r="G522" s="10">
        <v>312.45000000000005</v>
      </c>
      <c r="H522" s="10">
        <f t="shared" si="8"/>
        <v>27841.434087653972</v>
      </c>
      <c r="I522" s="12"/>
    </row>
    <row r="523" spans="1:9" ht="18" x14ac:dyDescent="0.35">
      <c r="A523" s="9">
        <v>522</v>
      </c>
      <c r="B523" s="9">
        <v>4</v>
      </c>
      <c r="C523" s="9">
        <v>16</v>
      </c>
      <c r="D523" s="9">
        <v>3520.1899999999996</v>
      </c>
      <c r="E523" s="9">
        <v>1856.3600000000001</v>
      </c>
      <c r="F523" s="9">
        <v>1663.8299999999995</v>
      </c>
      <c r="G523" s="10">
        <v>415.95749999999987</v>
      </c>
      <c r="H523" s="10">
        <f t="shared" si="8"/>
        <v>37064.660968203942</v>
      </c>
      <c r="I523" s="12"/>
    </row>
    <row r="524" spans="1:9" ht="18" x14ac:dyDescent="0.35">
      <c r="A524" s="9">
        <v>523</v>
      </c>
      <c r="B524" s="9">
        <v>6</v>
      </c>
      <c r="C524" s="9">
        <v>16</v>
      </c>
      <c r="D524" s="9">
        <v>6485.21</v>
      </c>
      <c r="E524" s="9">
        <v>3689.44</v>
      </c>
      <c r="F524" s="9">
        <v>2795.77</v>
      </c>
      <c r="G524" s="10">
        <v>465.96166666666664</v>
      </c>
      <c r="H524" s="10">
        <f t="shared" si="8"/>
        <v>41520.374555523726</v>
      </c>
      <c r="I524" s="12"/>
    </row>
    <row r="525" spans="1:9" ht="18" x14ac:dyDescent="0.35">
      <c r="A525" s="9">
        <v>524</v>
      </c>
      <c r="B525" s="9">
        <v>7</v>
      </c>
      <c r="C525" s="9">
        <v>11</v>
      </c>
      <c r="D525" s="9">
        <v>6400.86</v>
      </c>
      <c r="E525" s="9">
        <v>4376.33</v>
      </c>
      <c r="F525" s="9">
        <v>2024.5299999999997</v>
      </c>
      <c r="G525" s="10">
        <v>289.21857142857141</v>
      </c>
      <c r="H525" s="10">
        <f t="shared" si="8"/>
        <v>17717.806394401927</v>
      </c>
      <c r="I525" s="12"/>
    </row>
    <row r="526" spans="1:9" ht="18" x14ac:dyDescent="0.35">
      <c r="A526" s="9">
        <v>525</v>
      </c>
      <c r="B526" s="9">
        <v>8</v>
      </c>
      <c r="C526" s="9">
        <v>9</v>
      </c>
      <c r="D526" s="9">
        <v>10372.679999999998</v>
      </c>
      <c r="E526" s="9">
        <v>6787.85</v>
      </c>
      <c r="F526" s="9">
        <v>3584.8299999999981</v>
      </c>
      <c r="G526" s="10">
        <v>448.10374999999976</v>
      </c>
      <c r="H526" s="10">
        <f t="shared" si="8"/>
        <v>22460.125456173002</v>
      </c>
      <c r="I526" s="12"/>
    </row>
    <row r="527" spans="1:9" ht="18" x14ac:dyDescent="0.35">
      <c r="A527" s="9">
        <v>526</v>
      </c>
      <c r="B527" s="9">
        <v>3</v>
      </c>
      <c r="C527" s="9"/>
      <c r="D527" s="9">
        <v>2674.66</v>
      </c>
      <c r="E527" s="9">
        <v>1563.11</v>
      </c>
      <c r="F527" s="9">
        <v>1111.55</v>
      </c>
      <c r="G527" s="10">
        <v>370.51666666666665</v>
      </c>
      <c r="H527" s="10">
        <f t="shared" si="8"/>
        <v>0</v>
      </c>
      <c r="I527" s="12"/>
    </row>
    <row r="528" spans="1:9" ht="18" x14ac:dyDescent="0.35">
      <c r="A528" s="9">
        <v>527</v>
      </c>
      <c r="B528" s="9">
        <v>2</v>
      </c>
      <c r="C528" s="9">
        <v>9</v>
      </c>
      <c r="D528" s="9">
        <v>2476.84</v>
      </c>
      <c r="E528" s="9">
        <v>782.08</v>
      </c>
      <c r="F528" s="9">
        <v>1694.7600000000002</v>
      </c>
      <c r="G528" s="10">
        <v>847.38000000000011</v>
      </c>
      <c r="H528" s="10">
        <f t="shared" si="8"/>
        <v>42472.889613291321</v>
      </c>
      <c r="I528" s="12"/>
    </row>
    <row r="529" spans="1:9" ht="18" x14ac:dyDescent="0.35">
      <c r="A529" s="9">
        <v>528</v>
      </c>
      <c r="B529" s="9">
        <v>7</v>
      </c>
      <c r="C529" s="9">
        <v>4</v>
      </c>
      <c r="D529" s="9">
        <v>7737.1100000000006</v>
      </c>
      <c r="E529" s="9">
        <v>3561.96</v>
      </c>
      <c r="F529" s="9">
        <v>4175.1500000000005</v>
      </c>
      <c r="G529" s="10">
        <v>596.45000000000005</v>
      </c>
      <c r="H529" s="10">
        <f t="shared" si="8"/>
        <v>13286.944600401031</v>
      </c>
      <c r="I529" s="12"/>
    </row>
    <row r="530" spans="1:9" ht="18" x14ac:dyDescent="0.35">
      <c r="A530" s="9">
        <v>529</v>
      </c>
      <c r="B530" s="9">
        <v>6</v>
      </c>
      <c r="C530" s="9">
        <v>10</v>
      </c>
      <c r="D530" s="9">
        <v>6036.2199999999993</v>
      </c>
      <c r="E530" s="9">
        <v>3697.08</v>
      </c>
      <c r="F530" s="9">
        <v>2339.1399999999994</v>
      </c>
      <c r="G530" s="10">
        <v>389.85666666666657</v>
      </c>
      <c r="H530" s="10">
        <f t="shared" si="8"/>
        <v>21711.811267067693</v>
      </c>
      <c r="I530" s="12"/>
    </row>
    <row r="531" spans="1:9" ht="18" x14ac:dyDescent="0.35">
      <c r="A531" s="9">
        <v>530</v>
      </c>
      <c r="B531" s="9">
        <v>3</v>
      </c>
      <c r="C531" s="9">
        <v>15</v>
      </c>
      <c r="D531" s="9">
        <v>2816.79</v>
      </c>
      <c r="E531" s="9">
        <v>1065.44</v>
      </c>
      <c r="F531" s="9">
        <v>1751.35</v>
      </c>
      <c r="G531" s="10">
        <v>583.7833333333333</v>
      </c>
      <c r="H531" s="10">
        <f t="shared" si="8"/>
        <v>48767.898453165275</v>
      </c>
      <c r="I531" s="12"/>
    </row>
    <row r="532" spans="1:9" ht="18" x14ac:dyDescent="0.35">
      <c r="A532" s="9">
        <v>531</v>
      </c>
      <c r="B532" s="9">
        <v>5</v>
      </c>
      <c r="C532" s="9">
        <v>1</v>
      </c>
      <c r="D532" s="9">
        <v>4164.33</v>
      </c>
      <c r="E532" s="9">
        <v>2402.8700000000003</v>
      </c>
      <c r="F532" s="9">
        <v>1761.4599999999996</v>
      </c>
      <c r="G532" s="10">
        <v>352.29199999999992</v>
      </c>
      <c r="H532" s="10">
        <f t="shared" si="8"/>
        <v>1961.9768158120876</v>
      </c>
      <c r="I532" s="12"/>
    </row>
    <row r="533" spans="1:9" ht="18" x14ac:dyDescent="0.35">
      <c r="A533" s="9">
        <v>532</v>
      </c>
      <c r="B533" s="9">
        <v>5</v>
      </c>
      <c r="C533" s="9">
        <v>19</v>
      </c>
      <c r="D533" s="9">
        <v>5725.47</v>
      </c>
      <c r="E533" s="9">
        <v>2761.6600000000003</v>
      </c>
      <c r="F533" s="9">
        <v>2963.81</v>
      </c>
      <c r="G533" s="10">
        <v>592.76199999999994</v>
      </c>
      <c r="H533" s="10">
        <f t="shared" si="8"/>
        <v>62722.743419077618</v>
      </c>
      <c r="I533" s="12"/>
    </row>
    <row r="534" spans="1:9" ht="18" x14ac:dyDescent="0.35">
      <c r="A534" s="9">
        <v>533</v>
      </c>
      <c r="B534" s="9">
        <v>6</v>
      </c>
      <c r="C534" s="9">
        <v>11</v>
      </c>
      <c r="D534" s="9">
        <v>8210.0999999999985</v>
      </c>
      <c r="E534" s="9">
        <v>2823.05</v>
      </c>
      <c r="F534" s="9">
        <v>5387.0499999999984</v>
      </c>
      <c r="G534" s="10">
        <v>897.84166666666636</v>
      </c>
      <c r="H534" s="10">
        <f t="shared" si="8"/>
        <v>55002.639506349638</v>
      </c>
      <c r="I534" s="12"/>
    </row>
    <row r="535" spans="1:9" ht="18" x14ac:dyDescent="0.35">
      <c r="A535" s="9">
        <v>534</v>
      </c>
      <c r="B535" s="9">
        <v>8</v>
      </c>
      <c r="C535" s="9">
        <v>12</v>
      </c>
      <c r="D535" s="9">
        <v>8223.81</v>
      </c>
      <c r="E535" s="9">
        <v>3413.8599999999997</v>
      </c>
      <c r="F535" s="9">
        <v>4809.95</v>
      </c>
      <c r="G535" s="10">
        <v>601.24374999999998</v>
      </c>
      <c r="H535" s="10">
        <f t="shared" si="8"/>
        <v>40181.200759094812</v>
      </c>
      <c r="I535" s="12"/>
    </row>
    <row r="536" spans="1:9" ht="18" x14ac:dyDescent="0.35">
      <c r="A536" s="9">
        <v>535</v>
      </c>
      <c r="B536" s="9">
        <v>2</v>
      </c>
      <c r="C536" s="9">
        <v>3</v>
      </c>
      <c r="D536" s="9">
        <v>1679.29</v>
      </c>
      <c r="E536" s="9">
        <v>417.72</v>
      </c>
      <c r="F536" s="9">
        <v>1261.57</v>
      </c>
      <c r="G536" s="10">
        <v>630.78499999999997</v>
      </c>
      <c r="H536" s="10">
        <f t="shared" si="8"/>
        <v>10538.861618447436</v>
      </c>
      <c r="I536" s="12"/>
    </row>
    <row r="537" spans="1:9" ht="18" x14ac:dyDescent="0.35">
      <c r="A537" s="9">
        <v>536</v>
      </c>
      <c r="B537" s="9">
        <v>3</v>
      </c>
      <c r="C537" s="9">
        <v>16</v>
      </c>
      <c r="D537" s="9">
        <v>3876.2299999999996</v>
      </c>
      <c r="E537" s="9">
        <v>1044.1699999999998</v>
      </c>
      <c r="F537" s="9">
        <v>2832.0599999999995</v>
      </c>
      <c r="G537" s="10">
        <v>944.01999999999987</v>
      </c>
      <c r="H537" s="10">
        <f t="shared" si="8"/>
        <v>84118.644926955007</v>
      </c>
      <c r="I537" s="12"/>
    </row>
    <row r="538" spans="1:9" ht="18" x14ac:dyDescent="0.35">
      <c r="A538" s="9">
        <v>537</v>
      </c>
      <c r="B538" s="9">
        <v>3</v>
      </c>
      <c r="C538" s="9">
        <v>7</v>
      </c>
      <c r="D538" s="9">
        <v>2906.29</v>
      </c>
      <c r="E538" s="9">
        <v>2080.56</v>
      </c>
      <c r="F538" s="9">
        <v>825.73</v>
      </c>
      <c r="G538" s="10">
        <v>275.24333333333334</v>
      </c>
      <c r="H538" s="10">
        <f t="shared" si="8"/>
        <v>10730.153596868136</v>
      </c>
      <c r="I538" s="12"/>
    </row>
    <row r="539" spans="1:9" ht="18" x14ac:dyDescent="0.35">
      <c r="A539" s="9">
        <v>538</v>
      </c>
      <c r="B539" s="9">
        <v>7</v>
      </c>
      <c r="C539" s="9">
        <v>5</v>
      </c>
      <c r="D539" s="9">
        <v>8944.2100000000009</v>
      </c>
      <c r="E539" s="9">
        <v>2497.06</v>
      </c>
      <c r="F539" s="9">
        <v>6447.1500000000015</v>
      </c>
      <c r="G539" s="10">
        <v>921.02142857142883</v>
      </c>
      <c r="H539" s="10">
        <f t="shared" si="8"/>
        <v>25646.660862626348</v>
      </c>
      <c r="I539" s="12"/>
    </row>
    <row r="540" spans="1:9" ht="18" x14ac:dyDescent="0.35">
      <c r="A540" s="9">
        <v>539</v>
      </c>
      <c r="B540" s="9">
        <v>8</v>
      </c>
      <c r="C540" s="9">
        <v>15</v>
      </c>
      <c r="D540" s="9">
        <v>7188.39</v>
      </c>
      <c r="E540" s="9">
        <v>5511.96</v>
      </c>
      <c r="F540" s="9">
        <v>1676.4300000000003</v>
      </c>
      <c r="G540" s="10">
        <v>209.55375000000004</v>
      </c>
      <c r="H540" s="10">
        <f t="shared" si="8"/>
        <v>17505.631656402176</v>
      </c>
      <c r="I540" s="12"/>
    </row>
    <row r="541" spans="1:9" ht="18" x14ac:dyDescent="0.35">
      <c r="A541" s="9">
        <v>540</v>
      </c>
      <c r="B541" s="9">
        <v>6</v>
      </c>
      <c r="C541" s="9">
        <v>1</v>
      </c>
      <c r="D541" s="9">
        <v>4419.630000000001</v>
      </c>
      <c r="E541" s="9">
        <v>2598.6000000000004</v>
      </c>
      <c r="F541" s="9">
        <v>1821.0300000000007</v>
      </c>
      <c r="G541" s="10">
        <v>303.50500000000011</v>
      </c>
      <c r="H541" s="10">
        <f t="shared" si="8"/>
        <v>1690.2733342881702</v>
      </c>
      <c r="I541" s="12"/>
    </row>
    <row r="542" spans="1:9" ht="18" x14ac:dyDescent="0.35">
      <c r="A542" s="9">
        <v>541</v>
      </c>
      <c r="B542" s="9">
        <v>5</v>
      </c>
      <c r="C542" s="9">
        <v>13</v>
      </c>
      <c r="D542" s="9">
        <v>6244.0300000000007</v>
      </c>
      <c r="E542" s="9">
        <v>3488.75</v>
      </c>
      <c r="F542" s="9">
        <v>2755.2800000000007</v>
      </c>
      <c r="G542" s="10">
        <v>551.05600000000015</v>
      </c>
      <c r="H542" s="10">
        <f t="shared" si="8"/>
        <v>39896.075558865661</v>
      </c>
      <c r="I542" s="12"/>
    </row>
    <row r="543" spans="1:9" ht="18" x14ac:dyDescent="0.35">
      <c r="A543" s="9">
        <v>542</v>
      </c>
      <c r="B543" s="9">
        <v>6</v>
      </c>
      <c r="C543" s="9">
        <v>18</v>
      </c>
      <c r="D543" s="9">
        <v>6399.45</v>
      </c>
      <c r="E543" s="9">
        <v>4300.93</v>
      </c>
      <c r="F543" s="9">
        <v>2098.5199999999995</v>
      </c>
      <c r="G543" s="10">
        <v>349.75333333333327</v>
      </c>
      <c r="H543" s="10">
        <f t="shared" si="8"/>
        <v>35061.093531939267</v>
      </c>
      <c r="I543" s="12"/>
    </row>
    <row r="544" spans="1:9" ht="18" x14ac:dyDescent="0.35">
      <c r="A544" s="9">
        <v>543</v>
      </c>
      <c r="B544" s="9">
        <v>5</v>
      </c>
      <c r="C544" s="9">
        <v>17</v>
      </c>
      <c r="D544" s="9">
        <v>4605.8</v>
      </c>
      <c r="E544" s="9">
        <v>2681.6499999999996</v>
      </c>
      <c r="F544" s="9">
        <v>1924.1500000000005</v>
      </c>
      <c r="G544" s="10">
        <v>384.8300000000001</v>
      </c>
      <c r="H544" s="10">
        <f t="shared" si="8"/>
        <v>36434.174339730744</v>
      </c>
      <c r="I544" s="12"/>
    </row>
    <row r="545" spans="1:9" ht="18" x14ac:dyDescent="0.35">
      <c r="A545" s="9">
        <v>544</v>
      </c>
      <c r="B545" s="9">
        <v>4</v>
      </c>
      <c r="C545" s="9">
        <v>5</v>
      </c>
      <c r="D545" s="9">
        <v>4228.66</v>
      </c>
      <c r="E545" s="9">
        <v>1982.24</v>
      </c>
      <c r="F545" s="9">
        <v>2246.42</v>
      </c>
      <c r="G545" s="10">
        <v>561.60500000000002</v>
      </c>
      <c r="H545" s="10">
        <f t="shared" si="8"/>
        <v>15638.390733314236</v>
      </c>
      <c r="I545" s="12"/>
    </row>
    <row r="546" spans="1:9" ht="18" x14ac:dyDescent="0.35">
      <c r="A546" s="9">
        <v>545</v>
      </c>
      <c r="B546" s="9">
        <v>6</v>
      </c>
      <c r="C546" s="9">
        <v>18</v>
      </c>
      <c r="D546" s="9">
        <v>8697.36</v>
      </c>
      <c r="E546" s="9">
        <v>3031.5699999999997</v>
      </c>
      <c r="F546" s="9">
        <v>5665.7900000000009</v>
      </c>
      <c r="G546" s="10">
        <v>944.29833333333352</v>
      </c>
      <c r="H546" s="10">
        <f t="shared" si="8"/>
        <v>94661.377124033243</v>
      </c>
      <c r="I546" s="12"/>
    </row>
    <row r="547" spans="1:9" ht="18" x14ac:dyDescent="0.35">
      <c r="A547" s="9">
        <v>546</v>
      </c>
      <c r="B547" s="9">
        <v>5</v>
      </c>
      <c r="C547" s="9">
        <v>12</v>
      </c>
      <c r="D547" s="9">
        <v>7164.9</v>
      </c>
      <c r="E547" s="9">
        <v>2715.37</v>
      </c>
      <c r="F547" s="9">
        <v>4449.53</v>
      </c>
      <c r="G547" s="10">
        <v>889.90599999999995</v>
      </c>
      <c r="H547" s="10">
        <f t="shared" si="8"/>
        <v>59472.537789745053</v>
      </c>
      <c r="I547" s="12"/>
    </row>
    <row r="548" spans="1:9" ht="18" x14ac:dyDescent="0.35">
      <c r="A548" s="9">
        <v>547</v>
      </c>
      <c r="B548" s="9">
        <v>6</v>
      </c>
      <c r="C548" s="9">
        <v>5</v>
      </c>
      <c r="D548" s="9">
        <v>5913.5300000000007</v>
      </c>
      <c r="E548" s="9">
        <v>3012.34</v>
      </c>
      <c r="F548" s="9">
        <v>2901.1900000000005</v>
      </c>
      <c r="G548" s="10">
        <v>483.53166666666675</v>
      </c>
      <c r="H548" s="10">
        <f t="shared" si="8"/>
        <v>13464.369325885611</v>
      </c>
      <c r="I548" s="12"/>
    </row>
    <row r="549" spans="1:9" ht="18" x14ac:dyDescent="0.35">
      <c r="A549" s="9">
        <v>548</v>
      </c>
      <c r="B549" s="9">
        <v>7</v>
      </c>
      <c r="C549" s="9"/>
      <c r="D549" s="9">
        <v>7497.25</v>
      </c>
      <c r="E549" s="9">
        <v>3273.9599999999996</v>
      </c>
      <c r="F549" s="9">
        <v>4223.2900000000009</v>
      </c>
      <c r="G549" s="10">
        <v>603.32714285714303</v>
      </c>
      <c r="H549" s="10">
        <f t="shared" si="8"/>
        <v>0</v>
      </c>
      <c r="I549" s="12"/>
    </row>
    <row r="550" spans="1:9" ht="18" x14ac:dyDescent="0.35">
      <c r="A550" s="9">
        <v>549</v>
      </c>
      <c r="B550" s="9">
        <v>8</v>
      </c>
      <c r="C550" s="9">
        <v>2</v>
      </c>
      <c r="D550" s="9">
        <v>7971.7800000000007</v>
      </c>
      <c r="E550" s="9">
        <v>4220.03</v>
      </c>
      <c r="F550" s="9">
        <v>3751.7500000000009</v>
      </c>
      <c r="G550" s="10">
        <v>468.96875000000011</v>
      </c>
      <c r="H550" s="10">
        <f t="shared" si="8"/>
        <v>5223.5407834431408</v>
      </c>
      <c r="I550" s="12"/>
    </row>
    <row r="551" spans="1:9" ht="18" x14ac:dyDescent="0.35">
      <c r="A551" s="9">
        <v>550</v>
      </c>
      <c r="B551" s="9">
        <v>5</v>
      </c>
      <c r="C551" s="9">
        <v>15</v>
      </c>
      <c r="D551" s="9">
        <v>4546.57</v>
      </c>
      <c r="E551" s="9">
        <v>3108.85</v>
      </c>
      <c r="F551" s="9">
        <v>1437.7199999999998</v>
      </c>
      <c r="G551" s="10">
        <v>287.54399999999998</v>
      </c>
      <c r="H551" s="10">
        <f t="shared" si="8"/>
        <v>24020.755290747635</v>
      </c>
      <c r="I551" s="12"/>
    </row>
    <row r="552" spans="1:9" ht="18" x14ac:dyDescent="0.35">
      <c r="A552" s="9">
        <v>551</v>
      </c>
      <c r="B552" s="9">
        <v>4</v>
      </c>
      <c r="C552" s="9">
        <v>9</v>
      </c>
      <c r="D552" s="9">
        <v>3722.38</v>
      </c>
      <c r="E552" s="9">
        <v>872.38</v>
      </c>
      <c r="F552" s="9">
        <v>2850</v>
      </c>
      <c r="G552" s="10">
        <v>712.5</v>
      </c>
      <c r="H552" s="10">
        <f t="shared" si="8"/>
        <v>35712.353193927236</v>
      </c>
      <c r="I552" s="12"/>
    </row>
    <row r="553" spans="1:9" ht="18" x14ac:dyDescent="0.35">
      <c r="A553" s="9">
        <v>552</v>
      </c>
      <c r="B553" s="9">
        <v>4</v>
      </c>
      <c r="C553" s="9">
        <v>20</v>
      </c>
      <c r="D553" s="9">
        <v>2960.2700000000004</v>
      </c>
      <c r="E553" s="9">
        <v>1382.57</v>
      </c>
      <c r="F553" s="9">
        <v>1577.7000000000005</v>
      </c>
      <c r="G553" s="10">
        <v>394.42500000000013</v>
      </c>
      <c r="H553" s="10">
        <f t="shared" si="8"/>
        <v>43932.459753652263</v>
      </c>
      <c r="I553" s="12"/>
    </row>
    <row r="554" spans="1:9" ht="18" x14ac:dyDescent="0.35">
      <c r="A554" s="9">
        <v>553</v>
      </c>
      <c r="B554" s="9">
        <v>6</v>
      </c>
      <c r="C554" s="9">
        <v>7</v>
      </c>
      <c r="D554" s="9">
        <v>6913.18</v>
      </c>
      <c r="E554" s="9">
        <v>4346.91</v>
      </c>
      <c r="F554" s="9">
        <v>2566.2700000000004</v>
      </c>
      <c r="G554" s="10">
        <v>427.71166666666676</v>
      </c>
      <c r="H554" s="10">
        <f t="shared" si="8"/>
        <v>16674.016489067126</v>
      </c>
      <c r="I554" s="12"/>
    </row>
    <row r="555" spans="1:9" ht="18" x14ac:dyDescent="0.35">
      <c r="A555" s="9">
        <v>554</v>
      </c>
      <c r="B555" s="9">
        <v>3</v>
      </c>
      <c r="C555" s="9">
        <v>7</v>
      </c>
      <c r="D555" s="9">
        <v>2306.38</v>
      </c>
      <c r="E555" s="9">
        <v>635.71</v>
      </c>
      <c r="F555" s="9">
        <v>1670.67</v>
      </c>
      <c r="G555" s="10">
        <v>556.89</v>
      </c>
      <c r="H555" s="10">
        <f t="shared" si="8"/>
        <v>21709.936310512745</v>
      </c>
      <c r="I555" s="12"/>
    </row>
    <row r="556" spans="1:9" ht="18" x14ac:dyDescent="0.35">
      <c r="A556" s="9">
        <v>555</v>
      </c>
      <c r="B556" s="9">
        <v>4</v>
      </c>
      <c r="C556" s="9">
        <v>4</v>
      </c>
      <c r="D556" s="9">
        <v>5261.73</v>
      </c>
      <c r="E556" s="9">
        <v>1756.1000000000001</v>
      </c>
      <c r="F556" s="9">
        <v>3505.6299999999992</v>
      </c>
      <c r="G556" s="10">
        <v>876.4074999999998</v>
      </c>
      <c r="H556" s="10">
        <f t="shared" si="8"/>
        <v>19523.477072472066</v>
      </c>
      <c r="I556" s="12"/>
    </row>
    <row r="557" spans="1:9" ht="18" x14ac:dyDescent="0.35">
      <c r="A557" s="9">
        <v>556</v>
      </c>
      <c r="B557" s="9">
        <v>5</v>
      </c>
      <c r="C557" s="9">
        <v>11</v>
      </c>
      <c r="D557" s="9">
        <v>6960.33</v>
      </c>
      <c r="E557" s="9">
        <v>2975.3</v>
      </c>
      <c r="F557" s="9">
        <v>3985.0299999999997</v>
      </c>
      <c r="G557" s="10">
        <v>797.00599999999997</v>
      </c>
      <c r="H557" s="10">
        <f t="shared" si="8"/>
        <v>48825.350092237175</v>
      </c>
      <c r="I557" s="12"/>
    </row>
    <row r="558" spans="1:9" ht="18" x14ac:dyDescent="0.35">
      <c r="A558" s="9">
        <v>557</v>
      </c>
      <c r="B558" s="9">
        <v>2</v>
      </c>
      <c r="C558" s="9">
        <v>18</v>
      </c>
      <c r="D558" s="9">
        <v>1834.45</v>
      </c>
      <c r="E558" s="9">
        <v>1004.14</v>
      </c>
      <c r="F558" s="9">
        <v>830.31000000000006</v>
      </c>
      <c r="G558" s="10">
        <v>415.15500000000003</v>
      </c>
      <c r="H558" s="10">
        <f t="shared" si="8"/>
        <v>41617.29681466629</v>
      </c>
      <c r="I558" s="12"/>
    </row>
    <row r="559" spans="1:9" ht="18" x14ac:dyDescent="0.35">
      <c r="A559" s="9">
        <v>558</v>
      </c>
      <c r="B559" s="9">
        <v>6</v>
      </c>
      <c r="C559" s="9">
        <v>8</v>
      </c>
      <c r="D559" s="9">
        <v>5672.88</v>
      </c>
      <c r="E559" s="9">
        <v>2304.12</v>
      </c>
      <c r="F559" s="9">
        <v>3368.76</v>
      </c>
      <c r="G559" s="10">
        <v>561.46</v>
      </c>
      <c r="H559" s="10">
        <f t="shared" si="8"/>
        <v>25014.964926955028</v>
      </c>
      <c r="I559" s="12"/>
    </row>
    <row r="560" spans="1:9" ht="18" x14ac:dyDescent="0.35">
      <c r="A560" s="9">
        <v>559</v>
      </c>
      <c r="B560" s="9">
        <v>4</v>
      </c>
      <c r="C560" s="9">
        <v>16</v>
      </c>
      <c r="D560" s="9">
        <v>4129.6799999999994</v>
      </c>
      <c r="E560" s="9">
        <v>2305.2000000000003</v>
      </c>
      <c r="F560" s="9">
        <v>1824.4799999999991</v>
      </c>
      <c r="G560" s="10">
        <v>456.11999999999978</v>
      </c>
      <c r="H560" s="10">
        <f t="shared" si="8"/>
        <v>40643.414677742745</v>
      </c>
      <c r="I560" s="12"/>
    </row>
    <row r="561" spans="1:9" ht="18" x14ac:dyDescent="0.35">
      <c r="A561" s="9">
        <v>560</v>
      </c>
      <c r="B561" s="9">
        <v>6</v>
      </c>
      <c r="C561" s="9">
        <v>8</v>
      </c>
      <c r="D561" s="9">
        <v>7033.26</v>
      </c>
      <c r="E561" s="9">
        <v>3449.8</v>
      </c>
      <c r="F561" s="9">
        <v>3583.46</v>
      </c>
      <c r="G561" s="10">
        <v>597.24333333333334</v>
      </c>
      <c r="H561" s="10">
        <f t="shared" si="8"/>
        <v>26609.234916451827</v>
      </c>
      <c r="I561" s="12"/>
    </row>
    <row r="562" spans="1:9" ht="18" x14ac:dyDescent="0.35">
      <c r="A562" s="9">
        <v>561</v>
      </c>
      <c r="B562" s="9">
        <v>6</v>
      </c>
      <c r="C562" s="9">
        <v>12</v>
      </c>
      <c r="D562" s="9">
        <v>5776.2199999999993</v>
      </c>
      <c r="E562" s="9">
        <v>2884.6299999999997</v>
      </c>
      <c r="F562" s="9">
        <v>2891.5899999999997</v>
      </c>
      <c r="G562" s="10">
        <v>481.93166666666662</v>
      </c>
      <c r="H562" s="10">
        <f t="shared" si="8"/>
        <v>32207.558166714403</v>
      </c>
      <c r="I562" s="12"/>
    </row>
    <row r="563" spans="1:9" ht="18" x14ac:dyDescent="0.35">
      <c r="A563" s="9">
        <v>562</v>
      </c>
      <c r="B563" s="9">
        <v>5</v>
      </c>
      <c r="C563" s="9">
        <v>17</v>
      </c>
      <c r="D563" s="9">
        <v>3686.9400000000005</v>
      </c>
      <c r="E563" s="9">
        <v>1561.93</v>
      </c>
      <c r="F563" s="9">
        <v>2125.0100000000002</v>
      </c>
      <c r="G563" s="10">
        <v>425.00200000000007</v>
      </c>
      <c r="H563" s="10">
        <f t="shared" si="8"/>
        <v>40237.499578344316</v>
      </c>
      <c r="I563" s="12"/>
    </row>
    <row r="564" spans="1:9" ht="18" x14ac:dyDescent="0.35">
      <c r="A564" s="9">
        <v>563</v>
      </c>
      <c r="B564" s="9">
        <v>7</v>
      </c>
      <c r="C564" s="9">
        <v>19</v>
      </c>
      <c r="D564" s="9">
        <v>5492.75</v>
      </c>
      <c r="E564" s="9">
        <v>3561.6200000000003</v>
      </c>
      <c r="F564" s="9">
        <v>1931.1299999999997</v>
      </c>
      <c r="G564" s="10">
        <v>275.87571428571425</v>
      </c>
      <c r="H564" s="10">
        <f t="shared" si="8"/>
        <v>29191.617618365588</v>
      </c>
      <c r="I564" s="12"/>
    </row>
    <row r="565" spans="1:9" ht="18" x14ac:dyDescent="0.35">
      <c r="A565" s="9">
        <v>564</v>
      </c>
      <c r="B565" s="9">
        <v>6</v>
      </c>
      <c r="C565" s="9">
        <v>7</v>
      </c>
      <c r="D565" s="9">
        <v>7415.5399999999991</v>
      </c>
      <c r="E565" s="9">
        <v>5272.15</v>
      </c>
      <c r="F565" s="9">
        <v>2143.3899999999994</v>
      </c>
      <c r="G565" s="10">
        <v>357.23166666666657</v>
      </c>
      <c r="H565" s="10">
        <f t="shared" si="8"/>
        <v>13926.406887233834</v>
      </c>
      <c r="I565" s="12"/>
    </row>
    <row r="566" spans="1:9" ht="18" x14ac:dyDescent="0.35">
      <c r="A566" s="9">
        <v>565</v>
      </c>
      <c r="B566" s="9">
        <v>10</v>
      </c>
      <c r="C566" s="9">
        <v>16</v>
      </c>
      <c r="D566" s="9">
        <v>12454.339999999997</v>
      </c>
      <c r="E566" s="9">
        <v>5375.2699999999995</v>
      </c>
      <c r="F566" s="9">
        <v>7079.069999999997</v>
      </c>
      <c r="G566" s="10">
        <v>707.9069999999997</v>
      </c>
      <c r="H566" s="10">
        <f t="shared" si="8"/>
        <v>63079.360155829243</v>
      </c>
      <c r="I566" s="12"/>
    </row>
    <row r="567" spans="1:9" ht="18" x14ac:dyDescent="0.35">
      <c r="A567" s="9">
        <v>566</v>
      </c>
      <c r="B567" s="9">
        <v>3</v>
      </c>
      <c r="C567" s="9">
        <v>9</v>
      </c>
      <c r="D567" s="9">
        <v>2893.23</v>
      </c>
      <c r="E567" s="9">
        <v>747.67</v>
      </c>
      <c r="F567" s="9">
        <v>2145.56</v>
      </c>
      <c r="G567" s="10">
        <v>715.18666666666661</v>
      </c>
      <c r="H567" s="10">
        <f t="shared" si="8"/>
        <v>35847.015915210533</v>
      </c>
      <c r="I567" s="12"/>
    </row>
    <row r="568" spans="1:9" ht="18" x14ac:dyDescent="0.35">
      <c r="A568" s="9">
        <v>567</v>
      </c>
      <c r="B568" s="9">
        <v>4</v>
      </c>
      <c r="C568" s="9">
        <v>16</v>
      </c>
      <c r="D568" s="9">
        <v>1621.62</v>
      </c>
      <c r="E568" s="9">
        <v>1182.05</v>
      </c>
      <c r="F568" s="9">
        <v>439.56999999999994</v>
      </c>
      <c r="G568" s="10">
        <v>109.89249999999998</v>
      </c>
      <c r="H568" s="10">
        <f t="shared" si="8"/>
        <v>9792.1740933829824</v>
      </c>
      <c r="I568" s="12"/>
    </row>
    <row r="569" spans="1:9" ht="18" x14ac:dyDescent="0.35">
      <c r="A569" s="9">
        <v>568</v>
      </c>
      <c r="B569" s="9">
        <v>7</v>
      </c>
      <c r="C569" s="9">
        <v>13</v>
      </c>
      <c r="D569" s="9">
        <v>5025.9500000000007</v>
      </c>
      <c r="E569" s="9">
        <v>3767.8500000000004</v>
      </c>
      <c r="F569" s="9">
        <v>1258.1000000000004</v>
      </c>
      <c r="G569" s="10">
        <v>179.72857142857148</v>
      </c>
      <c r="H569" s="10">
        <f t="shared" si="8"/>
        <v>13012.225011253431</v>
      </c>
      <c r="I569" s="12"/>
    </row>
    <row r="570" spans="1:9" ht="18" x14ac:dyDescent="0.35">
      <c r="A570" s="9">
        <v>569</v>
      </c>
      <c r="B570" s="9">
        <v>4</v>
      </c>
      <c r="C570" s="9">
        <v>10</v>
      </c>
      <c r="D570" s="9">
        <v>7560.33</v>
      </c>
      <c r="E570" s="9">
        <v>1476.19</v>
      </c>
      <c r="F570" s="9">
        <v>6084.1399999999994</v>
      </c>
      <c r="G570" s="10">
        <v>1521.0349999999999</v>
      </c>
      <c r="H570" s="10">
        <f t="shared" si="8"/>
        <v>84709.144858206797</v>
      </c>
      <c r="I570" s="12"/>
    </row>
    <row r="571" spans="1:9" ht="18" x14ac:dyDescent="0.35">
      <c r="A571" s="9">
        <v>570</v>
      </c>
      <c r="B571" s="9">
        <v>6</v>
      </c>
      <c r="C571" s="9">
        <v>15</v>
      </c>
      <c r="D571" s="9">
        <v>6987.9900000000007</v>
      </c>
      <c r="E571" s="9">
        <v>3541.92</v>
      </c>
      <c r="F571" s="9">
        <v>3446.0700000000006</v>
      </c>
      <c r="G571" s="10">
        <v>574.34500000000014</v>
      </c>
      <c r="H571" s="10">
        <f t="shared" si="8"/>
        <v>47979.442093955899</v>
      </c>
      <c r="I571" s="12"/>
    </row>
    <row r="572" spans="1:9" ht="18" x14ac:dyDescent="0.35">
      <c r="A572" s="9">
        <v>571</v>
      </c>
      <c r="B572" s="9">
        <v>3</v>
      </c>
      <c r="C572" s="9">
        <v>6</v>
      </c>
      <c r="D572" s="9">
        <v>3718.5299999999997</v>
      </c>
      <c r="E572" s="9">
        <v>1433.55</v>
      </c>
      <c r="F572" s="9">
        <v>2284.9799999999996</v>
      </c>
      <c r="G572" s="10">
        <v>761.65999999999985</v>
      </c>
      <c r="H572" s="10">
        <f t="shared" si="8"/>
        <v>25450.920171870519</v>
      </c>
      <c r="I572" s="12"/>
    </row>
    <row r="573" spans="1:9" ht="18" x14ac:dyDescent="0.35">
      <c r="A573" s="9">
        <v>572</v>
      </c>
      <c r="B573" s="9">
        <v>6</v>
      </c>
      <c r="C573" s="9">
        <v>5</v>
      </c>
      <c r="D573" s="9">
        <v>5372.65</v>
      </c>
      <c r="E573" s="9">
        <v>2772.21</v>
      </c>
      <c r="F573" s="9">
        <v>2600.4399999999996</v>
      </c>
      <c r="G573" s="10">
        <v>433.40666666666658</v>
      </c>
      <c r="H573" s="10">
        <f t="shared" si="8"/>
        <v>12068.594118208726</v>
      </c>
      <c r="I573" s="12"/>
    </row>
    <row r="574" spans="1:9" ht="18" x14ac:dyDescent="0.35">
      <c r="A574" s="9">
        <v>573</v>
      </c>
      <c r="B574" s="9">
        <v>2</v>
      </c>
      <c r="C574" s="9">
        <v>2</v>
      </c>
      <c r="D574" s="9">
        <v>2449.81</v>
      </c>
      <c r="E574" s="9">
        <v>830.98</v>
      </c>
      <c r="F574" s="9">
        <v>1618.83</v>
      </c>
      <c r="G574" s="10">
        <v>809.41499999999996</v>
      </c>
      <c r="H574" s="10">
        <f t="shared" si="8"/>
        <v>9015.5522371813222</v>
      </c>
      <c r="I574" s="12"/>
    </row>
    <row r="575" spans="1:9" ht="18" x14ac:dyDescent="0.35">
      <c r="A575" s="9">
        <v>574</v>
      </c>
      <c r="B575" s="9">
        <v>4</v>
      </c>
      <c r="C575" s="9">
        <v>20</v>
      </c>
      <c r="D575" s="9">
        <v>4757.79</v>
      </c>
      <c r="E575" s="9">
        <v>2585.38</v>
      </c>
      <c r="F575" s="9">
        <v>2172.41</v>
      </c>
      <c r="G575" s="10">
        <v>543.10249999999996</v>
      </c>
      <c r="H575" s="10">
        <f t="shared" si="8"/>
        <v>60492.688656545397</v>
      </c>
      <c r="I575" s="12"/>
    </row>
    <row r="576" spans="1:9" ht="18" x14ac:dyDescent="0.35">
      <c r="A576" s="9">
        <v>575</v>
      </c>
      <c r="B576" s="9">
        <v>2</v>
      </c>
      <c r="C576" s="9">
        <v>11</v>
      </c>
      <c r="D576" s="9">
        <v>1998.31</v>
      </c>
      <c r="E576" s="9">
        <v>1284.07</v>
      </c>
      <c r="F576" s="9">
        <v>714.24</v>
      </c>
      <c r="G576" s="10">
        <v>357.12</v>
      </c>
      <c r="H576" s="10">
        <f t="shared" si="8"/>
        <v>21877.51287310226</v>
      </c>
      <c r="I576" s="12"/>
    </row>
    <row r="577" spans="1:9" ht="18" x14ac:dyDescent="0.35">
      <c r="A577" s="9">
        <v>576</v>
      </c>
      <c r="B577" s="9">
        <v>6</v>
      </c>
      <c r="C577" s="9">
        <v>7</v>
      </c>
      <c r="D577" s="9">
        <v>9475.42</v>
      </c>
      <c r="E577" s="9">
        <v>4895.07</v>
      </c>
      <c r="F577" s="9">
        <v>4580.3500000000004</v>
      </c>
      <c r="G577" s="10">
        <v>763.39166666666677</v>
      </c>
      <c r="H577" s="10">
        <f t="shared" si="8"/>
        <v>29760.247918456986</v>
      </c>
      <c r="I577" s="12"/>
    </row>
    <row r="578" spans="1:9" ht="18" x14ac:dyDescent="0.35">
      <c r="A578" s="9">
        <v>577</v>
      </c>
      <c r="B578" s="9">
        <v>11</v>
      </c>
      <c r="C578" s="9">
        <v>19</v>
      </c>
      <c r="D578" s="9">
        <v>10515</v>
      </c>
      <c r="E578" s="9">
        <v>6272.66</v>
      </c>
      <c r="F578" s="9">
        <v>4242.34</v>
      </c>
      <c r="G578" s="10">
        <v>385.66727272727275</v>
      </c>
      <c r="H578" s="10">
        <f t="shared" si="8"/>
        <v>40809.143285851926</v>
      </c>
      <c r="I578" s="12"/>
    </row>
    <row r="579" spans="1:9" ht="18" x14ac:dyDescent="0.35">
      <c r="A579" s="9">
        <v>578</v>
      </c>
      <c r="B579" s="9">
        <v>7</v>
      </c>
      <c r="C579" s="9">
        <v>3</v>
      </c>
      <c r="D579" s="9">
        <v>6301.0999999999995</v>
      </c>
      <c r="E579" s="9">
        <v>3546.29</v>
      </c>
      <c r="F579" s="9">
        <v>2754.8099999999995</v>
      </c>
      <c r="G579" s="10">
        <v>393.54428571428565</v>
      </c>
      <c r="H579" s="10">
        <f t="shared" ref="H579:H642" si="9">G579*$J$11*C579</f>
        <v>6575.1543994762033</v>
      </c>
      <c r="I579" s="12"/>
    </row>
    <row r="580" spans="1:9" ht="18" x14ac:dyDescent="0.35">
      <c r="A580" s="9">
        <v>579</v>
      </c>
      <c r="B580" s="9">
        <v>9</v>
      </c>
      <c r="C580" s="9">
        <v>12</v>
      </c>
      <c r="D580" s="9">
        <v>10450.34</v>
      </c>
      <c r="E580" s="9">
        <v>6245.74</v>
      </c>
      <c r="F580" s="9">
        <v>4204.6000000000004</v>
      </c>
      <c r="G580" s="10">
        <v>467.17777777777781</v>
      </c>
      <c r="H580" s="10">
        <f t="shared" si="9"/>
        <v>31221.553785925717</v>
      </c>
      <c r="I580" s="12"/>
    </row>
    <row r="581" spans="1:9" ht="18" x14ac:dyDescent="0.35">
      <c r="A581" s="9">
        <v>580</v>
      </c>
      <c r="B581" s="9">
        <v>5</v>
      </c>
      <c r="C581" s="9">
        <v>14</v>
      </c>
      <c r="D581" s="9">
        <v>4456.28</v>
      </c>
      <c r="E581" s="9">
        <v>2270.77</v>
      </c>
      <c r="F581" s="9">
        <v>2185.5099999999998</v>
      </c>
      <c r="G581" s="10">
        <v>437.10199999999998</v>
      </c>
      <c r="H581" s="10">
        <f t="shared" si="9"/>
        <v>34080.183092523628</v>
      </c>
      <c r="I581" s="12"/>
    </row>
    <row r="582" spans="1:9" ht="18" x14ac:dyDescent="0.35">
      <c r="A582" s="9">
        <v>581</v>
      </c>
      <c r="B582" s="9">
        <v>4</v>
      </c>
      <c r="C582" s="9">
        <v>16</v>
      </c>
      <c r="D582" s="9">
        <v>5597.1900000000005</v>
      </c>
      <c r="E582" s="9">
        <v>3373.6400000000003</v>
      </c>
      <c r="F582" s="9">
        <v>2223.5500000000002</v>
      </c>
      <c r="G582" s="10">
        <v>555.88750000000005</v>
      </c>
      <c r="H582" s="10">
        <f t="shared" si="9"/>
        <v>49533.381953594959</v>
      </c>
      <c r="I582" s="12"/>
    </row>
    <row r="583" spans="1:9" ht="18" x14ac:dyDescent="0.35">
      <c r="A583" s="9">
        <v>582</v>
      </c>
      <c r="B583" s="9">
        <v>4</v>
      </c>
      <c r="C583" s="9"/>
      <c r="D583" s="9">
        <v>4163.0599999999995</v>
      </c>
      <c r="E583" s="9">
        <v>1418.46</v>
      </c>
      <c r="F583" s="9">
        <v>2744.5999999999995</v>
      </c>
      <c r="G583" s="10">
        <v>686.14999999999986</v>
      </c>
      <c r="H583" s="10">
        <f t="shared" si="9"/>
        <v>0</v>
      </c>
      <c r="I583" s="12"/>
    </row>
    <row r="584" spans="1:9" ht="18" x14ac:dyDescent="0.35">
      <c r="A584" s="9">
        <v>583</v>
      </c>
      <c r="B584" s="9">
        <v>4</v>
      </c>
      <c r="C584" s="9">
        <v>4</v>
      </c>
      <c r="D584" s="9">
        <v>4129.9800000000005</v>
      </c>
      <c r="E584" s="9">
        <v>1871.7900000000002</v>
      </c>
      <c r="F584" s="9">
        <v>2258.1900000000005</v>
      </c>
      <c r="G584" s="10">
        <v>564.54750000000013</v>
      </c>
      <c r="H584" s="10">
        <f t="shared" si="9"/>
        <v>12576.261810369524</v>
      </c>
      <c r="I584" s="12"/>
    </row>
    <row r="585" spans="1:9" ht="18" x14ac:dyDescent="0.35">
      <c r="A585" s="9">
        <v>584</v>
      </c>
      <c r="B585" s="9">
        <v>4</v>
      </c>
      <c r="C585" s="9">
        <v>19</v>
      </c>
      <c r="D585" s="9">
        <v>3399.5199999999995</v>
      </c>
      <c r="E585" s="9">
        <v>2129.31</v>
      </c>
      <c r="F585" s="9">
        <v>1270.2099999999996</v>
      </c>
      <c r="G585" s="10">
        <v>317.5524999999999</v>
      </c>
      <c r="H585" s="10">
        <f t="shared" si="9"/>
        <v>33601.620852191336</v>
      </c>
      <c r="I585" s="12"/>
    </row>
    <row r="586" spans="1:9" ht="18" x14ac:dyDescent="0.35">
      <c r="A586" s="9">
        <v>585</v>
      </c>
      <c r="B586" s="9">
        <v>6</v>
      </c>
      <c r="C586" s="9">
        <v>10</v>
      </c>
      <c r="D586" s="9">
        <v>6998.68</v>
      </c>
      <c r="E586" s="9">
        <v>4824.18</v>
      </c>
      <c r="F586" s="9">
        <v>2174.5</v>
      </c>
      <c r="G586" s="10">
        <v>362.41666666666669</v>
      </c>
      <c r="H586" s="10">
        <f t="shared" si="9"/>
        <v>20183.628855151343</v>
      </c>
      <c r="I586" s="12"/>
    </row>
    <row r="587" spans="1:9" ht="18" x14ac:dyDescent="0.35">
      <c r="A587" s="9">
        <v>586</v>
      </c>
      <c r="B587" s="9">
        <v>3</v>
      </c>
      <c r="C587" s="9">
        <v>4</v>
      </c>
      <c r="D587" s="9">
        <v>4165.0200000000004</v>
      </c>
      <c r="E587" s="9">
        <v>1602.55</v>
      </c>
      <c r="F587" s="9">
        <v>2562.4700000000003</v>
      </c>
      <c r="G587" s="10">
        <v>854.15666666666675</v>
      </c>
      <c r="H587" s="10">
        <f t="shared" si="9"/>
        <v>19027.801676692448</v>
      </c>
      <c r="I587" s="12"/>
    </row>
    <row r="588" spans="1:9" ht="18" x14ac:dyDescent="0.35">
      <c r="A588" s="9">
        <v>587</v>
      </c>
      <c r="B588" s="9">
        <v>6</v>
      </c>
      <c r="C588" s="9">
        <v>19</v>
      </c>
      <c r="D588" s="9">
        <v>6833.56</v>
      </c>
      <c r="E588" s="9">
        <v>3540.1800000000003</v>
      </c>
      <c r="F588" s="9">
        <v>3293.38</v>
      </c>
      <c r="G588" s="10">
        <v>548.89666666666665</v>
      </c>
      <c r="H588" s="10">
        <f t="shared" si="9"/>
        <v>58081.160376205473</v>
      </c>
      <c r="I588" s="12"/>
    </row>
    <row r="589" spans="1:9" ht="18" x14ac:dyDescent="0.35">
      <c r="A589" s="9">
        <v>588</v>
      </c>
      <c r="B589" s="9">
        <v>5</v>
      </c>
      <c r="C589" s="9">
        <v>11</v>
      </c>
      <c r="D589" s="9">
        <v>6053.33</v>
      </c>
      <c r="E589" s="9">
        <v>2449.48</v>
      </c>
      <c r="F589" s="9">
        <v>3603.85</v>
      </c>
      <c r="G589" s="10">
        <v>720.77</v>
      </c>
      <c r="H589" s="10">
        <f t="shared" si="9"/>
        <v>44155.059793755368</v>
      </c>
      <c r="I589" s="12"/>
    </row>
    <row r="590" spans="1:9" ht="18" x14ac:dyDescent="0.35">
      <c r="A590" s="9">
        <v>589</v>
      </c>
      <c r="B590" s="9">
        <v>3</v>
      </c>
      <c r="C590" s="9">
        <v>1</v>
      </c>
      <c r="D590" s="9">
        <v>3259.93</v>
      </c>
      <c r="E590" s="9">
        <v>1862.03</v>
      </c>
      <c r="F590" s="9">
        <v>1397.8999999999999</v>
      </c>
      <c r="G590" s="10">
        <v>465.96666666666664</v>
      </c>
      <c r="H590" s="10">
        <f t="shared" si="9"/>
        <v>2595.0512556096628</v>
      </c>
      <c r="I590" s="12"/>
    </row>
    <row r="591" spans="1:9" ht="18" x14ac:dyDescent="0.35">
      <c r="A591" s="9">
        <v>590</v>
      </c>
      <c r="B591" s="9">
        <v>11</v>
      </c>
      <c r="C591" s="9">
        <v>11</v>
      </c>
      <c r="D591" s="9">
        <v>13200.69</v>
      </c>
      <c r="E591" s="9">
        <v>7081.0899999999992</v>
      </c>
      <c r="F591" s="9">
        <v>6119.6000000000013</v>
      </c>
      <c r="G591" s="10">
        <v>556.32727272727288</v>
      </c>
      <c r="H591" s="10">
        <f t="shared" si="9"/>
        <v>34081.140991120032</v>
      </c>
      <c r="I591" s="12"/>
    </row>
    <row r="592" spans="1:9" ht="18" x14ac:dyDescent="0.35">
      <c r="A592" s="9">
        <v>591</v>
      </c>
      <c r="B592" s="9">
        <v>2</v>
      </c>
      <c r="C592" s="9">
        <v>16</v>
      </c>
      <c r="D592" s="9">
        <v>1083.8</v>
      </c>
      <c r="E592" s="9">
        <v>598.84</v>
      </c>
      <c r="F592" s="9">
        <v>484.95999999999992</v>
      </c>
      <c r="G592" s="10">
        <v>242.47999999999996</v>
      </c>
      <c r="H592" s="10">
        <f t="shared" si="9"/>
        <v>21606.62806072758</v>
      </c>
      <c r="I592" s="12"/>
    </row>
    <row r="593" spans="1:9" ht="18" x14ac:dyDescent="0.35">
      <c r="A593" s="9">
        <v>592</v>
      </c>
      <c r="B593" s="9">
        <v>4</v>
      </c>
      <c r="C593" s="9">
        <v>2</v>
      </c>
      <c r="D593" s="9">
        <v>3192.9400000000005</v>
      </c>
      <c r="E593" s="9">
        <v>2121.41</v>
      </c>
      <c r="F593" s="9">
        <v>1071.5300000000007</v>
      </c>
      <c r="G593" s="10">
        <v>267.88250000000016</v>
      </c>
      <c r="H593" s="10">
        <f t="shared" si="9"/>
        <v>2983.7705900888013</v>
      </c>
      <c r="I593" s="12"/>
    </row>
    <row r="594" spans="1:9" ht="18" x14ac:dyDescent="0.35">
      <c r="A594" s="9">
        <v>593</v>
      </c>
      <c r="B594" s="9">
        <v>6</v>
      </c>
      <c r="C594" s="9">
        <v>4</v>
      </c>
      <c r="D594" s="9">
        <v>5682.77</v>
      </c>
      <c r="E594" s="9">
        <v>2188.9700000000003</v>
      </c>
      <c r="F594" s="9">
        <v>3493.8</v>
      </c>
      <c r="G594" s="10">
        <v>582.30000000000007</v>
      </c>
      <c r="H594" s="10">
        <f t="shared" si="9"/>
        <v>12971.729132053853</v>
      </c>
      <c r="I594" s="12"/>
    </row>
    <row r="595" spans="1:9" ht="18" x14ac:dyDescent="0.35">
      <c r="A595" s="9">
        <v>594</v>
      </c>
      <c r="B595" s="9">
        <v>9</v>
      </c>
      <c r="C595" s="9">
        <v>13</v>
      </c>
      <c r="D595" s="9">
        <v>11996.12</v>
      </c>
      <c r="E595" s="9">
        <v>5365.4000000000005</v>
      </c>
      <c r="F595" s="9">
        <v>6630.72</v>
      </c>
      <c r="G595" s="10">
        <v>736.74666666666667</v>
      </c>
      <c r="H595" s="10">
        <f t="shared" si="9"/>
        <v>53339.952166523435</v>
      </c>
      <c r="I595" s="12"/>
    </row>
    <row r="596" spans="1:9" ht="18" x14ac:dyDescent="0.35">
      <c r="A596" s="9">
        <v>595</v>
      </c>
      <c r="B596" s="9">
        <v>3</v>
      </c>
      <c r="C596" s="9">
        <v>22</v>
      </c>
      <c r="D596" s="9">
        <v>3268.42</v>
      </c>
      <c r="E596" s="9">
        <v>1257.26</v>
      </c>
      <c r="F596" s="9">
        <v>2011.16</v>
      </c>
      <c r="G596" s="10">
        <v>670.38666666666666</v>
      </c>
      <c r="H596" s="10">
        <f t="shared" si="9"/>
        <v>82137.057179413721</v>
      </c>
      <c r="I596" s="12"/>
    </row>
    <row r="597" spans="1:9" ht="18" x14ac:dyDescent="0.35">
      <c r="A597" s="9">
        <v>596</v>
      </c>
      <c r="B597" s="9">
        <v>3</v>
      </c>
      <c r="C597" s="9">
        <v>13</v>
      </c>
      <c r="D597" s="9">
        <v>4864.71</v>
      </c>
      <c r="E597" s="9">
        <v>1028.3699999999999</v>
      </c>
      <c r="F597" s="9">
        <v>3836.34</v>
      </c>
      <c r="G597" s="10">
        <v>1278.78</v>
      </c>
      <c r="H597" s="10">
        <f t="shared" si="9"/>
        <v>92582.792861644222</v>
      </c>
      <c r="I597" s="12"/>
    </row>
    <row r="598" spans="1:9" ht="18" x14ac:dyDescent="0.35">
      <c r="A598" s="9">
        <v>597</v>
      </c>
      <c r="B598" s="9">
        <v>5</v>
      </c>
      <c r="C598" s="9">
        <v>6</v>
      </c>
      <c r="D598" s="9">
        <v>4299.3999999999996</v>
      </c>
      <c r="E598" s="9">
        <v>2469.0100000000002</v>
      </c>
      <c r="F598" s="9">
        <v>1830.3899999999994</v>
      </c>
      <c r="G598" s="10">
        <v>366.07799999999986</v>
      </c>
      <c r="H598" s="10">
        <f t="shared" si="9"/>
        <v>12232.521012890284</v>
      </c>
      <c r="I598" s="12"/>
    </row>
    <row r="599" spans="1:9" ht="18" x14ac:dyDescent="0.35">
      <c r="A599" s="9">
        <v>598</v>
      </c>
      <c r="B599" s="9">
        <v>7</v>
      </c>
      <c r="C599" s="9">
        <v>12</v>
      </c>
      <c r="D599" s="9">
        <v>5976.1900000000005</v>
      </c>
      <c r="E599" s="9">
        <v>2440.63</v>
      </c>
      <c r="F599" s="9">
        <v>3535.5600000000004</v>
      </c>
      <c r="G599" s="10">
        <v>505.08000000000004</v>
      </c>
      <c r="H599" s="10">
        <f t="shared" si="9"/>
        <v>33754.564399885421</v>
      </c>
      <c r="I599" s="12"/>
    </row>
    <row r="600" spans="1:9" ht="18" x14ac:dyDescent="0.35">
      <c r="A600" s="9">
        <v>599</v>
      </c>
      <c r="B600" s="9">
        <v>5</v>
      </c>
      <c r="C600" s="9"/>
      <c r="D600" s="9">
        <v>7250.75</v>
      </c>
      <c r="E600" s="9">
        <v>2931.6099999999997</v>
      </c>
      <c r="F600" s="9">
        <v>4319.1400000000003</v>
      </c>
      <c r="G600" s="10">
        <v>863.82800000000009</v>
      </c>
      <c r="H600" s="10">
        <f t="shared" si="9"/>
        <v>0</v>
      </c>
      <c r="I600" s="12"/>
    </row>
    <row r="601" spans="1:9" ht="18" x14ac:dyDescent="0.35">
      <c r="A601" s="9">
        <v>600</v>
      </c>
      <c r="B601" s="9">
        <v>3</v>
      </c>
      <c r="C601" s="9">
        <v>8</v>
      </c>
      <c r="D601" s="9">
        <v>3893.54</v>
      </c>
      <c r="E601" s="9">
        <v>2038.7600000000002</v>
      </c>
      <c r="F601" s="9">
        <v>1854.7799999999997</v>
      </c>
      <c r="G601" s="10">
        <v>618.25999999999988</v>
      </c>
      <c r="H601" s="10">
        <f t="shared" si="9"/>
        <v>27545.599358350035</v>
      </c>
      <c r="I601" s="12"/>
    </row>
    <row r="602" spans="1:9" ht="18" x14ac:dyDescent="0.35">
      <c r="A602" s="9">
        <v>601</v>
      </c>
      <c r="B602" s="9">
        <v>5</v>
      </c>
      <c r="C602" s="9">
        <v>4</v>
      </c>
      <c r="D602" s="9">
        <v>5216.1399999999994</v>
      </c>
      <c r="E602" s="9">
        <v>3792.7</v>
      </c>
      <c r="F602" s="9">
        <v>1423.4399999999996</v>
      </c>
      <c r="G602" s="10">
        <v>284.68799999999993</v>
      </c>
      <c r="H602" s="10">
        <f t="shared" si="9"/>
        <v>6341.9124560297887</v>
      </c>
      <c r="I602" s="12"/>
    </row>
    <row r="603" spans="1:9" ht="18" x14ac:dyDescent="0.35">
      <c r="A603" s="9">
        <v>602</v>
      </c>
      <c r="B603" s="9">
        <v>5</v>
      </c>
      <c r="C603" s="9">
        <v>9</v>
      </c>
      <c r="D603" s="9">
        <v>5591.2800000000007</v>
      </c>
      <c r="E603" s="9">
        <v>3022.5200000000004</v>
      </c>
      <c r="F603" s="9">
        <v>2568.7600000000002</v>
      </c>
      <c r="G603" s="10">
        <v>513.75200000000007</v>
      </c>
      <c r="H603" s="10">
        <f t="shared" si="9"/>
        <v>25750.586495560012</v>
      </c>
      <c r="I603" s="12"/>
    </row>
    <row r="604" spans="1:9" ht="18" x14ac:dyDescent="0.35">
      <c r="A604" s="9">
        <v>603</v>
      </c>
      <c r="B604" s="9">
        <v>7</v>
      </c>
      <c r="C604" s="9">
        <v>11</v>
      </c>
      <c r="D604" s="9">
        <v>8284.07</v>
      </c>
      <c r="E604" s="9">
        <v>5135.9700000000012</v>
      </c>
      <c r="F604" s="9">
        <v>3148.0999999999985</v>
      </c>
      <c r="G604" s="10">
        <v>449.72857142857123</v>
      </c>
      <c r="H604" s="10">
        <f t="shared" si="9"/>
        <v>27550.80256168923</v>
      </c>
      <c r="I604" s="12"/>
    </row>
    <row r="605" spans="1:9" ht="18" x14ac:dyDescent="0.35">
      <c r="A605" s="9">
        <v>604</v>
      </c>
      <c r="B605" s="9">
        <v>6</v>
      </c>
      <c r="C605" s="9">
        <v>3</v>
      </c>
      <c r="D605" s="9">
        <v>8162.76</v>
      </c>
      <c r="E605" s="9">
        <v>3500.8</v>
      </c>
      <c r="F605" s="9">
        <v>4661.96</v>
      </c>
      <c r="G605" s="10">
        <v>776.99333333333334</v>
      </c>
      <c r="H605" s="10">
        <f t="shared" si="9"/>
        <v>12981.642268690917</v>
      </c>
      <c r="I605" s="12"/>
    </row>
    <row r="606" spans="1:9" ht="18" x14ac:dyDescent="0.35">
      <c r="A606" s="9">
        <v>605</v>
      </c>
      <c r="B606" s="9">
        <v>8</v>
      </c>
      <c r="C606" s="9">
        <v>5</v>
      </c>
      <c r="D606" s="9">
        <v>9180.130000000001</v>
      </c>
      <c r="E606" s="9">
        <v>4154.49</v>
      </c>
      <c r="F606" s="9">
        <v>5025.6400000000012</v>
      </c>
      <c r="G606" s="10">
        <v>628.20500000000015</v>
      </c>
      <c r="H606" s="10">
        <f t="shared" si="9"/>
        <v>17492.926969349759</v>
      </c>
      <c r="I606" s="12"/>
    </row>
    <row r="607" spans="1:9" ht="18" x14ac:dyDescent="0.35">
      <c r="A607" s="9">
        <v>606</v>
      </c>
      <c r="B607" s="9">
        <v>6</v>
      </c>
      <c r="C607" s="9">
        <v>2</v>
      </c>
      <c r="D607" s="9">
        <v>6229.09</v>
      </c>
      <c r="E607" s="9">
        <v>3740.56</v>
      </c>
      <c r="F607" s="9">
        <v>2488.5300000000002</v>
      </c>
      <c r="G607" s="10">
        <v>414.75500000000005</v>
      </c>
      <c r="H607" s="10">
        <f t="shared" si="9"/>
        <v>4619.6887482096827</v>
      </c>
      <c r="I607" s="12"/>
    </row>
    <row r="608" spans="1:9" ht="18" x14ac:dyDescent="0.35">
      <c r="A608" s="9">
        <v>607</v>
      </c>
      <c r="B608" s="9">
        <v>10</v>
      </c>
      <c r="C608" s="9">
        <v>15</v>
      </c>
      <c r="D608" s="9">
        <v>12940.99</v>
      </c>
      <c r="E608" s="9">
        <v>5803.37</v>
      </c>
      <c r="F608" s="9">
        <v>7137.62</v>
      </c>
      <c r="G608" s="10">
        <v>713.76199999999994</v>
      </c>
      <c r="H608" s="10">
        <f t="shared" si="9"/>
        <v>59626.013193927232</v>
      </c>
      <c r="I608" s="12"/>
    </row>
    <row r="609" spans="1:9" ht="18" x14ac:dyDescent="0.35">
      <c r="A609" s="9">
        <v>608</v>
      </c>
      <c r="B609" s="9">
        <v>8</v>
      </c>
      <c r="C609" s="9">
        <v>12</v>
      </c>
      <c r="D609" s="9">
        <v>9260.2900000000009</v>
      </c>
      <c r="E609" s="9">
        <v>5210.18</v>
      </c>
      <c r="F609" s="9">
        <v>4050.1100000000006</v>
      </c>
      <c r="G609" s="10">
        <v>506.26375000000007</v>
      </c>
      <c r="H609" s="10">
        <f t="shared" si="9"/>
        <v>33833.674571755953</v>
      </c>
      <c r="I609" s="12"/>
    </row>
    <row r="610" spans="1:9" ht="18" x14ac:dyDescent="0.35">
      <c r="A610" s="9">
        <v>609</v>
      </c>
      <c r="B610" s="9">
        <v>4</v>
      </c>
      <c r="C610" s="9">
        <v>1</v>
      </c>
      <c r="D610" s="9">
        <v>3937.44</v>
      </c>
      <c r="E610" s="9">
        <v>1768.71</v>
      </c>
      <c r="F610" s="9">
        <v>2168.73</v>
      </c>
      <c r="G610" s="10">
        <v>542.1825</v>
      </c>
      <c r="H610" s="10">
        <f t="shared" si="9"/>
        <v>3019.5107891721568</v>
      </c>
      <c r="I610" s="12"/>
    </row>
    <row r="611" spans="1:9" ht="18" x14ac:dyDescent="0.35">
      <c r="A611" s="9">
        <v>610</v>
      </c>
      <c r="B611" s="9">
        <v>9</v>
      </c>
      <c r="C611" s="9">
        <v>15</v>
      </c>
      <c r="D611" s="9">
        <v>8135.95</v>
      </c>
      <c r="E611" s="9">
        <v>4736.0400000000009</v>
      </c>
      <c r="F611" s="9">
        <v>3399.9099999999989</v>
      </c>
      <c r="G611" s="10">
        <v>377.76777777777767</v>
      </c>
      <c r="H611" s="10">
        <f t="shared" si="9"/>
        <v>31557.839310608222</v>
      </c>
      <c r="I611" s="12"/>
    </row>
    <row r="612" spans="1:9" ht="18" x14ac:dyDescent="0.35">
      <c r="A612" s="9">
        <v>611</v>
      </c>
      <c r="B612" s="9">
        <v>8</v>
      </c>
      <c r="C612" s="9">
        <v>16</v>
      </c>
      <c r="D612" s="9">
        <v>10622.380000000001</v>
      </c>
      <c r="E612" s="9">
        <v>7121.9400000000005</v>
      </c>
      <c r="F612" s="9">
        <v>3500.4400000000005</v>
      </c>
      <c r="G612" s="10">
        <v>437.55500000000006</v>
      </c>
      <c r="H612" s="10">
        <f t="shared" si="9"/>
        <v>38989.146078487545</v>
      </c>
      <c r="I612" s="12"/>
    </row>
    <row r="613" spans="1:9" ht="18" x14ac:dyDescent="0.35">
      <c r="A613" s="9">
        <v>612</v>
      </c>
      <c r="B613" s="9">
        <v>4</v>
      </c>
      <c r="C613" s="9">
        <v>14</v>
      </c>
      <c r="D613" s="9">
        <v>5011.47</v>
      </c>
      <c r="E613" s="9">
        <v>2937.13</v>
      </c>
      <c r="F613" s="9">
        <v>2074.34</v>
      </c>
      <c r="G613" s="10">
        <v>518.58500000000004</v>
      </c>
      <c r="H613" s="10">
        <f t="shared" si="9"/>
        <v>40433.289596104267</v>
      </c>
      <c r="I613" s="12"/>
    </row>
    <row r="614" spans="1:9" ht="18" x14ac:dyDescent="0.35">
      <c r="A614" s="9">
        <v>613</v>
      </c>
      <c r="B614" s="9">
        <v>6</v>
      </c>
      <c r="C614" s="9">
        <v>17</v>
      </c>
      <c r="D614" s="9">
        <v>5898.85</v>
      </c>
      <c r="E614" s="9">
        <v>3800.26</v>
      </c>
      <c r="F614" s="9">
        <v>2098.59</v>
      </c>
      <c r="G614" s="10">
        <v>349.76500000000004</v>
      </c>
      <c r="H614" s="10">
        <f t="shared" si="9"/>
        <v>33114.359556001145</v>
      </c>
      <c r="I614" s="12"/>
    </row>
    <row r="615" spans="1:9" ht="18" x14ac:dyDescent="0.35">
      <c r="A615" s="9">
        <v>614</v>
      </c>
      <c r="B615" s="9">
        <v>9</v>
      </c>
      <c r="C615" s="9">
        <v>11</v>
      </c>
      <c r="D615" s="9">
        <v>8557</v>
      </c>
      <c r="E615" s="9">
        <v>2436.54</v>
      </c>
      <c r="F615" s="9">
        <v>6120.46</v>
      </c>
      <c r="G615" s="10">
        <v>680.05111111111114</v>
      </c>
      <c r="H615" s="10">
        <f t="shared" si="9"/>
        <v>41660.5817027913</v>
      </c>
      <c r="I615" s="12"/>
    </row>
    <row r="616" spans="1:9" ht="18" x14ac:dyDescent="0.35">
      <c r="A616" s="9">
        <v>615</v>
      </c>
      <c r="B616" s="9">
        <v>4</v>
      </c>
      <c r="C616" s="9">
        <v>19</v>
      </c>
      <c r="D616" s="9">
        <v>6230.81</v>
      </c>
      <c r="E616" s="9">
        <v>2609.9299999999998</v>
      </c>
      <c r="F616" s="9">
        <v>3620.8800000000006</v>
      </c>
      <c r="G616" s="10">
        <v>905.22000000000014</v>
      </c>
      <c r="H616" s="10">
        <f t="shared" si="9"/>
        <v>95785.292913205398</v>
      </c>
      <c r="I616" s="12"/>
    </row>
    <row r="617" spans="1:9" ht="18" x14ac:dyDescent="0.35">
      <c r="A617" s="9">
        <v>616</v>
      </c>
      <c r="B617" s="9">
        <v>4</v>
      </c>
      <c r="C617" s="9">
        <v>6</v>
      </c>
      <c r="D617" s="9">
        <v>5439.8099999999995</v>
      </c>
      <c r="E617" s="9">
        <v>3743.8100000000004</v>
      </c>
      <c r="F617" s="9">
        <v>1695.9999999999991</v>
      </c>
      <c r="G617" s="10">
        <v>423.99999999999977</v>
      </c>
      <c r="H617" s="10">
        <f t="shared" si="9"/>
        <v>14167.988541965045</v>
      </c>
      <c r="I617" s="12"/>
    </row>
    <row r="618" spans="1:9" ht="18" x14ac:dyDescent="0.35">
      <c r="A618" s="9">
        <v>617</v>
      </c>
      <c r="B618" s="9">
        <v>4</v>
      </c>
      <c r="C618" s="9">
        <v>15</v>
      </c>
      <c r="D618" s="9">
        <v>3343.8599999999997</v>
      </c>
      <c r="E618" s="9">
        <v>1030.43</v>
      </c>
      <c r="F618" s="9">
        <v>2313.4299999999994</v>
      </c>
      <c r="G618" s="10">
        <v>578.35749999999985</v>
      </c>
      <c r="H618" s="10">
        <f t="shared" si="9"/>
        <v>48314.636987969046</v>
      </c>
      <c r="I618" s="12"/>
    </row>
    <row r="619" spans="1:9" ht="18" x14ac:dyDescent="0.35">
      <c r="A619" s="9">
        <v>618</v>
      </c>
      <c r="B619" s="9">
        <v>2</v>
      </c>
      <c r="C619" s="9">
        <v>18</v>
      </c>
      <c r="D619" s="9">
        <v>2207.71</v>
      </c>
      <c r="E619" s="9">
        <v>1005.3199999999999</v>
      </c>
      <c r="F619" s="9">
        <v>1202.3900000000001</v>
      </c>
      <c r="G619" s="10">
        <v>601.19500000000005</v>
      </c>
      <c r="H619" s="10">
        <f t="shared" si="9"/>
        <v>60266.914185047266</v>
      </c>
      <c r="I619" s="12"/>
    </row>
    <row r="620" spans="1:9" ht="18" x14ac:dyDescent="0.35">
      <c r="A620" s="9">
        <v>619</v>
      </c>
      <c r="B620" s="9">
        <v>7</v>
      </c>
      <c r="C620" s="9">
        <v>20</v>
      </c>
      <c r="D620" s="9">
        <v>7042.7100000000009</v>
      </c>
      <c r="E620" s="9">
        <v>3664.3599999999997</v>
      </c>
      <c r="F620" s="9">
        <v>3378.3500000000013</v>
      </c>
      <c r="G620" s="10">
        <v>482.62142857142874</v>
      </c>
      <c r="H620" s="10">
        <f t="shared" si="9"/>
        <v>53756.0917461227</v>
      </c>
      <c r="I620" s="12"/>
    </row>
    <row r="621" spans="1:9" ht="18" x14ac:dyDescent="0.35">
      <c r="A621" s="9">
        <v>620</v>
      </c>
      <c r="B621" s="9">
        <v>8</v>
      </c>
      <c r="C621" s="9">
        <v>5</v>
      </c>
      <c r="D621" s="9">
        <v>5422.25</v>
      </c>
      <c r="E621" s="9">
        <v>3440.9500000000003</v>
      </c>
      <c r="F621" s="9">
        <v>1981.2999999999997</v>
      </c>
      <c r="G621" s="10">
        <v>247.66249999999997</v>
      </c>
      <c r="H621" s="10">
        <f t="shared" si="9"/>
        <v>6896.3825909481511</v>
      </c>
      <c r="I621" s="12"/>
    </row>
    <row r="622" spans="1:9" ht="18" x14ac:dyDescent="0.35">
      <c r="A622" s="9">
        <v>621</v>
      </c>
      <c r="B622" s="9">
        <v>9</v>
      </c>
      <c r="C622" s="9">
        <v>14</v>
      </c>
      <c r="D622" s="9">
        <v>11872.470000000001</v>
      </c>
      <c r="E622" s="9">
        <v>5745.6600000000008</v>
      </c>
      <c r="F622" s="9">
        <v>6126.81</v>
      </c>
      <c r="G622" s="10">
        <v>680.75666666666666</v>
      </c>
      <c r="H622" s="10">
        <f t="shared" si="9"/>
        <v>53077.56963238804</v>
      </c>
      <c r="I622" s="12"/>
    </row>
    <row r="623" spans="1:9" ht="18" x14ac:dyDescent="0.35">
      <c r="A623" s="9">
        <v>622</v>
      </c>
      <c r="B623" s="9">
        <v>3</v>
      </c>
      <c r="C623" s="9">
        <v>17</v>
      </c>
      <c r="D623" s="9">
        <v>4498</v>
      </c>
      <c r="E623" s="9">
        <v>2870.31</v>
      </c>
      <c r="F623" s="9">
        <v>1627.69</v>
      </c>
      <c r="G623" s="10">
        <v>542.56333333333339</v>
      </c>
      <c r="H623" s="10">
        <f t="shared" si="9"/>
        <v>51367.739201756907</v>
      </c>
      <c r="I623" s="12"/>
    </row>
    <row r="624" spans="1:9" ht="18" x14ac:dyDescent="0.35">
      <c r="A624" s="9">
        <v>623</v>
      </c>
      <c r="B624" s="9">
        <v>3</v>
      </c>
      <c r="C624" s="9">
        <v>4</v>
      </c>
      <c r="D624" s="9">
        <v>5060.18</v>
      </c>
      <c r="E624" s="9">
        <v>3423.29</v>
      </c>
      <c r="F624" s="9">
        <v>1636.8900000000003</v>
      </c>
      <c r="G624" s="10">
        <v>545.63000000000011</v>
      </c>
      <c r="H624" s="10">
        <f t="shared" si="9"/>
        <v>12154.842119736468</v>
      </c>
      <c r="I624" s="12"/>
    </row>
    <row r="625" spans="1:9" ht="18" x14ac:dyDescent="0.35">
      <c r="A625" s="9">
        <v>624</v>
      </c>
      <c r="B625" s="9">
        <v>3</v>
      </c>
      <c r="C625" s="9">
        <v>13</v>
      </c>
      <c r="D625" s="9">
        <v>5079.93</v>
      </c>
      <c r="E625" s="9">
        <v>1727.04</v>
      </c>
      <c r="F625" s="9">
        <v>3352.8900000000003</v>
      </c>
      <c r="G625" s="10">
        <v>1117.6300000000001</v>
      </c>
      <c r="H625" s="10">
        <f t="shared" si="9"/>
        <v>80915.643649384132</v>
      </c>
      <c r="I625" s="12"/>
    </row>
    <row r="626" spans="1:9" ht="18" x14ac:dyDescent="0.35">
      <c r="A626" s="9">
        <v>625</v>
      </c>
      <c r="B626" s="9">
        <v>6</v>
      </c>
      <c r="C626" s="9">
        <v>7</v>
      </c>
      <c r="D626" s="9">
        <v>5688.67</v>
      </c>
      <c r="E626" s="9">
        <v>3362.5899999999992</v>
      </c>
      <c r="F626" s="9">
        <v>2326.0800000000008</v>
      </c>
      <c r="G626" s="10">
        <v>387.68000000000012</v>
      </c>
      <c r="H626" s="10">
        <f t="shared" si="9"/>
        <v>15113.412179891155</v>
      </c>
      <c r="I626" s="12"/>
    </row>
    <row r="627" spans="1:9" ht="18" x14ac:dyDescent="0.35">
      <c r="A627" s="9">
        <v>626</v>
      </c>
      <c r="B627" s="9">
        <v>9</v>
      </c>
      <c r="C627" s="9">
        <v>2</v>
      </c>
      <c r="D627" s="9">
        <v>8102.3000000000011</v>
      </c>
      <c r="E627" s="9">
        <v>4664.93</v>
      </c>
      <c r="F627" s="9">
        <v>3437.3700000000008</v>
      </c>
      <c r="G627" s="10">
        <v>381.93000000000006</v>
      </c>
      <c r="H627" s="10">
        <f t="shared" si="9"/>
        <v>4254.0722199942711</v>
      </c>
      <c r="I627" s="12"/>
    </row>
    <row r="628" spans="1:9" ht="18" x14ac:dyDescent="0.35">
      <c r="A628" s="9">
        <v>627</v>
      </c>
      <c r="B628" s="9">
        <v>5</v>
      </c>
      <c r="C628" s="9">
        <v>10</v>
      </c>
      <c r="D628" s="9">
        <v>6786.53</v>
      </c>
      <c r="E628" s="9">
        <v>2189.2600000000002</v>
      </c>
      <c r="F628" s="9">
        <v>4597.2699999999995</v>
      </c>
      <c r="G628" s="10">
        <v>919.45399999999995</v>
      </c>
      <c r="H628" s="10">
        <f t="shared" si="9"/>
        <v>51206.02883987395</v>
      </c>
      <c r="I628" s="12"/>
    </row>
    <row r="629" spans="1:9" ht="18" x14ac:dyDescent="0.35">
      <c r="A629" s="9">
        <v>628</v>
      </c>
      <c r="B629" s="9">
        <v>5</v>
      </c>
      <c r="C629" s="9">
        <v>13</v>
      </c>
      <c r="D629" s="9">
        <v>5519.54</v>
      </c>
      <c r="E629" s="9">
        <v>4205.68</v>
      </c>
      <c r="F629" s="9">
        <v>1313.8599999999997</v>
      </c>
      <c r="G629" s="10">
        <v>262.77199999999993</v>
      </c>
      <c r="H629" s="10">
        <f t="shared" si="9"/>
        <v>19024.512148954451</v>
      </c>
      <c r="I629" s="12"/>
    </row>
    <row r="630" spans="1:9" ht="18" x14ac:dyDescent="0.35">
      <c r="A630" s="9">
        <v>629</v>
      </c>
      <c r="B630" s="9">
        <v>8</v>
      </c>
      <c r="C630" s="9">
        <v>6</v>
      </c>
      <c r="D630" s="9">
        <v>6490.53</v>
      </c>
      <c r="E630" s="9">
        <v>4245.1000000000004</v>
      </c>
      <c r="F630" s="9">
        <v>2245.4299999999994</v>
      </c>
      <c r="G630" s="10">
        <v>280.67874999999992</v>
      </c>
      <c r="H630" s="10">
        <f t="shared" si="9"/>
        <v>9378.8993254081888</v>
      </c>
      <c r="I630" s="12"/>
    </row>
    <row r="631" spans="1:9" ht="18" x14ac:dyDescent="0.35">
      <c r="A631" s="9">
        <v>630</v>
      </c>
      <c r="B631" s="9">
        <v>7</v>
      </c>
      <c r="C631" s="9">
        <v>17</v>
      </c>
      <c r="D631" s="9">
        <v>9406.5499999999993</v>
      </c>
      <c r="E631" s="9">
        <v>5689.34</v>
      </c>
      <c r="F631" s="9">
        <v>3717.2099999999991</v>
      </c>
      <c r="G631" s="10">
        <v>531.02999999999986</v>
      </c>
      <c r="H631" s="10">
        <f t="shared" si="9"/>
        <v>50275.809057576611</v>
      </c>
      <c r="I631" s="12"/>
    </row>
    <row r="632" spans="1:9" ht="18" x14ac:dyDescent="0.35">
      <c r="A632" s="9">
        <v>631</v>
      </c>
      <c r="B632" s="9">
        <v>6</v>
      </c>
      <c r="C632" s="9">
        <v>17</v>
      </c>
      <c r="D632" s="9">
        <v>3211.9799999999996</v>
      </c>
      <c r="E632" s="9">
        <v>1444.59</v>
      </c>
      <c r="F632" s="9">
        <v>1767.3899999999996</v>
      </c>
      <c r="G632" s="10">
        <v>294.56499999999994</v>
      </c>
      <c r="H632" s="10">
        <f t="shared" si="9"/>
        <v>27888.243027785727</v>
      </c>
      <c r="I632" s="12"/>
    </row>
    <row r="633" spans="1:9" ht="18" x14ac:dyDescent="0.35">
      <c r="A633" s="9">
        <v>632</v>
      </c>
      <c r="B633" s="9">
        <v>3</v>
      </c>
      <c r="C633" s="9">
        <v>1</v>
      </c>
      <c r="D633" s="9">
        <v>3911.8499999999995</v>
      </c>
      <c r="E633" s="9">
        <v>2185.2399999999998</v>
      </c>
      <c r="F633" s="9">
        <v>1726.6099999999997</v>
      </c>
      <c r="G633" s="10">
        <v>575.53666666666652</v>
      </c>
      <c r="H633" s="10">
        <f t="shared" si="9"/>
        <v>3205.266076577866</v>
      </c>
      <c r="I633" s="12"/>
    </row>
    <row r="634" spans="1:9" ht="18" x14ac:dyDescent="0.35">
      <c r="A634" s="9">
        <v>633</v>
      </c>
      <c r="B634" s="9">
        <v>7</v>
      </c>
      <c r="C634" s="9">
        <v>11</v>
      </c>
      <c r="D634" s="9">
        <v>7054.02</v>
      </c>
      <c r="E634" s="9">
        <v>3725.57</v>
      </c>
      <c r="F634" s="9">
        <v>3328.4500000000003</v>
      </c>
      <c r="G634" s="10">
        <v>475.49285714285719</v>
      </c>
      <c r="H634" s="10">
        <f t="shared" si="9"/>
        <v>29129.147354421577</v>
      </c>
      <c r="I634" s="12"/>
    </row>
    <row r="635" spans="1:9" ht="18" x14ac:dyDescent="0.35">
      <c r="A635" s="9">
        <v>634</v>
      </c>
      <c r="B635" s="9">
        <v>7</v>
      </c>
      <c r="C635" s="9">
        <v>15</v>
      </c>
      <c r="D635" s="9">
        <v>6314.1399999999994</v>
      </c>
      <c r="E635" s="9">
        <v>3460.96</v>
      </c>
      <c r="F635" s="9">
        <v>2853.1799999999994</v>
      </c>
      <c r="G635" s="10">
        <v>407.59714285714279</v>
      </c>
      <c r="H635" s="10">
        <f t="shared" si="9"/>
        <v>34049.714915906203</v>
      </c>
      <c r="I635" s="12"/>
    </row>
    <row r="636" spans="1:9" ht="18" x14ac:dyDescent="0.35">
      <c r="A636" s="9">
        <v>635</v>
      </c>
      <c r="B636" s="9">
        <v>6</v>
      </c>
      <c r="C636" s="9">
        <v>9</v>
      </c>
      <c r="D636" s="9">
        <v>3988.82</v>
      </c>
      <c r="E636" s="9">
        <v>2768.2099999999996</v>
      </c>
      <c r="F636" s="9">
        <v>1220.6100000000006</v>
      </c>
      <c r="G636" s="10">
        <v>203.43500000000009</v>
      </c>
      <c r="H636" s="10">
        <f t="shared" si="9"/>
        <v>10196.691329132058</v>
      </c>
      <c r="I636" s="12"/>
    </row>
    <row r="637" spans="1:9" ht="18" x14ac:dyDescent="0.35">
      <c r="A637" s="9">
        <v>636</v>
      </c>
      <c r="B637" s="9">
        <v>7</v>
      </c>
      <c r="C637" s="9">
        <v>19</v>
      </c>
      <c r="D637" s="9">
        <v>7808.7099999999991</v>
      </c>
      <c r="E637" s="9">
        <v>3389.8100000000004</v>
      </c>
      <c r="F637" s="9">
        <v>4418.8999999999987</v>
      </c>
      <c r="G637" s="10">
        <v>631.27142857142837</v>
      </c>
      <c r="H637" s="10">
        <f t="shared" si="9"/>
        <v>66797.594721119589</v>
      </c>
      <c r="I637" s="12"/>
    </row>
    <row r="638" spans="1:9" ht="18" x14ac:dyDescent="0.35">
      <c r="A638" s="9">
        <v>637</v>
      </c>
      <c r="B638" s="9">
        <v>13</v>
      </c>
      <c r="C638" s="9">
        <v>13</v>
      </c>
      <c r="D638" s="9">
        <v>13899.729999999998</v>
      </c>
      <c r="E638" s="9">
        <v>8497.26</v>
      </c>
      <c r="F638" s="9">
        <v>5402.4699999999975</v>
      </c>
      <c r="G638" s="10">
        <v>415.57461538461519</v>
      </c>
      <c r="H638" s="10">
        <f t="shared" si="9"/>
        <v>30087.316453738171</v>
      </c>
      <c r="I638" s="12"/>
    </row>
    <row r="639" spans="1:9" ht="18" x14ac:dyDescent="0.35">
      <c r="A639" s="9">
        <v>638</v>
      </c>
      <c r="B639" s="9">
        <v>8</v>
      </c>
      <c r="C639" s="9">
        <v>13</v>
      </c>
      <c r="D639" s="9">
        <v>10198.93</v>
      </c>
      <c r="E639" s="9">
        <v>6691.8</v>
      </c>
      <c r="F639" s="9">
        <v>3507.13</v>
      </c>
      <c r="G639" s="10">
        <v>438.39125000000001</v>
      </c>
      <c r="H639" s="10">
        <f t="shared" si="9"/>
        <v>31739.22511386422</v>
      </c>
      <c r="I639" s="12"/>
    </row>
    <row r="640" spans="1:9" ht="18" x14ac:dyDescent="0.35">
      <c r="A640" s="9">
        <v>639</v>
      </c>
      <c r="B640" s="9">
        <v>6</v>
      </c>
      <c r="C640" s="9">
        <v>16</v>
      </c>
      <c r="D640" s="9">
        <v>5831.55</v>
      </c>
      <c r="E640" s="9">
        <v>3315.2</v>
      </c>
      <c r="F640" s="9">
        <v>2516.3500000000004</v>
      </c>
      <c r="G640" s="10">
        <v>419.39166666666671</v>
      </c>
      <c r="H640" s="10">
        <f t="shared" si="9"/>
        <v>37370.668729112956</v>
      </c>
      <c r="I640" s="12"/>
    </row>
    <row r="641" spans="1:9" ht="18" x14ac:dyDescent="0.35">
      <c r="A641" s="9">
        <v>640</v>
      </c>
      <c r="B641" s="9">
        <v>8</v>
      </c>
      <c r="C641" s="9">
        <v>10</v>
      </c>
      <c r="D641" s="9">
        <v>11141.29</v>
      </c>
      <c r="E641" s="9">
        <v>6862.69</v>
      </c>
      <c r="F641" s="9">
        <v>4278.6000000000013</v>
      </c>
      <c r="G641" s="10">
        <v>534.82500000000016</v>
      </c>
      <c r="H641" s="10">
        <f t="shared" si="9"/>
        <v>29785.355628759677</v>
      </c>
      <c r="I641" s="12"/>
    </row>
    <row r="642" spans="1:9" ht="18" x14ac:dyDescent="0.35">
      <c r="A642" s="9">
        <v>641</v>
      </c>
      <c r="B642" s="9">
        <v>4</v>
      </c>
      <c r="C642" s="9">
        <v>3</v>
      </c>
      <c r="D642" s="9">
        <v>3853.34</v>
      </c>
      <c r="E642" s="9">
        <v>1396.83</v>
      </c>
      <c r="F642" s="9">
        <v>2456.5100000000002</v>
      </c>
      <c r="G642" s="10">
        <v>614.12750000000005</v>
      </c>
      <c r="H642" s="10">
        <f t="shared" si="9"/>
        <v>10260.555876539675</v>
      </c>
      <c r="I642" s="12"/>
    </row>
    <row r="643" spans="1:9" ht="18" x14ac:dyDescent="0.35">
      <c r="A643" s="9">
        <v>642</v>
      </c>
      <c r="B643" s="9">
        <v>7</v>
      </c>
      <c r="C643" s="9">
        <v>12</v>
      </c>
      <c r="D643" s="9">
        <v>5304.37</v>
      </c>
      <c r="E643" s="9">
        <v>2580.08</v>
      </c>
      <c r="F643" s="9">
        <v>2724.29</v>
      </c>
      <c r="G643" s="10">
        <v>389.18428571428569</v>
      </c>
      <c r="H643" s="10">
        <f t="shared" ref="H643:H706" si="10">G643*$J$11*C643</f>
        <v>26009.238210909687</v>
      </c>
      <c r="I643" s="12"/>
    </row>
    <row r="644" spans="1:9" ht="18" x14ac:dyDescent="0.35">
      <c r="A644" s="9">
        <v>643</v>
      </c>
      <c r="B644" s="9">
        <v>4</v>
      </c>
      <c r="C644" s="9">
        <v>10</v>
      </c>
      <c r="D644" s="9">
        <v>5034.78</v>
      </c>
      <c r="E644" s="9">
        <v>2726.74</v>
      </c>
      <c r="F644" s="9">
        <v>2308.04</v>
      </c>
      <c r="G644" s="10">
        <v>577.01</v>
      </c>
      <c r="H644" s="10">
        <f t="shared" si="10"/>
        <v>32134.713319965624</v>
      </c>
      <c r="I644" s="12"/>
    </row>
    <row r="645" spans="1:9" ht="18" x14ac:dyDescent="0.35">
      <c r="A645" s="9">
        <v>644</v>
      </c>
      <c r="B645" s="9">
        <v>3</v>
      </c>
      <c r="C645" s="9">
        <v>2</v>
      </c>
      <c r="D645" s="9">
        <v>1808.7399999999998</v>
      </c>
      <c r="E645" s="9">
        <v>1258.74</v>
      </c>
      <c r="F645" s="9">
        <v>549.99999999999977</v>
      </c>
      <c r="G645" s="10">
        <v>183.33333333333326</v>
      </c>
      <c r="H645" s="10">
        <f t="shared" si="10"/>
        <v>2042.0318915306016</v>
      </c>
      <c r="I645" s="12"/>
    </row>
    <row r="646" spans="1:9" ht="18" x14ac:dyDescent="0.35">
      <c r="A646" s="9">
        <v>645</v>
      </c>
      <c r="B646" s="9">
        <v>7</v>
      </c>
      <c r="C646" s="9">
        <v>11</v>
      </c>
      <c r="D646" s="9">
        <v>9008.59</v>
      </c>
      <c r="E646" s="9">
        <v>3815.8699999999994</v>
      </c>
      <c r="F646" s="9">
        <v>5192.7200000000012</v>
      </c>
      <c r="G646" s="10">
        <v>741.81714285714304</v>
      </c>
      <c r="H646" s="10">
        <f t="shared" si="10"/>
        <v>45444.427901951967</v>
      </c>
      <c r="I646" s="12"/>
    </row>
    <row r="647" spans="1:9" ht="18" x14ac:dyDescent="0.35">
      <c r="A647" s="9">
        <v>646</v>
      </c>
      <c r="B647" s="9">
        <v>4</v>
      </c>
      <c r="C647" s="9">
        <v>13</v>
      </c>
      <c r="D647" s="9">
        <v>4809.5199999999995</v>
      </c>
      <c r="E647" s="9">
        <v>2276.11</v>
      </c>
      <c r="F647" s="9">
        <v>2533.4099999999994</v>
      </c>
      <c r="G647" s="10">
        <v>633.35249999999985</v>
      </c>
      <c r="H647" s="10">
        <f t="shared" si="10"/>
        <v>45854.285581495264</v>
      </c>
      <c r="I647" s="12"/>
    </row>
    <row r="648" spans="1:9" ht="18" x14ac:dyDescent="0.35">
      <c r="A648" s="9">
        <v>647</v>
      </c>
      <c r="B648" s="9">
        <v>9</v>
      </c>
      <c r="C648" s="9">
        <v>10</v>
      </c>
      <c r="D648" s="9">
        <v>10703.61</v>
      </c>
      <c r="E648" s="9">
        <v>5424.42</v>
      </c>
      <c r="F648" s="9">
        <v>5279.1900000000005</v>
      </c>
      <c r="G648" s="10">
        <v>586.57666666666671</v>
      </c>
      <c r="H648" s="10">
        <f t="shared" si="10"/>
        <v>32667.498004392248</v>
      </c>
      <c r="I648" s="12"/>
    </row>
    <row r="649" spans="1:9" ht="18" x14ac:dyDescent="0.35">
      <c r="A649" s="9">
        <v>648</v>
      </c>
      <c r="B649" s="9">
        <v>7</v>
      </c>
      <c r="C649" s="9">
        <v>9</v>
      </c>
      <c r="D649" s="9">
        <v>8410.93</v>
      </c>
      <c r="E649" s="9">
        <v>4188.3</v>
      </c>
      <c r="F649" s="9">
        <v>4222.63</v>
      </c>
      <c r="G649" s="10">
        <v>603.23285714285714</v>
      </c>
      <c r="H649" s="10">
        <f t="shared" si="10"/>
        <v>30235.599792936937</v>
      </c>
      <c r="I649" s="12"/>
    </row>
    <row r="650" spans="1:9" ht="18" x14ac:dyDescent="0.35">
      <c r="A650" s="9">
        <v>649</v>
      </c>
      <c r="B650" s="9">
        <v>5</v>
      </c>
      <c r="C650" s="9">
        <v>10</v>
      </c>
      <c r="D650" s="9">
        <v>1718.19</v>
      </c>
      <c r="E650" s="9">
        <v>1454.65</v>
      </c>
      <c r="F650" s="9">
        <v>263.53999999999996</v>
      </c>
      <c r="G650" s="10">
        <v>52.707999999999991</v>
      </c>
      <c r="H650" s="10">
        <f t="shared" si="10"/>
        <v>2935.4022801489537</v>
      </c>
      <c r="I650" s="12"/>
    </row>
    <row r="651" spans="1:9" ht="18" x14ac:dyDescent="0.35">
      <c r="A651" s="9">
        <v>650</v>
      </c>
      <c r="B651" s="9">
        <v>6</v>
      </c>
      <c r="C651" s="9">
        <v>13</v>
      </c>
      <c r="D651" s="9">
        <v>7082.7700000000013</v>
      </c>
      <c r="E651" s="9">
        <v>4178.08</v>
      </c>
      <c r="F651" s="9">
        <v>2904.6900000000014</v>
      </c>
      <c r="G651" s="10">
        <v>484.11500000000024</v>
      </c>
      <c r="H651" s="10">
        <f t="shared" si="10"/>
        <v>35049.593179604715</v>
      </c>
      <c r="I651" s="12"/>
    </row>
    <row r="652" spans="1:9" ht="18" x14ac:dyDescent="0.35">
      <c r="A652" s="9">
        <v>651</v>
      </c>
      <c r="B652" s="9">
        <v>3</v>
      </c>
      <c r="C652" s="9">
        <v>13</v>
      </c>
      <c r="D652" s="9">
        <v>5028.17</v>
      </c>
      <c r="E652" s="9">
        <v>1554.85</v>
      </c>
      <c r="F652" s="9">
        <v>3473.32</v>
      </c>
      <c r="G652" s="10">
        <v>1157.7733333333333</v>
      </c>
      <c r="H652" s="10">
        <f t="shared" si="10"/>
        <v>83821.993384894478</v>
      </c>
      <c r="I652" s="12"/>
    </row>
    <row r="653" spans="1:9" ht="18" x14ac:dyDescent="0.35">
      <c r="A653" s="9">
        <v>652</v>
      </c>
      <c r="B653" s="9">
        <v>9</v>
      </c>
      <c r="C653" s="9">
        <v>1</v>
      </c>
      <c r="D653" s="9">
        <v>10240.869999999999</v>
      </c>
      <c r="E653" s="9">
        <v>7751.9699999999993</v>
      </c>
      <c r="F653" s="9">
        <v>2488.8999999999996</v>
      </c>
      <c r="G653" s="10">
        <v>276.54444444444442</v>
      </c>
      <c r="H653" s="10">
        <f t="shared" si="10"/>
        <v>1540.1252044940957</v>
      </c>
      <c r="I653" s="12"/>
    </row>
    <row r="654" spans="1:9" ht="18" x14ac:dyDescent="0.35">
      <c r="A654" s="9">
        <v>653</v>
      </c>
      <c r="B654" s="9">
        <v>5</v>
      </c>
      <c r="C654" s="9">
        <v>19</v>
      </c>
      <c r="D654" s="9">
        <v>4502.58</v>
      </c>
      <c r="E654" s="9">
        <v>1878.74</v>
      </c>
      <c r="F654" s="9">
        <v>2623.84</v>
      </c>
      <c r="G654" s="10">
        <v>524.76800000000003</v>
      </c>
      <c r="H654" s="10">
        <f t="shared" si="10"/>
        <v>55528.000476654248</v>
      </c>
      <c r="I654" s="12"/>
    </row>
    <row r="655" spans="1:9" ht="18" x14ac:dyDescent="0.35">
      <c r="A655" s="9">
        <v>654</v>
      </c>
      <c r="B655" s="9">
        <v>3</v>
      </c>
      <c r="C655" s="9">
        <v>5</v>
      </c>
      <c r="D655" s="9">
        <v>3391.62</v>
      </c>
      <c r="E655" s="9">
        <v>2016.72</v>
      </c>
      <c r="F655" s="9">
        <v>1374.8999999999999</v>
      </c>
      <c r="G655" s="10">
        <v>458.29999999999995</v>
      </c>
      <c r="H655" s="10">
        <f t="shared" si="10"/>
        <v>12761.771125751931</v>
      </c>
      <c r="I655" s="12"/>
    </row>
    <row r="656" spans="1:9" ht="18" x14ac:dyDescent="0.35">
      <c r="A656" s="9">
        <v>655</v>
      </c>
      <c r="B656" s="9">
        <v>6</v>
      </c>
      <c r="C656" s="9">
        <v>19</v>
      </c>
      <c r="D656" s="9">
        <v>8876.49</v>
      </c>
      <c r="E656" s="9">
        <v>3122.61</v>
      </c>
      <c r="F656" s="9">
        <v>5753.8799999999992</v>
      </c>
      <c r="G656" s="10">
        <v>958.9799999999999</v>
      </c>
      <c r="H656" s="10">
        <f t="shared" si="10"/>
        <v>101473.8739730736</v>
      </c>
      <c r="I656" s="12"/>
    </row>
    <row r="657" spans="1:9" ht="18" x14ac:dyDescent="0.35">
      <c r="A657" s="9">
        <v>656</v>
      </c>
      <c r="B657" s="9">
        <v>8</v>
      </c>
      <c r="C657" s="9">
        <v>8</v>
      </c>
      <c r="D657" s="9">
        <v>8438.35</v>
      </c>
      <c r="E657" s="9">
        <v>4688.79</v>
      </c>
      <c r="F657" s="9">
        <v>3749.5600000000004</v>
      </c>
      <c r="G657" s="10">
        <v>468.69500000000005</v>
      </c>
      <c r="H657" s="10">
        <f t="shared" si="10"/>
        <v>20881.966634202236</v>
      </c>
      <c r="I657" s="12"/>
    </row>
    <row r="658" spans="1:9" ht="18" x14ac:dyDescent="0.35">
      <c r="A658" s="9">
        <v>657</v>
      </c>
      <c r="B658" s="9">
        <v>6</v>
      </c>
      <c r="C658" s="9">
        <v>10</v>
      </c>
      <c r="D658" s="9">
        <v>6640.48</v>
      </c>
      <c r="E658" s="9">
        <v>3911.4800000000005</v>
      </c>
      <c r="F658" s="9">
        <v>2728.9999999999991</v>
      </c>
      <c r="G658" s="10">
        <v>454.8333333333332</v>
      </c>
      <c r="H658" s="10">
        <f t="shared" si="10"/>
        <v>25330.477418122784</v>
      </c>
      <c r="I658" s="12"/>
    </row>
    <row r="659" spans="1:9" ht="18" x14ac:dyDescent="0.35">
      <c r="A659" s="9">
        <v>658</v>
      </c>
      <c r="B659" s="9">
        <v>5</v>
      </c>
      <c r="C659" s="9">
        <v>8</v>
      </c>
      <c r="D659" s="9">
        <v>5305.31</v>
      </c>
      <c r="E659" s="9">
        <v>2709.1400000000003</v>
      </c>
      <c r="F659" s="9">
        <v>2596.17</v>
      </c>
      <c r="G659" s="10">
        <v>519.23400000000004</v>
      </c>
      <c r="H659" s="10">
        <f t="shared" si="10"/>
        <v>23133.652083643658</v>
      </c>
      <c r="I659" s="12"/>
    </row>
    <row r="660" spans="1:9" ht="18" x14ac:dyDescent="0.35">
      <c r="A660" s="9">
        <v>659</v>
      </c>
      <c r="B660" s="9">
        <v>3</v>
      </c>
      <c r="C660" s="9">
        <v>15</v>
      </c>
      <c r="D660" s="9">
        <v>5140.6100000000006</v>
      </c>
      <c r="E660" s="9">
        <v>2659.33</v>
      </c>
      <c r="F660" s="9">
        <v>2481.2800000000007</v>
      </c>
      <c r="G660" s="10">
        <v>827.09333333333359</v>
      </c>
      <c r="H660" s="10">
        <f t="shared" si="10"/>
        <v>69093.448524778025</v>
      </c>
      <c r="I660" s="12"/>
    </row>
    <row r="661" spans="1:9" ht="18" x14ac:dyDescent="0.35">
      <c r="A661" s="9">
        <v>660</v>
      </c>
      <c r="B661" s="9">
        <v>4</v>
      </c>
      <c r="C661" s="9">
        <v>6</v>
      </c>
      <c r="D661" s="9">
        <v>5360.1399999999994</v>
      </c>
      <c r="E661" s="9">
        <v>1520.69</v>
      </c>
      <c r="F661" s="9">
        <v>3839.4499999999994</v>
      </c>
      <c r="G661" s="10">
        <v>959.86249999999984</v>
      </c>
      <c r="H661" s="10">
        <f t="shared" si="10"/>
        <v>32073.870051561149</v>
      </c>
      <c r="I661" s="12"/>
    </row>
    <row r="662" spans="1:9" ht="18" x14ac:dyDescent="0.35">
      <c r="A662" s="9">
        <v>661</v>
      </c>
      <c r="B662" s="9">
        <v>6</v>
      </c>
      <c r="C662" s="9">
        <v>14</v>
      </c>
      <c r="D662" s="9">
        <v>5564.07</v>
      </c>
      <c r="E662" s="9">
        <v>2255.98</v>
      </c>
      <c r="F662" s="9">
        <v>3308.0899999999997</v>
      </c>
      <c r="G662" s="10">
        <v>551.34833333333324</v>
      </c>
      <c r="H662" s="10">
        <f t="shared" si="10"/>
        <v>42987.797236703896</v>
      </c>
      <c r="I662" s="12"/>
    </row>
    <row r="663" spans="1:9" ht="18" x14ac:dyDescent="0.35">
      <c r="A663" s="9">
        <v>662</v>
      </c>
      <c r="B663" s="9">
        <v>7</v>
      </c>
      <c r="C663" s="9">
        <v>5</v>
      </c>
      <c r="D663" s="9">
        <v>6635.8700000000008</v>
      </c>
      <c r="E663" s="9">
        <v>2762.8700000000003</v>
      </c>
      <c r="F663" s="9">
        <v>3873.0000000000005</v>
      </c>
      <c r="G663" s="10">
        <v>553.28571428571433</v>
      </c>
      <c r="H663" s="10">
        <f t="shared" si="10"/>
        <v>15406.732823177968</v>
      </c>
      <c r="I663" s="12"/>
    </row>
    <row r="664" spans="1:9" ht="18" x14ac:dyDescent="0.35">
      <c r="A664" s="9">
        <v>663</v>
      </c>
      <c r="B664" s="9">
        <v>4</v>
      </c>
      <c r="C664" s="9">
        <v>3</v>
      </c>
      <c r="D664" s="9">
        <v>5447.2100000000009</v>
      </c>
      <c r="E664" s="9">
        <v>3314.42</v>
      </c>
      <c r="F664" s="9">
        <v>2132.7900000000009</v>
      </c>
      <c r="G664" s="10">
        <v>533.19750000000022</v>
      </c>
      <c r="H664" s="10">
        <f t="shared" si="10"/>
        <v>8908.4151775995451</v>
      </c>
      <c r="I664" s="12"/>
    </row>
    <row r="665" spans="1:9" ht="18" x14ac:dyDescent="0.35">
      <c r="A665" s="9">
        <v>664</v>
      </c>
      <c r="B665" s="9">
        <v>4</v>
      </c>
      <c r="C665" s="9">
        <v>4</v>
      </c>
      <c r="D665" s="9">
        <v>2941.3100000000004</v>
      </c>
      <c r="E665" s="9">
        <v>1905.2199999999998</v>
      </c>
      <c r="F665" s="9">
        <v>1036.0900000000006</v>
      </c>
      <c r="G665" s="10">
        <v>259.02250000000015</v>
      </c>
      <c r="H665" s="10">
        <f t="shared" si="10"/>
        <v>5770.1695158980265</v>
      </c>
      <c r="I665" s="12"/>
    </row>
    <row r="666" spans="1:9" ht="18" x14ac:dyDescent="0.35">
      <c r="A666" s="9">
        <v>665</v>
      </c>
      <c r="B666" s="9">
        <v>7</v>
      </c>
      <c r="C666" s="9">
        <v>5</v>
      </c>
      <c r="D666" s="9">
        <v>7378.3000000000011</v>
      </c>
      <c r="E666" s="9">
        <v>2174.1</v>
      </c>
      <c r="F666" s="9">
        <v>5204.2000000000007</v>
      </c>
      <c r="G666" s="10">
        <v>743.45714285714291</v>
      </c>
      <c r="H666" s="10">
        <f t="shared" si="10"/>
        <v>20702.22539591603</v>
      </c>
      <c r="I666" s="12"/>
    </row>
    <row r="667" spans="1:9" ht="18" x14ac:dyDescent="0.35">
      <c r="A667" s="9">
        <v>666</v>
      </c>
      <c r="B667" s="9">
        <v>5</v>
      </c>
      <c r="C667" s="9">
        <v>15</v>
      </c>
      <c r="D667" s="9">
        <v>5173.84</v>
      </c>
      <c r="E667" s="9">
        <v>2714.08</v>
      </c>
      <c r="F667" s="9">
        <v>2459.7600000000002</v>
      </c>
      <c r="G667" s="10">
        <v>491.95200000000006</v>
      </c>
      <c r="H667" s="10">
        <f t="shared" si="10"/>
        <v>41096.522990547128</v>
      </c>
      <c r="I667" s="12"/>
    </row>
    <row r="668" spans="1:9" ht="18" x14ac:dyDescent="0.35">
      <c r="A668" s="9">
        <v>667</v>
      </c>
      <c r="B668" s="9">
        <v>5</v>
      </c>
      <c r="C668" s="9">
        <v>3</v>
      </c>
      <c r="D668" s="9">
        <v>5826.33</v>
      </c>
      <c r="E668" s="9">
        <v>2023.55</v>
      </c>
      <c r="F668" s="9">
        <v>3802.7799999999997</v>
      </c>
      <c r="G668" s="10">
        <v>760.55599999999993</v>
      </c>
      <c r="H668" s="10">
        <f t="shared" si="10"/>
        <v>12707.014968776853</v>
      </c>
      <c r="I668" s="12"/>
    </row>
    <row r="669" spans="1:9" ht="18" x14ac:dyDescent="0.35">
      <c r="A669" s="9">
        <v>668</v>
      </c>
      <c r="B669" s="9">
        <v>7</v>
      </c>
      <c r="C669" s="9">
        <v>7</v>
      </c>
      <c r="D669" s="9">
        <v>7399.77</v>
      </c>
      <c r="E669" s="9">
        <v>3023.79</v>
      </c>
      <c r="F669" s="9">
        <v>4375.9800000000005</v>
      </c>
      <c r="G669" s="10">
        <v>625.1400000000001</v>
      </c>
      <c r="H669" s="10">
        <f t="shared" si="10"/>
        <v>24370.611045545695</v>
      </c>
      <c r="I669" s="12"/>
    </row>
    <row r="670" spans="1:9" ht="18" x14ac:dyDescent="0.35">
      <c r="A670" s="9">
        <v>669</v>
      </c>
      <c r="B670" s="9">
        <v>11</v>
      </c>
      <c r="C670" s="9">
        <v>3</v>
      </c>
      <c r="D670" s="9">
        <v>12187.94</v>
      </c>
      <c r="E670" s="9">
        <v>6674.66</v>
      </c>
      <c r="F670" s="9">
        <v>5513.2800000000007</v>
      </c>
      <c r="G670" s="10">
        <v>501.20727272727277</v>
      </c>
      <c r="H670" s="10">
        <f t="shared" si="10"/>
        <v>8373.9373787140958</v>
      </c>
      <c r="I670" s="12"/>
    </row>
    <row r="671" spans="1:9" ht="18" x14ac:dyDescent="0.35">
      <c r="A671" s="9">
        <v>670</v>
      </c>
      <c r="B671" s="9">
        <v>4</v>
      </c>
      <c r="C671" s="9">
        <v>8</v>
      </c>
      <c r="D671" s="9">
        <v>4078.3999999999996</v>
      </c>
      <c r="E671" s="9">
        <v>2536.23</v>
      </c>
      <c r="F671" s="9">
        <v>1542.1699999999996</v>
      </c>
      <c r="G671" s="10">
        <v>385.5424999999999</v>
      </c>
      <c r="H671" s="10">
        <f t="shared" si="10"/>
        <v>17177.238120882263</v>
      </c>
      <c r="I671" s="12"/>
    </row>
    <row r="672" spans="1:9" ht="18" x14ac:dyDescent="0.35">
      <c r="A672" s="9">
        <v>671</v>
      </c>
      <c r="B672" s="9">
        <v>6</v>
      </c>
      <c r="C672" s="9">
        <v>5</v>
      </c>
      <c r="D672" s="9">
        <v>7450.68</v>
      </c>
      <c r="E672" s="9">
        <v>2057.63</v>
      </c>
      <c r="F672" s="9">
        <v>5393.05</v>
      </c>
      <c r="G672" s="10">
        <v>898.8416666666667</v>
      </c>
      <c r="H672" s="10">
        <f t="shared" si="10"/>
        <v>25029.045665043446</v>
      </c>
      <c r="I672" s="12"/>
    </row>
    <row r="673" spans="1:9" ht="18" x14ac:dyDescent="0.35">
      <c r="A673" s="9">
        <v>672</v>
      </c>
      <c r="B673" s="9">
        <v>3</v>
      </c>
      <c r="C673" s="9">
        <v>12</v>
      </c>
      <c r="D673" s="9">
        <v>4786.22</v>
      </c>
      <c r="E673" s="9">
        <v>1153.08</v>
      </c>
      <c r="F673" s="9">
        <v>3633.1400000000003</v>
      </c>
      <c r="G673" s="10">
        <v>1211.0466666666669</v>
      </c>
      <c r="H673" s="10">
        <f t="shared" si="10"/>
        <v>80934.41177885994</v>
      </c>
      <c r="I673" s="12"/>
    </row>
    <row r="674" spans="1:9" ht="18" x14ac:dyDescent="0.35">
      <c r="A674" s="9">
        <v>673</v>
      </c>
      <c r="B674" s="9">
        <v>5</v>
      </c>
      <c r="C674" s="9">
        <v>4</v>
      </c>
      <c r="D674" s="9">
        <v>3435.2200000000003</v>
      </c>
      <c r="E674" s="9">
        <v>1376.52</v>
      </c>
      <c r="F674" s="9">
        <v>2058.7000000000003</v>
      </c>
      <c r="G674" s="10">
        <v>411.74000000000007</v>
      </c>
      <c r="H674" s="10">
        <f t="shared" si="10"/>
        <v>9172.2132111142946</v>
      </c>
      <c r="I674" s="12"/>
    </row>
    <row r="675" spans="1:9" ht="18" x14ac:dyDescent="0.35">
      <c r="A675" s="9">
        <v>674</v>
      </c>
      <c r="B675" s="9">
        <v>6</v>
      </c>
      <c r="C675" s="9">
        <v>5</v>
      </c>
      <c r="D675" s="9">
        <v>6404.85</v>
      </c>
      <c r="E675" s="9">
        <v>3395.99</v>
      </c>
      <c r="F675" s="9">
        <v>3008.8600000000006</v>
      </c>
      <c r="G675" s="10">
        <v>501.47666666666674</v>
      </c>
      <c r="H675" s="10">
        <f t="shared" si="10"/>
        <v>13964.063811706294</v>
      </c>
      <c r="I675" s="12"/>
    </row>
    <row r="676" spans="1:9" ht="18" x14ac:dyDescent="0.35">
      <c r="A676" s="9">
        <v>675</v>
      </c>
      <c r="B676" s="9">
        <v>3</v>
      </c>
      <c r="C676" s="9">
        <v>17</v>
      </c>
      <c r="D676" s="9">
        <v>4204.51</v>
      </c>
      <c r="E676" s="9">
        <v>2807.89</v>
      </c>
      <c r="F676" s="9">
        <v>1396.6200000000003</v>
      </c>
      <c r="G676" s="10">
        <v>465.54000000000013</v>
      </c>
      <c r="H676" s="10">
        <f t="shared" si="10"/>
        <v>44075.476241764547</v>
      </c>
      <c r="I676" s="12"/>
    </row>
    <row r="677" spans="1:9" ht="18" x14ac:dyDescent="0.35">
      <c r="A677" s="9">
        <v>676</v>
      </c>
      <c r="B677" s="9">
        <v>6</v>
      </c>
      <c r="C677" s="9">
        <v>14</v>
      </c>
      <c r="D677" s="9">
        <v>6739.8200000000006</v>
      </c>
      <c r="E677" s="9">
        <v>3844.9700000000003</v>
      </c>
      <c r="F677" s="9">
        <v>2894.8500000000004</v>
      </c>
      <c r="G677" s="10">
        <v>482.47500000000008</v>
      </c>
      <c r="H677" s="10">
        <f t="shared" si="10"/>
        <v>37617.8474076196</v>
      </c>
      <c r="I677" s="12"/>
    </row>
    <row r="678" spans="1:9" ht="18" x14ac:dyDescent="0.35">
      <c r="A678" s="9">
        <v>677</v>
      </c>
      <c r="B678" s="9">
        <v>5</v>
      </c>
      <c r="C678" s="9">
        <v>5</v>
      </c>
      <c r="D678" s="9">
        <v>3703.87</v>
      </c>
      <c r="E678" s="9">
        <v>2763.51</v>
      </c>
      <c r="F678" s="9">
        <v>940.35999999999967</v>
      </c>
      <c r="G678" s="10">
        <v>188.07199999999995</v>
      </c>
      <c r="H678" s="10">
        <f t="shared" si="10"/>
        <v>5237.0321168719547</v>
      </c>
      <c r="I678" s="12"/>
    </row>
    <row r="679" spans="1:9" ht="18" x14ac:dyDescent="0.35">
      <c r="A679" s="9">
        <v>678</v>
      </c>
      <c r="B679" s="9">
        <v>3</v>
      </c>
      <c r="C679" s="9">
        <v>2</v>
      </c>
      <c r="D679" s="9">
        <v>2079.27</v>
      </c>
      <c r="E679" s="9">
        <v>472.28000000000003</v>
      </c>
      <c r="F679" s="9">
        <v>1606.99</v>
      </c>
      <c r="G679" s="10">
        <v>535.6633333333333</v>
      </c>
      <c r="H679" s="10">
        <f t="shared" si="10"/>
        <v>5966.4087806741136</v>
      </c>
      <c r="I679" s="12"/>
    </row>
    <row r="680" spans="1:9" ht="18" x14ac:dyDescent="0.35">
      <c r="A680" s="9">
        <v>679</v>
      </c>
      <c r="B680" s="9">
        <v>10</v>
      </c>
      <c r="C680" s="9">
        <v>12</v>
      </c>
      <c r="D680" s="9">
        <v>8300.07</v>
      </c>
      <c r="E680" s="9">
        <v>4748.83</v>
      </c>
      <c r="F680" s="9">
        <v>3551.24</v>
      </c>
      <c r="G680" s="10">
        <v>355.12399999999997</v>
      </c>
      <c r="H680" s="10">
        <f t="shared" si="10"/>
        <v>23732.984731022625</v>
      </c>
      <c r="I680" s="12"/>
    </row>
    <row r="681" spans="1:9" ht="18" x14ac:dyDescent="0.35">
      <c r="A681" s="9">
        <v>680</v>
      </c>
      <c r="B681" s="9">
        <v>4</v>
      </c>
      <c r="C681" s="9"/>
      <c r="D681" s="9">
        <v>5597.05</v>
      </c>
      <c r="E681" s="9">
        <v>2305.62</v>
      </c>
      <c r="F681" s="9">
        <v>3291.4300000000003</v>
      </c>
      <c r="G681" s="10">
        <v>822.85750000000007</v>
      </c>
      <c r="H681" s="10">
        <f t="shared" si="10"/>
        <v>0</v>
      </c>
      <c r="I681" s="12"/>
    </row>
    <row r="682" spans="1:9" ht="18" x14ac:dyDescent="0.35">
      <c r="A682" s="9">
        <v>681</v>
      </c>
      <c r="B682" s="9">
        <v>6</v>
      </c>
      <c r="C682" s="9">
        <v>17</v>
      </c>
      <c r="D682" s="9">
        <v>5888.74</v>
      </c>
      <c r="E682" s="9">
        <v>3644.5499999999997</v>
      </c>
      <c r="F682" s="9">
        <v>2244.19</v>
      </c>
      <c r="G682" s="10">
        <v>374.03166666666669</v>
      </c>
      <c r="H682" s="10">
        <f t="shared" si="10"/>
        <v>35411.831073235939</v>
      </c>
      <c r="I682" s="12"/>
    </row>
    <row r="683" spans="1:9" ht="18" x14ac:dyDescent="0.35">
      <c r="A683" s="9">
        <v>682</v>
      </c>
      <c r="B683" s="9">
        <v>7</v>
      </c>
      <c r="C683" s="9">
        <v>7</v>
      </c>
      <c r="D683" s="9">
        <v>8280.35</v>
      </c>
      <c r="E683" s="9">
        <v>2851.4100000000003</v>
      </c>
      <c r="F683" s="9">
        <v>5428.9400000000005</v>
      </c>
      <c r="G683" s="10">
        <v>775.56285714285718</v>
      </c>
      <c r="H683" s="10">
        <f t="shared" si="10"/>
        <v>30234.732592380409</v>
      </c>
      <c r="I683" s="12"/>
    </row>
    <row r="684" spans="1:9" ht="18" x14ac:dyDescent="0.35">
      <c r="A684" s="9">
        <v>683</v>
      </c>
      <c r="B684" s="9">
        <v>5</v>
      </c>
      <c r="C684" s="9">
        <v>10</v>
      </c>
      <c r="D684" s="9">
        <v>5616.71</v>
      </c>
      <c r="E684" s="9">
        <v>4138.04</v>
      </c>
      <c r="F684" s="9">
        <v>1478.67</v>
      </c>
      <c r="G684" s="10">
        <v>295.73400000000004</v>
      </c>
      <c r="H684" s="10">
        <f t="shared" si="10"/>
        <v>16469.952529361217</v>
      </c>
      <c r="I684" s="12"/>
    </row>
    <row r="685" spans="1:9" ht="18" x14ac:dyDescent="0.35">
      <c r="A685" s="9">
        <v>684</v>
      </c>
      <c r="B685" s="9">
        <v>8</v>
      </c>
      <c r="C685" s="9">
        <v>14</v>
      </c>
      <c r="D685" s="9">
        <v>6011.92</v>
      </c>
      <c r="E685" s="9">
        <v>3580.32</v>
      </c>
      <c r="F685" s="9">
        <v>2431.6</v>
      </c>
      <c r="G685" s="10">
        <v>303.95</v>
      </c>
      <c r="H685" s="10">
        <f t="shared" si="10"/>
        <v>23698.522658264104</v>
      </c>
      <c r="I685" s="12"/>
    </row>
    <row r="686" spans="1:9" ht="18" x14ac:dyDescent="0.35">
      <c r="A686" s="9">
        <v>685</v>
      </c>
      <c r="B686" s="9">
        <v>6</v>
      </c>
      <c r="C686" s="9"/>
      <c r="D686" s="9">
        <v>9271.630000000001</v>
      </c>
      <c r="E686" s="9">
        <v>4053.4300000000003</v>
      </c>
      <c r="F686" s="9">
        <v>5218.2000000000007</v>
      </c>
      <c r="G686" s="10">
        <v>869.70000000000016</v>
      </c>
      <c r="H686" s="10">
        <f t="shared" si="10"/>
        <v>0</v>
      </c>
      <c r="I686" s="12"/>
    </row>
    <row r="687" spans="1:9" ht="18" x14ac:dyDescent="0.35">
      <c r="A687" s="9">
        <v>686</v>
      </c>
      <c r="B687" s="9">
        <v>5</v>
      </c>
      <c r="C687" s="9">
        <v>5</v>
      </c>
      <c r="D687" s="9">
        <v>4622.87</v>
      </c>
      <c r="E687" s="9">
        <v>2549.0599999999995</v>
      </c>
      <c r="F687" s="9">
        <v>2073.8100000000004</v>
      </c>
      <c r="G687" s="10">
        <v>414.76200000000006</v>
      </c>
      <c r="H687" s="10">
        <f t="shared" si="10"/>
        <v>11549.416791750216</v>
      </c>
      <c r="I687" s="12"/>
    </row>
    <row r="688" spans="1:9" ht="18" x14ac:dyDescent="0.35">
      <c r="A688" s="9">
        <v>687</v>
      </c>
      <c r="B688" s="9">
        <v>6</v>
      </c>
      <c r="C688" s="9">
        <v>5</v>
      </c>
      <c r="D688" s="9">
        <v>2828.6800000000003</v>
      </c>
      <c r="E688" s="9">
        <v>2015.9599999999998</v>
      </c>
      <c r="F688" s="9">
        <v>812.72000000000048</v>
      </c>
      <c r="G688" s="10">
        <v>135.4533333333334</v>
      </c>
      <c r="H688" s="10">
        <f t="shared" si="10"/>
        <v>3771.8185429198911</v>
      </c>
      <c r="I688" s="12"/>
    </row>
    <row r="689" spans="1:9" ht="18" x14ac:dyDescent="0.35">
      <c r="A689" s="9">
        <v>688</v>
      </c>
      <c r="B689" s="9">
        <v>4</v>
      </c>
      <c r="C689" s="9">
        <v>9</v>
      </c>
      <c r="D689" s="9">
        <v>5647.04</v>
      </c>
      <c r="E689" s="9">
        <v>2679.2400000000002</v>
      </c>
      <c r="F689" s="9">
        <v>2967.7999999999997</v>
      </c>
      <c r="G689" s="10">
        <v>741.94999999999993</v>
      </c>
      <c r="H689" s="10">
        <f t="shared" si="10"/>
        <v>37188.46379260956</v>
      </c>
      <c r="I689" s="12"/>
    </row>
    <row r="690" spans="1:9" ht="18" x14ac:dyDescent="0.35">
      <c r="A690" s="9">
        <v>689</v>
      </c>
      <c r="B690" s="9">
        <v>3</v>
      </c>
      <c r="C690" s="9">
        <v>16</v>
      </c>
      <c r="D690" s="9">
        <v>3614.25</v>
      </c>
      <c r="E690" s="9">
        <v>3072.92</v>
      </c>
      <c r="F690" s="9">
        <v>541.32999999999993</v>
      </c>
      <c r="G690" s="10">
        <v>180.4433333333333</v>
      </c>
      <c r="H690" s="10">
        <f t="shared" si="10"/>
        <v>16078.736346796521</v>
      </c>
      <c r="I690" s="12"/>
    </row>
    <row r="691" spans="1:9" ht="18" x14ac:dyDescent="0.35">
      <c r="A691" s="9">
        <v>690</v>
      </c>
      <c r="B691" s="9">
        <v>5</v>
      </c>
      <c r="C691" s="9">
        <v>17</v>
      </c>
      <c r="D691" s="9">
        <v>4511.08</v>
      </c>
      <c r="E691" s="9">
        <v>1662.8400000000001</v>
      </c>
      <c r="F691" s="9">
        <v>2848.24</v>
      </c>
      <c r="G691" s="10">
        <v>569.64799999999991</v>
      </c>
      <c r="H691" s="10">
        <f t="shared" si="10"/>
        <v>53932.00775479804</v>
      </c>
      <c r="I691" s="12"/>
    </row>
    <row r="692" spans="1:9" ht="18" x14ac:dyDescent="0.35">
      <c r="A692" s="9">
        <v>691</v>
      </c>
      <c r="B692" s="9">
        <v>8</v>
      </c>
      <c r="C692" s="9">
        <v>5</v>
      </c>
      <c r="D692" s="9">
        <v>9841.2200000000012</v>
      </c>
      <c r="E692" s="9">
        <v>4162.82</v>
      </c>
      <c r="F692" s="9">
        <v>5678.4000000000015</v>
      </c>
      <c r="G692" s="10">
        <v>709.80000000000018</v>
      </c>
      <c r="H692" s="10">
        <f t="shared" si="10"/>
        <v>19765.012317387573</v>
      </c>
      <c r="I692" s="12"/>
    </row>
    <row r="693" spans="1:9" ht="18" x14ac:dyDescent="0.35">
      <c r="A693" s="9">
        <v>692</v>
      </c>
      <c r="B693" s="9">
        <v>9</v>
      </c>
      <c r="C693" s="9">
        <v>7</v>
      </c>
      <c r="D693" s="9">
        <v>8189.47</v>
      </c>
      <c r="E693" s="9">
        <v>3161.98</v>
      </c>
      <c r="F693" s="9">
        <v>5027.49</v>
      </c>
      <c r="G693" s="10">
        <v>558.61</v>
      </c>
      <c r="H693" s="10">
        <f t="shared" si="10"/>
        <v>21776.989212260094</v>
      </c>
      <c r="I693" s="12"/>
    </row>
    <row r="694" spans="1:9" ht="18" x14ac:dyDescent="0.35">
      <c r="A694" s="9">
        <v>693</v>
      </c>
      <c r="B694" s="9">
        <v>5</v>
      </c>
      <c r="C694" s="9">
        <v>19</v>
      </c>
      <c r="D694" s="9">
        <v>6667.92</v>
      </c>
      <c r="E694" s="9">
        <v>2904</v>
      </c>
      <c r="F694" s="9">
        <v>3763.92</v>
      </c>
      <c r="G694" s="10">
        <v>752.78399999999999</v>
      </c>
      <c r="H694" s="10">
        <f t="shared" si="10"/>
        <v>79655.372108851327</v>
      </c>
      <c r="I694" s="12"/>
    </row>
    <row r="695" spans="1:9" ht="18" x14ac:dyDescent="0.35">
      <c r="A695" s="9">
        <v>694</v>
      </c>
      <c r="B695" s="9">
        <v>5</v>
      </c>
      <c r="C695" s="9">
        <v>13</v>
      </c>
      <c r="D695" s="9">
        <v>4359.78</v>
      </c>
      <c r="E695" s="9">
        <v>1958.9499999999998</v>
      </c>
      <c r="F695" s="9">
        <v>2400.83</v>
      </c>
      <c r="G695" s="10">
        <v>480.166</v>
      </c>
      <c r="H695" s="10">
        <f t="shared" si="10"/>
        <v>34763.688294471496</v>
      </c>
      <c r="I695" s="12"/>
    </row>
    <row r="696" spans="1:9" ht="18" x14ac:dyDescent="0.35">
      <c r="A696" s="9">
        <v>695</v>
      </c>
      <c r="B696" s="9">
        <v>8</v>
      </c>
      <c r="C696" s="9">
        <v>11</v>
      </c>
      <c r="D696" s="9">
        <v>10407.64</v>
      </c>
      <c r="E696" s="9">
        <v>5748.64</v>
      </c>
      <c r="F696" s="9">
        <v>4658.9999999999991</v>
      </c>
      <c r="G696" s="10">
        <v>582.37499999999989</v>
      </c>
      <c r="H696" s="10">
        <f t="shared" si="10"/>
        <v>35676.849684904031</v>
      </c>
      <c r="I696" s="12"/>
    </row>
    <row r="697" spans="1:9" ht="18" x14ac:dyDescent="0.35">
      <c r="A697" s="9">
        <v>696</v>
      </c>
      <c r="B697" s="9">
        <v>6</v>
      </c>
      <c r="C697" s="9">
        <v>6</v>
      </c>
      <c r="D697" s="9">
        <v>3720.1000000000004</v>
      </c>
      <c r="E697" s="9">
        <v>1840.9600000000003</v>
      </c>
      <c r="F697" s="9">
        <v>1879.14</v>
      </c>
      <c r="G697" s="10">
        <v>313.19</v>
      </c>
      <c r="H697" s="10">
        <f t="shared" si="10"/>
        <v>10465.264932684044</v>
      </c>
      <c r="I697" s="12"/>
    </row>
    <row r="698" spans="1:9" ht="18" x14ac:dyDescent="0.35">
      <c r="A698" s="9">
        <v>697</v>
      </c>
      <c r="B698" s="9">
        <v>4</v>
      </c>
      <c r="C698" s="9">
        <v>10</v>
      </c>
      <c r="D698" s="9">
        <v>5888.76</v>
      </c>
      <c r="E698" s="9">
        <v>1892.16</v>
      </c>
      <c r="F698" s="9">
        <v>3996.6000000000004</v>
      </c>
      <c r="G698" s="10">
        <v>999.15000000000009</v>
      </c>
      <c r="H698" s="10">
        <f t="shared" si="10"/>
        <v>55644.440847894584</v>
      </c>
      <c r="I698" s="12"/>
    </row>
    <row r="699" spans="1:9" ht="18" x14ac:dyDescent="0.35">
      <c r="A699" s="9">
        <v>698</v>
      </c>
      <c r="B699" s="9">
        <v>3</v>
      </c>
      <c r="C699" s="9">
        <v>1</v>
      </c>
      <c r="D699" s="9">
        <v>3362.66</v>
      </c>
      <c r="E699" s="9">
        <v>2066.6999999999998</v>
      </c>
      <c r="F699" s="9">
        <v>1295.96</v>
      </c>
      <c r="G699" s="10">
        <v>431.98666666666668</v>
      </c>
      <c r="H699" s="10">
        <f t="shared" si="10"/>
        <v>2405.8105910436361</v>
      </c>
      <c r="I699" s="12"/>
    </row>
    <row r="700" spans="1:9" ht="18" x14ac:dyDescent="0.35">
      <c r="A700" s="9">
        <v>699</v>
      </c>
      <c r="B700" s="9">
        <v>3</v>
      </c>
      <c r="C700" s="9">
        <v>16</v>
      </c>
      <c r="D700" s="9">
        <v>2655.81</v>
      </c>
      <c r="E700" s="9">
        <v>1679.5700000000002</v>
      </c>
      <c r="F700" s="9">
        <v>976.23999999999978</v>
      </c>
      <c r="G700" s="10">
        <v>325.41333333333324</v>
      </c>
      <c r="H700" s="10">
        <f t="shared" si="10"/>
        <v>28996.555836913958</v>
      </c>
      <c r="I700" s="12"/>
    </row>
    <row r="701" spans="1:9" ht="18" x14ac:dyDescent="0.35">
      <c r="A701" s="9">
        <v>700</v>
      </c>
      <c r="B701" s="9">
        <v>8</v>
      </c>
      <c r="C701" s="9">
        <v>4</v>
      </c>
      <c r="D701" s="9">
        <v>7960.03</v>
      </c>
      <c r="E701" s="9">
        <v>3341.92</v>
      </c>
      <c r="F701" s="9">
        <v>4618.1099999999997</v>
      </c>
      <c r="G701" s="10">
        <v>577.26374999999996</v>
      </c>
      <c r="H701" s="10">
        <f t="shared" si="10"/>
        <v>12859.538043540531</v>
      </c>
      <c r="I701" s="12"/>
    </row>
    <row r="702" spans="1:9" ht="18" x14ac:dyDescent="0.35">
      <c r="A702" s="9">
        <v>701</v>
      </c>
      <c r="B702" s="9">
        <v>6</v>
      </c>
      <c r="C702" s="9">
        <v>8</v>
      </c>
      <c r="D702" s="9">
        <v>6285.29</v>
      </c>
      <c r="E702" s="9">
        <v>4069.7299999999996</v>
      </c>
      <c r="F702" s="9">
        <v>2215.5600000000004</v>
      </c>
      <c r="G702" s="10">
        <v>369.26000000000005</v>
      </c>
      <c r="H702" s="10">
        <f t="shared" si="10"/>
        <v>16451.797009452879</v>
      </c>
      <c r="I702" s="12"/>
    </row>
    <row r="703" spans="1:9" ht="18" x14ac:dyDescent="0.35">
      <c r="A703" s="9">
        <v>702</v>
      </c>
      <c r="B703" s="9">
        <v>3</v>
      </c>
      <c r="C703" s="9">
        <v>8</v>
      </c>
      <c r="D703" s="9">
        <v>3825.66</v>
      </c>
      <c r="E703" s="9">
        <v>1919.7800000000002</v>
      </c>
      <c r="F703" s="9">
        <v>1905.8799999999997</v>
      </c>
      <c r="G703" s="10">
        <v>635.29333333333318</v>
      </c>
      <c r="H703" s="10">
        <f t="shared" si="10"/>
        <v>28304.492664947953</v>
      </c>
      <c r="I703" s="12"/>
    </row>
    <row r="704" spans="1:9" ht="18" x14ac:dyDescent="0.35">
      <c r="A704" s="9">
        <v>703</v>
      </c>
      <c r="B704" s="9">
        <v>5</v>
      </c>
      <c r="C704" s="9">
        <v>15</v>
      </c>
      <c r="D704" s="9">
        <v>7301.1500000000005</v>
      </c>
      <c r="E704" s="9">
        <v>2372.35</v>
      </c>
      <c r="F704" s="9">
        <v>4928.8000000000011</v>
      </c>
      <c r="G704" s="10">
        <v>985.76000000000022</v>
      </c>
      <c r="H704" s="10">
        <f t="shared" si="10"/>
        <v>82348.091893440302</v>
      </c>
      <c r="I704" s="12"/>
    </row>
    <row r="705" spans="1:9" ht="18" x14ac:dyDescent="0.35">
      <c r="A705" s="9">
        <v>704</v>
      </c>
      <c r="B705" s="9">
        <v>10</v>
      </c>
      <c r="C705" s="9">
        <v>4</v>
      </c>
      <c r="D705" s="9">
        <v>10881.810000000001</v>
      </c>
      <c r="E705" s="9">
        <v>6847.3500000000013</v>
      </c>
      <c r="F705" s="9">
        <v>4034.46</v>
      </c>
      <c r="G705" s="10">
        <v>403.44600000000003</v>
      </c>
      <c r="H705" s="10">
        <f t="shared" si="10"/>
        <v>8987.4501655686054</v>
      </c>
      <c r="I705" s="12"/>
    </row>
    <row r="706" spans="1:9" ht="18" x14ac:dyDescent="0.35">
      <c r="A706" s="9">
        <v>705</v>
      </c>
      <c r="B706" s="9">
        <v>4</v>
      </c>
      <c r="C706" s="9">
        <v>14</v>
      </c>
      <c r="D706" s="9">
        <v>2127.8599999999997</v>
      </c>
      <c r="E706" s="9">
        <v>1625.7399999999998</v>
      </c>
      <c r="F706" s="9">
        <v>502.11999999999989</v>
      </c>
      <c r="G706" s="10">
        <v>125.52999999999997</v>
      </c>
      <c r="H706" s="10">
        <f t="shared" si="10"/>
        <v>9787.3846004010302</v>
      </c>
      <c r="I706" s="12"/>
    </row>
    <row r="707" spans="1:9" ht="18" x14ac:dyDescent="0.35">
      <c r="A707" s="9">
        <v>706</v>
      </c>
      <c r="B707" s="9">
        <v>6</v>
      </c>
      <c r="C707" s="9">
        <v>5</v>
      </c>
      <c r="D707" s="9">
        <v>10040.5</v>
      </c>
      <c r="E707" s="9">
        <v>2931.1000000000004</v>
      </c>
      <c r="F707" s="9">
        <v>7109.4</v>
      </c>
      <c r="G707" s="10">
        <v>1184.8999999999999</v>
      </c>
      <c r="H707" s="10">
        <f t="shared" ref="H707:H770" si="11">G707*$J$11*C707</f>
        <v>32994.594385562872</v>
      </c>
      <c r="I707" s="12"/>
    </row>
    <row r="708" spans="1:9" ht="18" x14ac:dyDescent="0.35">
      <c r="A708" s="9">
        <v>707</v>
      </c>
      <c r="B708" s="9">
        <v>6</v>
      </c>
      <c r="C708" s="9">
        <v>7</v>
      </c>
      <c r="D708" s="9">
        <v>7563.61</v>
      </c>
      <c r="E708" s="9">
        <v>4195.41</v>
      </c>
      <c r="F708" s="9">
        <v>3368.2</v>
      </c>
      <c r="G708" s="10">
        <v>561.36666666666667</v>
      </c>
      <c r="H708" s="10">
        <f t="shared" si="11"/>
        <v>21884.455781533467</v>
      </c>
      <c r="I708" s="12"/>
    </row>
    <row r="709" spans="1:9" ht="18" x14ac:dyDescent="0.35">
      <c r="A709" s="9">
        <v>708</v>
      </c>
      <c r="B709" s="9">
        <v>3</v>
      </c>
      <c r="C709" s="9">
        <v>10</v>
      </c>
      <c r="D709" s="9">
        <v>3149.0299999999997</v>
      </c>
      <c r="E709" s="9">
        <v>1003.1999999999999</v>
      </c>
      <c r="F709" s="9">
        <v>2145.83</v>
      </c>
      <c r="G709" s="10">
        <v>715.27666666666664</v>
      </c>
      <c r="H709" s="10">
        <f t="shared" si="11"/>
        <v>39835.02994366466</v>
      </c>
      <c r="I709" s="12"/>
    </row>
    <row r="710" spans="1:9" ht="18" x14ac:dyDescent="0.35">
      <c r="A710" s="9">
        <v>709</v>
      </c>
      <c r="B710" s="9">
        <v>5</v>
      </c>
      <c r="C710" s="9">
        <v>5</v>
      </c>
      <c r="D710" s="9">
        <v>5948.8099999999995</v>
      </c>
      <c r="E710" s="9">
        <v>2705.5099999999998</v>
      </c>
      <c r="F710" s="9">
        <v>3243.2999999999997</v>
      </c>
      <c r="G710" s="10">
        <v>648.66</v>
      </c>
      <c r="H710" s="10">
        <f t="shared" si="11"/>
        <v>18062.514637639644</v>
      </c>
      <c r="I710" s="12"/>
    </row>
    <row r="711" spans="1:9" ht="18" x14ac:dyDescent="0.35">
      <c r="A711" s="9">
        <v>710</v>
      </c>
      <c r="B711" s="9">
        <v>6</v>
      </c>
      <c r="C711" s="9">
        <v>13</v>
      </c>
      <c r="D711" s="9">
        <v>7830.88</v>
      </c>
      <c r="E711" s="9">
        <v>2629.4899999999993</v>
      </c>
      <c r="F711" s="9">
        <v>5201.3900000000012</v>
      </c>
      <c r="G711" s="10">
        <v>866.89833333333354</v>
      </c>
      <c r="H711" s="10">
        <f t="shared" si="11"/>
        <v>62762.843356249417</v>
      </c>
      <c r="I711" s="12"/>
    </row>
    <row r="712" spans="1:9" ht="18" x14ac:dyDescent="0.35">
      <c r="A712" s="9">
        <v>711</v>
      </c>
      <c r="B712" s="9">
        <v>4</v>
      </c>
      <c r="C712" s="9">
        <v>7</v>
      </c>
      <c r="D712" s="9">
        <v>3784.83</v>
      </c>
      <c r="E712" s="9">
        <v>1099.21</v>
      </c>
      <c r="F712" s="9">
        <v>2685.62</v>
      </c>
      <c r="G712" s="10">
        <v>671.40499999999997</v>
      </c>
      <c r="H712" s="10">
        <f t="shared" si="11"/>
        <v>26174.217149813805</v>
      </c>
      <c r="I712" s="12"/>
    </row>
    <row r="713" spans="1:9" ht="18" x14ac:dyDescent="0.35">
      <c r="A713" s="9">
        <v>712</v>
      </c>
      <c r="B713" s="9">
        <v>8</v>
      </c>
      <c r="C713" s="9">
        <v>14</v>
      </c>
      <c r="D713" s="9">
        <v>9223.66</v>
      </c>
      <c r="E713" s="9">
        <v>4642.2</v>
      </c>
      <c r="F713" s="9">
        <v>4581.46</v>
      </c>
      <c r="G713" s="10">
        <v>572.6825</v>
      </c>
      <c r="H713" s="10">
        <f t="shared" si="11"/>
        <v>44651.190005729011</v>
      </c>
      <c r="I713" s="12"/>
    </row>
    <row r="714" spans="1:9" ht="18" x14ac:dyDescent="0.35">
      <c r="A714" s="9">
        <v>713</v>
      </c>
      <c r="B714" s="9">
        <v>4</v>
      </c>
      <c r="C714" s="9">
        <v>4</v>
      </c>
      <c r="D714" s="9">
        <v>4564.42</v>
      </c>
      <c r="E714" s="9">
        <v>2673.3199999999997</v>
      </c>
      <c r="F714" s="9">
        <v>1891.1000000000004</v>
      </c>
      <c r="G714" s="10">
        <v>472.77500000000009</v>
      </c>
      <c r="H714" s="10">
        <f t="shared" si="11"/>
        <v>10531.872300200517</v>
      </c>
      <c r="I714" s="12"/>
    </row>
    <row r="715" spans="1:9" ht="18" x14ac:dyDescent="0.35">
      <c r="A715" s="9">
        <v>714</v>
      </c>
      <c r="B715" s="9">
        <v>9</v>
      </c>
      <c r="C715" s="9">
        <v>15</v>
      </c>
      <c r="D715" s="9">
        <v>8362.18</v>
      </c>
      <c r="E715" s="9">
        <v>4773.5499999999993</v>
      </c>
      <c r="F715" s="9">
        <v>3588.630000000001</v>
      </c>
      <c r="G715" s="10">
        <v>398.73666666666679</v>
      </c>
      <c r="H715" s="10">
        <f t="shared" si="11"/>
        <v>33309.531395015765</v>
      </c>
      <c r="I715" s="12"/>
    </row>
    <row r="716" spans="1:9" ht="18" x14ac:dyDescent="0.35">
      <c r="A716" s="9">
        <v>715</v>
      </c>
      <c r="B716" s="9">
        <v>3</v>
      </c>
      <c r="C716" s="9">
        <v>6</v>
      </c>
      <c r="D716" s="9">
        <v>4278.66</v>
      </c>
      <c r="E716" s="9">
        <v>1868.42</v>
      </c>
      <c r="F716" s="9">
        <v>2410.2399999999998</v>
      </c>
      <c r="G716" s="10">
        <v>803.4133333333333</v>
      </c>
      <c r="H716" s="10">
        <f t="shared" si="11"/>
        <v>26846.110615869376</v>
      </c>
      <c r="I716" s="12"/>
    </row>
    <row r="717" spans="1:9" ht="18" x14ac:dyDescent="0.35">
      <c r="A717" s="9">
        <v>716</v>
      </c>
      <c r="B717" s="9">
        <v>6</v>
      </c>
      <c r="C717" s="9">
        <v>11</v>
      </c>
      <c r="D717" s="9">
        <v>6680.78</v>
      </c>
      <c r="E717" s="9">
        <v>2903.25</v>
      </c>
      <c r="F717" s="9">
        <v>3777.5299999999997</v>
      </c>
      <c r="G717" s="10">
        <v>629.58833333333325</v>
      </c>
      <c r="H717" s="10">
        <f t="shared" si="11"/>
        <v>38569.18365606798</v>
      </c>
      <c r="I717" s="12"/>
    </row>
    <row r="718" spans="1:9" ht="18" x14ac:dyDescent="0.35">
      <c r="A718" s="9">
        <v>717</v>
      </c>
      <c r="B718" s="9">
        <v>6</v>
      </c>
      <c r="C718" s="9">
        <v>11</v>
      </c>
      <c r="D718" s="9">
        <v>4696.91</v>
      </c>
      <c r="E718" s="9">
        <v>2839.6400000000003</v>
      </c>
      <c r="F718" s="9">
        <v>1857.2699999999995</v>
      </c>
      <c r="G718" s="10">
        <v>309.5449999999999</v>
      </c>
      <c r="H718" s="10">
        <f t="shared" si="11"/>
        <v>18963.022855915202</v>
      </c>
      <c r="I718" s="12"/>
    </row>
    <row r="719" spans="1:9" ht="18" x14ac:dyDescent="0.35">
      <c r="A719" s="9">
        <v>718</v>
      </c>
      <c r="B719" s="9">
        <v>8</v>
      </c>
      <c r="C719" s="9">
        <v>7</v>
      </c>
      <c r="D719" s="9">
        <v>6777.43</v>
      </c>
      <c r="E719" s="9">
        <v>4613.3499999999995</v>
      </c>
      <c r="F719" s="9">
        <v>2164.0800000000008</v>
      </c>
      <c r="G719" s="10">
        <v>270.5100000000001</v>
      </c>
      <c r="H719" s="10">
        <f t="shared" si="11"/>
        <v>10545.62816957892</v>
      </c>
      <c r="I719" s="12"/>
    </row>
    <row r="720" spans="1:9" ht="18" x14ac:dyDescent="0.35">
      <c r="A720" s="9">
        <v>719</v>
      </c>
      <c r="B720" s="9">
        <v>8</v>
      </c>
      <c r="C720" s="9">
        <v>14</v>
      </c>
      <c r="D720" s="9">
        <v>10796.76</v>
      </c>
      <c r="E720" s="9">
        <v>6568.920000000001</v>
      </c>
      <c r="F720" s="9">
        <v>4227.8399999999992</v>
      </c>
      <c r="G720" s="10">
        <v>528.4799999999999</v>
      </c>
      <c r="H720" s="10">
        <f t="shared" si="11"/>
        <v>41204.787808650806</v>
      </c>
      <c r="I720" s="12"/>
    </row>
    <row r="721" spans="1:9" ht="18" x14ac:dyDescent="0.35">
      <c r="A721" s="9">
        <v>720</v>
      </c>
      <c r="B721" s="9">
        <v>10</v>
      </c>
      <c r="C721" s="9">
        <v>6</v>
      </c>
      <c r="D721" s="9">
        <v>13004.35</v>
      </c>
      <c r="E721" s="9">
        <v>5792.18</v>
      </c>
      <c r="F721" s="9">
        <v>7212.17</v>
      </c>
      <c r="G721" s="10">
        <v>721.21699999999998</v>
      </c>
      <c r="H721" s="10">
        <f t="shared" si="11"/>
        <v>24099.514604411343</v>
      </c>
      <c r="I721" s="12"/>
    </row>
    <row r="722" spans="1:9" ht="18" x14ac:dyDescent="0.35">
      <c r="A722" s="9">
        <v>721</v>
      </c>
      <c r="B722" s="9">
        <v>7</v>
      </c>
      <c r="C722" s="9">
        <v>1</v>
      </c>
      <c r="D722" s="9">
        <v>8883.61</v>
      </c>
      <c r="E722" s="9">
        <v>2303.9900000000002</v>
      </c>
      <c r="F722" s="9">
        <v>6579.6200000000008</v>
      </c>
      <c r="G722" s="10">
        <v>939.94571428571442</v>
      </c>
      <c r="H722" s="10">
        <f t="shared" si="11"/>
        <v>5234.7248860334739</v>
      </c>
      <c r="I722" s="12"/>
    </row>
    <row r="723" spans="1:9" ht="18" x14ac:dyDescent="0.35">
      <c r="A723" s="9">
        <v>722</v>
      </c>
      <c r="B723" s="9">
        <v>5</v>
      </c>
      <c r="C723" s="9">
        <v>5</v>
      </c>
      <c r="D723" s="9">
        <v>6548.61</v>
      </c>
      <c r="E723" s="9">
        <v>3614.17</v>
      </c>
      <c r="F723" s="9">
        <v>2934.4399999999996</v>
      </c>
      <c r="G723" s="10">
        <v>586.88799999999992</v>
      </c>
      <c r="H723" s="10">
        <f t="shared" si="11"/>
        <v>16342.418355771981</v>
      </c>
      <c r="I723" s="12"/>
    </row>
    <row r="724" spans="1:9" ht="18" x14ac:dyDescent="0.35">
      <c r="A724" s="9">
        <v>723</v>
      </c>
      <c r="B724" s="9">
        <v>8</v>
      </c>
      <c r="C724" s="9">
        <v>6</v>
      </c>
      <c r="D724" s="9">
        <v>7012.5899999999992</v>
      </c>
      <c r="E724" s="9">
        <v>3522.63</v>
      </c>
      <c r="F724" s="9">
        <v>3489.9599999999991</v>
      </c>
      <c r="G724" s="10">
        <v>436.24499999999989</v>
      </c>
      <c r="H724" s="10">
        <f t="shared" si="11"/>
        <v>14577.156041248922</v>
      </c>
      <c r="I724" s="12"/>
    </row>
    <row r="725" spans="1:9" ht="18" x14ac:dyDescent="0.35">
      <c r="A725" s="9">
        <v>724</v>
      </c>
      <c r="B725" s="9">
        <v>8</v>
      </c>
      <c r="C725" s="9">
        <v>4</v>
      </c>
      <c r="D725" s="9">
        <v>9812.6999999999989</v>
      </c>
      <c r="E725" s="9">
        <v>4739.43</v>
      </c>
      <c r="F725" s="9">
        <v>5073.2699999999986</v>
      </c>
      <c r="G725" s="10">
        <v>634.15874999999983</v>
      </c>
      <c r="H725" s="10">
        <f t="shared" si="11"/>
        <v>14126.971546834713</v>
      </c>
      <c r="I725" s="12"/>
    </row>
    <row r="726" spans="1:9" ht="18" x14ac:dyDescent="0.35">
      <c r="A726" s="9">
        <v>725</v>
      </c>
      <c r="B726" s="9">
        <v>11</v>
      </c>
      <c r="C726" s="9">
        <v>19</v>
      </c>
      <c r="D726" s="9">
        <v>13048.819999999998</v>
      </c>
      <c r="E726" s="9">
        <v>5727.32</v>
      </c>
      <c r="F726" s="9">
        <v>7321.4999999999982</v>
      </c>
      <c r="G726" s="10">
        <v>665.59090909090889</v>
      </c>
      <c r="H726" s="10">
        <f t="shared" si="11"/>
        <v>70429.089268508615</v>
      </c>
      <c r="I726" s="12"/>
    </row>
    <row r="727" spans="1:9" ht="18" x14ac:dyDescent="0.35">
      <c r="A727" s="9">
        <v>726</v>
      </c>
      <c r="B727" s="9">
        <v>3</v>
      </c>
      <c r="C727" s="9">
        <v>10</v>
      </c>
      <c r="D727" s="9">
        <v>5134.71</v>
      </c>
      <c r="E727" s="9">
        <v>2168.9499999999998</v>
      </c>
      <c r="F727" s="9">
        <v>2965.76</v>
      </c>
      <c r="G727" s="10">
        <v>988.5866666666667</v>
      </c>
      <c r="H727" s="10">
        <f t="shared" si="11"/>
        <v>55056.150023870905</v>
      </c>
      <c r="I727" s="12"/>
    </row>
    <row r="728" spans="1:9" ht="18" x14ac:dyDescent="0.35">
      <c r="A728" s="9">
        <v>727</v>
      </c>
      <c r="B728" s="9">
        <v>6</v>
      </c>
      <c r="C728" s="9">
        <v>3</v>
      </c>
      <c r="D728" s="9">
        <v>8768.09</v>
      </c>
      <c r="E728" s="9">
        <v>4798.0600000000004</v>
      </c>
      <c r="F728" s="9">
        <v>3970.0299999999997</v>
      </c>
      <c r="G728" s="10">
        <v>661.67166666666662</v>
      </c>
      <c r="H728" s="10">
        <f t="shared" si="11"/>
        <v>11054.901641363505</v>
      </c>
      <c r="I728" s="12"/>
    </row>
    <row r="729" spans="1:9" ht="18" x14ac:dyDescent="0.35">
      <c r="A729" s="9">
        <v>728</v>
      </c>
      <c r="B729" s="9">
        <v>9</v>
      </c>
      <c r="C729" s="9">
        <v>8</v>
      </c>
      <c r="D729" s="9">
        <v>10919.45</v>
      </c>
      <c r="E729" s="9">
        <v>4507.6900000000005</v>
      </c>
      <c r="F729" s="9">
        <v>6411.76</v>
      </c>
      <c r="G729" s="10">
        <v>712.41777777777781</v>
      </c>
      <c r="H729" s="10">
        <f t="shared" si="11"/>
        <v>31740.650668703653</v>
      </c>
      <c r="I729" s="12"/>
    </row>
    <row r="730" spans="1:9" ht="18" x14ac:dyDescent="0.35">
      <c r="A730" s="9">
        <v>729</v>
      </c>
      <c r="B730" s="9">
        <v>9</v>
      </c>
      <c r="C730" s="9">
        <v>11</v>
      </c>
      <c r="D730" s="9">
        <v>14032.57</v>
      </c>
      <c r="E730" s="9">
        <v>5079.4000000000005</v>
      </c>
      <c r="F730" s="9">
        <v>8953.1699999999983</v>
      </c>
      <c r="G730" s="10">
        <v>994.79666666666651</v>
      </c>
      <c r="H730" s="10">
        <f t="shared" si="11"/>
        <v>60942.195567650138</v>
      </c>
      <c r="I730" s="12"/>
    </row>
    <row r="731" spans="1:9" ht="18" x14ac:dyDescent="0.35">
      <c r="A731" s="9">
        <v>730</v>
      </c>
      <c r="B731" s="9">
        <v>7</v>
      </c>
      <c r="C731" s="9">
        <v>14</v>
      </c>
      <c r="D731" s="9">
        <v>6529.4899999999989</v>
      </c>
      <c r="E731" s="9">
        <v>3346.5</v>
      </c>
      <c r="F731" s="9">
        <v>3182.9899999999989</v>
      </c>
      <c r="G731" s="10">
        <v>454.71285714285699</v>
      </c>
      <c r="H731" s="10">
        <f t="shared" si="11"/>
        <v>35453.275038670858</v>
      </c>
      <c r="I731" s="12"/>
    </row>
    <row r="732" spans="1:9" ht="18" x14ac:dyDescent="0.35">
      <c r="A732" s="9">
        <v>731</v>
      </c>
      <c r="B732" s="9">
        <v>4</v>
      </c>
      <c r="C732" s="9">
        <v>6</v>
      </c>
      <c r="D732" s="9">
        <v>3872.51</v>
      </c>
      <c r="E732" s="9">
        <v>1218.24</v>
      </c>
      <c r="F732" s="9">
        <v>2654.2700000000004</v>
      </c>
      <c r="G732" s="10">
        <v>663.56750000000011</v>
      </c>
      <c r="H732" s="10">
        <f t="shared" si="11"/>
        <v>22173.152681180181</v>
      </c>
      <c r="I732" s="12"/>
    </row>
    <row r="733" spans="1:9" ht="18" x14ac:dyDescent="0.35">
      <c r="A733" s="9">
        <v>732</v>
      </c>
      <c r="B733" s="9">
        <v>5</v>
      </c>
      <c r="C733" s="9">
        <v>5</v>
      </c>
      <c r="D733" s="9">
        <v>6099.15</v>
      </c>
      <c r="E733" s="9">
        <v>2830.0299999999997</v>
      </c>
      <c r="F733" s="9">
        <v>3269.12</v>
      </c>
      <c r="G733" s="10">
        <v>653.82399999999996</v>
      </c>
      <c r="H733" s="10">
        <f t="shared" si="11"/>
        <v>18206.31081065597</v>
      </c>
      <c r="I733" s="12"/>
    </row>
    <row r="734" spans="1:9" ht="18" x14ac:dyDescent="0.35">
      <c r="A734" s="9">
        <v>733</v>
      </c>
      <c r="B734" s="9">
        <v>10</v>
      </c>
      <c r="C734" s="9">
        <v>13</v>
      </c>
      <c r="D734" s="9">
        <v>14532.51</v>
      </c>
      <c r="E734" s="9">
        <v>6322.21</v>
      </c>
      <c r="F734" s="9">
        <v>8210.2999999999993</v>
      </c>
      <c r="G734" s="10">
        <v>821.03</v>
      </c>
      <c r="H734" s="10">
        <f t="shared" si="11"/>
        <v>59442.007556574041</v>
      </c>
      <c r="I734" s="12"/>
    </row>
    <row r="735" spans="1:9" ht="18" x14ac:dyDescent="0.35">
      <c r="A735" s="9">
        <v>734</v>
      </c>
      <c r="B735" s="9">
        <v>3</v>
      </c>
      <c r="C735" s="9">
        <v>11</v>
      </c>
      <c r="D735" s="9">
        <v>3346.12</v>
      </c>
      <c r="E735" s="9">
        <v>2205.9700000000003</v>
      </c>
      <c r="F735" s="9">
        <v>1140.1499999999996</v>
      </c>
      <c r="G735" s="10">
        <v>380.0499999999999</v>
      </c>
      <c r="H735" s="10">
        <f t="shared" si="11"/>
        <v>23282.226611286158</v>
      </c>
      <c r="I735" s="12"/>
    </row>
    <row r="736" spans="1:9" ht="18" x14ac:dyDescent="0.35">
      <c r="A736" s="9">
        <v>735</v>
      </c>
      <c r="B736" s="9">
        <v>4</v>
      </c>
      <c r="C736" s="9">
        <v>11</v>
      </c>
      <c r="D736" s="9">
        <v>6814.03</v>
      </c>
      <c r="E736" s="9">
        <v>3788.7</v>
      </c>
      <c r="F736" s="9">
        <v>3025.33</v>
      </c>
      <c r="G736" s="10">
        <v>756.33249999999998</v>
      </c>
      <c r="H736" s="10">
        <f t="shared" si="11"/>
        <v>46333.652568032077</v>
      </c>
      <c r="I736" s="12"/>
    </row>
    <row r="737" spans="1:9" ht="18" x14ac:dyDescent="0.35">
      <c r="A737" s="9">
        <v>736</v>
      </c>
      <c r="B737" s="9">
        <v>5</v>
      </c>
      <c r="C737" s="9">
        <v>8</v>
      </c>
      <c r="D737" s="9">
        <v>5823.83</v>
      </c>
      <c r="E737" s="9">
        <v>1715.94</v>
      </c>
      <c r="F737" s="9">
        <v>4107.8899999999994</v>
      </c>
      <c r="G737" s="10">
        <v>821.57799999999986</v>
      </c>
      <c r="H737" s="10">
        <f t="shared" si="11"/>
        <v>36604.112233743908</v>
      </c>
      <c r="I737" s="12"/>
    </row>
    <row r="738" spans="1:9" ht="18" x14ac:dyDescent="0.35">
      <c r="A738" s="9">
        <v>737</v>
      </c>
      <c r="B738" s="9">
        <v>7</v>
      </c>
      <c r="C738" s="9">
        <v>16</v>
      </c>
      <c r="D738" s="9">
        <v>7386.14</v>
      </c>
      <c r="E738" s="9">
        <v>2906.0499999999993</v>
      </c>
      <c r="F738" s="9">
        <v>4480.0900000000011</v>
      </c>
      <c r="G738" s="10">
        <v>640.01285714285734</v>
      </c>
      <c r="H738" s="10">
        <f t="shared" si="11"/>
        <v>57029.527212014582</v>
      </c>
      <c r="I738" s="12"/>
    </row>
    <row r="739" spans="1:9" ht="18" x14ac:dyDescent="0.35">
      <c r="A739" s="9">
        <v>738</v>
      </c>
      <c r="B739" s="9">
        <v>8</v>
      </c>
      <c r="C739" s="9">
        <v>9</v>
      </c>
      <c r="D739" s="9">
        <v>8764.3700000000008</v>
      </c>
      <c r="E739" s="9">
        <v>4057.51</v>
      </c>
      <c r="F739" s="9">
        <v>4706.8600000000006</v>
      </c>
      <c r="G739" s="10">
        <v>588.35750000000007</v>
      </c>
      <c r="H739" s="10">
        <f t="shared" si="11"/>
        <v>29490.00820252077</v>
      </c>
      <c r="I739" s="12"/>
    </row>
    <row r="740" spans="1:9" ht="18" x14ac:dyDescent="0.35">
      <c r="A740" s="9">
        <v>739</v>
      </c>
      <c r="B740" s="9">
        <v>10</v>
      </c>
      <c r="C740" s="9">
        <v>8</v>
      </c>
      <c r="D740" s="9">
        <v>9430.630000000001</v>
      </c>
      <c r="E740" s="9">
        <v>4588.43</v>
      </c>
      <c r="F740" s="9">
        <v>4842.2000000000007</v>
      </c>
      <c r="G740" s="10">
        <v>484.22000000000008</v>
      </c>
      <c r="H740" s="10">
        <f t="shared" si="11"/>
        <v>21573.65852764251</v>
      </c>
      <c r="I740" s="12"/>
    </row>
    <row r="741" spans="1:9" ht="18" x14ac:dyDescent="0.35">
      <c r="A741" s="9">
        <v>740</v>
      </c>
      <c r="B741" s="9">
        <v>4</v>
      </c>
      <c r="C741" s="9">
        <v>6</v>
      </c>
      <c r="D741" s="9">
        <v>6155.53</v>
      </c>
      <c r="E741" s="9">
        <v>4071.7999999999997</v>
      </c>
      <c r="F741" s="9">
        <v>2083.73</v>
      </c>
      <c r="G741" s="10">
        <v>520.9325</v>
      </c>
      <c r="H741" s="10">
        <f t="shared" si="11"/>
        <v>17406.99455456889</v>
      </c>
      <c r="I741" s="12"/>
    </row>
    <row r="742" spans="1:9" ht="18" x14ac:dyDescent="0.35">
      <c r="A742" s="9">
        <v>741</v>
      </c>
      <c r="B742" s="9">
        <v>5</v>
      </c>
      <c r="C742" s="9">
        <v>11</v>
      </c>
      <c r="D742" s="9">
        <v>3482.3</v>
      </c>
      <c r="E742" s="9">
        <v>2391.16</v>
      </c>
      <c r="F742" s="9">
        <v>1091.1400000000003</v>
      </c>
      <c r="G742" s="10">
        <v>218.22800000000007</v>
      </c>
      <c r="H742" s="10">
        <f t="shared" si="11"/>
        <v>13368.856068748213</v>
      </c>
      <c r="I742" s="12"/>
    </row>
    <row r="743" spans="1:9" ht="18" x14ac:dyDescent="0.35">
      <c r="A743" s="9">
        <v>742</v>
      </c>
      <c r="B743" s="9">
        <v>6</v>
      </c>
      <c r="C743" s="9">
        <v>15</v>
      </c>
      <c r="D743" s="9">
        <v>6918.9599999999991</v>
      </c>
      <c r="E743" s="9">
        <v>5672.85</v>
      </c>
      <c r="F743" s="9">
        <v>1246.1099999999988</v>
      </c>
      <c r="G743" s="10">
        <v>207.6849999999998</v>
      </c>
      <c r="H743" s="10">
        <f t="shared" si="11"/>
        <v>17349.52063878543</v>
      </c>
      <c r="I743" s="12"/>
    </row>
    <row r="744" spans="1:9" ht="18" x14ac:dyDescent="0.35">
      <c r="A744" s="9">
        <v>743</v>
      </c>
      <c r="B744" s="9">
        <v>4</v>
      </c>
      <c r="C744" s="9">
        <v>13</v>
      </c>
      <c r="D744" s="9">
        <v>4994.21</v>
      </c>
      <c r="E744" s="9">
        <v>1085.4099999999999</v>
      </c>
      <c r="F744" s="9">
        <v>3908.8</v>
      </c>
      <c r="G744" s="10">
        <v>977.2</v>
      </c>
      <c r="H744" s="10">
        <f t="shared" si="11"/>
        <v>70748.608192494983</v>
      </c>
      <c r="I744" s="12"/>
    </row>
    <row r="745" spans="1:9" ht="18" x14ac:dyDescent="0.35">
      <c r="A745" s="9">
        <v>744</v>
      </c>
      <c r="B745" s="9">
        <v>5</v>
      </c>
      <c r="C745" s="9">
        <v>14</v>
      </c>
      <c r="D745" s="9">
        <v>4149.55</v>
      </c>
      <c r="E745" s="9">
        <v>2881.87</v>
      </c>
      <c r="F745" s="9">
        <v>1267.6800000000003</v>
      </c>
      <c r="G745" s="10">
        <v>253.53600000000006</v>
      </c>
      <c r="H745" s="10">
        <f t="shared" si="11"/>
        <v>19767.819183042113</v>
      </c>
      <c r="I745" s="12"/>
    </row>
    <row r="746" spans="1:9" ht="18" x14ac:dyDescent="0.35">
      <c r="A746" s="9">
        <v>745</v>
      </c>
      <c r="B746" s="9">
        <v>4</v>
      </c>
      <c r="C746" s="9">
        <v>13</v>
      </c>
      <c r="D746" s="9">
        <v>2697.9800000000005</v>
      </c>
      <c r="E746" s="9">
        <v>631.95000000000005</v>
      </c>
      <c r="F746" s="9">
        <v>2066.0300000000007</v>
      </c>
      <c r="G746" s="10">
        <v>516.50750000000016</v>
      </c>
      <c r="H746" s="10">
        <f t="shared" si="11"/>
        <v>37394.787910340885</v>
      </c>
      <c r="I746" s="12"/>
    </row>
    <row r="747" spans="1:9" ht="18" x14ac:dyDescent="0.35">
      <c r="A747" s="9">
        <v>746</v>
      </c>
      <c r="B747" s="9">
        <v>6</v>
      </c>
      <c r="C747" s="9">
        <v>17</v>
      </c>
      <c r="D747" s="9">
        <v>4853.96</v>
      </c>
      <c r="E747" s="9">
        <v>3074.8</v>
      </c>
      <c r="F747" s="9">
        <v>1779.1599999999999</v>
      </c>
      <c r="G747" s="10">
        <v>296.52666666666664</v>
      </c>
      <c r="H747" s="10">
        <f t="shared" si="11"/>
        <v>28073.965828320441</v>
      </c>
      <c r="I747" s="12"/>
    </row>
    <row r="748" spans="1:9" ht="18" x14ac:dyDescent="0.35">
      <c r="A748" s="9">
        <v>747</v>
      </c>
      <c r="B748" s="9">
        <v>2</v>
      </c>
      <c r="C748" s="9">
        <v>7</v>
      </c>
      <c r="D748" s="9">
        <v>1801.98</v>
      </c>
      <c r="E748" s="9">
        <v>1230.5999999999999</v>
      </c>
      <c r="F748" s="9">
        <v>571.38000000000011</v>
      </c>
      <c r="G748" s="10">
        <v>285.69000000000005</v>
      </c>
      <c r="H748" s="10">
        <f t="shared" si="11"/>
        <v>11137.409011744487</v>
      </c>
      <c r="I748" s="12"/>
    </row>
    <row r="749" spans="1:9" ht="18" x14ac:dyDescent="0.35">
      <c r="A749" s="9">
        <v>748</v>
      </c>
      <c r="B749" s="9">
        <v>9</v>
      </c>
      <c r="C749" s="9">
        <v>7</v>
      </c>
      <c r="D749" s="9">
        <v>8538.0499999999993</v>
      </c>
      <c r="E749" s="9">
        <v>5022.05</v>
      </c>
      <c r="F749" s="9">
        <v>3515.9999999999991</v>
      </c>
      <c r="G749" s="10">
        <v>390.66666666666657</v>
      </c>
      <c r="H749" s="10">
        <f t="shared" si="11"/>
        <v>15229.845125560962</v>
      </c>
      <c r="I749" s="12"/>
    </row>
    <row r="750" spans="1:9" ht="18" x14ac:dyDescent="0.35">
      <c r="A750" s="9">
        <v>749</v>
      </c>
      <c r="B750" s="9">
        <v>9</v>
      </c>
      <c r="C750" s="9">
        <v>19</v>
      </c>
      <c r="D750" s="9">
        <v>7591.94</v>
      </c>
      <c r="E750" s="9">
        <v>5761.22</v>
      </c>
      <c r="F750" s="9">
        <v>1830.7199999999993</v>
      </c>
      <c r="G750" s="10">
        <v>203.41333333333327</v>
      </c>
      <c r="H750" s="10">
        <f t="shared" si="11"/>
        <v>21524.055716604595</v>
      </c>
      <c r="I750" s="12"/>
    </row>
    <row r="751" spans="1:9" ht="18" x14ac:dyDescent="0.35">
      <c r="A751" s="9">
        <v>750</v>
      </c>
      <c r="B751" s="9">
        <v>6</v>
      </c>
      <c r="C751" s="9">
        <v>7</v>
      </c>
      <c r="D751" s="9">
        <v>7506.73</v>
      </c>
      <c r="E751" s="9">
        <v>2115.02</v>
      </c>
      <c r="F751" s="9">
        <v>5391.7099999999991</v>
      </c>
      <c r="G751" s="10">
        <v>898.61833333333323</v>
      </c>
      <c r="H751" s="10">
        <f t="shared" si="11"/>
        <v>35031.957449632377</v>
      </c>
      <c r="I751" s="12"/>
    </row>
    <row r="752" spans="1:9" ht="18" x14ac:dyDescent="0.35">
      <c r="A752" s="9">
        <v>751</v>
      </c>
      <c r="B752" s="9">
        <v>2</v>
      </c>
      <c r="C752" s="9">
        <v>1</v>
      </c>
      <c r="D752" s="9">
        <v>386.48</v>
      </c>
      <c r="E752" s="9">
        <v>289.86</v>
      </c>
      <c r="F752" s="9">
        <v>96.62</v>
      </c>
      <c r="G752" s="10">
        <v>48.31</v>
      </c>
      <c r="H752" s="10">
        <f t="shared" si="11"/>
        <v>269.0469836723002</v>
      </c>
      <c r="I752" s="12"/>
    </row>
    <row r="753" spans="1:9" ht="18" x14ac:dyDescent="0.35">
      <c r="A753" s="9">
        <v>752</v>
      </c>
      <c r="B753" s="9">
        <v>8</v>
      </c>
      <c r="C753" s="9">
        <v>12</v>
      </c>
      <c r="D753" s="9">
        <v>8004.32</v>
      </c>
      <c r="E753" s="9">
        <v>5052.3099999999995</v>
      </c>
      <c r="F753" s="9">
        <v>2952.01</v>
      </c>
      <c r="G753" s="10">
        <v>369.00125000000003</v>
      </c>
      <c r="H753" s="10">
        <f t="shared" si="11"/>
        <v>24660.403216843311</v>
      </c>
      <c r="I753" s="12"/>
    </row>
    <row r="754" spans="1:9" ht="18" x14ac:dyDescent="0.35">
      <c r="A754" s="9">
        <v>753</v>
      </c>
      <c r="B754" s="9">
        <v>8</v>
      </c>
      <c r="C754" s="9">
        <v>6</v>
      </c>
      <c r="D754" s="9">
        <v>11935.380000000001</v>
      </c>
      <c r="E754" s="9">
        <v>4208.21</v>
      </c>
      <c r="F754" s="9">
        <v>7727.170000000001</v>
      </c>
      <c r="G754" s="10">
        <v>965.89625000000012</v>
      </c>
      <c r="H754" s="10">
        <f t="shared" si="11"/>
        <v>32275.488213978802</v>
      </c>
      <c r="I754" s="12"/>
    </row>
    <row r="755" spans="1:9" ht="18" x14ac:dyDescent="0.35">
      <c r="A755" s="9">
        <v>754</v>
      </c>
      <c r="B755" s="9">
        <v>2</v>
      </c>
      <c r="C755" s="9">
        <v>14</v>
      </c>
      <c r="D755" s="9">
        <v>814.03</v>
      </c>
      <c r="E755" s="9">
        <v>721.02</v>
      </c>
      <c r="F755" s="9">
        <v>93.009999999999991</v>
      </c>
      <c r="G755" s="10">
        <v>46.504999999999995</v>
      </c>
      <c r="H755" s="10">
        <f t="shared" si="11"/>
        <v>3625.9246462331703</v>
      </c>
      <c r="I755" s="12"/>
    </row>
    <row r="756" spans="1:9" ht="18" x14ac:dyDescent="0.35">
      <c r="A756" s="9">
        <v>755</v>
      </c>
      <c r="B756" s="9">
        <v>3</v>
      </c>
      <c r="C756" s="9">
        <v>4</v>
      </c>
      <c r="D756" s="9">
        <v>2071.7799999999997</v>
      </c>
      <c r="E756" s="9">
        <v>1224.56</v>
      </c>
      <c r="F756" s="9">
        <v>847.2199999999998</v>
      </c>
      <c r="G756" s="10">
        <v>282.40666666666658</v>
      </c>
      <c r="H756" s="10">
        <f t="shared" si="11"/>
        <v>6291.0918514274781</v>
      </c>
      <c r="I756" s="12"/>
    </row>
    <row r="757" spans="1:9" ht="18" x14ac:dyDescent="0.35">
      <c r="A757" s="9">
        <v>756</v>
      </c>
      <c r="B757" s="9">
        <v>6</v>
      </c>
      <c r="C757" s="9">
        <v>16</v>
      </c>
      <c r="D757" s="9">
        <v>3859.17</v>
      </c>
      <c r="E757" s="9">
        <v>1737.56</v>
      </c>
      <c r="F757" s="9">
        <v>2121.61</v>
      </c>
      <c r="G757" s="10">
        <v>353.60166666666669</v>
      </c>
      <c r="H757" s="10">
        <f t="shared" si="11"/>
        <v>31508.329319201759</v>
      </c>
      <c r="I757" s="12"/>
    </row>
    <row r="758" spans="1:9" ht="18" x14ac:dyDescent="0.35">
      <c r="A758" s="9">
        <v>757</v>
      </c>
      <c r="B758" s="9">
        <v>5</v>
      </c>
      <c r="C758" s="9">
        <v>18</v>
      </c>
      <c r="D758" s="9">
        <v>3967.6000000000004</v>
      </c>
      <c r="E758" s="9">
        <v>1020.8699999999999</v>
      </c>
      <c r="F758" s="9">
        <v>2946.7300000000005</v>
      </c>
      <c r="G758" s="10">
        <v>589.34600000000012</v>
      </c>
      <c r="H758" s="10">
        <f t="shared" si="11"/>
        <v>59079.10878716701</v>
      </c>
      <c r="I758" s="12"/>
    </row>
    <row r="759" spans="1:9" ht="18" x14ac:dyDescent="0.35">
      <c r="A759" s="9">
        <v>758</v>
      </c>
      <c r="B759" s="9">
        <v>2</v>
      </c>
      <c r="C759" s="9">
        <v>11</v>
      </c>
      <c r="D759" s="9">
        <v>651.02</v>
      </c>
      <c r="E759" s="9">
        <v>485.44</v>
      </c>
      <c r="F759" s="9">
        <v>165.57999999999998</v>
      </c>
      <c r="G759" s="10">
        <v>82.789999999999992</v>
      </c>
      <c r="H759" s="10">
        <f t="shared" si="11"/>
        <v>5071.7946089945563</v>
      </c>
      <c r="I759" s="12"/>
    </row>
    <row r="760" spans="1:9" ht="18" x14ac:dyDescent="0.35">
      <c r="A760" s="9">
        <v>759</v>
      </c>
      <c r="B760" s="9">
        <v>8</v>
      </c>
      <c r="C760" s="9">
        <v>13</v>
      </c>
      <c r="D760" s="9">
        <v>7442.61</v>
      </c>
      <c r="E760" s="9">
        <v>4795.9400000000005</v>
      </c>
      <c r="F760" s="9">
        <v>2646.6699999999992</v>
      </c>
      <c r="G760" s="10">
        <v>330.8337499999999</v>
      </c>
      <c r="H760" s="10">
        <f t="shared" si="11"/>
        <v>23952.136057719843</v>
      </c>
      <c r="I760" s="12"/>
    </row>
    <row r="761" spans="1:9" ht="18" x14ac:dyDescent="0.35">
      <c r="A761" s="9">
        <v>760</v>
      </c>
      <c r="B761" s="9">
        <v>9</v>
      </c>
      <c r="C761" s="9">
        <v>18</v>
      </c>
      <c r="D761" s="9">
        <v>8569.2900000000009</v>
      </c>
      <c r="E761" s="9">
        <v>3722.2400000000002</v>
      </c>
      <c r="F761" s="9">
        <v>4847.0500000000011</v>
      </c>
      <c r="G761" s="10">
        <v>538.56111111111125</v>
      </c>
      <c r="H761" s="10">
        <f t="shared" si="11"/>
        <v>53988.167344600413</v>
      </c>
      <c r="I761" s="12"/>
    </row>
    <row r="762" spans="1:9" ht="18" x14ac:dyDescent="0.35">
      <c r="A762" s="9">
        <v>761</v>
      </c>
      <c r="B762" s="9">
        <v>5</v>
      </c>
      <c r="C762" s="9">
        <v>4</v>
      </c>
      <c r="D762" s="9">
        <v>6483.6800000000012</v>
      </c>
      <c r="E762" s="9">
        <v>4587.29</v>
      </c>
      <c r="F762" s="9">
        <v>1896.3900000000012</v>
      </c>
      <c r="G762" s="10">
        <v>379.27800000000025</v>
      </c>
      <c r="H762" s="10">
        <f t="shared" si="11"/>
        <v>8449.066600973938</v>
      </c>
      <c r="I762" s="12"/>
    </row>
    <row r="763" spans="1:9" ht="18" x14ac:dyDescent="0.35">
      <c r="A763" s="9">
        <v>762</v>
      </c>
      <c r="B763" s="9">
        <v>5</v>
      </c>
      <c r="C763" s="9">
        <v>22</v>
      </c>
      <c r="D763" s="9">
        <v>3989.6800000000003</v>
      </c>
      <c r="E763" s="9">
        <v>1641.7000000000003</v>
      </c>
      <c r="F763" s="9">
        <v>2347.98</v>
      </c>
      <c r="G763" s="10">
        <v>469.596</v>
      </c>
      <c r="H763" s="10">
        <f t="shared" si="11"/>
        <v>57535.800488112283</v>
      </c>
      <c r="I763" s="12"/>
    </row>
    <row r="764" spans="1:9" ht="18" x14ac:dyDescent="0.35">
      <c r="A764" s="9">
        <v>763</v>
      </c>
      <c r="B764" s="9">
        <v>6</v>
      </c>
      <c r="C764" s="9">
        <v>12</v>
      </c>
      <c r="D764" s="9">
        <v>6989.880000000001</v>
      </c>
      <c r="E764" s="9">
        <v>3095.37</v>
      </c>
      <c r="F764" s="9">
        <v>3894.5100000000011</v>
      </c>
      <c r="G764" s="10">
        <v>649.08500000000015</v>
      </c>
      <c r="H764" s="10">
        <f t="shared" si="11"/>
        <v>43378.437937553717</v>
      </c>
      <c r="I764" s="12"/>
    </row>
    <row r="765" spans="1:9" ht="18" x14ac:dyDescent="0.35">
      <c r="A765" s="9">
        <v>764</v>
      </c>
      <c r="B765" s="9">
        <v>3</v>
      </c>
      <c r="C765" s="9">
        <v>22</v>
      </c>
      <c r="D765" s="9">
        <v>3627.46</v>
      </c>
      <c r="E765" s="9">
        <v>2263.4</v>
      </c>
      <c r="F765" s="9">
        <v>1364.06</v>
      </c>
      <c r="G765" s="10">
        <v>454.68666666666667</v>
      </c>
      <c r="H765" s="10">
        <f t="shared" si="11"/>
        <v>55709.080439224672</v>
      </c>
      <c r="I765" s="12"/>
    </row>
    <row r="766" spans="1:9" ht="18" x14ac:dyDescent="0.35">
      <c r="A766" s="9">
        <v>765</v>
      </c>
      <c r="B766" s="9">
        <v>10</v>
      </c>
      <c r="C766" s="9">
        <v>16</v>
      </c>
      <c r="D766" s="9">
        <v>8794.9800000000014</v>
      </c>
      <c r="E766" s="9">
        <v>3724.36</v>
      </c>
      <c r="F766" s="9">
        <v>5070.6200000000008</v>
      </c>
      <c r="G766" s="10">
        <v>507.06200000000007</v>
      </c>
      <c r="H766" s="10">
        <f t="shared" si="11"/>
        <v>45182.695635634496</v>
      </c>
      <c r="I766" s="12"/>
    </row>
    <row r="767" spans="1:9" ht="18" x14ac:dyDescent="0.35">
      <c r="A767" s="9">
        <v>766</v>
      </c>
      <c r="B767" s="9">
        <v>6</v>
      </c>
      <c r="C767" s="9">
        <v>14</v>
      </c>
      <c r="D767" s="9">
        <v>4962.24</v>
      </c>
      <c r="E767" s="9">
        <v>2690.3100000000004</v>
      </c>
      <c r="F767" s="9">
        <v>2271.9299999999994</v>
      </c>
      <c r="G767" s="10">
        <v>378.65499999999992</v>
      </c>
      <c r="H767" s="10">
        <f t="shared" si="11"/>
        <v>29523.158733887132</v>
      </c>
      <c r="I767" s="12"/>
    </row>
    <row r="768" spans="1:9" ht="18" x14ac:dyDescent="0.35">
      <c r="A768" s="9">
        <v>767</v>
      </c>
      <c r="B768" s="9">
        <v>5</v>
      </c>
      <c r="C768" s="9">
        <v>11</v>
      </c>
      <c r="D768" s="9">
        <v>6197.59</v>
      </c>
      <c r="E768" s="9">
        <v>3758.75</v>
      </c>
      <c r="F768" s="9">
        <v>2438.84</v>
      </c>
      <c r="G768" s="10">
        <v>487.76800000000003</v>
      </c>
      <c r="H768" s="10">
        <f t="shared" si="11"/>
        <v>29881.134350042968</v>
      </c>
      <c r="I768" s="12"/>
    </row>
    <row r="769" spans="1:9" ht="18" x14ac:dyDescent="0.35">
      <c r="A769" s="9">
        <v>768</v>
      </c>
      <c r="B769" s="9">
        <v>9</v>
      </c>
      <c r="C769" s="9">
        <v>21</v>
      </c>
      <c r="D769" s="9">
        <v>9425.52</v>
      </c>
      <c r="E769" s="9">
        <v>3844.95</v>
      </c>
      <c r="F769" s="9">
        <v>5580.5700000000006</v>
      </c>
      <c r="G769" s="10">
        <v>620.06333333333339</v>
      </c>
      <c r="H769" s="10">
        <f t="shared" si="11"/>
        <v>72518.103082211412</v>
      </c>
      <c r="I769" s="12"/>
    </row>
    <row r="770" spans="1:9" ht="18" x14ac:dyDescent="0.35">
      <c r="A770" s="9">
        <v>769</v>
      </c>
      <c r="B770" s="9">
        <v>8</v>
      </c>
      <c r="C770" s="9">
        <v>12</v>
      </c>
      <c r="D770" s="9">
        <v>9694.7899999999991</v>
      </c>
      <c r="E770" s="9">
        <v>4624.55</v>
      </c>
      <c r="F770" s="9">
        <v>5070.2399999999989</v>
      </c>
      <c r="G770" s="10">
        <v>633.77999999999986</v>
      </c>
      <c r="H770" s="10">
        <f t="shared" si="11"/>
        <v>42355.602727012301</v>
      </c>
      <c r="I770" s="12"/>
    </row>
    <row r="771" spans="1:9" ht="18" x14ac:dyDescent="0.35">
      <c r="A771" s="9">
        <v>770</v>
      </c>
      <c r="B771" s="9">
        <v>6</v>
      </c>
      <c r="C771" s="9">
        <v>13</v>
      </c>
      <c r="D771" s="9">
        <v>6789.7900000000009</v>
      </c>
      <c r="E771" s="9">
        <v>2332.3100000000004</v>
      </c>
      <c r="F771" s="9">
        <v>4457.4800000000005</v>
      </c>
      <c r="G771" s="10">
        <v>742.91333333333341</v>
      </c>
      <c r="H771" s="10">
        <f t="shared" ref="H771:H834" si="12">G771*$J$11*C771</f>
        <v>53786.414593717178</v>
      </c>
      <c r="I771" s="12"/>
    </row>
    <row r="772" spans="1:9" ht="18" x14ac:dyDescent="0.35">
      <c r="A772" s="9">
        <v>771</v>
      </c>
      <c r="B772" s="9">
        <v>6</v>
      </c>
      <c r="C772" s="9">
        <v>8</v>
      </c>
      <c r="D772" s="9">
        <v>5901.7</v>
      </c>
      <c r="E772" s="9">
        <v>2745.89</v>
      </c>
      <c r="F772" s="9">
        <v>3155.81</v>
      </c>
      <c r="G772" s="10">
        <v>525.96833333333336</v>
      </c>
      <c r="H772" s="10">
        <f t="shared" si="12"/>
        <v>23433.689685858877</v>
      </c>
      <c r="I772" s="12"/>
    </row>
    <row r="773" spans="1:9" ht="18" x14ac:dyDescent="0.35">
      <c r="A773" s="9">
        <v>772</v>
      </c>
      <c r="B773" s="9">
        <v>6</v>
      </c>
      <c r="C773" s="9">
        <v>4</v>
      </c>
      <c r="D773" s="9">
        <v>8421.58</v>
      </c>
      <c r="E773" s="9">
        <v>3997.78</v>
      </c>
      <c r="F773" s="9">
        <v>4423.7999999999993</v>
      </c>
      <c r="G773" s="10">
        <v>737.29999999999984</v>
      </c>
      <c r="H773" s="10">
        <f t="shared" si="12"/>
        <v>16424.619421369232</v>
      </c>
      <c r="I773" s="12"/>
    </row>
    <row r="774" spans="1:9" ht="18" x14ac:dyDescent="0.35">
      <c r="A774" s="9">
        <v>773</v>
      </c>
      <c r="B774" s="9">
        <v>8</v>
      </c>
      <c r="C774" s="9">
        <v>20</v>
      </c>
      <c r="D774" s="9">
        <v>10334.68</v>
      </c>
      <c r="E774" s="9">
        <v>4427.33</v>
      </c>
      <c r="F774" s="9">
        <v>5907.35</v>
      </c>
      <c r="G774" s="10">
        <v>738.41875000000005</v>
      </c>
      <c r="H774" s="10">
        <f t="shared" si="12"/>
        <v>82247.707462045248</v>
      </c>
      <c r="I774" s="12"/>
    </row>
    <row r="775" spans="1:9" ht="18" x14ac:dyDescent="0.35">
      <c r="A775" s="9">
        <v>774</v>
      </c>
      <c r="B775" s="9">
        <v>1</v>
      </c>
      <c r="C775" s="9">
        <v>1</v>
      </c>
      <c r="D775" s="9">
        <v>1311.44</v>
      </c>
      <c r="E775" s="9">
        <v>1167.18</v>
      </c>
      <c r="F775" s="9">
        <v>144.26</v>
      </c>
      <c r="G775" s="10">
        <v>144.26</v>
      </c>
      <c r="H775" s="10">
        <f t="shared" si="12"/>
        <v>803.40960183328548</v>
      </c>
      <c r="I775" s="12"/>
    </row>
    <row r="776" spans="1:9" ht="18" x14ac:dyDescent="0.35">
      <c r="A776" s="9">
        <v>775</v>
      </c>
      <c r="B776" s="9">
        <v>7</v>
      </c>
      <c r="C776" s="9">
        <v>4</v>
      </c>
      <c r="D776" s="9">
        <v>6985.2100000000009</v>
      </c>
      <c r="E776" s="9">
        <v>4122.88</v>
      </c>
      <c r="F776" s="9">
        <v>2862.3300000000008</v>
      </c>
      <c r="G776" s="10">
        <v>408.90428571428583</v>
      </c>
      <c r="H776" s="10">
        <f t="shared" si="12"/>
        <v>9109.0428219503228</v>
      </c>
      <c r="I776" s="12"/>
    </row>
    <row r="777" spans="1:9" ht="18" x14ac:dyDescent="0.35">
      <c r="A777" s="9">
        <v>776</v>
      </c>
      <c r="B777" s="9">
        <v>9</v>
      </c>
      <c r="C777" s="9">
        <v>20</v>
      </c>
      <c r="D777" s="9">
        <v>9151.17</v>
      </c>
      <c r="E777" s="9">
        <v>6949.3099999999995</v>
      </c>
      <c r="F777" s="9">
        <v>2201.8600000000006</v>
      </c>
      <c r="G777" s="10">
        <v>244.65111111111116</v>
      </c>
      <c r="H777" s="10">
        <f t="shared" si="12"/>
        <v>27250.111155670143</v>
      </c>
      <c r="I777" s="12"/>
    </row>
    <row r="778" spans="1:9" ht="18" x14ac:dyDescent="0.35">
      <c r="A778" s="9">
        <v>777</v>
      </c>
      <c r="B778" s="9">
        <v>6</v>
      </c>
      <c r="C778" s="9">
        <v>4</v>
      </c>
      <c r="D778" s="9">
        <v>5113.99</v>
      </c>
      <c r="E778" s="9">
        <v>1929.66</v>
      </c>
      <c r="F778" s="9">
        <v>3184.33</v>
      </c>
      <c r="G778" s="10">
        <v>530.72166666666669</v>
      </c>
      <c r="H778" s="10">
        <f t="shared" si="12"/>
        <v>11822.733478468443</v>
      </c>
      <c r="I778" s="12"/>
    </row>
    <row r="779" spans="1:9" ht="18" x14ac:dyDescent="0.35">
      <c r="A779" s="9">
        <v>778</v>
      </c>
      <c r="B779" s="9">
        <v>3</v>
      </c>
      <c r="C779" s="9">
        <v>13</v>
      </c>
      <c r="D779" s="9">
        <v>2604.1799999999998</v>
      </c>
      <c r="E779" s="9">
        <v>1905.37</v>
      </c>
      <c r="F779" s="9">
        <v>698.81</v>
      </c>
      <c r="G779" s="10">
        <v>232.93666666666664</v>
      </c>
      <c r="H779" s="10">
        <f t="shared" si="12"/>
        <v>16864.454526878635</v>
      </c>
      <c r="I779" s="12"/>
    </row>
    <row r="780" spans="1:9" ht="18" x14ac:dyDescent="0.35">
      <c r="A780" s="9">
        <v>779</v>
      </c>
      <c r="B780" s="9">
        <v>4</v>
      </c>
      <c r="C780" s="9">
        <v>7</v>
      </c>
      <c r="D780" s="9">
        <v>3079.5</v>
      </c>
      <c r="E780" s="9">
        <v>1893.0900000000001</v>
      </c>
      <c r="F780" s="9">
        <v>1186.4099999999999</v>
      </c>
      <c r="G780" s="10">
        <v>296.60249999999996</v>
      </c>
      <c r="H780" s="10">
        <f t="shared" si="12"/>
        <v>11562.82458751074</v>
      </c>
      <c r="I780" s="12"/>
    </row>
    <row r="781" spans="1:9" ht="18" x14ac:dyDescent="0.35">
      <c r="A781" s="9">
        <v>780</v>
      </c>
      <c r="B781" s="9">
        <v>3</v>
      </c>
      <c r="C781" s="9">
        <v>20</v>
      </c>
      <c r="D781" s="9">
        <v>3499.7200000000003</v>
      </c>
      <c r="E781" s="9">
        <v>2701.1</v>
      </c>
      <c r="F781" s="9">
        <v>798.62000000000035</v>
      </c>
      <c r="G781" s="10">
        <v>266.20666666666676</v>
      </c>
      <c r="H781" s="10">
        <f t="shared" si="12"/>
        <v>29651.045622075821</v>
      </c>
      <c r="I781" s="12"/>
    </row>
    <row r="782" spans="1:9" ht="18" x14ac:dyDescent="0.35">
      <c r="A782" s="9">
        <v>781</v>
      </c>
      <c r="B782" s="9">
        <v>5</v>
      </c>
      <c r="C782" s="9">
        <v>17</v>
      </c>
      <c r="D782" s="9">
        <v>3763.46</v>
      </c>
      <c r="E782" s="9">
        <v>1507.15</v>
      </c>
      <c r="F782" s="9">
        <v>2256.31</v>
      </c>
      <c r="G782" s="10">
        <v>451.262</v>
      </c>
      <c r="H782" s="10">
        <f t="shared" si="12"/>
        <v>42723.691970209111</v>
      </c>
      <c r="I782" s="12"/>
    </row>
    <row r="783" spans="1:9" ht="18" x14ac:dyDescent="0.35">
      <c r="A783" s="9">
        <v>782</v>
      </c>
      <c r="B783" s="9">
        <v>6</v>
      </c>
      <c r="C783" s="9">
        <v>17</v>
      </c>
      <c r="D783" s="9">
        <v>10216.48</v>
      </c>
      <c r="E783" s="9">
        <v>6589.3099999999995</v>
      </c>
      <c r="F783" s="9">
        <v>3627.17</v>
      </c>
      <c r="G783" s="10">
        <v>604.52833333333331</v>
      </c>
      <c r="H783" s="10">
        <f t="shared" si="12"/>
        <v>57234.339032750882</v>
      </c>
      <c r="I783" s="12"/>
    </row>
    <row r="784" spans="1:9" ht="18" x14ac:dyDescent="0.35">
      <c r="A784" s="9">
        <v>783</v>
      </c>
      <c r="B784" s="9">
        <v>5</v>
      </c>
      <c r="C784" s="9">
        <v>14</v>
      </c>
      <c r="D784" s="9">
        <v>6170.6</v>
      </c>
      <c r="E784" s="9">
        <v>2671.74</v>
      </c>
      <c r="F784" s="9">
        <v>3498.8600000000006</v>
      </c>
      <c r="G784" s="10">
        <v>699.77200000000016</v>
      </c>
      <c r="H784" s="10">
        <f t="shared" si="12"/>
        <v>54560.166466914932</v>
      </c>
      <c r="I784" s="12"/>
    </row>
    <row r="785" spans="1:9" ht="18" x14ac:dyDescent="0.35">
      <c r="A785" s="9">
        <v>784</v>
      </c>
      <c r="B785" s="9">
        <v>2</v>
      </c>
      <c r="C785" s="9">
        <v>22</v>
      </c>
      <c r="D785" s="9">
        <v>760.18</v>
      </c>
      <c r="E785" s="9">
        <v>456.10999999999996</v>
      </c>
      <c r="F785" s="9">
        <v>304.07</v>
      </c>
      <c r="G785" s="10">
        <v>152.035</v>
      </c>
      <c r="H785" s="10">
        <f t="shared" si="12"/>
        <v>18627.619117731309</v>
      </c>
      <c r="I785" s="12"/>
    </row>
    <row r="786" spans="1:9" ht="18" x14ac:dyDescent="0.35">
      <c r="A786" s="9">
        <v>785</v>
      </c>
      <c r="B786" s="9">
        <v>6</v>
      </c>
      <c r="C786" s="9">
        <v>18</v>
      </c>
      <c r="D786" s="9">
        <v>4304.54</v>
      </c>
      <c r="E786" s="9">
        <v>2491.42</v>
      </c>
      <c r="F786" s="9">
        <v>1813.12</v>
      </c>
      <c r="G786" s="10">
        <v>302.18666666666667</v>
      </c>
      <c r="H786" s="10">
        <f t="shared" si="12"/>
        <v>30292.763425952446</v>
      </c>
      <c r="I786" s="12"/>
    </row>
    <row r="787" spans="1:9" ht="18" x14ac:dyDescent="0.35">
      <c r="A787" s="9">
        <v>786</v>
      </c>
      <c r="B787" s="9">
        <v>7</v>
      </c>
      <c r="C787" s="9">
        <v>16</v>
      </c>
      <c r="D787" s="9">
        <v>7114.27</v>
      </c>
      <c r="E787" s="9">
        <v>3285.5299999999997</v>
      </c>
      <c r="F787" s="9">
        <v>3828.7400000000007</v>
      </c>
      <c r="G787" s="10">
        <v>546.96285714285727</v>
      </c>
      <c r="H787" s="10">
        <f t="shared" si="12"/>
        <v>48738.135175348863</v>
      </c>
      <c r="I787" s="12"/>
    </row>
    <row r="788" spans="1:9" ht="18" x14ac:dyDescent="0.35">
      <c r="A788" s="9">
        <v>787</v>
      </c>
      <c r="B788" s="9">
        <v>10</v>
      </c>
      <c r="C788" s="9">
        <v>2</v>
      </c>
      <c r="D788" s="9">
        <v>11292.54</v>
      </c>
      <c r="E788" s="9">
        <v>4646.54</v>
      </c>
      <c r="F788" s="9">
        <v>6646.0000000000009</v>
      </c>
      <c r="G788" s="10">
        <v>664.60000000000014</v>
      </c>
      <c r="H788" s="10">
        <f t="shared" si="12"/>
        <v>7402.5512460613018</v>
      </c>
      <c r="I788" s="12"/>
    </row>
    <row r="789" spans="1:9" ht="18" x14ac:dyDescent="0.35">
      <c r="A789" s="9">
        <v>788</v>
      </c>
      <c r="B789" s="9">
        <v>5</v>
      </c>
      <c r="C789" s="9">
        <v>11</v>
      </c>
      <c r="D789" s="9">
        <v>4638.62</v>
      </c>
      <c r="E789" s="9">
        <v>2223.5299999999997</v>
      </c>
      <c r="F789" s="9">
        <v>2415.09</v>
      </c>
      <c r="G789" s="10">
        <v>483.01800000000003</v>
      </c>
      <c r="H789" s="10">
        <f t="shared" si="12"/>
        <v>29590.144805499855</v>
      </c>
      <c r="I789" s="12"/>
    </row>
    <row r="790" spans="1:9" ht="18" x14ac:dyDescent="0.35">
      <c r="A790" s="9">
        <v>789</v>
      </c>
      <c r="B790" s="9">
        <v>8</v>
      </c>
      <c r="C790" s="9">
        <v>14</v>
      </c>
      <c r="D790" s="9">
        <v>4497.3</v>
      </c>
      <c r="E790" s="9">
        <v>1604.5400000000002</v>
      </c>
      <c r="F790" s="9">
        <v>2892.76</v>
      </c>
      <c r="G790" s="10">
        <v>361.59500000000003</v>
      </c>
      <c r="H790" s="10">
        <f t="shared" si="12"/>
        <v>28193.016287596678</v>
      </c>
      <c r="I790" s="12"/>
    </row>
    <row r="791" spans="1:9" ht="18" x14ac:dyDescent="0.35">
      <c r="A791" s="9">
        <v>790</v>
      </c>
      <c r="B791" s="9">
        <v>8</v>
      </c>
      <c r="C791" s="9">
        <v>15</v>
      </c>
      <c r="D791" s="9">
        <v>9306.61</v>
      </c>
      <c r="E791" s="9">
        <v>4417.5</v>
      </c>
      <c r="F791" s="9">
        <v>4889.1100000000006</v>
      </c>
      <c r="G791" s="10">
        <v>611.13875000000007</v>
      </c>
      <c r="H791" s="10">
        <f t="shared" si="12"/>
        <v>51053.106176596972</v>
      </c>
      <c r="I791" s="12"/>
    </row>
    <row r="792" spans="1:9" ht="18" x14ac:dyDescent="0.35">
      <c r="A792" s="9">
        <v>791</v>
      </c>
      <c r="B792" s="9">
        <v>6</v>
      </c>
      <c r="C792" s="9">
        <v>14</v>
      </c>
      <c r="D792" s="9">
        <v>6605.2199999999993</v>
      </c>
      <c r="E792" s="9">
        <v>2786.22</v>
      </c>
      <c r="F792" s="9">
        <v>3818.9999999999995</v>
      </c>
      <c r="G792" s="10">
        <v>636.49999999999989</v>
      </c>
      <c r="H792" s="10">
        <f t="shared" si="12"/>
        <v>49626.944142079621</v>
      </c>
      <c r="I792" s="12"/>
    </row>
    <row r="793" spans="1:9" ht="18" x14ac:dyDescent="0.35">
      <c r="A793" s="9">
        <v>792</v>
      </c>
      <c r="B793" s="9">
        <v>6</v>
      </c>
      <c r="C793" s="9">
        <v>4</v>
      </c>
      <c r="D793" s="9">
        <v>6907.9000000000015</v>
      </c>
      <c r="E793" s="9">
        <v>3612.25</v>
      </c>
      <c r="F793" s="9">
        <v>3295.6500000000015</v>
      </c>
      <c r="G793" s="10">
        <v>549.2750000000002</v>
      </c>
      <c r="H793" s="10">
        <f t="shared" si="12"/>
        <v>12236.040733314241</v>
      </c>
      <c r="I793" s="12"/>
    </row>
    <row r="794" spans="1:9" ht="18" x14ac:dyDescent="0.35">
      <c r="A794" s="9">
        <v>793</v>
      </c>
      <c r="B794" s="9">
        <v>10</v>
      </c>
      <c r="C794" s="9">
        <v>9</v>
      </c>
      <c r="D794" s="9">
        <v>12116.109999999999</v>
      </c>
      <c r="E794" s="9">
        <v>7337.7800000000007</v>
      </c>
      <c r="F794" s="9">
        <v>4778.3299999999981</v>
      </c>
      <c r="G794" s="10">
        <v>477.8329999999998</v>
      </c>
      <c r="H794" s="10">
        <f t="shared" si="12"/>
        <v>23950.232791177303</v>
      </c>
      <c r="I794" s="12"/>
    </row>
    <row r="795" spans="1:9" ht="18" x14ac:dyDescent="0.35">
      <c r="A795" s="9">
        <v>794</v>
      </c>
      <c r="B795" s="9">
        <v>7</v>
      </c>
      <c r="C795" s="9">
        <v>16</v>
      </c>
      <c r="D795" s="9">
        <v>7832.74</v>
      </c>
      <c r="E795" s="9">
        <v>3584.0699999999997</v>
      </c>
      <c r="F795" s="9">
        <v>4248.67</v>
      </c>
      <c r="G795" s="10">
        <v>606.95285714285717</v>
      </c>
      <c r="H795" s="10">
        <f t="shared" si="12"/>
        <v>54083.654877439949</v>
      </c>
      <c r="I795" s="12"/>
    </row>
    <row r="796" spans="1:9" ht="18" x14ac:dyDescent="0.35">
      <c r="A796" s="9">
        <v>795</v>
      </c>
      <c r="B796" s="9">
        <v>5</v>
      </c>
      <c r="C796" s="9">
        <v>18</v>
      </c>
      <c r="D796" s="9">
        <v>5980.89</v>
      </c>
      <c r="E796" s="9">
        <v>3194.91</v>
      </c>
      <c r="F796" s="9">
        <v>2785.9800000000005</v>
      </c>
      <c r="G796" s="10">
        <v>557.19600000000014</v>
      </c>
      <c r="H796" s="10">
        <f t="shared" si="12"/>
        <v>55856.225544543122</v>
      </c>
      <c r="I796" s="12"/>
    </row>
    <row r="797" spans="1:9" ht="18" x14ac:dyDescent="0.35">
      <c r="A797" s="9">
        <v>796</v>
      </c>
      <c r="B797" s="9">
        <v>7</v>
      </c>
      <c r="C797" s="9">
        <v>2</v>
      </c>
      <c r="D797" s="9">
        <v>6097.05</v>
      </c>
      <c r="E797" s="9">
        <v>2281.1200000000003</v>
      </c>
      <c r="F797" s="9">
        <v>3815.93</v>
      </c>
      <c r="G797" s="10">
        <v>545.13285714285712</v>
      </c>
      <c r="H797" s="10">
        <f t="shared" si="12"/>
        <v>6071.8837058558738</v>
      </c>
      <c r="I797" s="12"/>
    </row>
    <row r="798" spans="1:9" ht="18" x14ac:dyDescent="0.35">
      <c r="A798" s="9">
        <v>797</v>
      </c>
      <c r="B798" s="9">
        <v>4</v>
      </c>
      <c r="C798" s="9">
        <v>19</v>
      </c>
      <c r="D798" s="9">
        <v>4668.49</v>
      </c>
      <c r="E798" s="9">
        <v>2390.5299999999997</v>
      </c>
      <c r="F798" s="9">
        <v>2277.96</v>
      </c>
      <c r="G798" s="10">
        <v>569.49</v>
      </c>
      <c r="H798" s="10">
        <f t="shared" si="12"/>
        <v>60260.23117158407</v>
      </c>
      <c r="I798" s="12"/>
    </row>
    <row r="799" spans="1:9" ht="18" x14ac:dyDescent="0.35">
      <c r="A799" s="9">
        <v>798</v>
      </c>
      <c r="B799" s="9">
        <v>3</v>
      </c>
      <c r="C799" s="9">
        <v>5</v>
      </c>
      <c r="D799" s="9">
        <v>4285.05</v>
      </c>
      <c r="E799" s="9">
        <v>2593.2399999999998</v>
      </c>
      <c r="F799" s="9">
        <v>1691.8100000000004</v>
      </c>
      <c r="G799" s="10">
        <v>563.93666666666684</v>
      </c>
      <c r="H799" s="10">
        <f t="shared" si="12"/>
        <v>15703.318065501771</v>
      </c>
      <c r="I799" s="12"/>
    </row>
    <row r="800" spans="1:9" ht="18" x14ac:dyDescent="0.35">
      <c r="A800" s="9">
        <v>799</v>
      </c>
      <c r="B800" s="9">
        <v>11</v>
      </c>
      <c r="C800" s="9"/>
      <c r="D800" s="9">
        <v>14399.890000000001</v>
      </c>
      <c r="E800" s="9">
        <v>7257.6900000000005</v>
      </c>
      <c r="F800" s="9">
        <v>7142.2000000000007</v>
      </c>
      <c r="G800" s="10">
        <v>649.29090909090917</v>
      </c>
      <c r="H800" s="10">
        <f t="shared" si="12"/>
        <v>0</v>
      </c>
      <c r="I800" s="12"/>
    </row>
    <row r="801" spans="1:9" ht="18" x14ac:dyDescent="0.35">
      <c r="A801" s="9">
        <v>800</v>
      </c>
      <c r="B801" s="9">
        <v>6</v>
      </c>
      <c r="C801" s="9">
        <v>8</v>
      </c>
      <c r="D801" s="9">
        <v>6283.9000000000005</v>
      </c>
      <c r="E801" s="9">
        <v>3044.42</v>
      </c>
      <c r="F801" s="9">
        <v>3239.4800000000005</v>
      </c>
      <c r="G801" s="10">
        <v>539.91333333333341</v>
      </c>
      <c r="H801" s="10">
        <f t="shared" si="12"/>
        <v>24054.987170820208</v>
      </c>
      <c r="I801" s="12"/>
    </row>
    <row r="802" spans="1:9" ht="18" x14ac:dyDescent="0.35">
      <c r="A802" s="9">
        <v>801</v>
      </c>
      <c r="B802" s="9">
        <v>2</v>
      </c>
      <c r="C802" s="9">
        <v>20</v>
      </c>
      <c r="D802" s="9">
        <v>1074.8</v>
      </c>
      <c r="E802" s="9">
        <v>820.17000000000007</v>
      </c>
      <c r="F802" s="9">
        <v>254.62999999999988</v>
      </c>
      <c r="G802" s="10">
        <v>127.31499999999994</v>
      </c>
      <c r="H802" s="10">
        <f t="shared" si="12"/>
        <v>14180.797651102828</v>
      </c>
      <c r="I802" s="12"/>
    </row>
    <row r="803" spans="1:9" ht="18" x14ac:dyDescent="0.35">
      <c r="A803" s="9">
        <v>802</v>
      </c>
      <c r="B803" s="9">
        <v>6</v>
      </c>
      <c r="C803" s="9">
        <v>3</v>
      </c>
      <c r="D803" s="9">
        <v>7508.74</v>
      </c>
      <c r="E803" s="9">
        <v>4615.54</v>
      </c>
      <c r="F803" s="9">
        <v>2893.2</v>
      </c>
      <c r="G803" s="10">
        <v>482.2</v>
      </c>
      <c r="H803" s="10">
        <f t="shared" si="12"/>
        <v>8056.3727298768254</v>
      </c>
      <c r="I803" s="12"/>
    </row>
    <row r="804" spans="1:9" ht="18" x14ac:dyDescent="0.35">
      <c r="A804" s="9">
        <v>803</v>
      </c>
      <c r="B804" s="9">
        <v>6</v>
      </c>
      <c r="C804" s="9">
        <v>3</v>
      </c>
      <c r="D804" s="9">
        <v>3818.25</v>
      </c>
      <c r="E804" s="9">
        <v>2071.6999999999998</v>
      </c>
      <c r="F804" s="9">
        <v>1746.5500000000002</v>
      </c>
      <c r="G804" s="10">
        <v>291.0916666666667</v>
      </c>
      <c r="H804" s="10">
        <f t="shared" si="12"/>
        <v>4863.4238183901462</v>
      </c>
      <c r="I804" s="12"/>
    </row>
    <row r="805" spans="1:9" ht="18" x14ac:dyDescent="0.35">
      <c r="A805" s="9">
        <v>804</v>
      </c>
      <c r="B805" s="9">
        <v>3</v>
      </c>
      <c r="C805" s="9">
        <v>1</v>
      </c>
      <c r="D805" s="9">
        <v>3480.5000000000005</v>
      </c>
      <c r="E805" s="9">
        <v>414.6</v>
      </c>
      <c r="F805" s="9">
        <v>3065.9000000000005</v>
      </c>
      <c r="G805" s="10">
        <v>1021.9666666666668</v>
      </c>
      <c r="H805" s="10">
        <f t="shared" si="12"/>
        <v>5691.5141602215226</v>
      </c>
      <c r="I805" s="12"/>
    </row>
    <row r="806" spans="1:9" ht="18" x14ac:dyDescent="0.35">
      <c r="A806" s="9">
        <v>805</v>
      </c>
      <c r="B806" s="9">
        <v>6</v>
      </c>
      <c r="C806" s="9">
        <v>10</v>
      </c>
      <c r="D806" s="9">
        <v>6966.17</v>
      </c>
      <c r="E806" s="9">
        <v>4170.42</v>
      </c>
      <c r="F806" s="9">
        <v>2795.75</v>
      </c>
      <c r="G806" s="10">
        <v>465.95833333333331</v>
      </c>
      <c r="H806" s="10">
        <f t="shared" si="12"/>
        <v>25950.048457939462</v>
      </c>
      <c r="I806" s="12"/>
    </row>
    <row r="807" spans="1:9" ht="18" x14ac:dyDescent="0.35">
      <c r="A807" s="9">
        <v>806</v>
      </c>
      <c r="B807" s="9">
        <v>4</v>
      </c>
      <c r="C807" s="9">
        <v>7</v>
      </c>
      <c r="D807" s="9">
        <v>4854.46</v>
      </c>
      <c r="E807" s="9">
        <v>2664.8900000000003</v>
      </c>
      <c r="F807" s="9">
        <v>2189.5699999999997</v>
      </c>
      <c r="G807" s="10">
        <v>547.39249999999993</v>
      </c>
      <c r="H807" s="10">
        <f t="shared" si="12"/>
        <v>21339.683441707246</v>
      </c>
      <c r="I807" s="12"/>
    </row>
    <row r="808" spans="1:9" ht="18" x14ac:dyDescent="0.35">
      <c r="A808" s="9">
        <v>807</v>
      </c>
      <c r="B808" s="9">
        <v>4</v>
      </c>
      <c r="C808" s="9">
        <v>16</v>
      </c>
      <c r="D808" s="9">
        <v>4367.13</v>
      </c>
      <c r="E808" s="9">
        <v>1876</v>
      </c>
      <c r="F808" s="9">
        <v>2491.13</v>
      </c>
      <c r="G808" s="10">
        <v>622.78250000000003</v>
      </c>
      <c r="H808" s="10">
        <f t="shared" si="12"/>
        <v>55494.184428530505</v>
      </c>
      <c r="I808" s="12"/>
    </row>
    <row r="809" spans="1:9" ht="18" x14ac:dyDescent="0.35">
      <c r="A809" s="9">
        <v>808</v>
      </c>
      <c r="B809" s="9">
        <v>3</v>
      </c>
      <c r="C809" s="9">
        <v>17</v>
      </c>
      <c r="D809" s="9">
        <v>3676.8199999999997</v>
      </c>
      <c r="E809" s="9">
        <v>1557.1</v>
      </c>
      <c r="F809" s="9">
        <v>2119.7199999999998</v>
      </c>
      <c r="G809" s="10">
        <v>706.57333333333327</v>
      </c>
      <c r="H809" s="10">
        <f t="shared" si="12"/>
        <v>66895.55390814475</v>
      </c>
      <c r="I809" s="12"/>
    </row>
    <row r="810" spans="1:9" ht="18" x14ac:dyDescent="0.35">
      <c r="A810" s="9">
        <v>809</v>
      </c>
      <c r="B810" s="9">
        <v>4</v>
      </c>
      <c r="C810" s="9">
        <v>18</v>
      </c>
      <c r="D810" s="9">
        <v>3653.47</v>
      </c>
      <c r="E810" s="9">
        <v>3160.73</v>
      </c>
      <c r="F810" s="9">
        <v>492.73999999999978</v>
      </c>
      <c r="G810" s="10">
        <v>123.18499999999995</v>
      </c>
      <c r="H810" s="10">
        <f t="shared" si="12"/>
        <v>12348.70520194786</v>
      </c>
      <c r="I810" s="12"/>
    </row>
    <row r="811" spans="1:9" ht="18" x14ac:dyDescent="0.35">
      <c r="A811" s="9">
        <v>810</v>
      </c>
      <c r="B811" s="9">
        <v>4</v>
      </c>
      <c r="C811" s="9">
        <v>1</v>
      </c>
      <c r="D811" s="9">
        <v>4539.42</v>
      </c>
      <c r="E811" s="9">
        <v>3594.2599999999998</v>
      </c>
      <c r="F811" s="9">
        <v>945.16000000000031</v>
      </c>
      <c r="G811" s="10">
        <v>236.29000000000008</v>
      </c>
      <c r="H811" s="10">
        <f t="shared" si="12"/>
        <v>1315.9410426811805</v>
      </c>
      <c r="I811" s="12"/>
    </row>
    <row r="812" spans="1:9" ht="18" x14ac:dyDescent="0.35">
      <c r="A812" s="9">
        <v>811</v>
      </c>
      <c r="B812" s="9">
        <v>3</v>
      </c>
      <c r="C812" s="9">
        <v>8</v>
      </c>
      <c r="D812" s="9">
        <v>1388.03</v>
      </c>
      <c r="E812" s="9">
        <v>891.41</v>
      </c>
      <c r="F812" s="9">
        <v>496.62</v>
      </c>
      <c r="G812" s="10">
        <v>165.54</v>
      </c>
      <c r="H812" s="10">
        <f t="shared" si="12"/>
        <v>7375.373657977656</v>
      </c>
      <c r="I812" s="12"/>
    </row>
    <row r="813" spans="1:9" ht="18" x14ac:dyDescent="0.35">
      <c r="A813" s="9">
        <v>812</v>
      </c>
      <c r="B813" s="9">
        <v>2</v>
      </c>
      <c r="C813" s="9">
        <v>16</v>
      </c>
      <c r="D813" s="9">
        <v>1400.23</v>
      </c>
      <c r="E813" s="9">
        <v>833.89</v>
      </c>
      <c r="F813" s="9">
        <v>566.34</v>
      </c>
      <c r="G813" s="10">
        <v>283.17</v>
      </c>
      <c r="H813" s="10">
        <f t="shared" si="12"/>
        <v>25232.385631624176</v>
      </c>
      <c r="I813" s="12"/>
    </row>
    <row r="814" spans="1:9" ht="18" x14ac:dyDescent="0.35">
      <c r="A814" s="9">
        <v>813</v>
      </c>
      <c r="B814" s="9">
        <v>5</v>
      </c>
      <c r="C814" s="9">
        <v>14</v>
      </c>
      <c r="D814" s="9">
        <v>4386.05</v>
      </c>
      <c r="E814" s="9">
        <v>2752.44</v>
      </c>
      <c r="F814" s="9">
        <v>1633.6100000000001</v>
      </c>
      <c r="G814" s="10">
        <v>326.72200000000004</v>
      </c>
      <c r="H814" s="10">
        <f t="shared" si="12"/>
        <v>25474.021121741622</v>
      </c>
      <c r="I814" s="12"/>
    </row>
    <row r="815" spans="1:9" ht="18" x14ac:dyDescent="0.35">
      <c r="A815" s="9">
        <v>814</v>
      </c>
      <c r="B815" s="9">
        <v>3</v>
      </c>
      <c r="C815" s="9">
        <v>14</v>
      </c>
      <c r="D815" s="9">
        <v>4661.2300000000005</v>
      </c>
      <c r="E815" s="9">
        <v>2507.1000000000004</v>
      </c>
      <c r="F815" s="9">
        <v>2154.13</v>
      </c>
      <c r="G815" s="10">
        <v>718.04333333333341</v>
      </c>
      <c r="H815" s="10">
        <f t="shared" si="12"/>
        <v>55984.754744581303</v>
      </c>
      <c r="I815" s="12"/>
    </row>
    <row r="816" spans="1:9" ht="18" x14ac:dyDescent="0.35">
      <c r="A816" s="9">
        <v>815</v>
      </c>
      <c r="B816" s="9">
        <v>6</v>
      </c>
      <c r="C816" s="9">
        <v>22</v>
      </c>
      <c r="D816" s="9">
        <v>7646.7699999999995</v>
      </c>
      <c r="E816" s="9">
        <v>2565.4699999999998</v>
      </c>
      <c r="F816" s="9">
        <v>5081.2999999999993</v>
      </c>
      <c r="G816" s="10">
        <v>846.88333333333321</v>
      </c>
      <c r="H816" s="10">
        <f t="shared" si="12"/>
        <v>103761.76650434447</v>
      </c>
      <c r="I816" s="12"/>
    </row>
    <row r="817" spans="1:9" ht="18" x14ac:dyDescent="0.35">
      <c r="A817" s="9">
        <v>816</v>
      </c>
      <c r="B817" s="9">
        <v>3</v>
      </c>
      <c r="C817" s="9">
        <v>15</v>
      </c>
      <c r="D817" s="9">
        <v>1548.1299999999999</v>
      </c>
      <c r="E817" s="9">
        <v>602.28</v>
      </c>
      <c r="F817" s="9">
        <v>945.84999999999991</v>
      </c>
      <c r="G817" s="10">
        <v>315.2833333333333</v>
      </c>
      <c r="H817" s="10">
        <f t="shared" si="12"/>
        <v>26338.034517330274</v>
      </c>
      <c r="I817" s="12"/>
    </row>
    <row r="818" spans="1:9" ht="18" x14ac:dyDescent="0.35">
      <c r="A818" s="9">
        <v>817</v>
      </c>
      <c r="B818" s="9">
        <v>5</v>
      </c>
      <c r="C818" s="9">
        <v>6</v>
      </c>
      <c r="D818" s="9">
        <v>5340</v>
      </c>
      <c r="E818" s="9">
        <v>3011.0699999999997</v>
      </c>
      <c r="F818" s="9">
        <v>2328.9300000000003</v>
      </c>
      <c r="G818" s="10">
        <v>465.78600000000006</v>
      </c>
      <c r="H818" s="10">
        <f t="shared" si="12"/>
        <v>15564.270544829562</v>
      </c>
      <c r="I818" s="12"/>
    </row>
    <row r="819" spans="1:9" ht="18" x14ac:dyDescent="0.35">
      <c r="A819" s="9">
        <v>818</v>
      </c>
      <c r="B819" s="9">
        <v>6</v>
      </c>
      <c r="C819" s="9">
        <v>11</v>
      </c>
      <c r="D819" s="9">
        <v>6141.4599999999991</v>
      </c>
      <c r="E819" s="9">
        <v>3112.6200000000003</v>
      </c>
      <c r="F819" s="9">
        <v>3028.8399999999988</v>
      </c>
      <c r="G819" s="10">
        <v>504.80666666666644</v>
      </c>
      <c r="H819" s="10">
        <f t="shared" si="12"/>
        <v>30924.939371717734</v>
      </c>
      <c r="I819" s="12"/>
    </row>
    <row r="820" spans="1:9" ht="18" x14ac:dyDescent="0.35">
      <c r="A820" s="9">
        <v>819</v>
      </c>
      <c r="B820" s="9">
        <v>5</v>
      </c>
      <c r="C820" s="9">
        <v>5</v>
      </c>
      <c r="D820" s="9">
        <v>5033.21</v>
      </c>
      <c r="E820" s="9">
        <v>2475.17</v>
      </c>
      <c r="F820" s="9">
        <v>2558.04</v>
      </c>
      <c r="G820" s="10">
        <v>511.608</v>
      </c>
      <c r="H820" s="10">
        <f t="shared" si="12"/>
        <v>14246.179799484387</v>
      </c>
      <c r="I820" s="12"/>
    </row>
    <row r="821" spans="1:9" ht="18" x14ac:dyDescent="0.35">
      <c r="A821" s="9">
        <v>820</v>
      </c>
      <c r="B821" s="9">
        <v>9</v>
      </c>
      <c r="C821" s="9">
        <v>16</v>
      </c>
      <c r="D821" s="9">
        <v>7355.7300000000005</v>
      </c>
      <c r="E821" s="9">
        <v>2974.2499999999995</v>
      </c>
      <c r="F821" s="9">
        <v>4381.4800000000014</v>
      </c>
      <c r="G821" s="10">
        <v>486.83111111111128</v>
      </c>
      <c r="H821" s="10">
        <f t="shared" si="12"/>
        <v>43379.984931410945</v>
      </c>
      <c r="I821" s="12"/>
    </row>
    <row r="822" spans="1:9" ht="18" x14ac:dyDescent="0.35">
      <c r="A822" s="9">
        <v>821</v>
      </c>
      <c r="B822" s="9">
        <v>5</v>
      </c>
      <c r="C822" s="9">
        <v>7</v>
      </c>
      <c r="D822" s="9">
        <v>4826.3899999999994</v>
      </c>
      <c r="E822" s="9">
        <v>1900.6399999999999</v>
      </c>
      <c r="F822" s="9">
        <v>2925.7499999999995</v>
      </c>
      <c r="G822" s="10">
        <v>585.14999999999986</v>
      </c>
      <c r="H822" s="10">
        <f t="shared" si="12"/>
        <v>22811.631079919789</v>
      </c>
      <c r="I822" s="12"/>
    </row>
    <row r="823" spans="1:9" ht="18" x14ac:dyDescent="0.35">
      <c r="A823" s="9">
        <v>822</v>
      </c>
      <c r="B823" s="9">
        <v>1</v>
      </c>
      <c r="C823" s="9">
        <v>17</v>
      </c>
      <c r="D823" s="9">
        <v>2005.66</v>
      </c>
      <c r="E823" s="9">
        <v>1203.4000000000001</v>
      </c>
      <c r="F823" s="9">
        <v>802.26</v>
      </c>
      <c r="G823" s="10">
        <v>802.26</v>
      </c>
      <c r="H823" s="10">
        <f t="shared" si="12"/>
        <v>75954.787063878539</v>
      </c>
      <c r="I823" s="12"/>
    </row>
    <row r="824" spans="1:9" ht="18" x14ac:dyDescent="0.35">
      <c r="A824" s="9">
        <v>823</v>
      </c>
      <c r="B824" s="9">
        <v>6</v>
      </c>
      <c r="C824" s="9">
        <v>9</v>
      </c>
      <c r="D824" s="9">
        <v>9755.81</v>
      </c>
      <c r="E824" s="9">
        <v>3944.51</v>
      </c>
      <c r="F824" s="9">
        <v>5811.2999999999993</v>
      </c>
      <c r="G824" s="10">
        <v>968.54999999999984</v>
      </c>
      <c r="H824" s="10">
        <f t="shared" si="12"/>
        <v>48546.24517330277</v>
      </c>
      <c r="I824" s="12"/>
    </row>
    <row r="825" spans="1:9" ht="18" x14ac:dyDescent="0.35">
      <c r="A825" s="9">
        <v>824</v>
      </c>
      <c r="B825" s="9">
        <v>4</v>
      </c>
      <c r="C825" s="9">
        <v>12</v>
      </c>
      <c r="D825" s="9">
        <v>6017.27</v>
      </c>
      <c r="E825" s="9">
        <v>1879.49</v>
      </c>
      <c r="F825" s="9">
        <v>4137.7800000000007</v>
      </c>
      <c r="G825" s="10">
        <v>1034.4450000000002</v>
      </c>
      <c r="H825" s="10">
        <f t="shared" si="12"/>
        <v>69132.098619306809</v>
      </c>
      <c r="I825" s="12"/>
    </row>
    <row r="826" spans="1:9" ht="18" x14ac:dyDescent="0.35">
      <c r="A826" s="9">
        <v>825</v>
      </c>
      <c r="B826" s="9">
        <v>6</v>
      </c>
      <c r="C826" s="9">
        <v>16</v>
      </c>
      <c r="D826" s="9">
        <v>4476.5899999999992</v>
      </c>
      <c r="E826" s="9">
        <v>3124.24</v>
      </c>
      <c r="F826" s="9">
        <v>1352.3499999999995</v>
      </c>
      <c r="G826" s="10">
        <v>225.39166666666657</v>
      </c>
      <c r="H826" s="10">
        <f t="shared" si="12"/>
        <v>20083.940570992065</v>
      </c>
      <c r="I826" s="12"/>
    </row>
    <row r="827" spans="1:9" ht="18" x14ac:dyDescent="0.35">
      <c r="A827" s="9">
        <v>826</v>
      </c>
      <c r="B827" s="9">
        <v>4</v>
      </c>
      <c r="C827" s="9">
        <v>1</v>
      </c>
      <c r="D827" s="9">
        <v>4829.57</v>
      </c>
      <c r="E827" s="9">
        <v>3374.96</v>
      </c>
      <c r="F827" s="9">
        <v>1454.6099999999997</v>
      </c>
      <c r="G827" s="10">
        <v>363.65249999999992</v>
      </c>
      <c r="H827" s="10">
        <f t="shared" si="12"/>
        <v>2025.2454611859062</v>
      </c>
      <c r="I827" s="12"/>
    </row>
    <row r="828" spans="1:9" ht="18" x14ac:dyDescent="0.35">
      <c r="A828" s="9">
        <v>827</v>
      </c>
      <c r="B828" s="9">
        <v>8</v>
      </c>
      <c r="C828" s="9">
        <v>5</v>
      </c>
      <c r="D828" s="9">
        <v>9051.4500000000007</v>
      </c>
      <c r="E828" s="9">
        <v>5037.03</v>
      </c>
      <c r="F828" s="9">
        <v>4014.420000000001</v>
      </c>
      <c r="G828" s="10">
        <v>501.80250000000012</v>
      </c>
      <c r="H828" s="10">
        <f t="shared" si="12"/>
        <v>13973.136930678891</v>
      </c>
      <c r="I828" s="12"/>
    </row>
    <row r="829" spans="1:9" ht="18" x14ac:dyDescent="0.35">
      <c r="A829" s="9">
        <v>828</v>
      </c>
      <c r="B829" s="9">
        <v>5</v>
      </c>
      <c r="C829" s="9">
        <v>20</v>
      </c>
      <c r="D829" s="9">
        <v>3777.5299999999997</v>
      </c>
      <c r="E829" s="9">
        <v>2399.14</v>
      </c>
      <c r="F829" s="9">
        <v>1378.3899999999999</v>
      </c>
      <c r="G829" s="10">
        <v>275.678</v>
      </c>
      <c r="H829" s="10">
        <f t="shared" si="12"/>
        <v>30705.996425093093</v>
      </c>
      <c r="I829" s="12"/>
    </row>
    <row r="830" spans="1:9" ht="18" x14ac:dyDescent="0.35">
      <c r="A830" s="9">
        <v>829</v>
      </c>
      <c r="B830" s="9">
        <v>6</v>
      </c>
      <c r="C830" s="9">
        <v>2</v>
      </c>
      <c r="D830" s="9">
        <v>9236.19</v>
      </c>
      <c r="E830" s="9">
        <v>4635.95</v>
      </c>
      <c r="F830" s="9">
        <v>4600.2400000000007</v>
      </c>
      <c r="G830" s="10">
        <v>766.70666666666682</v>
      </c>
      <c r="H830" s="10">
        <f t="shared" si="12"/>
        <v>8539.851626086127</v>
      </c>
      <c r="I830" s="12"/>
    </row>
    <row r="831" spans="1:9" ht="18" x14ac:dyDescent="0.35">
      <c r="A831" s="9">
        <v>830</v>
      </c>
      <c r="B831" s="9">
        <v>6</v>
      </c>
      <c r="C831" s="9">
        <v>6</v>
      </c>
      <c r="D831" s="9">
        <v>6106.9400000000005</v>
      </c>
      <c r="E831" s="9">
        <v>3600.67</v>
      </c>
      <c r="F831" s="9">
        <v>2506.2700000000004</v>
      </c>
      <c r="G831" s="10">
        <v>417.71166666666676</v>
      </c>
      <c r="H831" s="10">
        <f t="shared" si="12"/>
        <v>13957.863460326556</v>
      </c>
      <c r="I831" s="12"/>
    </row>
    <row r="832" spans="1:9" ht="18" x14ac:dyDescent="0.35">
      <c r="A832" s="9">
        <v>831</v>
      </c>
      <c r="B832" s="9">
        <v>5</v>
      </c>
      <c r="C832" s="9">
        <v>11</v>
      </c>
      <c r="D832" s="9">
        <v>4245.84</v>
      </c>
      <c r="E832" s="9">
        <v>2362.25</v>
      </c>
      <c r="F832" s="9">
        <v>1883.5900000000001</v>
      </c>
      <c r="G832" s="10">
        <v>376.71800000000002</v>
      </c>
      <c r="H832" s="10">
        <f t="shared" si="12"/>
        <v>23078.105103408765</v>
      </c>
      <c r="I832" s="12"/>
    </row>
    <row r="833" spans="1:9" ht="18" x14ac:dyDescent="0.35">
      <c r="A833" s="9">
        <v>832</v>
      </c>
      <c r="B833" s="9">
        <v>11</v>
      </c>
      <c r="C833" s="9">
        <v>14</v>
      </c>
      <c r="D833" s="9">
        <v>12410.17</v>
      </c>
      <c r="E833" s="9">
        <v>4044.0199999999995</v>
      </c>
      <c r="F833" s="9">
        <v>8366.1500000000015</v>
      </c>
      <c r="G833" s="10">
        <v>760.55909090909108</v>
      </c>
      <c r="H833" s="10">
        <f t="shared" si="12"/>
        <v>59299.64418114112</v>
      </c>
      <c r="I833" s="12"/>
    </row>
    <row r="834" spans="1:9" ht="18" x14ac:dyDescent="0.35">
      <c r="A834" s="9">
        <v>833</v>
      </c>
      <c r="B834" s="9">
        <v>8</v>
      </c>
      <c r="C834" s="9">
        <v>4</v>
      </c>
      <c r="D834" s="9">
        <v>8852.31</v>
      </c>
      <c r="E834" s="9">
        <v>4076.21</v>
      </c>
      <c r="F834" s="9">
        <v>4776.0999999999995</v>
      </c>
      <c r="G834" s="10">
        <v>597.01249999999993</v>
      </c>
      <c r="H834" s="10">
        <f t="shared" si="12"/>
        <v>13299.475250644513</v>
      </c>
      <c r="I834" s="12"/>
    </row>
    <row r="835" spans="1:9" ht="18" x14ac:dyDescent="0.35">
      <c r="A835" s="9">
        <v>834</v>
      </c>
      <c r="B835" s="9">
        <v>4</v>
      </c>
      <c r="C835" s="9">
        <v>3</v>
      </c>
      <c r="D835" s="9">
        <v>3595.53</v>
      </c>
      <c r="E835" s="9">
        <v>2873.23</v>
      </c>
      <c r="F835" s="9">
        <v>722.30000000000018</v>
      </c>
      <c r="G835" s="10">
        <v>180.57500000000005</v>
      </c>
      <c r="H835" s="10">
        <f t="shared" ref="H835:H898" si="13">G835*$J$11*C835</f>
        <v>3016.962890289316</v>
      </c>
      <c r="I835" s="12"/>
    </row>
    <row r="836" spans="1:9" ht="18" x14ac:dyDescent="0.35">
      <c r="A836" s="9">
        <v>835</v>
      </c>
      <c r="B836" s="9">
        <v>8</v>
      </c>
      <c r="C836" s="9">
        <v>9</v>
      </c>
      <c r="D836" s="9">
        <v>8541.23</v>
      </c>
      <c r="E836" s="9">
        <v>5315.31</v>
      </c>
      <c r="F836" s="9">
        <v>3225.9199999999992</v>
      </c>
      <c r="G836" s="10">
        <v>403.2399999999999</v>
      </c>
      <c r="H836" s="10">
        <f t="shared" si="13"/>
        <v>20211.437616728726</v>
      </c>
      <c r="I836" s="12"/>
    </row>
    <row r="837" spans="1:9" ht="18" x14ac:dyDescent="0.35">
      <c r="A837" s="9">
        <v>836</v>
      </c>
      <c r="B837" s="9">
        <v>4</v>
      </c>
      <c r="C837" s="9">
        <v>9</v>
      </c>
      <c r="D837" s="9">
        <v>3562.2000000000003</v>
      </c>
      <c r="E837" s="9">
        <v>1793.76</v>
      </c>
      <c r="F837" s="9">
        <v>1768.4400000000003</v>
      </c>
      <c r="G837" s="10">
        <v>442.11000000000007</v>
      </c>
      <c r="H837" s="10">
        <f t="shared" si="13"/>
        <v>22159.703116585508</v>
      </c>
      <c r="I837" s="12"/>
    </row>
    <row r="838" spans="1:9" ht="18" x14ac:dyDescent="0.35">
      <c r="A838" s="9">
        <v>837</v>
      </c>
      <c r="B838" s="9">
        <v>3</v>
      </c>
      <c r="C838" s="9">
        <v>13</v>
      </c>
      <c r="D838" s="9">
        <v>3406.25</v>
      </c>
      <c r="E838" s="9">
        <v>2070.44</v>
      </c>
      <c r="F838" s="9">
        <v>1335.81</v>
      </c>
      <c r="G838" s="10">
        <v>445.27</v>
      </c>
      <c r="H838" s="10">
        <f t="shared" si="13"/>
        <v>32237.241884846746</v>
      </c>
      <c r="I838" s="12"/>
    </row>
    <row r="839" spans="1:9" ht="18" x14ac:dyDescent="0.35">
      <c r="A839" s="9">
        <v>838</v>
      </c>
      <c r="B839" s="9">
        <v>4</v>
      </c>
      <c r="C839" s="9">
        <v>15</v>
      </c>
      <c r="D839" s="9">
        <v>3724.82</v>
      </c>
      <c r="E839" s="9">
        <v>1758.74</v>
      </c>
      <c r="F839" s="9">
        <v>1966.0800000000002</v>
      </c>
      <c r="G839" s="10">
        <v>491.52000000000004</v>
      </c>
      <c r="H839" s="10">
        <f t="shared" si="13"/>
        <v>41060.434717845892</v>
      </c>
      <c r="I839" s="12"/>
    </row>
    <row r="840" spans="1:9" ht="18" x14ac:dyDescent="0.35">
      <c r="A840" s="9">
        <v>839</v>
      </c>
      <c r="B840" s="9">
        <v>4</v>
      </c>
      <c r="C840" s="9"/>
      <c r="D840" s="9">
        <v>2550.73</v>
      </c>
      <c r="E840" s="9">
        <v>1724.47</v>
      </c>
      <c r="F840" s="9">
        <v>826.26</v>
      </c>
      <c r="G840" s="10">
        <v>206.565</v>
      </c>
      <c r="H840" s="10">
        <f t="shared" si="13"/>
        <v>0</v>
      </c>
      <c r="I840" s="12"/>
    </row>
    <row r="841" spans="1:9" ht="18" x14ac:dyDescent="0.35">
      <c r="A841" s="9">
        <v>840</v>
      </c>
      <c r="B841" s="9">
        <v>6</v>
      </c>
      <c r="C841" s="9">
        <v>19</v>
      </c>
      <c r="D841" s="9">
        <v>8144.9600000000009</v>
      </c>
      <c r="E841" s="9">
        <v>4824.87</v>
      </c>
      <c r="F841" s="9">
        <v>3320.0900000000011</v>
      </c>
      <c r="G841" s="10">
        <v>553.34833333333347</v>
      </c>
      <c r="H841" s="10">
        <f t="shared" si="13"/>
        <v>58552.210723765886</v>
      </c>
      <c r="I841" s="12"/>
    </row>
    <row r="842" spans="1:9" ht="18" x14ac:dyDescent="0.35">
      <c r="A842" s="9">
        <v>841</v>
      </c>
      <c r="B842" s="9">
        <v>7</v>
      </c>
      <c r="C842" s="9">
        <v>8</v>
      </c>
      <c r="D842" s="9">
        <v>10936.199999999999</v>
      </c>
      <c r="E842" s="9">
        <v>2606.11</v>
      </c>
      <c r="F842" s="9">
        <v>8330.0899999999983</v>
      </c>
      <c r="G842" s="10">
        <v>1190.012857142857</v>
      </c>
      <c r="H842" s="10">
        <f t="shared" si="13"/>
        <v>53019.146304374503</v>
      </c>
      <c r="I842" s="12"/>
    </row>
    <row r="843" spans="1:9" ht="18" x14ac:dyDescent="0.35">
      <c r="A843" s="9">
        <v>842</v>
      </c>
      <c r="B843" s="9">
        <v>3</v>
      </c>
      <c r="C843" s="9">
        <v>2</v>
      </c>
      <c r="D843" s="9">
        <v>2614.8000000000002</v>
      </c>
      <c r="E843" s="9">
        <v>887.48000000000013</v>
      </c>
      <c r="F843" s="9">
        <v>1727.3200000000002</v>
      </c>
      <c r="G843" s="10">
        <v>575.77333333333343</v>
      </c>
      <c r="H843" s="10">
        <f t="shared" si="13"/>
        <v>6413.1682306884377</v>
      </c>
      <c r="I843" s="12"/>
    </row>
    <row r="844" spans="1:9" ht="18" x14ac:dyDescent="0.35">
      <c r="A844" s="9">
        <v>843</v>
      </c>
      <c r="B844" s="9">
        <v>6</v>
      </c>
      <c r="C844" s="9">
        <v>9</v>
      </c>
      <c r="D844" s="9">
        <v>4090.1900000000005</v>
      </c>
      <c r="E844" s="9">
        <v>1718.1000000000001</v>
      </c>
      <c r="F844" s="9">
        <v>2372.09</v>
      </c>
      <c r="G844" s="10">
        <v>395.34833333333336</v>
      </c>
      <c r="H844" s="10">
        <f t="shared" si="13"/>
        <v>19815.886757376109</v>
      </c>
      <c r="I844" s="12"/>
    </row>
    <row r="845" spans="1:9" ht="18" x14ac:dyDescent="0.35">
      <c r="A845" s="9">
        <v>844</v>
      </c>
      <c r="B845" s="9">
        <v>9</v>
      </c>
      <c r="C845" s="9">
        <v>9</v>
      </c>
      <c r="D845" s="9">
        <v>12523.549999999997</v>
      </c>
      <c r="E845" s="9">
        <v>7793.2300000000014</v>
      </c>
      <c r="F845" s="9">
        <v>4730.3199999999961</v>
      </c>
      <c r="G845" s="10">
        <v>525.59111111111065</v>
      </c>
      <c r="H845" s="10">
        <f t="shared" si="13"/>
        <v>26343.993537668262</v>
      </c>
      <c r="I845" s="12"/>
    </row>
    <row r="846" spans="1:9" ht="18" x14ac:dyDescent="0.35">
      <c r="A846" s="9">
        <v>845</v>
      </c>
      <c r="B846" s="9">
        <v>4</v>
      </c>
      <c r="C846" s="9">
        <v>3</v>
      </c>
      <c r="D846" s="9">
        <v>3639.43</v>
      </c>
      <c r="E846" s="9">
        <v>2325.4</v>
      </c>
      <c r="F846" s="9">
        <v>1314.0299999999997</v>
      </c>
      <c r="G846" s="10">
        <v>328.50749999999994</v>
      </c>
      <c r="H846" s="10">
        <f t="shared" si="13"/>
        <v>5488.5501131480942</v>
      </c>
      <c r="I846" s="12"/>
    </row>
    <row r="847" spans="1:9" ht="18" x14ac:dyDescent="0.35">
      <c r="A847" s="9">
        <v>846</v>
      </c>
      <c r="B847" s="9">
        <v>3</v>
      </c>
      <c r="C847" s="9">
        <v>17</v>
      </c>
      <c r="D847" s="9">
        <v>4385.62</v>
      </c>
      <c r="E847" s="9">
        <v>2256.2800000000002</v>
      </c>
      <c r="F847" s="9">
        <v>2129.3399999999997</v>
      </c>
      <c r="G847" s="10">
        <v>709.77999999999986</v>
      </c>
      <c r="H847" s="10">
        <f t="shared" si="13"/>
        <v>67199.148358636477</v>
      </c>
      <c r="I847" s="12"/>
    </row>
    <row r="848" spans="1:9" ht="18" x14ac:dyDescent="0.35">
      <c r="A848" s="9">
        <v>847</v>
      </c>
      <c r="B848" s="9">
        <v>4</v>
      </c>
      <c r="C848" s="9">
        <v>9</v>
      </c>
      <c r="D848" s="9">
        <v>4928.1699999999992</v>
      </c>
      <c r="E848" s="9">
        <v>2406.59</v>
      </c>
      <c r="F848" s="9">
        <v>2521.579999999999</v>
      </c>
      <c r="G848" s="10">
        <v>630.39499999999975</v>
      </c>
      <c r="H848" s="10">
        <f t="shared" si="13"/>
        <v>31597.037040962463</v>
      </c>
      <c r="I848" s="12"/>
    </row>
    <row r="849" spans="1:9" ht="18" x14ac:dyDescent="0.35">
      <c r="A849" s="9">
        <v>848</v>
      </c>
      <c r="B849" s="9">
        <v>4</v>
      </c>
      <c r="C849" s="9">
        <v>13</v>
      </c>
      <c r="D849" s="9">
        <v>4711.04</v>
      </c>
      <c r="E849" s="9">
        <v>2746.5199999999995</v>
      </c>
      <c r="F849" s="9">
        <v>1964.5200000000004</v>
      </c>
      <c r="G849" s="10">
        <v>491.13000000000011</v>
      </c>
      <c r="H849" s="10">
        <f t="shared" si="13"/>
        <v>35557.474356917795</v>
      </c>
      <c r="I849" s="12"/>
    </row>
    <row r="850" spans="1:9" ht="18" x14ac:dyDescent="0.35">
      <c r="A850" s="9">
        <v>849</v>
      </c>
      <c r="B850" s="9">
        <v>6</v>
      </c>
      <c r="C850" s="9">
        <v>10</v>
      </c>
      <c r="D850" s="9">
        <v>6086.6600000000008</v>
      </c>
      <c r="E850" s="9">
        <v>1802.4499999999998</v>
      </c>
      <c r="F850" s="9">
        <v>4284.2100000000009</v>
      </c>
      <c r="G850" s="10">
        <v>714.0350000000002</v>
      </c>
      <c r="H850" s="10">
        <f t="shared" si="13"/>
        <v>39765.879318246931</v>
      </c>
      <c r="I850" s="12"/>
    </row>
    <row r="851" spans="1:9" ht="18" x14ac:dyDescent="0.35">
      <c r="A851" s="9">
        <v>850</v>
      </c>
      <c r="B851" s="9">
        <v>8</v>
      </c>
      <c r="C851" s="9">
        <v>1</v>
      </c>
      <c r="D851" s="9">
        <v>7476.7900000000009</v>
      </c>
      <c r="E851" s="9">
        <v>4638.0700000000006</v>
      </c>
      <c r="F851" s="9">
        <v>2838.7200000000003</v>
      </c>
      <c r="G851" s="10">
        <v>354.84000000000003</v>
      </c>
      <c r="H851" s="10">
        <f t="shared" si="13"/>
        <v>1976.1670810655974</v>
      </c>
      <c r="I851" s="12"/>
    </row>
    <row r="852" spans="1:9" ht="18" x14ac:dyDescent="0.35">
      <c r="A852" s="9">
        <v>851</v>
      </c>
      <c r="B852" s="9">
        <v>4</v>
      </c>
      <c r="C852" s="9">
        <v>2</v>
      </c>
      <c r="D852" s="9">
        <v>5346.9999999999991</v>
      </c>
      <c r="E852" s="9">
        <v>2101.88</v>
      </c>
      <c r="F852" s="9">
        <v>3245.119999999999</v>
      </c>
      <c r="G852" s="10">
        <v>811.27999999999975</v>
      </c>
      <c r="H852" s="10">
        <f t="shared" si="13"/>
        <v>9036.325270696072</v>
      </c>
      <c r="I852" s="12"/>
    </row>
    <row r="853" spans="1:9" ht="18" x14ac:dyDescent="0.35">
      <c r="A853" s="9">
        <v>853</v>
      </c>
      <c r="B853" s="9">
        <v>9</v>
      </c>
      <c r="C853" s="9">
        <v>16</v>
      </c>
      <c r="D853" s="9">
        <v>12711.369999999999</v>
      </c>
      <c r="E853" s="9">
        <v>5447.7100000000009</v>
      </c>
      <c r="F853" s="9">
        <v>7263.659999999998</v>
      </c>
      <c r="G853" s="10">
        <v>807.07333333333315</v>
      </c>
      <c r="H853" s="10">
        <f t="shared" si="13"/>
        <v>71915.759365988721</v>
      </c>
      <c r="I853" s="12"/>
    </row>
    <row r="854" spans="1:9" ht="18" x14ac:dyDescent="0.35">
      <c r="A854" s="9">
        <v>854</v>
      </c>
      <c r="B854" s="9">
        <v>4</v>
      </c>
      <c r="C854" s="9">
        <v>2</v>
      </c>
      <c r="D854" s="9">
        <v>3992.51</v>
      </c>
      <c r="E854" s="9">
        <v>1918.38</v>
      </c>
      <c r="F854" s="9">
        <v>2074.13</v>
      </c>
      <c r="G854" s="10">
        <v>518.53250000000003</v>
      </c>
      <c r="H854" s="10">
        <f t="shared" si="13"/>
        <v>5775.5994643368667</v>
      </c>
      <c r="I854" s="12"/>
    </row>
    <row r="855" spans="1:9" ht="18" x14ac:dyDescent="0.35">
      <c r="A855" s="9">
        <v>855</v>
      </c>
      <c r="B855" s="9">
        <v>4</v>
      </c>
      <c r="C855" s="9">
        <v>16</v>
      </c>
      <c r="D855" s="9">
        <v>7241.66</v>
      </c>
      <c r="E855" s="9">
        <v>4190.9000000000005</v>
      </c>
      <c r="F855" s="9">
        <v>3050.7599999999993</v>
      </c>
      <c r="G855" s="10">
        <v>762.68999999999983</v>
      </c>
      <c r="H855" s="10">
        <f t="shared" si="13"/>
        <v>67960.900509882544</v>
      </c>
      <c r="I855" s="12"/>
    </row>
    <row r="856" spans="1:9" ht="18" x14ac:dyDescent="0.35">
      <c r="A856" s="9">
        <v>856</v>
      </c>
      <c r="B856" s="9">
        <v>7</v>
      </c>
      <c r="C856" s="9">
        <v>9</v>
      </c>
      <c r="D856" s="9">
        <v>6845.0400000000009</v>
      </c>
      <c r="E856" s="9">
        <v>3932.3900000000003</v>
      </c>
      <c r="F856" s="9">
        <v>2912.6500000000005</v>
      </c>
      <c r="G856" s="10">
        <v>416.09285714285721</v>
      </c>
      <c r="H856" s="10">
        <f t="shared" si="13"/>
        <v>20855.656246675124</v>
      </c>
      <c r="I856" s="12"/>
    </row>
    <row r="857" spans="1:9" ht="18" x14ac:dyDescent="0.35">
      <c r="A857" s="9">
        <v>857</v>
      </c>
      <c r="B857" s="9">
        <v>5</v>
      </c>
      <c r="C857" s="9">
        <v>4</v>
      </c>
      <c r="D857" s="9">
        <v>6692.93</v>
      </c>
      <c r="E857" s="9">
        <v>2971.01</v>
      </c>
      <c r="F857" s="9">
        <v>3721.92</v>
      </c>
      <c r="G857" s="10">
        <v>744.38400000000001</v>
      </c>
      <c r="H857" s="10">
        <f t="shared" si="13"/>
        <v>16582.427645946718</v>
      </c>
      <c r="I857" s="12"/>
    </row>
    <row r="858" spans="1:9" ht="18" x14ac:dyDescent="0.35">
      <c r="A858" s="9">
        <v>858</v>
      </c>
      <c r="B858" s="9">
        <v>6</v>
      </c>
      <c r="C858" s="9">
        <v>9</v>
      </c>
      <c r="D858" s="9">
        <v>5654.55</v>
      </c>
      <c r="E858" s="9">
        <v>2945.95</v>
      </c>
      <c r="F858" s="9">
        <v>2708.6000000000004</v>
      </c>
      <c r="G858" s="10">
        <v>451.43333333333339</v>
      </c>
      <c r="H858" s="10">
        <f t="shared" si="13"/>
        <v>22627.012832999146</v>
      </c>
      <c r="I858" s="12"/>
    </row>
    <row r="859" spans="1:9" ht="18" x14ac:dyDescent="0.35">
      <c r="A859" s="9">
        <v>859</v>
      </c>
      <c r="B859" s="9">
        <v>6</v>
      </c>
      <c r="C859" s="9">
        <v>7</v>
      </c>
      <c r="D859" s="9">
        <v>6979.78</v>
      </c>
      <c r="E859" s="9">
        <v>4690.72</v>
      </c>
      <c r="F859" s="9">
        <v>2289.0599999999995</v>
      </c>
      <c r="G859" s="10">
        <v>381.50999999999993</v>
      </c>
      <c r="H859" s="10">
        <f t="shared" si="13"/>
        <v>14872.879386995126</v>
      </c>
      <c r="I859" s="12"/>
    </row>
    <row r="860" spans="1:9" ht="18" x14ac:dyDescent="0.35">
      <c r="A860" s="9">
        <v>860</v>
      </c>
      <c r="B860" s="9">
        <v>4</v>
      </c>
      <c r="C860" s="9">
        <v>7</v>
      </c>
      <c r="D860" s="9">
        <v>7381.1899999999987</v>
      </c>
      <c r="E860" s="9">
        <v>3851.0699999999997</v>
      </c>
      <c r="F860" s="9">
        <v>3530.119999999999</v>
      </c>
      <c r="G860" s="10">
        <v>882.52999999999975</v>
      </c>
      <c r="H860" s="10">
        <f t="shared" si="13"/>
        <v>34404.765918075042</v>
      </c>
      <c r="I860" s="12"/>
    </row>
    <row r="861" spans="1:9" ht="18" x14ac:dyDescent="0.35">
      <c r="A861" s="9">
        <v>861</v>
      </c>
      <c r="B861" s="9">
        <v>5</v>
      </c>
      <c r="C861" s="9">
        <v>17</v>
      </c>
      <c r="D861" s="9">
        <v>5226.41</v>
      </c>
      <c r="E861" s="9">
        <v>4217.07</v>
      </c>
      <c r="F861" s="9">
        <v>1009.3400000000001</v>
      </c>
      <c r="G861" s="10">
        <v>201.86800000000002</v>
      </c>
      <c r="H861" s="10">
        <f t="shared" si="13"/>
        <v>19112.059625322257</v>
      </c>
      <c r="I861" s="12"/>
    </row>
    <row r="862" spans="1:9" ht="18" x14ac:dyDescent="0.35">
      <c r="A862" s="9">
        <v>862</v>
      </c>
      <c r="B862" s="9">
        <v>1</v>
      </c>
      <c r="C862" s="9">
        <v>16</v>
      </c>
      <c r="D862" s="9">
        <v>774.53</v>
      </c>
      <c r="E862" s="9">
        <v>464.72</v>
      </c>
      <c r="F862" s="9">
        <v>309.80999999999995</v>
      </c>
      <c r="G862" s="10">
        <v>309.80999999999995</v>
      </c>
      <c r="H862" s="10">
        <f t="shared" si="13"/>
        <v>27606.192013749634</v>
      </c>
      <c r="I862" s="12"/>
    </row>
    <row r="863" spans="1:9" ht="18" x14ac:dyDescent="0.35">
      <c r="A863" s="9">
        <v>863</v>
      </c>
      <c r="B863" s="9">
        <v>4</v>
      </c>
      <c r="C863" s="9">
        <v>5</v>
      </c>
      <c r="D863" s="9">
        <v>2288.23</v>
      </c>
      <c r="E863" s="9">
        <v>1584.6100000000001</v>
      </c>
      <c r="F863" s="9">
        <v>703.61999999999989</v>
      </c>
      <c r="G863" s="10">
        <v>175.90499999999997</v>
      </c>
      <c r="H863" s="10">
        <f t="shared" si="13"/>
        <v>4898.2311801775986</v>
      </c>
      <c r="I863" s="12"/>
    </row>
    <row r="864" spans="1:9" ht="18" x14ac:dyDescent="0.35">
      <c r="A864" s="9">
        <v>864</v>
      </c>
      <c r="B864" s="9">
        <v>6</v>
      </c>
      <c r="C864" s="9">
        <v>4</v>
      </c>
      <c r="D864" s="9">
        <v>8911.39</v>
      </c>
      <c r="E864" s="9">
        <v>4412.0099999999993</v>
      </c>
      <c r="F864" s="9">
        <v>4499.38</v>
      </c>
      <c r="G864" s="10">
        <v>749.89666666666665</v>
      </c>
      <c r="H864" s="10">
        <f t="shared" si="13"/>
        <v>16705.23173111811</v>
      </c>
      <c r="I864" s="12"/>
    </row>
    <row r="865" spans="1:9" ht="18" x14ac:dyDescent="0.35">
      <c r="A865" s="9">
        <v>865</v>
      </c>
      <c r="B865" s="9">
        <v>7</v>
      </c>
      <c r="C865" s="9">
        <v>19</v>
      </c>
      <c r="D865" s="9">
        <v>7192.9000000000005</v>
      </c>
      <c r="E865" s="9">
        <v>2931.9</v>
      </c>
      <c r="F865" s="9">
        <v>4261</v>
      </c>
      <c r="G865" s="10">
        <v>608.71428571428567</v>
      </c>
      <c r="H865" s="10">
        <f t="shared" si="13"/>
        <v>64410.724638867287</v>
      </c>
      <c r="I865" s="12"/>
    </row>
    <row r="866" spans="1:9" ht="18" x14ac:dyDescent="0.35">
      <c r="A866" s="9">
        <v>866</v>
      </c>
      <c r="B866" s="9">
        <v>5</v>
      </c>
      <c r="C866" s="9">
        <v>14</v>
      </c>
      <c r="D866" s="9">
        <v>7599.920000000001</v>
      </c>
      <c r="E866" s="9">
        <v>2846.08</v>
      </c>
      <c r="F866" s="9">
        <v>4753.8400000000011</v>
      </c>
      <c r="G866" s="10">
        <v>950.76800000000026</v>
      </c>
      <c r="H866" s="10">
        <f t="shared" si="13"/>
        <v>74129.945684331149</v>
      </c>
      <c r="I866" s="12"/>
    </row>
    <row r="867" spans="1:9" ht="18" x14ac:dyDescent="0.35">
      <c r="A867" s="9">
        <v>867</v>
      </c>
      <c r="B867" s="9">
        <v>5</v>
      </c>
      <c r="C867" s="9">
        <v>17</v>
      </c>
      <c r="D867" s="9">
        <v>6543.92</v>
      </c>
      <c r="E867" s="9">
        <v>2248.9</v>
      </c>
      <c r="F867" s="9">
        <v>4295.0200000000004</v>
      </c>
      <c r="G867" s="10">
        <v>859.00400000000013</v>
      </c>
      <c r="H867" s="10">
        <f t="shared" si="13"/>
        <v>81327.083373245492</v>
      </c>
      <c r="I867" s="12"/>
    </row>
    <row r="868" spans="1:9" ht="18" x14ac:dyDescent="0.35">
      <c r="A868" s="9">
        <v>868</v>
      </c>
      <c r="B868" s="9">
        <v>6</v>
      </c>
      <c r="C868" s="9">
        <v>11</v>
      </c>
      <c r="D868" s="9">
        <v>7529.64</v>
      </c>
      <c r="E868" s="9">
        <v>1994.81</v>
      </c>
      <c r="F868" s="9">
        <v>5534.83</v>
      </c>
      <c r="G868" s="10">
        <v>922.47166666666669</v>
      </c>
      <c r="H868" s="10">
        <f t="shared" si="13"/>
        <v>56511.496871001626</v>
      </c>
      <c r="I868" s="12"/>
    </row>
    <row r="869" spans="1:9" ht="18" x14ac:dyDescent="0.35">
      <c r="A869" s="9">
        <v>870</v>
      </c>
      <c r="B869" s="9">
        <v>7</v>
      </c>
      <c r="C869" s="9">
        <v>6</v>
      </c>
      <c r="D869" s="9">
        <v>6201.420000000001</v>
      </c>
      <c r="E869" s="9">
        <v>2382.4499999999998</v>
      </c>
      <c r="F869" s="9">
        <v>3818.9700000000012</v>
      </c>
      <c r="G869" s="10">
        <v>545.56714285714304</v>
      </c>
      <c r="H869" s="10">
        <f t="shared" si="13"/>
        <v>18230.162803944844</v>
      </c>
      <c r="I869" s="12"/>
    </row>
    <row r="870" spans="1:9" ht="18" x14ac:dyDescent="0.35">
      <c r="A870" s="9">
        <v>871</v>
      </c>
      <c r="B870" s="9">
        <v>8</v>
      </c>
      <c r="C870" s="9">
        <v>5</v>
      </c>
      <c r="D870" s="9">
        <v>8700.56</v>
      </c>
      <c r="E870" s="9">
        <v>5197.7000000000007</v>
      </c>
      <c r="F870" s="9">
        <v>3502.8599999999988</v>
      </c>
      <c r="G870" s="10">
        <v>437.85749999999985</v>
      </c>
      <c r="H870" s="10">
        <f t="shared" si="13"/>
        <v>12192.531531079914</v>
      </c>
      <c r="I870" s="12"/>
    </row>
    <row r="871" spans="1:9" ht="18" x14ac:dyDescent="0.35">
      <c r="A871" s="9">
        <v>872</v>
      </c>
      <c r="B871" s="9">
        <v>1</v>
      </c>
      <c r="C871" s="9">
        <v>13</v>
      </c>
      <c r="D871" s="9">
        <v>290.62</v>
      </c>
      <c r="E871" s="9">
        <v>215.14</v>
      </c>
      <c r="F871" s="9">
        <v>75.480000000000018</v>
      </c>
      <c r="G871" s="10">
        <v>75.480000000000018</v>
      </c>
      <c r="H871" s="10">
        <f t="shared" si="13"/>
        <v>5464.7001088513334</v>
      </c>
      <c r="I871" s="12"/>
    </row>
    <row r="872" spans="1:9" ht="18" x14ac:dyDescent="0.35">
      <c r="A872" s="9">
        <v>873</v>
      </c>
      <c r="B872" s="9">
        <v>5</v>
      </c>
      <c r="C872" s="9">
        <v>20</v>
      </c>
      <c r="D872" s="9">
        <v>4426.2</v>
      </c>
      <c r="E872" s="9">
        <v>1199.74</v>
      </c>
      <c r="F872" s="9">
        <v>3226.46</v>
      </c>
      <c r="G872" s="10">
        <v>645.29200000000003</v>
      </c>
      <c r="H872" s="10">
        <f t="shared" si="13"/>
        <v>71874.918728158111</v>
      </c>
      <c r="I872" s="12"/>
    </row>
    <row r="873" spans="1:9" ht="18" x14ac:dyDescent="0.35">
      <c r="A873" s="9">
        <v>874</v>
      </c>
      <c r="B873" s="9">
        <v>8</v>
      </c>
      <c r="C873" s="9">
        <v>1</v>
      </c>
      <c r="D873" s="9">
        <v>8569.99</v>
      </c>
      <c r="E873" s="9">
        <v>5783.43</v>
      </c>
      <c r="F873" s="9">
        <v>2786.5599999999995</v>
      </c>
      <c r="G873" s="10">
        <v>348.31999999999994</v>
      </c>
      <c r="H873" s="10">
        <f t="shared" si="13"/>
        <v>1939.8560412489253</v>
      </c>
      <c r="I873" s="12"/>
    </row>
    <row r="874" spans="1:9" ht="18" x14ac:dyDescent="0.35">
      <c r="A874" s="9">
        <v>875</v>
      </c>
      <c r="B874" s="9">
        <v>6</v>
      </c>
      <c r="C874" s="9">
        <v>2</v>
      </c>
      <c r="D874" s="9">
        <v>6933.69</v>
      </c>
      <c r="E874" s="9">
        <v>2136.73</v>
      </c>
      <c r="F874" s="9">
        <v>4796.9599999999991</v>
      </c>
      <c r="G874" s="10">
        <v>799.49333333333323</v>
      </c>
      <c r="H874" s="10">
        <f t="shared" si="13"/>
        <v>8905.0411839969438</v>
      </c>
      <c r="I874" s="12"/>
    </row>
    <row r="875" spans="1:9" ht="18" x14ac:dyDescent="0.35">
      <c r="A875" s="9">
        <v>876</v>
      </c>
      <c r="B875" s="9">
        <v>3</v>
      </c>
      <c r="C875" s="9">
        <v>19</v>
      </c>
      <c r="D875" s="9">
        <v>2732.4700000000003</v>
      </c>
      <c r="E875" s="9">
        <v>1561.4499999999998</v>
      </c>
      <c r="F875" s="9">
        <v>1171.0200000000004</v>
      </c>
      <c r="G875" s="10">
        <v>390.34000000000015</v>
      </c>
      <c r="H875" s="10">
        <f t="shared" si="13"/>
        <v>41303.585024348336</v>
      </c>
      <c r="I875" s="12"/>
    </row>
    <row r="876" spans="1:9" ht="18" x14ac:dyDescent="0.35">
      <c r="A876" s="9">
        <v>877</v>
      </c>
      <c r="B876" s="9">
        <v>9</v>
      </c>
      <c r="C876" s="9">
        <v>3</v>
      </c>
      <c r="D876" s="9">
        <v>9182.89</v>
      </c>
      <c r="E876" s="9">
        <v>4264.0199999999995</v>
      </c>
      <c r="F876" s="9">
        <v>4918.87</v>
      </c>
      <c r="G876" s="10">
        <v>546.54111111111115</v>
      </c>
      <c r="H876" s="10">
        <f t="shared" si="13"/>
        <v>9131.3540093573956</v>
      </c>
      <c r="I876" s="12"/>
    </row>
    <row r="877" spans="1:9" ht="18" x14ac:dyDescent="0.35">
      <c r="A877" s="9">
        <v>878</v>
      </c>
      <c r="B877" s="9">
        <v>3</v>
      </c>
      <c r="C877" s="9">
        <v>9</v>
      </c>
      <c r="D877" s="9">
        <v>4531.79</v>
      </c>
      <c r="E877" s="9">
        <v>1722.0400000000002</v>
      </c>
      <c r="F877" s="9">
        <v>2809.75</v>
      </c>
      <c r="G877" s="10">
        <v>936.58333333333337</v>
      </c>
      <c r="H877" s="10">
        <f t="shared" si="13"/>
        <v>46943.992695502726</v>
      </c>
      <c r="I877" s="12"/>
    </row>
    <row r="878" spans="1:9" ht="18" x14ac:dyDescent="0.35">
      <c r="A878" s="9">
        <v>879</v>
      </c>
      <c r="B878" s="9">
        <v>4</v>
      </c>
      <c r="C878" s="9">
        <v>12</v>
      </c>
      <c r="D878" s="9">
        <v>3356.34</v>
      </c>
      <c r="E878" s="9">
        <v>2503.84</v>
      </c>
      <c r="F878" s="9">
        <v>852.5</v>
      </c>
      <c r="G878" s="10">
        <v>213.125</v>
      </c>
      <c r="H878" s="10">
        <f t="shared" si="13"/>
        <v>14243.172443425952</v>
      </c>
      <c r="I878" s="12"/>
    </row>
    <row r="879" spans="1:9" ht="18" x14ac:dyDescent="0.35">
      <c r="A879" s="9">
        <v>880</v>
      </c>
      <c r="B879" s="9">
        <v>3</v>
      </c>
      <c r="C879" s="9">
        <v>10</v>
      </c>
      <c r="D879" s="9">
        <v>4774.51</v>
      </c>
      <c r="E879" s="9">
        <v>3022.79</v>
      </c>
      <c r="F879" s="9">
        <v>1751.7200000000003</v>
      </c>
      <c r="G879" s="10">
        <v>583.90666666666675</v>
      </c>
      <c r="H879" s="10">
        <f t="shared" si="13"/>
        <v>32518.800954836246</v>
      </c>
      <c r="I879" s="12"/>
    </row>
    <row r="880" spans="1:9" ht="18" x14ac:dyDescent="0.35">
      <c r="A880" s="9">
        <v>881</v>
      </c>
      <c r="B880" s="9">
        <v>3</v>
      </c>
      <c r="C880" s="9">
        <v>15</v>
      </c>
      <c r="D880" s="9">
        <v>5353.86</v>
      </c>
      <c r="E880" s="9">
        <v>2872.43</v>
      </c>
      <c r="F880" s="9">
        <v>2481.4299999999998</v>
      </c>
      <c r="G880" s="10">
        <v>827.14333333333332</v>
      </c>
      <c r="H880" s="10">
        <f t="shared" si="13"/>
        <v>69097.625408192485</v>
      </c>
      <c r="I880" s="12"/>
    </row>
    <row r="881" spans="1:9" ht="18" x14ac:dyDescent="0.35">
      <c r="A881" s="9">
        <v>882</v>
      </c>
      <c r="B881" s="9">
        <v>5</v>
      </c>
      <c r="C881" s="9">
        <v>11</v>
      </c>
      <c r="D881" s="9">
        <v>6628.3600000000006</v>
      </c>
      <c r="E881" s="9">
        <v>2056.4299999999998</v>
      </c>
      <c r="F881" s="9">
        <v>4571.93</v>
      </c>
      <c r="G881" s="10">
        <v>914.38600000000008</v>
      </c>
      <c r="H881" s="10">
        <f t="shared" si="13"/>
        <v>56016.161195073051</v>
      </c>
      <c r="I881" s="12"/>
    </row>
    <row r="882" spans="1:9" ht="18" x14ac:dyDescent="0.35">
      <c r="A882" s="9">
        <v>883</v>
      </c>
      <c r="B882" s="9">
        <v>4</v>
      </c>
      <c r="C882" s="9"/>
      <c r="D882" s="9">
        <v>2114.02</v>
      </c>
      <c r="E882" s="9">
        <v>1408.67</v>
      </c>
      <c r="F882" s="9">
        <v>705.34999999999991</v>
      </c>
      <c r="G882" s="10">
        <v>176.33749999999998</v>
      </c>
      <c r="H882" s="10">
        <f t="shared" si="13"/>
        <v>0</v>
      </c>
      <c r="I882" s="12"/>
    </row>
    <row r="883" spans="1:9" ht="18" x14ac:dyDescent="0.35">
      <c r="A883" s="9">
        <v>884</v>
      </c>
      <c r="B883" s="9">
        <v>5</v>
      </c>
      <c r="C883" s="9">
        <v>17</v>
      </c>
      <c r="D883" s="9">
        <v>9210.74</v>
      </c>
      <c r="E883" s="9">
        <v>6439.8899999999994</v>
      </c>
      <c r="F883" s="9">
        <v>2770.8500000000004</v>
      </c>
      <c r="G883" s="10">
        <v>554.17000000000007</v>
      </c>
      <c r="H883" s="10">
        <f t="shared" si="13"/>
        <v>52466.612254368374</v>
      </c>
      <c r="I883" s="12"/>
    </row>
    <row r="884" spans="1:9" ht="18" x14ac:dyDescent="0.35">
      <c r="A884" s="9">
        <v>885</v>
      </c>
      <c r="B884" s="9">
        <v>3</v>
      </c>
      <c r="C884" s="9">
        <v>18</v>
      </c>
      <c r="D884" s="9">
        <v>3628.94</v>
      </c>
      <c r="E884" s="9">
        <v>2765.26</v>
      </c>
      <c r="F884" s="9">
        <v>863.67999999999984</v>
      </c>
      <c r="G884" s="10">
        <v>287.89333333333326</v>
      </c>
      <c r="H884" s="10">
        <f t="shared" si="13"/>
        <v>28859.925339444279</v>
      </c>
      <c r="I884" s="12"/>
    </row>
    <row r="885" spans="1:9" ht="18" x14ac:dyDescent="0.35">
      <c r="A885" s="9">
        <v>886</v>
      </c>
      <c r="B885" s="9">
        <v>7</v>
      </c>
      <c r="C885" s="9">
        <v>11</v>
      </c>
      <c r="D885" s="9">
        <v>9025.0300000000007</v>
      </c>
      <c r="E885" s="9">
        <v>4957.38</v>
      </c>
      <c r="F885" s="9">
        <v>4067.6500000000005</v>
      </c>
      <c r="G885" s="10">
        <v>581.09285714285727</v>
      </c>
      <c r="H885" s="10">
        <f t="shared" si="13"/>
        <v>35598.304386790529</v>
      </c>
      <c r="I885" s="12"/>
    </row>
    <row r="886" spans="1:9" ht="18" x14ac:dyDescent="0.35">
      <c r="A886" s="9">
        <v>887</v>
      </c>
      <c r="B886" s="9">
        <v>8</v>
      </c>
      <c r="C886" s="9">
        <v>1</v>
      </c>
      <c r="D886" s="9">
        <v>10938.66</v>
      </c>
      <c r="E886" s="9">
        <v>5691.2199999999993</v>
      </c>
      <c r="F886" s="9">
        <v>5247.4400000000005</v>
      </c>
      <c r="G886" s="10">
        <v>655.93000000000006</v>
      </c>
      <c r="H886" s="10">
        <f t="shared" si="13"/>
        <v>3652.9908507590949</v>
      </c>
      <c r="I886" s="12"/>
    </row>
    <row r="887" spans="1:9" ht="18" x14ac:dyDescent="0.35">
      <c r="A887" s="9">
        <v>888</v>
      </c>
      <c r="B887" s="9">
        <v>5</v>
      </c>
      <c r="C887" s="9">
        <v>10</v>
      </c>
      <c r="D887" s="9">
        <v>5750.62</v>
      </c>
      <c r="E887" s="9">
        <v>3471.92</v>
      </c>
      <c r="F887" s="9">
        <v>2278.6999999999998</v>
      </c>
      <c r="G887" s="10">
        <v>455.73999999999995</v>
      </c>
      <c r="H887" s="10">
        <f t="shared" si="13"/>
        <v>25380.971297622455</v>
      </c>
      <c r="I887" s="12"/>
    </row>
    <row r="888" spans="1:9" ht="18" x14ac:dyDescent="0.35">
      <c r="A888" s="9">
        <v>889</v>
      </c>
      <c r="B888" s="9">
        <v>5</v>
      </c>
      <c r="C888" s="9">
        <v>10</v>
      </c>
      <c r="D888" s="9">
        <v>4366.9500000000007</v>
      </c>
      <c r="E888" s="9">
        <v>2009.26</v>
      </c>
      <c r="F888" s="9">
        <v>2357.6900000000005</v>
      </c>
      <c r="G888" s="10">
        <v>471.53800000000012</v>
      </c>
      <c r="H888" s="10">
        <f t="shared" si="13"/>
        <v>26260.790020051569</v>
      </c>
      <c r="I888" s="12"/>
    </row>
    <row r="889" spans="1:9" ht="18" x14ac:dyDescent="0.35">
      <c r="A889" s="9">
        <v>890</v>
      </c>
      <c r="B889" s="9">
        <v>4</v>
      </c>
      <c r="C889" s="9">
        <v>15</v>
      </c>
      <c r="D889" s="9">
        <v>4485.6000000000004</v>
      </c>
      <c r="E889" s="9">
        <v>2924.54</v>
      </c>
      <c r="F889" s="9">
        <v>1561.0600000000004</v>
      </c>
      <c r="G889" s="10">
        <v>390.2650000000001</v>
      </c>
      <c r="H889" s="10">
        <f t="shared" si="13"/>
        <v>32601.828115153254</v>
      </c>
      <c r="I889" s="12"/>
    </row>
    <row r="890" spans="1:9" ht="18" x14ac:dyDescent="0.35">
      <c r="A890" s="9">
        <v>891</v>
      </c>
      <c r="B890" s="9">
        <v>5</v>
      </c>
      <c r="C890" s="9">
        <v>9</v>
      </c>
      <c r="D890" s="9">
        <v>6442.05</v>
      </c>
      <c r="E890" s="9">
        <v>4244.37</v>
      </c>
      <c r="F890" s="9">
        <v>2197.6800000000003</v>
      </c>
      <c r="G890" s="10">
        <v>439.53600000000006</v>
      </c>
      <c r="H890" s="10">
        <f t="shared" si="13"/>
        <v>22030.687541678602</v>
      </c>
      <c r="I890" s="12"/>
    </row>
    <row r="891" spans="1:9" ht="18" x14ac:dyDescent="0.35">
      <c r="A891" s="9">
        <v>892</v>
      </c>
      <c r="B891" s="9">
        <v>10</v>
      </c>
      <c r="C891" s="9"/>
      <c r="D891" s="9">
        <v>9618.64</v>
      </c>
      <c r="E891" s="9">
        <v>5676.9400000000005</v>
      </c>
      <c r="F891" s="9">
        <v>3941.6999999999989</v>
      </c>
      <c r="G891" s="10">
        <v>394.1699999999999</v>
      </c>
      <c r="H891" s="10">
        <f t="shared" si="13"/>
        <v>0</v>
      </c>
      <c r="I891" s="12"/>
    </row>
    <row r="892" spans="1:9" ht="18" x14ac:dyDescent="0.35">
      <c r="A892" s="9">
        <v>893</v>
      </c>
      <c r="B892" s="9">
        <v>7</v>
      </c>
      <c r="C892" s="9">
        <v>16</v>
      </c>
      <c r="D892" s="9">
        <v>9202.8499999999985</v>
      </c>
      <c r="E892" s="9">
        <v>4333.9799999999996</v>
      </c>
      <c r="F892" s="9">
        <v>4868.869999999999</v>
      </c>
      <c r="G892" s="10">
        <v>695.55285714285696</v>
      </c>
      <c r="H892" s="10">
        <f t="shared" si="13"/>
        <v>61978.521448622974</v>
      </c>
      <c r="I892" s="12"/>
    </row>
    <row r="893" spans="1:9" ht="18" x14ac:dyDescent="0.35">
      <c r="A893" s="9">
        <v>894</v>
      </c>
      <c r="B893" s="9">
        <v>8</v>
      </c>
      <c r="C893" s="9">
        <v>9</v>
      </c>
      <c r="D893" s="9">
        <v>7512.4800000000005</v>
      </c>
      <c r="E893" s="9">
        <v>3948.2100000000005</v>
      </c>
      <c r="F893" s="9">
        <v>3564.27</v>
      </c>
      <c r="G893" s="10">
        <v>445.53375</v>
      </c>
      <c r="H893" s="10">
        <f t="shared" si="13"/>
        <v>22331.310371670006</v>
      </c>
      <c r="I893" s="12"/>
    </row>
    <row r="894" spans="1:9" ht="18" x14ac:dyDescent="0.35">
      <c r="A894" s="9">
        <v>895</v>
      </c>
      <c r="B894" s="9">
        <v>3</v>
      </c>
      <c r="C894" s="9">
        <v>12</v>
      </c>
      <c r="D894" s="9">
        <v>2714.21</v>
      </c>
      <c r="E894" s="9">
        <v>847.04000000000008</v>
      </c>
      <c r="F894" s="9">
        <v>1867.17</v>
      </c>
      <c r="G894" s="10">
        <v>622.39</v>
      </c>
      <c r="H894" s="10">
        <f t="shared" si="13"/>
        <v>41594.407493554849</v>
      </c>
      <c r="I894" s="12"/>
    </row>
    <row r="895" spans="1:9" ht="18" x14ac:dyDescent="0.35">
      <c r="A895" s="9">
        <v>896</v>
      </c>
      <c r="B895" s="9">
        <v>4</v>
      </c>
      <c r="C895" s="9">
        <v>15</v>
      </c>
      <c r="D895" s="9">
        <v>4448.32</v>
      </c>
      <c r="E895" s="9">
        <v>2778.4300000000003</v>
      </c>
      <c r="F895" s="9">
        <v>1669.8899999999994</v>
      </c>
      <c r="G895" s="10">
        <v>417.47249999999985</v>
      </c>
      <c r="H895" s="10">
        <f t="shared" si="13"/>
        <v>34874.679225150372</v>
      </c>
      <c r="I895" s="12"/>
    </row>
    <row r="896" spans="1:9" ht="18" x14ac:dyDescent="0.35">
      <c r="A896" s="9">
        <v>897</v>
      </c>
      <c r="B896" s="9">
        <v>6</v>
      </c>
      <c r="C896" s="9">
        <v>11</v>
      </c>
      <c r="D896" s="9">
        <v>7311.98</v>
      </c>
      <c r="E896" s="9">
        <v>3231.14</v>
      </c>
      <c r="F896" s="9">
        <v>4080.8399999999997</v>
      </c>
      <c r="G896" s="10">
        <v>680.14</v>
      </c>
      <c r="H896" s="10">
        <f t="shared" si="13"/>
        <v>41666.027121168714</v>
      </c>
      <c r="I896" s="12"/>
    </row>
    <row r="897" spans="1:9" ht="18" x14ac:dyDescent="0.35">
      <c r="A897" s="9">
        <v>898</v>
      </c>
      <c r="B897" s="9">
        <v>1</v>
      </c>
      <c r="C897" s="9">
        <v>16</v>
      </c>
      <c r="D897" s="9">
        <v>478.16</v>
      </c>
      <c r="E897" s="9">
        <v>298.72000000000003</v>
      </c>
      <c r="F897" s="9">
        <v>179.44</v>
      </c>
      <c r="G897" s="10">
        <v>179.44</v>
      </c>
      <c r="H897" s="10">
        <f t="shared" si="13"/>
        <v>15989.332477800057</v>
      </c>
      <c r="I897" s="12"/>
    </row>
    <row r="898" spans="1:9" ht="18" x14ac:dyDescent="0.35">
      <c r="A898" s="9">
        <v>899</v>
      </c>
      <c r="B898" s="9">
        <v>6</v>
      </c>
      <c r="C898" s="9">
        <v>12</v>
      </c>
      <c r="D898" s="9">
        <v>4240.0599999999995</v>
      </c>
      <c r="E898" s="9">
        <v>2965.5799999999995</v>
      </c>
      <c r="F898" s="9">
        <v>1274.48</v>
      </c>
      <c r="G898" s="10">
        <v>212.41333333333333</v>
      </c>
      <c r="H898" s="10">
        <f t="shared" si="13"/>
        <v>14195.611664279575</v>
      </c>
      <c r="I898" s="12"/>
    </row>
    <row r="899" spans="1:9" ht="18" x14ac:dyDescent="0.35">
      <c r="A899" s="9">
        <v>900</v>
      </c>
      <c r="B899" s="9">
        <v>4</v>
      </c>
      <c r="C899" s="9">
        <v>5</v>
      </c>
      <c r="D899" s="9">
        <v>2446.44</v>
      </c>
      <c r="E899" s="9">
        <v>1665.7400000000002</v>
      </c>
      <c r="F899" s="9">
        <v>780.69999999999982</v>
      </c>
      <c r="G899" s="10">
        <v>195.17499999999995</v>
      </c>
      <c r="H899" s="10">
        <f t="shared" ref="H899:H962" si="14">G899*$J$11*C899</f>
        <v>5434.8214694929802</v>
      </c>
      <c r="I899" s="12"/>
    </row>
    <row r="900" spans="1:9" ht="18" x14ac:dyDescent="0.35">
      <c r="A900" s="9">
        <v>901</v>
      </c>
      <c r="B900" s="9">
        <v>4</v>
      </c>
      <c r="C900" s="9">
        <v>16</v>
      </c>
      <c r="D900" s="9">
        <v>6948.22</v>
      </c>
      <c r="E900" s="9">
        <v>3135.3399999999997</v>
      </c>
      <c r="F900" s="9">
        <v>3812.8800000000006</v>
      </c>
      <c r="G900" s="10">
        <v>953.22000000000014</v>
      </c>
      <c r="H900" s="10">
        <f t="shared" si="14"/>
        <v>84938.427911773135</v>
      </c>
      <c r="I900" s="12"/>
    </row>
    <row r="901" spans="1:9" ht="18" x14ac:dyDescent="0.35">
      <c r="A901" s="9">
        <v>902</v>
      </c>
      <c r="B901" s="9">
        <v>9</v>
      </c>
      <c r="C901" s="9">
        <v>18</v>
      </c>
      <c r="D901" s="9">
        <v>9408.5299999999988</v>
      </c>
      <c r="E901" s="9">
        <v>3405.48</v>
      </c>
      <c r="F901" s="9">
        <v>6003.0499999999993</v>
      </c>
      <c r="G901" s="10">
        <v>667.00555555555547</v>
      </c>
      <c r="H901" s="10">
        <f t="shared" si="14"/>
        <v>66864.106617015175</v>
      </c>
      <c r="I901" s="12"/>
    </row>
    <row r="902" spans="1:9" ht="18" x14ac:dyDescent="0.35">
      <c r="A902" s="9">
        <v>903</v>
      </c>
      <c r="B902" s="9">
        <v>9</v>
      </c>
      <c r="C902" s="9">
        <v>14</v>
      </c>
      <c r="D902" s="9">
        <v>10102.58</v>
      </c>
      <c r="E902" s="9">
        <v>6700.73</v>
      </c>
      <c r="F902" s="9">
        <v>3401.8500000000004</v>
      </c>
      <c r="G902" s="10">
        <v>377.98333333333335</v>
      </c>
      <c r="H902" s="10">
        <f t="shared" si="14"/>
        <v>29470.789897832525</v>
      </c>
      <c r="I902" s="12"/>
    </row>
    <row r="903" spans="1:9" ht="18" x14ac:dyDescent="0.35">
      <c r="A903" s="9">
        <v>904</v>
      </c>
      <c r="B903" s="9">
        <v>4</v>
      </c>
      <c r="C903" s="9">
        <v>11</v>
      </c>
      <c r="D903" s="9">
        <v>5063.82</v>
      </c>
      <c r="E903" s="9">
        <v>3567.03</v>
      </c>
      <c r="F903" s="9">
        <v>1496.7899999999995</v>
      </c>
      <c r="G903" s="10">
        <v>374.19749999999988</v>
      </c>
      <c r="H903" s="10">
        <f t="shared" si="14"/>
        <v>22923.696861930672</v>
      </c>
      <c r="I903" s="12"/>
    </row>
    <row r="904" spans="1:9" ht="18" x14ac:dyDescent="0.35">
      <c r="A904" s="9">
        <v>905</v>
      </c>
      <c r="B904" s="9">
        <v>8</v>
      </c>
      <c r="C904" s="9">
        <v>12</v>
      </c>
      <c r="D904" s="9">
        <v>6801.49</v>
      </c>
      <c r="E904" s="9">
        <v>3248.2099999999996</v>
      </c>
      <c r="F904" s="9">
        <v>3553.28</v>
      </c>
      <c r="G904" s="10">
        <v>444.16</v>
      </c>
      <c r="H904" s="10">
        <f t="shared" si="14"/>
        <v>29683.272598109426</v>
      </c>
      <c r="I904" s="12"/>
    </row>
    <row r="905" spans="1:9" ht="18" x14ac:dyDescent="0.35">
      <c r="A905" s="9">
        <v>906</v>
      </c>
      <c r="B905" s="9">
        <v>9</v>
      </c>
      <c r="C905" s="9">
        <v>3</v>
      </c>
      <c r="D905" s="9">
        <v>12920.289999999999</v>
      </c>
      <c r="E905" s="9">
        <v>8446.4199999999983</v>
      </c>
      <c r="F905" s="9">
        <v>4473.8700000000008</v>
      </c>
      <c r="G905" s="10">
        <v>497.09666666666675</v>
      </c>
      <c r="H905" s="10">
        <f t="shared" si="14"/>
        <v>8305.2592896018341</v>
      </c>
      <c r="I905" s="12"/>
    </row>
    <row r="906" spans="1:9" ht="18" x14ac:dyDescent="0.35">
      <c r="A906" s="9">
        <v>907</v>
      </c>
      <c r="B906" s="9">
        <v>7</v>
      </c>
      <c r="C906" s="9">
        <v>17</v>
      </c>
      <c r="D906" s="9">
        <v>3448.87</v>
      </c>
      <c r="E906" s="9">
        <v>2078.5</v>
      </c>
      <c r="F906" s="9">
        <v>1370.37</v>
      </c>
      <c r="G906" s="10">
        <v>195.76714285714283</v>
      </c>
      <c r="H906" s="10">
        <f t="shared" si="14"/>
        <v>18534.45472766706</v>
      </c>
      <c r="I906" s="12"/>
    </row>
    <row r="907" spans="1:9" ht="18" x14ac:dyDescent="0.35">
      <c r="A907" s="9">
        <v>908</v>
      </c>
      <c r="B907" s="9">
        <v>7</v>
      </c>
      <c r="C907" s="9">
        <v>17</v>
      </c>
      <c r="D907" s="9">
        <v>4679.1500000000005</v>
      </c>
      <c r="E907" s="9">
        <v>1799.0500000000002</v>
      </c>
      <c r="F907" s="9">
        <v>2880.1000000000004</v>
      </c>
      <c r="G907" s="10">
        <v>411.44285714285718</v>
      </c>
      <c r="H907" s="10">
        <f t="shared" si="14"/>
        <v>38953.773842943076</v>
      </c>
      <c r="I907" s="12"/>
    </row>
    <row r="908" spans="1:9" ht="18" x14ac:dyDescent="0.35">
      <c r="A908" s="9">
        <v>909</v>
      </c>
      <c r="B908" s="9">
        <v>5</v>
      </c>
      <c r="C908" s="9">
        <v>8</v>
      </c>
      <c r="D908" s="9">
        <v>8560.51</v>
      </c>
      <c r="E908" s="9">
        <v>3271.29</v>
      </c>
      <c r="F908" s="9">
        <v>5289.22</v>
      </c>
      <c r="G908" s="10">
        <v>1057.8440000000001</v>
      </c>
      <c r="H908" s="10">
        <f t="shared" si="14"/>
        <v>47130.571293039247</v>
      </c>
      <c r="I908" s="12"/>
    </row>
    <row r="909" spans="1:9" ht="18" x14ac:dyDescent="0.35">
      <c r="A909" s="9">
        <v>910</v>
      </c>
      <c r="B909" s="9">
        <v>2</v>
      </c>
      <c r="C909" s="9">
        <v>14</v>
      </c>
      <c r="D909" s="9">
        <v>1932.55</v>
      </c>
      <c r="E909" s="9">
        <v>586.16999999999996</v>
      </c>
      <c r="F909" s="9">
        <v>1346.38</v>
      </c>
      <c r="G909" s="10">
        <v>673.19</v>
      </c>
      <c r="H909" s="10">
        <f t="shared" si="14"/>
        <v>52487.608054998564</v>
      </c>
      <c r="I909" s="12"/>
    </row>
    <row r="910" spans="1:9" ht="18" x14ac:dyDescent="0.35">
      <c r="A910" s="9">
        <v>911</v>
      </c>
      <c r="B910" s="9">
        <v>5</v>
      </c>
      <c r="C910" s="9">
        <v>3</v>
      </c>
      <c r="D910" s="9">
        <v>3792.6</v>
      </c>
      <c r="E910" s="9">
        <v>3159.25</v>
      </c>
      <c r="F910" s="9">
        <v>633.34999999999991</v>
      </c>
      <c r="G910" s="10">
        <v>126.66999999999999</v>
      </c>
      <c r="H910" s="10">
        <f t="shared" si="14"/>
        <v>2116.3432884560298</v>
      </c>
      <c r="I910" s="12"/>
    </row>
    <row r="911" spans="1:9" ht="18" x14ac:dyDescent="0.35">
      <c r="A911" s="9">
        <v>912</v>
      </c>
      <c r="B911" s="9">
        <v>7</v>
      </c>
      <c r="C911" s="9">
        <v>19</v>
      </c>
      <c r="D911" s="9">
        <v>7206.5199999999995</v>
      </c>
      <c r="E911" s="9">
        <v>3042.3100000000004</v>
      </c>
      <c r="F911" s="9">
        <v>4164.2099999999991</v>
      </c>
      <c r="G911" s="10">
        <v>594.88714285714275</v>
      </c>
      <c r="H911" s="10">
        <f t="shared" si="14"/>
        <v>62947.614092564538</v>
      </c>
      <c r="I911" s="12"/>
    </row>
    <row r="912" spans="1:9" ht="18" x14ac:dyDescent="0.35">
      <c r="A912" s="9">
        <v>913</v>
      </c>
      <c r="B912" s="9">
        <v>3</v>
      </c>
      <c r="C912" s="9">
        <v>1</v>
      </c>
      <c r="D912" s="9">
        <v>3591.41</v>
      </c>
      <c r="E912" s="9">
        <v>1165.0700000000002</v>
      </c>
      <c r="F912" s="9">
        <v>2426.3399999999997</v>
      </c>
      <c r="G912" s="10">
        <v>808.77999999999986</v>
      </c>
      <c r="H912" s="10">
        <f t="shared" si="14"/>
        <v>4504.239690633055</v>
      </c>
      <c r="I912" s="12"/>
    </row>
    <row r="913" spans="1:9" ht="18" x14ac:dyDescent="0.35">
      <c r="A913" s="9">
        <v>914</v>
      </c>
      <c r="B913" s="9">
        <v>5</v>
      </c>
      <c r="C913" s="9">
        <v>2</v>
      </c>
      <c r="D913" s="9">
        <v>5533.8200000000006</v>
      </c>
      <c r="E913" s="9">
        <v>3002.8900000000003</v>
      </c>
      <c r="F913" s="9">
        <v>2530.9300000000003</v>
      </c>
      <c r="G913" s="10">
        <v>506.18600000000004</v>
      </c>
      <c r="H913" s="10">
        <f t="shared" si="14"/>
        <v>5638.0797547980519</v>
      </c>
      <c r="I913" s="12"/>
    </row>
    <row r="914" spans="1:9" ht="18" x14ac:dyDescent="0.35">
      <c r="A914" s="9">
        <v>915</v>
      </c>
      <c r="B914" s="9">
        <v>5</v>
      </c>
      <c r="C914" s="9">
        <v>7</v>
      </c>
      <c r="D914" s="9">
        <v>4802.5999999999995</v>
      </c>
      <c r="E914" s="9">
        <v>3542.4700000000003</v>
      </c>
      <c r="F914" s="9">
        <v>1260.1299999999992</v>
      </c>
      <c r="G914" s="10">
        <v>252.02599999999984</v>
      </c>
      <c r="H914" s="10">
        <f t="shared" si="14"/>
        <v>9825.0433812661067</v>
      </c>
      <c r="I914" s="12"/>
    </row>
    <row r="915" spans="1:9" ht="18" x14ac:dyDescent="0.35">
      <c r="A915" s="9">
        <v>916</v>
      </c>
      <c r="B915" s="9">
        <v>4</v>
      </c>
      <c r="C915" s="9">
        <v>8</v>
      </c>
      <c r="D915" s="9">
        <v>4884.0000000000009</v>
      </c>
      <c r="E915" s="9">
        <v>1418.93</v>
      </c>
      <c r="F915" s="9">
        <v>3465.0700000000006</v>
      </c>
      <c r="G915" s="10">
        <v>866.26750000000015</v>
      </c>
      <c r="H915" s="10">
        <f t="shared" si="14"/>
        <v>38595.18243483243</v>
      </c>
      <c r="I915" s="12"/>
    </row>
    <row r="916" spans="1:9" ht="18" x14ac:dyDescent="0.35">
      <c r="A916" s="9">
        <v>917</v>
      </c>
      <c r="B916" s="9">
        <v>8</v>
      </c>
      <c r="C916" s="9">
        <v>19</v>
      </c>
      <c r="D916" s="9">
        <v>7452.8799999999992</v>
      </c>
      <c r="E916" s="9">
        <v>2059.9899999999998</v>
      </c>
      <c r="F916" s="9">
        <v>5392.8899999999994</v>
      </c>
      <c r="G916" s="10">
        <v>674.11124999999993</v>
      </c>
      <c r="H916" s="10">
        <f t="shared" si="14"/>
        <v>71330.663857777123</v>
      </c>
      <c r="I916" s="12"/>
    </row>
    <row r="917" spans="1:9" ht="18" x14ac:dyDescent="0.35">
      <c r="A917" s="9">
        <v>918</v>
      </c>
      <c r="B917" s="9">
        <v>5</v>
      </c>
      <c r="C917" s="9">
        <v>13</v>
      </c>
      <c r="D917" s="9">
        <v>5684.7000000000007</v>
      </c>
      <c r="E917" s="9">
        <v>1618.46</v>
      </c>
      <c r="F917" s="9">
        <v>4066.2400000000007</v>
      </c>
      <c r="G917" s="10">
        <v>813.24800000000016</v>
      </c>
      <c r="H917" s="10">
        <f t="shared" si="14"/>
        <v>58878.596106559737</v>
      </c>
      <c r="I917" s="12"/>
    </row>
    <row r="918" spans="1:9" ht="18" x14ac:dyDescent="0.35">
      <c r="A918" s="9">
        <v>919</v>
      </c>
      <c r="B918" s="9">
        <v>9</v>
      </c>
      <c r="C918" s="9">
        <v>13</v>
      </c>
      <c r="D918" s="9">
        <v>10701.04</v>
      </c>
      <c r="E918" s="9">
        <v>6242.1500000000005</v>
      </c>
      <c r="F918" s="9">
        <v>4458.8900000000003</v>
      </c>
      <c r="G918" s="10">
        <v>495.43222222222226</v>
      </c>
      <c r="H918" s="10">
        <f t="shared" si="14"/>
        <v>35868.952288105924</v>
      </c>
      <c r="I918" s="12"/>
    </row>
    <row r="919" spans="1:9" ht="18" x14ac:dyDescent="0.35">
      <c r="A919" s="9">
        <v>920</v>
      </c>
      <c r="B919" s="9">
        <v>6</v>
      </c>
      <c r="C919" s="9">
        <v>19</v>
      </c>
      <c r="D919" s="9">
        <v>6259.75</v>
      </c>
      <c r="E919" s="9">
        <v>2115.56</v>
      </c>
      <c r="F919" s="9">
        <v>4144.1900000000005</v>
      </c>
      <c r="G919" s="10">
        <v>690.69833333333338</v>
      </c>
      <c r="H919" s="10">
        <f t="shared" si="14"/>
        <v>73085.815793946342</v>
      </c>
      <c r="I919" s="12"/>
    </row>
    <row r="920" spans="1:9" ht="18" x14ac:dyDescent="0.35">
      <c r="A920" s="9">
        <v>921</v>
      </c>
      <c r="B920" s="9">
        <v>7</v>
      </c>
      <c r="C920" s="9">
        <v>7</v>
      </c>
      <c r="D920" s="9">
        <v>10039.39</v>
      </c>
      <c r="E920" s="9">
        <v>3753.6400000000003</v>
      </c>
      <c r="F920" s="9">
        <v>6285.7499999999991</v>
      </c>
      <c r="G920" s="10">
        <v>897.96428571428555</v>
      </c>
      <c r="H920" s="10">
        <f t="shared" si="14"/>
        <v>35006.459896877677</v>
      </c>
      <c r="I920" s="12"/>
    </row>
    <row r="921" spans="1:9" ht="18" x14ac:dyDescent="0.35">
      <c r="A921" s="9">
        <v>922</v>
      </c>
      <c r="B921" s="9">
        <v>1</v>
      </c>
      <c r="C921" s="9">
        <v>19</v>
      </c>
      <c r="D921" s="9">
        <v>569.55999999999995</v>
      </c>
      <c r="E921" s="9">
        <v>528.42999999999995</v>
      </c>
      <c r="F921" s="9">
        <v>41.129999999999995</v>
      </c>
      <c r="G921" s="10">
        <v>41.129999999999995</v>
      </c>
      <c r="H921" s="10">
        <f t="shared" si="14"/>
        <v>4352.1454425665988</v>
      </c>
      <c r="I921" s="12"/>
    </row>
    <row r="922" spans="1:9" ht="18" x14ac:dyDescent="0.35">
      <c r="A922" s="9">
        <v>923</v>
      </c>
      <c r="B922" s="9">
        <v>7</v>
      </c>
      <c r="C922" s="9">
        <v>19</v>
      </c>
      <c r="D922" s="9">
        <v>6019.1900000000005</v>
      </c>
      <c r="E922" s="9">
        <v>2682.03</v>
      </c>
      <c r="F922" s="9">
        <v>3337.1600000000003</v>
      </c>
      <c r="G922" s="10">
        <v>476.73714285714289</v>
      </c>
      <c r="H922" s="10">
        <f t="shared" si="14"/>
        <v>50445.64511519418</v>
      </c>
      <c r="I922" s="12"/>
    </row>
    <row r="923" spans="1:9" ht="18" x14ac:dyDescent="0.35">
      <c r="A923" s="9">
        <v>924</v>
      </c>
      <c r="B923" s="9">
        <v>8</v>
      </c>
      <c r="C923" s="9">
        <v>13</v>
      </c>
      <c r="D923" s="9">
        <v>7663.97</v>
      </c>
      <c r="E923" s="9">
        <v>4184.46</v>
      </c>
      <c r="F923" s="9">
        <v>3479.51</v>
      </c>
      <c r="G923" s="10">
        <v>434.93875000000003</v>
      </c>
      <c r="H923" s="10">
        <f t="shared" si="14"/>
        <v>31489.266487396162</v>
      </c>
      <c r="I923" s="12"/>
    </row>
    <row r="924" spans="1:9" ht="18" x14ac:dyDescent="0.35">
      <c r="A924" s="9">
        <v>925</v>
      </c>
      <c r="B924" s="9">
        <v>9</v>
      </c>
      <c r="C924" s="9">
        <v>16</v>
      </c>
      <c r="D924" s="9">
        <v>10701.390000000001</v>
      </c>
      <c r="E924" s="9">
        <v>6330.23</v>
      </c>
      <c r="F924" s="9">
        <v>4371.1600000000017</v>
      </c>
      <c r="G924" s="10">
        <v>485.68444444444464</v>
      </c>
      <c r="H924" s="10">
        <f t="shared" si="14"/>
        <v>43277.809081129271</v>
      </c>
      <c r="I924" s="12"/>
    </row>
    <row r="925" spans="1:9" ht="18" x14ac:dyDescent="0.35">
      <c r="A925" s="9">
        <v>926</v>
      </c>
      <c r="B925" s="9">
        <v>6</v>
      </c>
      <c r="C925" s="9">
        <v>10</v>
      </c>
      <c r="D925" s="9">
        <v>5627.58</v>
      </c>
      <c r="E925" s="9">
        <v>4213.41</v>
      </c>
      <c r="F925" s="9">
        <v>1414.17</v>
      </c>
      <c r="G925" s="10">
        <v>235.69500000000002</v>
      </c>
      <c r="H925" s="10">
        <f t="shared" si="14"/>
        <v>13126.273818390146</v>
      </c>
      <c r="I925" s="12"/>
    </row>
    <row r="926" spans="1:9" ht="18" x14ac:dyDescent="0.35">
      <c r="A926" s="9">
        <v>927</v>
      </c>
      <c r="B926" s="9">
        <v>3</v>
      </c>
      <c r="C926" s="9">
        <v>18</v>
      </c>
      <c r="D926" s="9">
        <v>3712.1099999999997</v>
      </c>
      <c r="E926" s="9">
        <v>1729.99</v>
      </c>
      <c r="F926" s="9">
        <v>1982.1199999999997</v>
      </c>
      <c r="G926" s="10">
        <v>660.70666666666659</v>
      </c>
      <c r="H926" s="10">
        <f t="shared" si="14"/>
        <v>66232.673228301341</v>
      </c>
      <c r="I926" s="12"/>
    </row>
    <row r="927" spans="1:9" ht="18" x14ac:dyDescent="0.35">
      <c r="A927" s="9">
        <v>928</v>
      </c>
      <c r="B927" s="9">
        <v>8</v>
      </c>
      <c r="C927" s="9">
        <v>18</v>
      </c>
      <c r="D927" s="9">
        <v>6370.69</v>
      </c>
      <c r="E927" s="9">
        <v>3571.97</v>
      </c>
      <c r="F927" s="9">
        <v>2798.72</v>
      </c>
      <c r="G927" s="10">
        <v>349.84</v>
      </c>
      <c r="H927" s="10">
        <f t="shared" si="14"/>
        <v>35069.78144944142</v>
      </c>
      <c r="I927" s="12"/>
    </row>
    <row r="928" spans="1:9" ht="18" x14ac:dyDescent="0.35">
      <c r="A928" s="9">
        <v>929</v>
      </c>
      <c r="B928" s="9">
        <v>5</v>
      </c>
      <c r="C928" s="9">
        <v>13</v>
      </c>
      <c r="D928" s="9">
        <v>4985.7899999999991</v>
      </c>
      <c r="E928" s="9">
        <v>2445.44</v>
      </c>
      <c r="F928" s="9">
        <v>2540.349999999999</v>
      </c>
      <c r="G928" s="10">
        <v>508.06999999999982</v>
      </c>
      <c r="H928" s="10">
        <f t="shared" si="14"/>
        <v>36783.918710971055</v>
      </c>
      <c r="I928" s="12"/>
    </row>
    <row r="929" spans="1:9" ht="18" x14ac:dyDescent="0.35">
      <c r="A929" s="9">
        <v>930</v>
      </c>
      <c r="B929" s="9">
        <v>2</v>
      </c>
      <c r="C929" s="9">
        <v>8</v>
      </c>
      <c r="D929" s="9">
        <v>1431.17</v>
      </c>
      <c r="E929" s="9">
        <v>1280.28</v>
      </c>
      <c r="F929" s="9">
        <v>150.8900000000001</v>
      </c>
      <c r="G929" s="10">
        <v>75.44500000000005</v>
      </c>
      <c r="H929" s="10">
        <f t="shared" si="14"/>
        <v>3361.3330048696671</v>
      </c>
      <c r="I929" s="12"/>
    </row>
    <row r="930" spans="1:9" ht="18" x14ac:dyDescent="0.35">
      <c r="A930" s="9">
        <v>931</v>
      </c>
      <c r="B930" s="9">
        <v>5</v>
      </c>
      <c r="C930" s="9">
        <v>1</v>
      </c>
      <c r="D930" s="9">
        <v>6046.89</v>
      </c>
      <c r="E930" s="9">
        <v>3156.83</v>
      </c>
      <c r="F930" s="9">
        <v>2890.0600000000004</v>
      </c>
      <c r="G930" s="10">
        <v>578.01200000000006</v>
      </c>
      <c r="H930" s="10">
        <f t="shared" si="14"/>
        <v>3219.0516482383273</v>
      </c>
      <c r="I930" s="12"/>
    </row>
    <row r="931" spans="1:9" ht="18" x14ac:dyDescent="0.35">
      <c r="A931" s="9">
        <v>932</v>
      </c>
      <c r="B931" s="9">
        <v>6</v>
      </c>
      <c r="C931" s="9">
        <v>18</v>
      </c>
      <c r="D931" s="9">
        <v>4854.4800000000005</v>
      </c>
      <c r="E931" s="9">
        <v>2732.75</v>
      </c>
      <c r="F931" s="9">
        <v>2121.7300000000005</v>
      </c>
      <c r="G931" s="10">
        <v>353.62166666666673</v>
      </c>
      <c r="H931" s="10">
        <f t="shared" si="14"/>
        <v>35448.875388140943</v>
      </c>
      <c r="I931" s="12"/>
    </row>
    <row r="932" spans="1:9" ht="18" x14ac:dyDescent="0.35">
      <c r="A932" s="9">
        <v>933</v>
      </c>
      <c r="B932" s="9">
        <v>5</v>
      </c>
      <c r="C932" s="9">
        <v>5</v>
      </c>
      <c r="D932" s="9">
        <v>7598.65</v>
      </c>
      <c r="E932" s="9">
        <v>4781.0200000000004</v>
      </c>
      <c r="F932" s="9">
        <v>2817.6299999999992</v>
      </c>
      <c r="G932" s="10">
        <v>563.52599999999984</v>
      </c>
      <c r="H932" s="10">
        <f t="shared" si="14"/>
        <v>15691.88268690919</v>
      </c>
      <c r="I932" s="12"/>
    </row>
    <row r="933" spans="1:9" ht="18" x14ac:dyDescent="0.35">
      <c r="A933" s="9">
        <v>934</v>
      </c>
      <c r="B933" s="9">
        <v>7</v>
      </c>
      <c r="C933" s="9">
        <v>6</v>
      </c>
      <c r="D933" s="9">
        <v>8420.8599999999988</v>
      </c>
      <c r="E933" s="9">
        <v>3731.1000000000004</v>
      </c>
      <c r="F933" s="9">
        <v>4689.7599999999984</v>
      </c>
      <c r="G933" s="10">
        <v>669.96571428571406</v>
      </c>
      <c r="H933" s="10">
        <f t="shared" si="14"/>
        <v>22386.94944223922</v>
      </c>
      <c r="I933" s="12"/>
    </row>
    <row r="934" spans="1:9" ht="18" x14ac:dyDescent="0.35">
      <c r="A934" s="9">
        <v>935</v>
      </c>
      <c r="B934" s="9">
        <v>7</v>
      </c>
      <c r="C934" s="9">
        <v>3</v>
      </c>
      <c r="D934" s="9">
        <v>8652.2199999999993</v>
      </c>
      <c r="E934" s="9">
        <v>3150.1099999999997</v>
      </c>
      <c r="F934" s="9">
        <v>5502.11</v>
      </c>
      <c r="G934" s="10">
        <v>786.01571428571424</v>
      </c>
      <c r="H934" s="10">
        <f t="shared" si="14"/>
        <v>13132.384002127917</v>
      </c>
      <c r="I934" s="12"/>
    </row>
    <row r="935" spans="1:9" ht="18" x14ac:dyDescent="0.35">
      <c r="A935" s="9">
        <v>936</v>
      </c>
      <c r="B935" s="9">
        <v>11</v>
      </c>
      <c r="C935" s="9">
        <v>3</v>
      </c>
      <c r="D935" s="9">
        <v>15702.07</v>
      </c>
      <c r="E935" s="9">
        <v>7040.44</v>
      </c>
      <c r="F935" s="9">
        <v>8661.630000000001</v>
      </c>
      <c r="G935" s="10">
        <v>787.42090909090916</v>
      </c>
      <c r="H935" s="10">
        <f t="shared" si="14"/>
        <v>13155.861341631731</v>
      </c>
      <c r="I935" s="12"/>
    </row>
    <row r="936" spans="1:9" ht="18" x14ac:dyDescent="0.35">
      <c r="A936" s="9">
        <v>937</v>
      </c>
      <c r="B936" s="9">
        <v>5</v>
      </c>
      <c r="C936" s="9">
        <v>15</v>
      </c>
      <c r="D936" s="9">
        <v>4550.33</v>
      </c>
      <c r="E936" s="9">
        <v>1870.1800000000003</v>
      </c>
      <c r="F936" s="9">
        <v>2680.1499999999996</v>
      </c>
      <c r="G936" s="10">
        <v>536.03</v>
      </c>
      <c r="H936" s="10">
        <f t="shared" si="14"/>
        <v>44778.696333428816</v>
      </c>
      <c r="I936" s="12"/>
    </row>
    <row r="937" spans="1:9" ht="18" x14ac:dyDescent="0.35">
      <c r="A937" s="9">
        <v>938</v>
      </c>
      <c r="B937" s="9">
        <v>9</v>
      </c>
      <c r="C937" s="9">
        <v>7</v>
      </c>
      <c r="D937" s="9">
        <v>7675.22</v>
      </c>
      <c r="E937" s="9">
        <v>2856.19</v>
      </c>
      <c r="F937" s="9">
        <v>4819.0300000000007</v>
      </c>
      <c r="G937" s="10">
        <v>535.4477777777779</v>
      </c>
      <c r="H937" s="10">
        <f t="shared" si="14"/>
        <v>20874.027461726986</v>
      </c>
      <c r="I937" s="12"/>
    </row>
    <row r="938" spans="1:9" ht="18" x14ac:dyDescent="0.35">
      <c r="A938" s="9">
        <v>939</v>
      </c>
      <c r="B938" s="9">
        <v>4</v>
      </c>
      <c r="C938" s="9">
        <v>6</v>
      </c>
      <c r="D938" s="9">
        <v>5121.0200000000004</v>
      </c>
      <c r="E938" s="9">
        <v>3302.75</v>
      </c>
      <c r="F938" s="9">
        <v>1818.2700000000004</v>
      </c>
      <c r="G938" s="10">
        <v>454.56750000000011</v>
      </c>
      <c r="H938" s="10">
        <f t="shared" si="14"/>
        <v>15189.403612145521</v>
      </c>
      <c r="I938" s="12"/>
    </row>
    <row r="939" spans="1:9" ht="18" x14ac:dyDescent="0.35">
      <c r="A939" s="9">
        <v>940</v>
      </c>
      <c r="B939" s="9">
        <v>5</v>
      </c>
      <c r="C939" s="9">
        <v>9</v>
      </c>
      <c r="D939" s="9">
        <v>6172.42</v>
      </c>
      <c r="E939" s="9">
        <v>2916.2799999999997</v>
      </c>
      <c r="F939" s="9">
        <v>3256.1400000000003</v>
      </c>
      <c r="G939" s="10">
        <v>651.22800000000007</v>
      </c>
      <c r="H939" s="10">
        <f t="shared" si="14"/>
        <v>32641.241187052419</v>
      </c>
      <c r="I939" s="12"/>
    </row>
    <row r="940" spans="1:9" ht="18" x14ac:dyDescent="0.35">
      <c r="A940" s="9">
        <v>941</v>
      </c>
      <c r="B940" s="9">
        <v>10</v>
      </c>
      <c r="C940" s="9">
        <v>1</v>
      </c>
      <c r="D940" s="9">
        <v>17898.46</v>
      </c>
      <c r="E940" s="9">
        <v>6229.51</v>
      </c>
      <c r="F940" s="9">
        <v>11668.949999999999</v>
      </c>
      <c r="G940" s="10">
        <v>1166.895</v>
      </c>
      <c r="H940" s="10">
        <f t="shared" si="14"/>
        <v>6498.6458292752786</v>
      </c>
      <c r="I940" s="12"/>
    </row>
    <row r="941" spans="1:9" ht="18" x14ac:dyDescent="0.35">
      <c r="A941" s="9">
        <v>942</v>
      </c>
      <c r="B941" s="9">
        <v>2</v>
      </c>
      <c r="C941" s="9">
        <v>14</v>
      </c>
      <c r="D941" s="9">
        <v>2265.36</v>
      </c>
      <c r="E941" s="9">
        <v>406.19</v>
      </c>
      <c r="F941" s="9">
        <v>1859.17</v>
      </c>
      <c r="G941" s="10">
        <v>929.58500000000004</v>
      </c>
      <c r="H941" s="10">
        <f t="shared" si="14"/>
        <v>72478.339152105415</v>
      </c>
      <c r="I941" s="12"/>
    </row>
    <row r="942" spans="1:9" ht="18" x14ac:dyDescent="0.35">
      <c r="A942" s="9">
        <v>943</v>
      </c>
      <c r="B942" s="9">
        <v>6</v>
      </c>
      <c r="C942" s="9">
        <v>15</v>
      </c>
      <c r="D942" s="9">
        <v>7886.52</v>
      </c>
      <c r="E942" s="9">
        <v>2585.5699999999997</v>
      </c>
      <c r="F942" s="9">
        <v>5300.9500000000007</v>
      </c>
      <c r="G942" s="10">
        <v>883.49166666666679</v>
      </c>
      <c r="H942" s="10">
        <f t="shared" si="14"/>
        <v>73804.833786880554</v>
      </c>
      <c r="I942" s="12"/>
    </row>
    <row r="943" spans="1:9" ht="18" x14ac:dyDescent="0.35">
      <c r="A943" s="9">
        <v>944</v>
      </c>
      <c r="B943" s="9">
        <v>7</v>
      </c>
      <c r="C943" s="9">
        <v>15</v>
      </c>
      <c r="D943" s="9">
        <v>4739.1600000000008</v>
      </c>
      <c r="E943" s="9">
        <v>2805.1200000000003</v>
      </c>
      <c r="F943" s="9">
        <v>1934.0400000000004</v>
      </c>
      <c r="G943" s="10">
        <v>276.29142857142864</v>
      </c>
      <c r="H943" s="10">
        <f t="shared" si="14"/>
        <v>23080.741711339368</v>
      </c>
      <c r="I943" s="12"/>
    </row>
    <row r="944" spans="1:9" ht="18" x14ac:dyDescent="0.35">
      <c r="A944" s="9">
        <v>945</v>
      </c>
      <c r="B944" s="9">
        <v>7</v>
      </c>
      <c r="C944" s="9">
        <v>1</v>
      </c>
      <c r="D944" s="9">
        <v>9247.2500000000018</v>
      </c>
      <c r="E944" s="9">
        <v>5434.9800000000005</v>
      </c>
      <c r="F944" s="9">
        <v>3812.2700000000013</v>
      </c>
      <c r="G944" s="10">
        <v>544.61000000000024</v>
      </c>
      <c r="H944" s="10">
        <f t="shared" si="14"/>
        <v>3033.0299684904053</v>
      </c>
      <c r="I944" s="12"/>
    </row>
    <row r="945" spans="1:9" ht="18" x14ac:dyDescent="0.35">
      <c r="A945" s="9">
        <v>946</v>
      </c>
      <c r="B945" s="9">
        <v>8</v>
      </c>
      <c r="C945" s="9">
        <v>12</v>
      </c>
      <c r="D945" s="9">
        <v>10866.750000000002</v>
      </c>
      <c r="E945" s="9">
        <v>4561.1499999999996</v>
      </c>
      <c r="F945" s="9">
        <v>6305.6000000000022</v>
      </c>
      <c r="G945" s="10">
        <v>788.20000000000027</v>
      </c>
      <c r="H945" s="10">
        <f t="shared" si="14"/>
        <v>52675.512116871963</v>
      </c>
      <c r="I945" s="12"/>
    </row>
    <row r="946" spans="1:9" ht="18" x14ac:dyDescent="0.35">
      <c r="A946" s="9">
        <v>947</v>
      </c>
      <c r="B946" s="9">
        <v>5</v>
      </c>
      <c r="C946" s="9">
        <v>10</v>
      </c>
      <c r="D946" s="9">
        <v>5493.35</v>
      </c>
      <c r="E946" s="9">
        <v>2511.83</v>
      </c>
      <c r="F946" s="9">
        <v>2981.5200000000004</v>
      </c>
      <c r="G946" s="10">
        <v>596.30400000000009</v>
      </c>
      <c r="H946" s="10">
        <f t="shared" si="14"/>
        <v>33209.230501289028</v>
      </c>
      <c r="I946" s="12"/>
    </row>
    <row r="947" spans="1:9" ht="18" x14ac:dyDescent="0.35">
      <c r="A947" s="9">
        <v>948</v>
      </c>
      <c r="B947" s="9">
        <v>3</v>
      </c>
      <c r="C947" s="9">
        <v>10</v>
      </c>
      <c r="D947" s="9">
        <v>3541.5999999999995</v>
      </c>
      <c r="E947" s="9">
        <v>2118.75</v>
      </c>
      <c r="F947" s="9">
        <v>1422.8499999999995</v>
      </c>
      <c r="G947" s="10">
        <v>474.28333333333313</v>
      </c>
      <c r="H947" s="10">
        <f t="shared" si="14"/>
        <v>26413.682516948327</v>
      </c>
      <c r="I947" s="12"/>
    </row>
    <row r="948" spans="1:9" ht="18" x14ac:dyDescent="0.35">
      <c r="A948" s="9">
        <v>949</v>
      </c>
      <c r="B948" s="9">
        <v>6</v>
      </c>
      <c r="C948" s="9">
        <v>3</v>
      </c>
      <c r="D948" s="9">
        <v>6945.2699999999995</v>
      </c>
      <c r="E948" s="9">
        <v>3300.78</v>
      </c>
      <c r="F948" s="9">
        <v>3644.4899999999993</v>
      </c>
      <c r="G948" s="10">
        <v>607.41499999999985</v>
      </c>
      <c r="H948" s="10">
        <f t="shared" si="14"/>
        <v>10148.406556860496</v>
      </c>
      <c r="I948" s="12"/>
    </row>
    <row r="949" spans="1:9" ht="18" x14ac:dyDescent="0.35">
      <c r="A949" s="9">
        <v>950</v>
      </c>
      <c r="B949" s="9">
        <v>7</v>
      </c>
      <c r="C949" s="9"/>
      <c r="D949" s="9">
        <v>8329.7000000000007</v>
      </c>
      <c r="E949" s="9">
        <v>4720.6099999999997</v>
      </c>
      <c r="F949" s="9">
        <v>3609.0900000000011</v>
      </c>
      <c r="G949" s="10">
        <v>515.5842857142859</v>
      </c>
      <c r="H949" s="10">
        <f t="shared" si="14"/>
        <v>0</v>
      </c>
      <c r="I949" s="12"/>
    </row>
    <row r="950" spans="1:9" ht="18" x14ac:dyDescent="0.35">
      <c r="A950" s="9">
        <v>951</v>
      </c>
      <c r="B950" s="9">
        <v>6</v>
      </c>
      <c r="C950" s="9">
        <v>1</v>
      </c>
      <c r="D950" s="9">
        <v>4934.83</v>
      </c>
      <c r="E950" s="9">
        <v>3194.22</v>
      </c>
      <c r="F950" s="9">
        <v>1740.6100000000001</v>
      </c>
      <c r="G950" s="10">
        <v>290.10166666666669</v>
      </c>
      <c r="H950" s="10">
        <f t="shared" si="14"/>
        <v>1615.6277866895828</v>
      </c>
      <c r="I950" s="12"/>
    </row>
    <row r="951" spans="1:9" ht="18" x14ac:dyDescent="0.35">
      <c r="A951" s="9">
        <v>952</v>
      </c>
      <c r="B951" s="9">
        <v>5</v>
      </c>
      <c r="C951" s="9">
        <v>6</v>
      </c>
      <c r="D951" s="9">
        <v>6239.17</v>
      </c>
      <c r="E951" s="9">
        <v>2669.19</v>
      </c>
      <c r="F951" s="9">
        <v>3569.98</v>
      </c>
      <c r="G951" s="10">
        <v>713.99599999999998</v>
      </c>
      <c r="H951" s="10">
        <f t="shared" si="14"/>
        <v>23858.224403322827</v>
      </c>
      <c r="I951" s="12"/>
    </row>
    <row r="952" spans="1:9" ht="18" x14ac:dyDescent="0.35">
      <c r="A952" s="9">
        <v>953</v>
      </c>
      <c r="B952" s="9">
        <v>9</v>
      </c>
      <c r="C952" s="9">
        <v>7</v>
      </c>
      <c r="D952" s="9">
        <v>10996</v>
      </c>
      <c r="E952" s="9">
        <v>5804.48</v>
      </c>
      <c r="F952" s="9">
        <v>5191.5200000000004</v>
      </c>
      <c r="G952" s="10">
        <v>576.83555555555563</v>
      </c>
      <c r="H952" s="10">
        <f t="shared" si="14"/>
        <v>22487.498738979601</v>
      </c>
      <c r="I952" s="12"/>
    </row>
    <row r="953" spans="1:9" ht="18" x14ac:dyDescent="0.35">
      <c r="A953" s="9">
        <v>954</v>
      </c>
      <c r="B953" s="9">
        <v>4</v>
      </c>
      <c r="C953" s="9">
        <v>7</v>
      </c>
      <c r="D953" s="9">
        <v>5686.3099999999995</v>
      </c>
      <c r="E953" s="9">
        <v>2062.31</v>
      </c>
      <c r="F953" s="9">
        <v>3623.9999999999995</v>
      </c>
      <c r="G953" s="10">
        <v>905.99999999999989</v>
      </c>
      <c r="H953" s="10">
        <f t="shared" si="14"/>
        <v>35319.726152964759</v>
      </c>
      <c r="I953" s="12"/>
    </row>
    <row r="954" spans="1:9" ht="18" x14ac:dyDescent="0.35">
      <c r="A954" s="9">
        <v>955</v>
      </c>
      <c r="B954" s="9">
        <v>7</v>
      </c>
      <c r="C954" s="9">
        <v>9</v>
      </c>
      <c r="D954" s="9">
        <v>3915.9399999999996</v>
      </c>
      <c r="E954" s="9">
        <v>2486.58</v>
      </c>
      <c r="F954" s="9">
        <v>1429.3599999999997</v>
      </c>
      <c r="G954" s="10">
        <v>204.19428571428566</v>
      </c>
      <c r="H954" s="10">
        <f t="shared" si="14"/>
        <v>10234.748704014401</v>
      </c>
      <c r="I954" s="12"/>
    </row>
    <row r="955" spans="1:9" ht="18" x14ac:dyDescent="0.35">
      <c r="A955" s="9">
        <v>956</v>
      </c>
      <c r="B955" s="9">
        <v>3</v>
      </c>
      <c r="C955" s="9">
        <v>9</v>
      </c>
      <c r="D955" s="9">
        <v>3675.74</v>
      </c>
      <c r="E955" s="9">
        <v>2738.7599999999998</v>
      </c>
      <c r="F955" s="9">
        <v>936.98</v>
      </c>
      <c r="G955" s="10">
        <v>312.32666666666665</v>
      </c>
      <c r="H955" s="10">
        <f t="shared" si="14"/>
        <v>15654.624886851903</v>
      </c>
      <c r="I955" s="12"/>
    </row>
    <row r="956" spans="1:9" ht="18" x14ac:dyDescent="0.35">
      <c r="A956" s="9">
        <v>957</v>
      </c>
      <c r="B956" s="9">
        <v>5</v>
      </c>
      <c r="C956" s="9">
        <v>7</v>
      </c>
      <c r="D956" s="9">
        <v>4868.2999999999993</v>
      </c>
      <c r="E956" s="9">
        <v>2236.21</v>
      </c>
      <c r="F956" s="9">
        <v>2632.0899999999992</v>
      </c>
      <c r="G956" s="10">
        <v>526.41799999999989</v>
      </c>
      <c r="H956" s="10">
        <f t="shared" si="14"/>
        <v>20522.008390718987</v>
      </c>
      <c r="I956" s="12"/>
    </row>
    <row r="957" spans="1:9" ht="18" x14ac:dyDescent="0.35">
      <c r="A957" s="9">
        <v>958</v>
      </c>
      <c r="B957" s="9">
        <v>6</v>
      </c>
      <c r="C957" s="9">
        <v>18</v>
      </c>
      <c r="D957" s="9">
        <v>5470.13</v>
      </c>
      <c r="E957" s="9">
        <v>3286.42</v>
      </c>
      <c r="F957" s="9">
        <v>2183.71</v>
      </c>
      <c r="G957" s="10">
        <v>363.95166666666665</v>
      </c>
      <c r="H957" s="10">
        <f t="shared" si="14"/>
        <v>36484.408324262389</v>
      </c>
      <c r="I957" s="12"/>
    </row>
    <row r="958" spans="1:9" ht="18" x14ac:dyDescent="0.35">
      <c r="A958" s="9">
        <v>959</v>
      </c>
      <c r="B958" s="9">
        <v>6</v>
      </c>
      <c r="C958" s="9">
        <v>21</v>
      </c>
      <c r="D958" s="9">
        <v>5701.8499999999995</v>
      </c>
      <c r="E958" s="9">
        <v>3523.41</v>
      </c>
      <c r="F958" s="9">
        <v>2178.4399999999996</v>
      </c>
      <c r="G958" s="10">
        <v>363.07333333333327</v>
      </c>
      <c r="H958" s="10">
        <f t="shared" si="14"/>
        <v>42462.419558865644</v>
      </c>
      <c r="I958" s="12"/>
    </row>
    <row r="959" spans="1:9" ht="18" x14ac:dyDescent="0.35">
      <c r="A959" s="9">
        <v>960</v>
      </c>
      <c r="B959" s="9">
        <v>4</v>
      </c>
      <c r="C959" s="9">
        <v>12</v>
      </c>
      <c r="D959" s="9">
        <v>5971.35</v>
      </c>
      <c r="E959" s="9">
        <v>2454.9799999999996</v>
      </c>
      <c r="F959" s="9">
        <v>3516.3700000000008</v>
      </c>
      <c r="G959" s="10">
        <v>879.0925000000002</v>
      </c>
      <c r="H959" s="10">
        <f t="shared" si="14"/>
        <v>58749.870128902898</v>
      </c>
      <c r="I959" s="12"/>
    </row>
    <row r="960" spans="1:9" ht="18" x14ac:dyDescent="0.35">
      <c r="A960" s="9">
        <v>961</v>
      </c>
      <c r="B960" s="9">
        <v>3</v>
      </c>
      <c r="C960" s="9">
        <v>6</v>
      </c>
      <c r="D960" s="9">
        <v>3792.14</v>
      </c>
      <c r="E960" s="9">
        <v>2756.83</v>
      </c>
      <c r="F960" s="9">
        <v>1035.31</v>
      </c>
      <c r="G960" s="10">
        <v>345.1033333333333</v>
      </c>
      <c r="H960" s="10">
        <f t="shared" si="14"/>
        <v>11531.651114293898</v>
      </c>
      <c r="I960" s="12"/>
    </row>
    <row r="961" spans="1:9" ht="18" x14ac:dyDescent="0.35">
      <c r="A961" s="9">
        <v>962</v>
      </c>
      <c r="B961" s="9">
        <v>7</v>
      </c>
      <c r="C961" s="9">
        <v>17</v>
      </c>
      <c r="D961" s="9">
        <v>5930.27</v>
      </c>
      <c r="E961" s="9">
        <v>3586.2700000000004</v>
      </c>
      <c r="F961" s="9">
        <v>2344</v>
      </c>
      <c r="G961" s="10">
        <v>334.85714285714283</v>
      </c>
      <c r="H961" s="10">
        <f t="shared" si="14"/>
        <v>31702.942914433028</v>
      </c>
      <c r="I961" s="12"/>
    </row>
    <row r="962" spans="1:9" ht="18" x14ac:dyDescent="0.35">
      <c r="A962" s="9">
        <v>963</v>
      </c>
      <c r="B962" s="9">
        <v>12</v>
      </c>
      <c r="C962" s="9">
        <v>16</v>
      </c>
      <c r="D962" s="9">
        <v>12068.12</v>
      </c>
      <c r="E962" s="9">
        <v>7288.9900000000007</v>
      </c>
      <c r="F962" s="9">
        <v>4779.13</v>
      </c>
      <c r="G962" s="10">
        <v>398.26083333333332</v>
      </c>
      <c r="H962" s="10">
        <f t="shared" si="14"/>
        <v>35487.766813711445</v>
      </c>
      <c r="I962" s="12"/>
    </row>
    <row r="963" spans="1:9" ht="18" x14ac:dyDescent="0.35">
      <c r="A963" s="9">
        <v>964</v>
      </c>
      <c r="B963" s="9">
        <v>5</v>
      </c>
      <c r="C963" s="9">
        <v>6</v>
      </c>
      <c r="D963" s="9">
        <v>4224.59</v>
      </c>
      <c r="E963" s="9">
        <v>2205.9900000000002</v>
      </c>
      <c r="F963" s="9">
        <v>2018.6</v>
      </c>
      <c r="G963" s="10">
        <v>403.71999999999997</v>
      </c>
      <c r="H963" s="10">
        <f t="shared" ref="H963:H1026" si="15">G963*$J$11*C963</f>
        <v>13490.330976797479</v>
      </c>
      <c r="I963" s="12"/>
    </row>
    <row r="964" spans="1:9" ht="18" x14ac:dyDescent="0.35">
      <c r="A964" s="9">
        <v>965</v>
      </c>
      <c r="B964" s="9">
        <v>4</v>
      </c>
      <c r="C964" s="9">
        <v>5</v>
      </c>
      <c r="D964" s="9">
        <v>5232.6499999999996</v>
      </c>
      <c r="E964" s="9">
        <v>1364.91</v>
      </c>
      <c r="F964" s="9">
        <v>3867.74</v>
      </c>
      <c r="G964" s="10">
        <v>966.93499999999995</v>
      </c>
      <c r="H964" s="10">
        <f t="shared" si="15"/>
        <v>26925.165095961038</v>
      </c>
      <c r="I964" s="12"/>
    </row>
    <row r="965" spans="1:9" ht="18" x14ac:dyDescent="0.35">
      <c r="A965" s="9">
        <v>966</v>
      </c>
      <c r="B965" s="9">
        <v>4</v>
      </c>
      <c r="C965" s="9">
        <v>5</v>
      </c>
      <c r="D965" s="9">
        <v>1885.6100000000001</v>
      </c>
      <c r="E965" s="9">
        <v>1357.87</v>
      </c>
      <c r="F965" s="9">
        <v>527.74000000000024</v>
      </c>
      <c r="G965" s="10">
        <v>131.93500000000006</v>
      </c>
      <c r="H965" s="10">
        <f t="shared" si="15"/>
        <v>3673.8474219421387</v>
      </c>
      <c r="I965" s="12"/>
    </row>
    <row r="966" spans="1:9" ht="18" x14ac:dyDescent="0.35">
      <c r="A966" s="9">
        <v>967</v>
      </c>
      <c r="B966" s="9">
        <v>4</v>
      </c>
      <c r="C966" s="9">
        <v>1</v>
      </c>
      <c r="D966" s="9">
        <v>5974.77</v>
      </c>
      <c r="E966" s="9">
        <v>2176.42</v>
      </c>
      <c r="F966" s="9">
        <v>3798.3500000000004</v>
      </c>
      <c r="G966" s="10">
        <v>949.58750000000009</v>
      </c>
      <c r="H966" s="10">
        <f t="shared" si="15"/>
        <v>5288.4217058149534</v>
      </c>
      <c r="I966" s="12"/>
    </row>
    <row r="967" spans="1:9" ht="18" x14ac:dyDescent="0.35">
      <c r="A967" s="9">
        <v>968</v>
      </c>
      <c r="B967" s="9">
        <v>6</v>
      </c>
      <c r="C967" s="9">
        <v>16</v>
      </c>
      <c r="D967" s="9">
        <v>7331.34</v>
      </c>
      <c r="E967" s="9">
        <v>3108.1800000000003</v>
      </c>
      <c r="F967" s="9">
        <v>4223.16</v>
      </c>
      <c r="G967" s="10">
        <v>703.86</v>
      </c>
      <c r="H967" s="10">
        <f t="shared" si="15"/>
        <v>62718.744749355486</v>
      </c>
      <c r="I967" s="12"/>
    </row>
    <row r="968" spans="1:9" ht="18" x14ac:dyDescent="0.35">
      <c r="A968" s="9">
        <v>969</v>
      </c>
      <c r="B968" s="9">
        <v>5</v>
      </c>
      <c r="C968" s="9">
        <v>18</v>
      </c>
      <c r="D968" s="9">
        <v>6968.3799999999992</v>
      </c>
      <c r="E968" s="9">
        <v>4175.33</v>
      </c>
      <c r="F968" s="9">
        <v>2793.0499999999993</v>
      </c>
      <c r="G968" s="10">
        <v>558.6099999999999</v>
      </c>
      <c r="H968" s="10">
        <f t="shared" si="15"/>
        <v>55997.972260097376</v>
      </c>
      <c r="I968" s="12"/>
    </row>
    <row r="969" spans="1:9" ht="18" x14ac:dyDescent="0.35">
      <c r="A969" s="9">
        <v>970</v>
      </c>
      <c r="B969" s="9">
        <v>5</v>
      </c>
      <c r="C969" s="9">
        <v>14</v>
      </c>
      <c r="D969" s="9">
        <v>6237.67</v>
      </c>
      <c r="E969" s="9">
        <v>3396.86</v>
      </c>
      <c r="F969" s="9">
        <v>2840.81</v>
      </c>
      <c r="G969" s="10">
        <v>568.16200000000003</v>
      </c>
      <c r="H969" s="10">
        <f t="shared" si="15"/>
        <v>44298.733444858211</v>
      </c>
      <c r="I969" s="12"/>
    </row>
    <row r="970" spans="1:9" ht="18" x14ac:dyDescent="0.35">
      <c r="A970" s="9">
        <v>971</v>
      </c>
      <c r="B970" s="9">
        <v>5</v>
      </c>
      <c r="C970" s="9">
        <v>22</v>
      </c>
      <c r="D970" s="9">
        <v>5862.57</v>
      </c>
      <c r="E970" s="9">
        <v>1846.79</v>
      </c>
      <c r="F970" s="9">
        <v>4015.7799999999997</v>
      </c>
      <c r="G970" s="10">
        <v>803.15599999999995</v>
      </c>
      <c r="H970" s="10">
        <f t="shared" si="15"/>
        <v>98404.20995244915</v>
      </c>
      <c r="I970" s="12"/>
    </row>
    <row r="971" spans="1:9" ht="18" x14ac:dyDescent="0.35">
      <c r="A971" s="9">
        <v>972</v>
      </c>
      <c r="B971" s="9">
        <v>2</v>
      </c>
      <c r="C971" s="9">
        <v>10</v>
      </c>
      <c r="D971" s="9">
        <v>3318.8099999999995</v>
      </c>
      <c r="E971" s="9">
        <v>1159.81</v>
      </c>
      <c r="F971" s="9">
        <v>2158.9999999999995</v>
      </c>
      <c r="G971" s="10">
        <v>1079.4999999999998</v>
      </c>
      <c r="H971" s="10">
        <f t="shared" si="15"/>
        <v>60119.275279289584</v>
      </c>
      <c r="I971" s="12"/>
    </row>
    <row r="972" spans="1:9" ht="18" x14ac:dyDescent="0.35">
      <c r="A972" s="9">
        <v>973</v>
      </c>
      <c r="B972" s="9">
        <v>8</v>
      </c>
      <c r="C972" s="9">
        <v>15</v>
      </c>
      <c r="D972" s="9">
        <v>12724.259999999998</v>
      </c>
      <c r="E972" s="9">
        <v>6084.4100000000008</v>
      </c>
      <c r="F972" s="9">
        <v>6639.8499999999976</v>
      </c>
      <c r="G972" s="10">
        <v>829.9812499999997</v>
      </c>
      <c r="H972" s="10">
        <f t="shared" si="15"/>
        <v>69334.69834932682</v>
      </c>
      <c r="I972" s="12"/>
    </row>
    <row r="973" spans="1:9" ht="18" x14ac:dyDescent="0.35">
      <c r="A973" s="9">
        <v>974</v>
      </c>
      <c r="B973" s="9">
        <v>6</v>
      </c>
      <c r="C973" s="9">
        <v>4</v>
      </c>
      <c r="D973" s="9">
        <v>6929.71</v>
      </c>
      <c r="E973" s="9">
        <v>3679.5800000000004</v>
      </c>
      <c r="F973" s="9">
        <v>3250.1299999999997</v>
      </c>
      <c r="G973" s="10">
        <v>541.68833333333328</v>
      </c>
      <c r="H973" s="10">
        <f t="shared" si="15"/>
        <v>12067.034748400647</v>
      </c>
      <c r="I973" s="12"/>
    </row>
    <row r="974" spans="1:9" ht="18" x14ac:dyDescent="0.35">
      <c r="A974" s="9">
        <v>975</v>
      </c>
      <c r="B974" s="9">
        <v>8</v>
      </c>
      <c r="C974" s="9"/>
      <c r="D974" s="9">
        <v>9093.8799999999992</v>
      </c>
      <c r="E974" s="9">
        <v>5131</v>
      </c>
      <c r="F974" s="9">
        <v>3962.8799999999992</v>
      </c>
      <c r="G974" s="10">
        <v>495.3599999999999</v>
      </c>
      <c r="H974" s="10">
        <f t="shared" si="15"/>
        <v>0</v>
      </c>
      <c r="I974" s="12"/>
    </row>
    <row r="975" spans="1:9" ht="18" x14ac:dyDescent="0.35">
      <c r="A975" s="9">
        <v>976</v>
      </c>
      <c r="B975" s="9">
        <v>6</v>
      </c>
      <c r="C975" s="9">
        <v>10</v>
      </c>
      <c r="D975" s="9">
        <v>6710.5599999999995</v>
      </c>
      <c r="E975" s="9">
        <v>2879.88</v>
      </c>
      <c r="F975" s="9">
        <v>3830.6799999999994</v>
      </c>
      <c r="G975" s="10">
        <v>638.4466666666666</v>
      </c>
      <c r="H975" s="10">
        <f t="shared" si="15"/>
        <v>35556.230573856577</v>
      </c>
      <c r="I975" s="12"/>
    </row>
    <row r="976" spans="1:9" ht="18" x14ac:dyDescent="0.35">
      <c r="A976" s="9">
        <v>977</v>
      </c>
      <c r="B976" s="9">
        <v>5</v>
      </c>
      <c r="C976" s="9">
        <v>13</v>
      </c>
      <c r="D976" s="9">
        <v>5149.34</v>
      </c>
      <c r="E976" s="9">
        <v>2700.19</v>
      </c>
      <c r="F976" s="9">
        <v>2449.15</v>
      </c>
      <c r="G976" s="10">
        <v>489.83000000000004</v>
      </c>
      <c r="H976" s="10">
        <f t="shared" si="15"/>
        <v>35463.355250644519</v>
      </c>
      <c r="I976" s="12"/>
    </row>
    <row r="977" spans="1:9" ht="18" x14ac:dyDescent="0.35">
      <c r="A977" s="9">
        <v>978</v>
      </c>
      <c r="B977" s="9">
        <v>5</v>
      </c>
      <c r="C977" s="9">
        <v>15</v>
      </c>
      <c r="D977" s="9">
        <v>4373.9699999999993</v>
      </c>
      <c r="E977" s="9">
        <v>1483.13</v>
      </c>
      <c r="F977" s="9">
        <v>2890.8399999999992</v>
      </c>
      <c r="G977" s="10">
        <v>578.16799999999989</v>
      </c>
      <c r="H977" s="10">
        <f t="shared" si="15"/>
        <v>48298.806599828116</v>
      </c>
      <c r="I977" s="12"/>
    </row>
    <row r="978" spans="1:9" ht="18" x14ac:dyDescent="0.35">
      <c r="A978" s="9">
        <v>979</v>
      </c>
      <c r="B978" s="9">
        <v>5</v>
      </c>
      <c r="C978" s="9">
        <v>12</v>
      </c>
      <c r="D978" s="9">
        <v>7486.8200000000015</v>
      </c>
      <c r="E978" s="9">
        <v>3729.91</v>
      </c>
      <c r="F978" s="9">
        <v>3756.9100000000017</v>
      </c>
      <c r="G978" s="10">
        <v>751.38200000000029</v>
      </c>
      <c r="H978" s="10">
        <f t="shared" si="15"/>
        <v>50214.960219994289</v>
      </c>
      <c r="I978" s="12"/>
    </row>
    <row r="979" spans="1:9" ht="18" x14ac:dyDescent="0.35">
      <c r="A979" s="9">
        <v>980</v>
      </c>
      <c r="B979" s="9">
        <v>4</v>
      </c>
      <c r="C979" s="9">
        <v>8</v>
      </c>
      <c r="D979" s="9">
        <v>5656.34</v>
      </c>
      <c r="E979" s="9">
        <v>3015.79</v>
      </c>
      <c r="F979" s="9">
        <v>2640.55</v>
      </c>
      <c r="G979" s="10">
        <v>660.13750000000005</v>
      </c>
      <c r="H979" s="10">
        <f t="shared" si="15"/>
        <v>29411.385333715269</v>
      </c>
      <c r="I979" s="12"/>
    </row>
    <row r="980" spans="1:9" ht="18" x14ac:dyDescent="0.35">
      <c r="A980" s="9">
        <v>981</v>
      </c>
      <c r="B980" s="9">
        <v>7</v>
      </c>
      <c r="C980" s="9">
        <v>11</v>
      </c>
      <c r="D980" s="9">
        <v>9042.0500000000011</v>
      </c>
      <c r="E980" s="9">
        <v>6175.0499999999993</v>
      </c>
      <c r="F980" s="9">
        <v>2867.0000000000018</v>
      </c>
      <c r="G980" s="10">
        <v>409.57142857142884</v>
      </c>
      <c r="H980" s="10">
        <f t="shared" si="15"/>
        <v>25090.737570078178</v>
      </c>
      <c r="I980" s="12"/>
    </row>
    <row r="981" spans="1:9" ht="18" x14ac:dyDescent="0.35">
      <c r="A981" s="9">
        <v>982</v>
      </c>
      <c r="B981" s="9">
        <v>6</v>
      </c>
      <c r="C981" s="9">
        <v>6</v>
      </c>
      <c r="D981" s="9">
        <v>2794.7500000000005</v>
      </c>
      <c r="E981" s="9">
        <v>1850.8200000000002</v>
      </c>
      <c r="F981" s="9">
        <v>943.93000000000029</v>
      </c>
      <c r="G981" s="10">
        <v>157.32166666666672</v>
      </c>
      <c r="H981" s="10">
        <f t="shared" si="15"/>
        <v>5256.9140819249515</v>
      </c>
      <c r="I981" s="12"/>
    </row>
    <row r="982" spans="1:9" ht="18" x14ac:dyDescent="0.35">
      <c r="A982" s="9">
        <v>983</v>
      </c>
      <c r="B982" s="9">
        <v>8</v>
      </c>
      <c r="C982" s="9"/>
      <c r="D982" s="9">
        <v>9637.26</v>
      </c>
      <c r="E982" s="9">
        <v>2927.2</v>
      </c>
      <c r="F982" s="9">
        <v>6710.06</v>
      </c>
      <c r="G982" s="10">
        <v>838.75750000000005</v>
      </c>
      <c r="H982" s="10">
        <f t="shared" si="15"/>
        <v>0</v>
      </c>
      <c r="I982" s="12"/>
    </row>
    <row r="983" spans="1:9" ht="18" x14ac:dyDescent="0.35">
      <c r="A983" s="9">
        <v>984</v>
      </c>
      <c r="B983" s="9">
        <v>8</v>
      </c>
      <c r="C983" s="9">
        <v>16</v>
      </c>
      <c r="D983" s="9">
        <v>6208.7199999999993</v>
      </c>
      <c r="E983" s="9">
        <v>3914.2900000000004</v>
      </c>
      <c r="F983" s="9">
        <v>2294.4299999999989</v>
      </c>
      <c r="G983" s="10">
        <v>286.80374999999987</v>
      </c>
      <c r="H983" s="10">
        <f t="shared" si="15"/>
        <v>25556.17763391577</v>
      </c>
      <c r="I983" s="12"/>
    </row>
    <row r="984" spans="1:9" ht="18" x14ac:dyDescent="0.35">
      <c r="A984" s="9">
        <v>985</v>
      </c>
      <c r="B984" s="9">
        <v>4</v>
      </c>
      <c r="C984" s="9">
        <v>15</v>
      </c>
      <c r="D984" s="9">
        <v>5554.1900000000005</v>
      </c>
      <c r="E984" s="9">
        <v>3863.28</v>
      </c>
      <c r="F984" s="9">
        <v>1690.9100000000003</v>
      </c>
      <c r="G984" s="10">
        <v>422.72750000000008</v>
      </c>
      <c r="H984" s="10">
        <f t="shared" si="15"/>
        <v>35313.669672013755</v>
      </c>
      <c r="I984" s="12"/>
    </row>
    <row r="985" spans="1:9" ht="18" x14ac:dyDescent="0.35">
      <c r="A985" s="9">
        <v>986</v>
      </c>
      <c r="B985" s="9">
        <v>8</v>
      </c>
      <c r="C985" s="9">
        <v>8</v>
      </c>
      <c r="D985" s="9">
        <v>8673.32</v>
      </c>
      <c r="E985" s="9">
        <v>4400.3499999999995</v>
      </c>
      <c r="F985" s="9">
        <v>4272.97</v>
      </c>
      <c r="G985" s="10">
        <v>534.12125000000003</v>
      </c>
      <c r="H985" s="10">
        <f t="shared" si="15"/>
        <v>23796.930031509597</v>
      </c>
      <c r="I985" s="12"/>
    </row>
    <row r="986" spans="1:9" ht="18" x14ac:dyDescent="0.35">
      <c r="A986" s="9">
        <v>987</v>
      </c>
      <c r="B986" s="9">
        <v>8</v>
      </c>
      <c r="C986" s="9">
        <v>11</v>
      </c>
      <c r="D986" s="9">
        <v>8979.6500000000015</v>
      </c>
      <c r="E986" s="9">
        <v>3799.3900000000003</v>
      </c>
      <c r="F986" s="9">
        <v>5180.2600000000011</v>
      </c>
      <c r="G986" s="10">
        <v>647.53250000000014</v>
      </c>
      <c r="H986" s="10">
        <f t="shared" si="15"/>
        <v>39668.460474076201</v>
      </c>
      <c r="I986" s="12"/>
    </row>
    <row r="987" spans="1:9" ht="18" x14ac:dyDescent="0.35">
      <c r="A987" s="9">
        <v>988</v>
      </c>
      <c r="B987" s="9">
        <v>2</v>
      </c>
      <c r="C987" s="9">
        <v>7</v>
      </c>
      <c r="D987" s="9">
        <v>769.14</v>
      </c>
      <c r="E987" s="9">
        <v>525.20000000000005</v>
      </c>
      <c r="F987" s="9">
        <v>243.93999999999994</v>
      </c>
      <c r="G987" s="10">
        <v>121.96999999999997</v>
      </c>
      <c r="H987" s="10">
        <f t="shared" si="15"/>
        <v>4754.90838728158</v>
      </c>
      <c r="I987" s="12"/>
    </row>
    <row r="988" spans="1:9" ht="18" x14ac:dyDescent="0.35">
      <c r="A988" s="9">
        <v>989</v>
      </c>
      <c r="B988" s="9">
        <v>4</v>
      </c>
      <c r="C988" s="9">
        <v>17</v>
      </c>
      <c r="D988" s="9">
        <v>5497.84</v>
      </c>
      <c r="E988" s="9">
        <v>2117.5</v>
      </c>
      <c r="F988" s="9">
        <v>3380.34</v>
      </c>
      <c r="G988" s="10">
        <v>845.08500000000004</v>
      </c>
      <c r="H988" s="10">
        <f t="shared" si="15"/>
        <v>80009.28779432828</v>
      </c>
      <c r="I988" s="12"/>
    </row>
    <row r="989" spans="1:9" ht="18" x14ac:dyDescent="0.35">
      <c r="A989" s="9">
        <v>990</v>
      </c>
      <c r="B989" s="9">
        <v>7</v>
      </c>
      <c r="C989" s="9">
        <v>14</v>
      </c>
      <c r="D989" s="9">
        <v>8441.6</v>
      </c>
      <c r="E989" s="9">
        <v>6088.1100000000006</v>
      </c>
      <c r="F989" s="9">
        <v>2353.4899999999998</v>
      </c>
      <c r="G989" s="10">
        <v>336.2128571428571</v>
      </c>
      <c r="H989" s="10">
        <f t="shared" si="15"/>
        <v>26214.008925809219</v>
      </c>
      <c r="I989" s="12"/>
    </row>
    <row r="990" spans="1:9" ht="18" x14ac:dyDescent="0.35">
      <c r="A990" s="9">
        <v>991</v>
      </c>
      <c r="B990" s="9">
        <v>6</v>
      </c>
      <c r="C990" s="9">
        <v>10</v>
      </c>
      <c r="D990" s="9">
        <v>7774.3</v>
      </c>
      <c r="E990" s="9">
        <v>5118.7</v>
      </c>
      <c r="F990" s="9">
        <v>2655.6000000000004</v>
      </c>
      <c r="G990" s="10">
        <v>442.60000000000008</v>
      </c>
      <c r="H990" s="10">
        <f t="shared" si="15"/>
        <v>24649.181323403041</v>
      </c>
      <c r="I990" s="12"/>
    </row>
    <row r="991" spans="1:9" ht="18" x14ac:dyDescent="0.35">
      <c r="A991" s="9">
        <v>992</v>
      </c>
      <c r="B991" s="9">
        <v>1</v>
      </c>
      <c r="C991" s="9">
        <v>8</v>
      </c>
      <c r="D991" s="9">
        <v>1807.45</v>
      </c>
      <c r="E991" s="9">
        <v>778.69</v>
      </c>
      <c r="F991" s="9">
        <v>1028.76</v>
      </c>
      <c r="G991" s="10">
        <v>1028.76</v>
      </c>
      <c r="H991" s="10">
        <f t="shared" si="15"/>
        <v>45834.779535949579</v>
      </c>
      <c r="I991" s="12"/>
    </row>
    <row r="992" spans="1:9" ht="18" x14ac:dyDescent="0.35">
      <c r="A992" s="9">
        <v>993</v>
      </c>
      <c r="B992" s="9">
        <v>9</v>
      </c>
      <c r="C992" s="9">
        <v>17</v>
      </c>
      <c r="D992" s="9">
        <v>8086.79</v>
      </c>
      <c r="E992" s="9">
        <v>5347.9000000000005</v>
      </c>
      <c r="F992" s="9">
        <v>2738.8899999999994</v>
      </c>
      <c r="G992" s="10">
        <v>304.32111111111107</v>
      </c>
      <c r="H992" s="10">
        <f t="shared" si="15"/>
        <v>28811.912838091594</v>
      </c>
      <c r="I992" s="12"/>
    </row>
    <row r="993" spans="1:9" ht="18" x14ac:dyDescent="0.35">
      <c r="A993" s="9">
        <v>994</v>
      </c>
      <c r="B993" s="9">
        <v>5</v>
      </c>
      <c r="C993" s="9">
        <v>5</v>
      </c>
      <c r="D993" s="9">
        <v>3901.01</v>
      </c>
      <c r="E993" s="9">
        <v>1831.3700000000001</v>
      </c>
      <c r="F993" s="9">
        <v>2069.6400000000003</v>
      </c>
      <c r="G993" s="10">
        <v>413.92800000000005</v>
      </c>
      <c r="H993" s="10">
        <f t="shared" si="15"/>
        <v>11526.193319965627</v>
      </c>
      <c r="I993" s="12"/>
    </row>
    <row r="994" spans="1:9" ht="18" x14ac:dyDescent="0.35">
      <c r="A994" s="9">
        <v>995</v>
      </c>
      <c r="B994" s="9">
        <v>7</v>
      </c>
      <c r="C994" s="9">
        <v>19</v>
      </c>
      <c r="D994" s="9">
        <v>9379.0399999999991</v>
      </c>
      <c r="E994" s="9">
        <v>2614.37</v>
      </c>
      <c r="F994" s="9">
        <v>6764.6699999999992</v>
      </c>
      <c r="G994" s="10">
        <v>966.3814285714285</v>
      </c>
      <c r="H994" s="10">
        <f t="shared" si="15"/>
        <v>102257.05154724393</v>
      </c>
      <c r="I994" s="12"/>
    </row>
    <row r="995" spans="1:9" ht="18" x14ac:dyDescent="0.35">
      <c r="A995" s="9">
        <v>996</v>
      </c>
      <c r="B995" s="9">
        <v>5</v>
      </c>
      <c r="C995" s="9"/>
      <c r="D995" s="9">
        <v>6754.420000000001</v>
      </c>
      <c r="E995" s="9">
        <v>2161.16</v>
      </c>
      <c r="F995" s="9">
        <v>4593.2600000000011</v>
      </c>
      <c r="G995" s="10">
        <v>918.65200000000027</v>
      </c>
      <c r="H995" s="10">
        <f t="shared" si="15"/>
        <v>0</v>
      </c>
      <c r="I995" s="12"/>
    </row>
    <row r="996" spans="1:9" ht="18" x14ac:dyDescent="0.35">
      <c r="A996" s="9">
        <v>997</v>
      </c>
      <c r="B996" s="9">
        <v>7</v>
      </c>
      <c r="C996" s="9">
        <v>13</v>
      </c>
      <c r="D996" s="9">
        <v>6397.7299999999987</v>
      </c>
      <c r="E996" s="9">
        <v>3474.4400000000005</v>
      </c>
      <c r="F996" s="9">
        <v>2923.2899999999981</v>
      </c>
      <c r="G996" s="10">
        <v>417.61285714285685</v>
      </c>
      <c r="H996" s="10">
        <f t="shared" si="15"/>
        <v>30234.883755780145</v>
      </c>
      <c r="I996" s="12"/>
    </row>
    <row r="997" spans="1:9" ht="18" x14ac:dyDescent="0.35">
      <c r="A997" s="9">
        <v>998</v>
      </c>
      <c r="B997" s="9">
        <v>2</v>
      </c>
      <c r="C997" s="9">
        <v>5</v>
      </c>
      <c r="D997" s="9">
        <v>1565.5500000000002</v>
      </c>
      <c r="E997" s="9">
        <v>980.1</v>
      </c>
      <c r="F997" s="9">
        <v>585.45000000000016</v>
      </c>
      <c r="G997" s="10">
        <v>292.72500000000008</v>
      </c>
      <c r="H997" s="10">
        <f t="shared" si="15"/>
        <v>8151.1879833858511</v>
      </c>
      <c r="I997" s="12"/>
    </row>
    <row r="998" spans="1:9" ht="18" x14ac:dyDescent="0.35">
      <c r="A998" s="9">
        <v>999</v>
      </c>
      <c r="B998" s="9">
        <v>9</v>
      </c>
      <c r="C998" s="9">
        <v>4</v>
      </c>
      <c r="D998" s="9">
        <v>14166.419999999998</v>
      </c>
      <c r="E998" s="9">
        <v>5752.7600000000011</v>
      </c>
      <c r="F998" s="9">
        <v>8413.6599999999962</v>
      </c>
      <c r="G998" s="10">
        <v>934.85111111111064</v>
      </c>
      <c r="H998" s="10">
        <f t="shared" si="15"/>
        <v>20825.408538782252</v>
      </c>
      <c r="I998" s="12"/>
    </row>
    <row r="999" spans="1:9" ht="18" x14ac:dyDescent="0.35">
      <c r="A999" s="9">
        <v>1000</v>
      </c>
      <c r="B999" s="9">
        <v>9</v>
      </c>
      <c r="C999" s="9">
        <v>11</v>
      </c>
      <c r="D999" s="9">
        <v>10183.699999999999</v>
      </c>
      <c r="E999" s="9">
        <v>4800.22</v>
      </c>
      <c r="F999" s="9">
        <v>5383.4799999999987</v>
      </c>
      <c r="G999" s="10">
        <v>598.16444444444426</v>
      </c>
      <c r="H999" s="10">
        <f t="shared" si="15"/>
        <v>36644.126158057217</v>
      </c>
      <c r="I999" s="12"/>
    </row>
    <row r="1000" spans="1:9" ht="18" x14ac:dyDescent="0.35">
      <c r="A1000" s="9">
        <v>1001</v>
      </c>
      <c r="B1000" s="9">
        <v>7</v>
      </c>
      <c r="C1000" s="9">
        <v>14</v>
      </c>
      <c r="D1000" s="9">
        <v>6233.51</v>
      </c>
      <c r="E1000" s="9">
        <v>3349.3199999999997</v>
      </c>
      <c r="F1000" s="9">
        <v>2884.1900000000005</v>
      </c>
      <c r="G1000" s="10">
        <v>412.02714285714291</v>
      </c>
      <c r="H1000" s="10">
        <f t="shared" si="15"/>
        <v>32125.134334001719</v>
      </c>
      <c r="I1000" s="12"/>
    </row>
    <row r="1001" spans="1:9" ht="18" x14ac:dyDescent="0.35">
      <c r="A1001" s="9">
        <v>1002</v>
      </c>
      <c r="B1001" s="9">
        <v>4</v>
      </c>
      <c r="C1001" s="9">
        <v>18</v>
      </c>
      <c r="D1001" s="9">
        <v>5038.32</v>
      </c>
      <c r="E1001" s="9">
        <v>2783.76</v>
      </c>
      <c r="F1001" s="9">
        <v>2254.5599999999995</v>
      </c>
      <c r="G1001" s="10">
        <v>563.63999999999987</v>
      </c>
      <c r="H1001" s="10">
        <f t="shared" si="15"/>
        <v>56502.205625895149</v>
      </c>
      <c r="I1001" s="12"/>
    </row>
    <row r="1002" spans="1:9" ht="18" x14ac:dyDescent="0.35">
      <c r="A1002" s="9">
        <v>1003</v>
      </c>
      <c r="B1002" s="9">
        <v>9</v>
      </c>
      <c r="C1002" s="9">
        <v>18</v>
      </c>
      <c r="D1002" s="9">
        <v>9111.19</v>
      </c>
      <c r="E1002" s="9">
        <v>3810.81</v>
      </c>
      <c r="F1002" s="9">
        <v>5300.380000000001</v>
      </c>
      <c r="G1002" s="10">
        <v>588.93111111111125</v>
      </c>
      <c r="H1002" s="10">
        <f t="shared" si="15"/>
        <v>59037.518166714413</v>
      </c>
      <c r="I1002" s="12"/>
    </row>
    <row r="1003" spans="1:9" ht="18" x14ac:dyDescent="0.35">
      <c r="A1003" s="9">
        <v>1004</v>
      </c>
      <c r="B1003" s="9">
        <v>6</v>
      </c>
      <c r="C1003" s="9">
        <v>22</v>
      </c>
      <c r="D1003" s="9">
        <v>8437.869999999999</v>
      </c>
      <c r="E1003" s="9">
        <v>4836.9299999999994</v>
      </c>
      <c r="F1003" s="9">
        <v>3600.9399999999996</v>
      </c>
      <c r="G1003" s="10">
        <v>600.15666666666664</v>
      </c>
      <c r="H1003" s="10">
        <f t="shared" si="15"/>
        <v>73532.34319488208</v>
      </c>
      <c r="I1003" s="12"/>
    </row>
    <row r="1004" spans="1:9" ht="18" x14ac:dyDescent="0.35">
      <c r="A1004" s="9">
        <v>1005</v>
      </c>
      <c r="B1004" s="9">
        <v>5</v>
      </c>
      <c r="C1004" s="9">
        <v>8</v>
      </c>
      <c r="D1004" s="9">
        <v>7863.76</v>
      </c>
      <c r="E1004" s="9">
        <v>3498.51</v>
      </c>
      <c r="F1004" s="9">
        <v>4365.25</v>
      </c>
      <c r="G1004" s="10">
        <v>873.05</v>
      </c>
      <c r="H1004" s="10">
        <f t="shared" si="15"/>
        <v>38897.366026926378</v>
      </c>
      <c r="I1004" s="12"/>
    </row>
    <row r="1005" spans="1:9" ht="18" x14ac:dyDescent="0.35">
      <c r="A1005" s="9">
        <v>1006</v>
      </c>
      <c r="B1005" s="9">
        <v>8</v>
      </c>
      <c r="C1005" s="9">
        <v>19</v>
      </c>
      <c r="D1005" s="9">
        <v>9481.25</v>
      </c>
      <c r="E1005" s="9">
        <v>4793.7199999999993</v>
      </c>
      <c r="F1005" s="9">
        <v>4687.5300000000007</v>
      </c>
      <c r="G1005" s="10">
        <v>585.94125000000008</v>
      </c>
      <c r="H1005" s="10">
        <f t="shared" si="15"/>
        <v>62001.009987825841</v>
      </c>
      <c r="I1005" s="12"/>
    </row>
    <row r="1006" spans="1:9" ht="18" x14ac:dyDescent="0.35">
      <c r="A1006" s="9">
        <v>1007</v>
      </c>
      <c r="B1006" s="9">
        <v>6</v>
      </c>
      <c r="C1006" s="9">
        <v>5</v>
      </c>
      <c r="D1006" s="9">
        <v>7998.95</v>
      </c>
      <c r="E1006" s="9">
        <v>4530.37</v>
      </c>
      <c r="F1006" s="9">
        <v>3468.58</v>
      </c>
      <c r="G1006" s="10">
        <v>578.09666666666669</v>
      </c>
      <c r="H1006" s="10">
        <f t="shared" si="15"/>
        <v>16097.615859830039</v>
      </c>
      <c r="I1006" s="12"/>
    </row>
    <row r="1007" spans="1:9" ht="18" x14ac:dyDescent="0.35">
      <c r="A1007" s="9">
        <v>1008</v>
      </c>
      <c r="B1007" s="9">
        <v>4</v>
      </c>
      <c r="C1007" s="9">
        <v>21</v>
      </c>
      <c r="D1007" s="9">
        <v>5409.69</v>
      </c>
      <c r="E1007" s="9">
        <v>2886.16</v>
      </c>
      <c r="F1007" s="9">
        <v>2523.5299999999997</v>
      </c>
      <c r="G1007" s="10">
        <v>630.88249999999994</v>
      </c>
      <c r="H1007" s="10">
        <f t="shared" si="15"/>
        <v>73783.434220853611</v>
      </c>
      <c r="I1007" s="12"/>
    </row>
    <row r="1008" spans="1:9" ht="18" x14ac:dyDescent="0.35">
      <c r="A1008" s="9">
        <v>1009</v>
      </c>
      <c r="B1008" s="9">
        <v>4</v>
      </c>
      <c r="C1008" s="9">
        <v>13</v>
      </c>
      <c r="D1008" s="9">
        <v>5716.2000000000007</v>
      </c>
      <c r="E1008" s="9">
        <v>3345.42</v>
      </c>
      <c r="F1008" s="9">
        <v>2370.7800000000007</v>
      </c>
      <c r="G1008" s="10">
        <v>592.69500000000016</v>
      </c>
      <c r="H1008" s="10">
        <f t="shared" si="15"/>
        <v>42910.710532798636</v>
      </c>
      <c r="I1008" s="12"/>
    </row>
    <row r="1009" spans="1:9" ht="18" x14ac:dyDescent="0.35">
      <c r="A1009" s="9">
        <v>1010</v>
      </c>
      <c r="B1009" s="9">
        <v>3</v>
      </c>
      <c r="C1009" s="9">
        <v>17</v>
      </c>
      <c r="D1009" s="9">
        <v>1501.59</v>
      </c>
      <c r="E1009" s="9">
        <v>1115.23</v>
      </c>
      <c r="F1009" s="9">
        <v>386.3599999999999</v>
      </c>
      <c r="G1009" s="10">
        <v>128.78666666666663</v>
      </c>
      <c r="H1009" s="10">
        <f t="shared" si="15"/>
        <v>12193.009552181797</v>
      </c>
      <c r="I1009" s="12"/>
    </row>
    <row r="1010" spans="1:9" ht="18" x14ac:dyDescent="0.35">
      <c r="A1010" s="9">
        <v>1011</v>
      </c>
      <c r="B1010" s="9">
        <v>3</v>
      </c>
      <c r="C1010" s="9">
        <v>10</v>
      </c>
      <c r="D1010" s="9">
        <v>3940.1800000000003</v>
      </c>
      <c r="E1010" s="9">
        <v>2540.7399999999998</v>
      </c>
      <c r="F1010" s="9">
        <v>1399.4400000000005</v>
      </c>
      <c r="G1010" s="10">
        <v>466.48000000000019</v>
      </c>
      <c r="H1010" s="10">
        <f t="shared" si="15"/>
        <v>25979.101002578067</v>
      </c>
      <c r="I1010" s="12"/>
    </row>
    <row r="1011" spans="1:9" ht="18" x14ac:dyDescent="0.35">
      <c r="A1011" s="9">
        <v>1012</v>
      </c>
      <c r="B1011" s="9">
        <v>4</v>
      </c>
      <c r="C1011" s="9">
        <v>11</v>
      </c>
      <c r="D1011" s="9">
        <v>5094.62</v>
      </c>
      <c r="E1011" s="9">
        <v>2390.23</v>
      </c>
      <c r="F1011" s="9">
        <v>2704.39</v>
      </c>
      <c r="G1011" s="10">
        <v>676.09749999999997</v>
      </c>
      <c r="H1011" s="10">
        <f t="shared" si="15"/>
        <v>41418.379703523344</v>
      </c>
      <c r="I1011" s="12"/>
    </row>
    <row r="1012" spans="1:9" ht="18" x14ac:dyDescent="0.35">
      <c r="A1012" s="9">
        <v>1013</v>
      </c>
      <c r="B1012" s="9">
        <v>6</v>
      </c>
      <c r="C1012" s="9">
        <v>17</v>
      </c>
      <c r="D1012" s="9">
        <v>7207.57</v>
      </c>
      <c r="E1012" s="9">
        <v>4743.78</v>
      </c>
      <c r="F1012" s="9">
        <v>2463.79</v>
      </c>
      <c r="G1012" s="10">
        <v>410.63166666666666</v>
      </c>
      <c r="H1012" s="10">
        <f t="shared" si="15"/>
        <v>38876.973553900505</v>
      </c>
      <c r="I1012" s="12"/>
    </row>
    <row r="1013" spans="1:9" ht="18" x14ac:dyDescent="0.35">
      <c r="A1013" s="9">
        <v>1014</v>
      </c>
      <c r="B1013" s="9">
        <v>7</v>
      </c>
      <c r="C1013" s="9">
        <v>8</v>
      </c>
      <c r="D1013" s="9">
        <v>6269.75</v>
      </c>
      <c r="E1013" s="9">
        <v>2335.96</v>
      </c>
      <c r="F1013" s="9">
        <v>3933.79</v>
      </c>
      <c r="G1013" s="10">
        <v>561.97</v>
      </c>
      <c r="H1013" s="10">
        <f t="shared" si="15"/>
        <v>25037.687172729879</v>
      </c>
      <c r="I1013" s="12"/>
    </row>
    <row r="1014" spans="1:9" ht="18" x14ac:dyDescent="0.35">
      <c r="A1014" s="9">
        <v>1015</v>
      </c>
      <c r="B1014" s="9">
        <v>6</v>
      </c>
      <c r="C1014" s="9">
        <v>17</v>
      </c>
      <c r="D1014" s="9">
        <v>7096.7899999999991</v>
      </c>
      <c r="E1014" s="9">
        <v>4959.92</v>
      </c>
      <c r="F1014" s="9">
        <v>2136.869999999999</v>
      </c>
      <c r="G1014" s="10">
        <v>356.14499999999981</v>
      </c>
      <c r="H1014" s="10">
        <f t="shared" si="15"/>
        <v>33718.392589515883</v>
      </c>
      <c r="I1014" s="12"/>
    </row>
    <row r="1015" spans="1:9" ht="18" x14ac:dyDescent="0.35">
      <c r="A1015" s="9">
        <v>1016</v>
      </c>
      <c r="B1015" s="9">
        <v>6</v>
      </c>
      <c r="C1015" s="9">
        <v>17</v>
      </c>
      <c r="D1015" s="9">
        <v>5697.8</v>
      </c>
      <c r="E1015" s="9">
        <v>4610.78</v>
      </c>
      <c r="F1015" s="9">
        <v>1087.0200000000004</v>
      </c>
      <c r="G1015" s="10">
        <v>181.17000000000007</v>
      </c>
      <c r="H1015" s="10">
        <f t="shared" si="15"/>
        <v>17152.455279289607</v>
      </c>
      <c r="I1015" s="12"/>
    </row>
    <row r="1016" spans="1:9" ht="18" x14ac:dyDescent="0.35">
      <c r="A1016" s="9">
        <v>1017</v>
      </c>
      <c r="B1016" s="9">
        <v>3</v>
      </c>
      <c r="C1016" s="9">
        <v>16</v>
      </c>
      <c r="D1016" s="9">
        <v>5234.68</v>
      </c>
      <c r="E1016" s="9">
        <v>2375.79</v>
      </c>
      <c r="F1016" s="9">
        <v>2858.8900000000003</v>
      </c>
      <c r="G1016" s="10">
        <v>952.96333333333348</v>
      </c>
      <c r="H1016" s="10">
        <f t="shared" si="15"/>
        <v>84915.557154587994</v>
      </c>
      <c r="I1016" s="12"/>
    </row>
    <row r="1017" spans="1:9" ht="18" x14ac:dyDescent="0.35">
      <c r="A1017" s="9">
        <v>1018</v>
      </c>
      <c r="B1017" s="9">
        <v>5</v>
      </c>
      <c r="C1017" s="9">
        <v>7</v>
      </c>
      <c r="D1017" s="9">
        <v>6164.88</v>
      </c>
      <c r="E1017" s="9">
        <v>3667.08</v>
      </c>
      <c r="F1017" s="9">
        <v>2497.8000000000002</v>
      </c>
      <c r="G1017" s="10">
        <v>499.56000000000006</v>
      </c>
      <c r="H1017" s="10">
        <f t="shared" si="15"/>
        <v>19474.969533085077</v>
      </c>
      <c r="I1017" s="12"/>
    </row>
    <row r="1018" spans="1:9" ht="18" x14ac:dyDescent="0.35">
      <c r="A1018" s="9">
        <v>1019</v>
      </c>
      <c r="B1018" s="9">
        <v>5</v>
      </c>
      <c r="C1018" s="9">
        <v>14</v>
      </c>
      <c r="D1018" s="9">
        <v>5805.35</v>
      </c>
      <c r="E1018" s="9">
        <v>2962.45</v>
      </c>
      <c r="F1018" s="9">
        <v>2842.9000000000005</v>
      </c>
      <c r="G1018" s="10">
        <v>568.58000000000015</v>
      </c>
      <c r="H1018" s="10">
        <f t="shared" si="15"/>
        <v>44331.324273847051</v>
      </c>
      <c r="I1018" s="12"/>
    </row>
    <row r="1019" spans="1:9" ht="18" x14ac:dyDescent="0.35">
      <c r="A1019" s="9">
        <v>1020</v>
      </c>
      <c r="B1019" s="9">
        <v>4</v>
      </c>
      <c r="C1019" s="9">
        <v>13</v>
      </c>
      <c r="D1019" s="9">
        <v>4075.21</v>
      </c>
      <c r="E1019" s="9">
        <v>2543.3100000000004</v>
      </c>
      <c r="F1019" s="9">
        <v>1531.8999999999996</v>
      </c>
      <c r="G1019" s="10">
        <v>382.97499999999991</v>
      </c>
      <c r="H1019" s="10">
        <f t="shared" si="15"/>
        <v>27727.126711543962</v>
      </c>
      <c r="I1019" s="12"/>
    </row>
    <row r="1020" spans="1:9" ht="18" x14ac:dyDescent="0.35">
      <c r="A1020" s="9">
        <v>1021</v>
      </c>
      <c r="B1020" s="9">
        <v>8</v>
      </c>
      <c r="C1020" s="9">
        <v>7</v>
      </c>
      <c r="D1020" s="9">
        <v>9624.4499999999989</v>
      </c>
      <c r="E1020" s="9">
        <v>4576.1899999999996</v>
      </c>
      <c r="F1020" s="9">
        <v>5048.2599999999993</v>
      </c>
      <c r="G1020" s="10">
        <v>631.03249999999991</v>
      </c>
      <c r="H1020" s="10">
        <f t="shared" si="15"/>
        <v>24600.325710398163</v>
      </c>
      <c r="I1020" s="12"/>
    </row>
    <row r="1021" spans="1:9" ht="18" x14ac:dyDescent="0.35">
      <c r="A1021" s="9">
        <v>1022</v>
      </c>
      <c r="B1021" s="9">
        <v>5</v>
      </c>
      <c r="C1021" s="9">
        <v>14</v>
      </c>
      <c r="D1021" s="9">
        <v>8161.4000000000005</v>
      </c>
      <c r="E1021" s="9">
        <v>1716.9100000000003</v>
      </c>
      <c r="F1021" s="9">
        <v>6444.49</v>
      </c>
      <c r="G1021" s="10">
        <v>1288.8979999999999</v>
      </c>
      <c r="H1021" s="10">
        <f t="shared" si="15"/>
        <v>100493.43134460039</v>
      </c>
      <c r="I1021" s="12"/>
    </row>
    <row r="1022" spans="1:9" ht="18" x14ac:dyDescent="0.35">
      <c r="A1022" s="9">
        <v>1023</v>
      </c>
      <c r="B1022" s="9">
        <v>2</v>
      </c>
      <c r="C1022" s="9">
        <v>6</v>
      </c>
      <c r="D1022" s="9">
        <v>1579.3899999999999</v>
      </c>
      <c r="E1022" s="9">
        <v>1086.74</v>
      </c>
      <c r="F1022" s="9">
        <v>492.64999999999986</v>
      </c>
      <c r="G1022" s="10">
        <v>246.32499999999993</v>
      </c>
      <c r="H1022" s="10">
        <f t="shared" si="15"/>
        <v>8230.9664566026913</v>
      </c>
      <c r="I1022" s="12"/>
    </row>
    <row r="1023" spans="1:9" ht="18" x14ac:dyDescent="0.35">
      <c r="A1023" s="9">
        <v>1024</v>
      </c>
      <c r="B1023" s="9">
        <v>8</v>
      </c>
      <c r="C1023" s="9">
        <v>2</v>
      </c>
      <c r="D1023" s="9">
        <v>9592.0299999999988</v>
      </c>
      <c r="E1023" s="9">
        <v>5031.47</v>
      </c>
      <c r="F1023" s="9">
        <v>4560.5599999999986</v>
      </c>
      <c r="G1023" s="10">
        <v>570.06999999999982</v>
      </c>
      <c r="H1023" s="10">
        <f t="shared" si="15"/>
        <v>6349.6424749355465</v>
      </c>
      <c r="I1023" s="12"/>
    </row>
    <row r="1024" spans="1:9" ht="18" x14ac:dyDescent="0.35">
      <c r="A1024" s="9">
        <v>1025</v>
      </c>
      <c r="B1024" s="9">
        <v>8</v>
      </c>
      <c r="C1024" s="9">
        <v>5</v>
      </c>
      <c r="D1024" s="9">
        <v>8141.29</v>
      </c>
      <c r="E1024" s="9">
        <v>6341.170000000001</v>
      </c>
      <c r="F1024" s="9">
        <v>1800.119999999999</v>
      </c>
      <c r="G1024" s="10">
        <v>225.01499999999987</v>
      </c>
      <c r="H1024" s="10">
        <f t="shared" si="15"/>
        <v>6265.7428100830666</v>
      </c>
      <c r="I1024" s="12"/>
    </row>
    <row r="1025" spans="1:9" ht="18" x14ac:dyDescent="0.35">
      <c r="A1025" s="9">
        <v>1026</v>
      </c>
      <c r="B1025" s="9">
        <v>6</v>
      </c>
      <c r="C1025" s="9">
        <v>4</v>
      </c>
      <c r="D1025" s="9">
        <v>4769.8100000000004</v>
      </c>
      <c r="E1025" s="9">
        <v>3456.03</v>
      </c>
      <c r="F1025" s="9">
        <v>1313.7800000000002</v>
      </c>
      <c r="G1025" s="10">
        <v>218.96333333333337</v>
      </c>
      <c r="H1025" s="10">
        <f t="shared" si="15"/>
        <v>4877.7830153728637</v>
      </c>
      <c r="I1025" s="12"/>
    </row>
    <row r="1026" spans="1:9" ht="18" x14ac:dyDescent="0.35">
      <c r="A1026" s="9">
        <v>1027</v>
      </c>
      <c r="B1026" s="9">
        <v>6</v>
      </c>
      <c r="C1026" s="9">
        <v>18</v>
      </c>
      <c r="D1026" s="9">
        <v>6580.1500000000005</v>
      </c>
      <c r="E1026" s="9">
        <v>5130.71</v>
      </c>
      <c r="F1026" s="9">
        <v>1449.4400000000005</v>
      </c>
      <c r="G1026" s="10">
        <v>241.57333333333341</v>
      </c>
      <c r="H1026" s="10">
        <f t="shared" si="15"/>
        <v>24216.567585219142</v>
      </c>
      <c r="I1026" s="12"/>
    </row>
    <row r="1027" spans="1:9" ht="18" x14ac:dyDescent="0.35">
      <c r="A1027" s="9">
        <v>1028</v>
      </c>
      <c r="B1027" s="9">
        <v>7</v>
      </c>
      <c r="C1027" s="9">
        <v>1</v>
      </c>
      <c r="D1027" s="9">
        <v>12001.41</v>
      </c>
      <c r="E1027" s="9">
        <v>4438.7300000000005</v>
      </c>
      <c r="F1027" s="9">
        <v>7562.6799999999994</v>
      </c>
      <c r="G1027" s="10">
        <v>1080.3828571428571</v>
      </c>
      <c r="H1027" s="10">
        <f t="shared" ref="H1027:H1090" si="16">G1027*$J$11*C1027</f>
        <v>6016.8443164054506</v>
      </c>
      <c r="I1027" s="12"/>
    </row>
    <row r="1028" spans="1:9" ht="18" x14ac:dyDescent="0.35">
      <c r="A1028" s="9">
        <v>1029</v>
      </c>
      <c r="B1028" s="9">
        <v>6</v>
      </c>
      <c r="C1028" s="9">
        <v>4</v>
      </c>
      <c r="D1028" s="9">
        <v>6223.08</v>
      </c>
      <c r="E1028" s="9">
        <v>2563.02</v>
      </c>
      <c r="F1028" s="9">
        <v>3660.06</v>
      </c>
      <c r="G1028" s="10">
        <v>610.01</v>
      </c>
      <c r="H1028" s="10">
        <f t="shared" si="16"/>
        <v>13589.016808937267</v>
      </c>
      <c r="I1028" s="12"/>
    </row>
    <row r="1029" spans="1:9" ht="18" x14ac:dyDescent="0.35">
      <c r="A1029" s="9">
        <v>1030</v>
      </c>
      <c r="B1029" s="9">
        <v>8</v>
      </c>
      <c r="C1029" s="9">
        <v>5</v>
      </c>
      <c r="D1029" s="9">
        <v>10951.8</v>
      </c>
      <c r="E1029" s="9">
        <v>6253.2</v>
      </c>
      <c r="F1029" s="9">
        <v>4698.5999999999995</v>
      </c>
      <c r="G1029" s="10">
        <v>587.32499999999993</v>
      </c>
      <c r="H1029" s="10">
        <f t="shared" si="16"/>
        <v>16354.587009452876</v>
      </c>
      <c r="I1029" s="12"/>
    </row>
    <row r="1030" spans="1:9" ht="18" x14ac:dyDescent="0.35">
      <c r="A1030" s="9">
        <v>1031</v>
      </c>
      <c r="B1030" s="9">
        <v>3</v>
      </c>
      <c r="C1030" s="9">
        <v>6</v>
      </c>
      <c r="D1030" s="9">
        <v>2352.9300000000003</v>
      </c>
      <c r="E1030" s="9">
        <v>889.05</v>
      </c>
      <c r="F1030" s="9">
        <v>1463.8800000000003</v>
      </c>
      <c r="G1030" s="10">
        <v>487.96000000000009</v>
      </c>
      <c r="H1030" s="10">
        <f t="shared" si="16"/>
        <v>16305.216247493558</v>
      </c>
      <c r="I1030" s="12"/>
    </row>
    <row r="1031" spans="1:9" ht="18" x14ac:dyDescent="0.35">
      <c r="A1031" s="9">
        <v>1032</v>
      </c>
      <c r="B1031" s="9">
        <v>8</v>
      </c>
      <c r="C1031" s="9">
        <v>18</v>
      </c>
      <c r="D1031" s="9">
        <v>6902.84</v>
      </c>
      <c r="E1031" s="9">
        <v>3711.72</v>
      </c>
      <c r="F1031" s="9">
        <v>3191.1200000000003</v>
      </c>
      <c r="G1031" s="10">
        <v>398.89000000000004</v>
      </c>
      <c r="H1031" s="10">
        <f t="shared" si="16"/>
        <v>39986.808604984246</v>
      </c>
      <c r="I1031" s="12"/>
    </row>
    <row r="1032" spans="1:9" ht="18" x14ac:dyDescent="0.35">
      <c r="A1032" s="9">
        <v>1033</v>
      </c>
      <c r="B1032" s="9">
        <v>8</v>
      </c>
      <c r="C1032" s="9">
        <v>3</v>
      </c>
      <c r="D1032" s="9">
        <v>11261.669999999998</v>
      </c>
      <c r="E1032" s="9">
        <v>4425.2300000000005</v>
      </c>
      <c r="F1032" s="9">
        <v>6836.4399999999978</v>
      </c>
      <c r="G1032" s="10">
        <v>854.55499999999972</v>
      </c>
      <c r="H1032" s="10">
        <f t="shared" si="16"/>
        <v>14277.506425093092</v>
      </c>
      <c r="I1032" s="12"/>
    </row>
    <row r="1033" spans="1:9" ht="18" x14ac:dyDescent="0.35">
      <c r="A1033" s="9">
        <v>1034</v>
      </c>
      <c r="B1033" s="9">
        <v>2</v>
      </c>
      <c r="C1033" s="9">
        <v>3</v>
      </c>
      <c r="D1033" s="9">
        <v>1819.46</v>
      </c>
      <c r="E1033" s="9">
        <v>785.90000000000009</v>
      </c>
      <c r="F1033" s="9">
        <v>1033.56</v>
      </c>
      <c r="G1033" s="10">
        <v>516.78</v>
      </c>
      <c r="H1033" s="10">
        <f t="shared" si="16"/>
        <v>8634.1192437696936</v>
      </c>
      <c r="I1033" s="12"/>
    </row>
    <row r="1034" spans="1:9" ht="18" x14ac:dyDescent="0.35">
      <c r="A1034" s="9">
        <v>1035</v>
      </c>
      <c r="B1034" s="9">
        <v>3</v>
      </c>
      <c r="C1034" s="9">
        <v>5</v>
      </c>
      <c r="D1034" s="9">
        <v>1327.06</v>
      </c>
      <c r="E1034" s="9">
        <v>841.59999999999991</v>
      </c>
      <c r="F1034" s="9">
        <v>485.46000000000004</v>
      </c>
      <c r="G1034" s="10">
        <v>161.82000000000002</v>
      </c>
      <c r="H1034" s="10">
        <f t="shared" si="16"/>
        <v>4506.0218275565749</v>
      </c>
      <c r="I1034" s="12"/>
    </row>
    <row r="1035" spans="1:9" ht="18" x14ac:dyDescent="0.35">
      <c r="A1035" s="9">
        <v>1036</v>
      </c>
      <c r="B1035" s="9">
        <v>5</v>
      </c>
      <c r="C1035" s="9">
        <v>12</v>
      </c>
      <c r="D1035" s="9">
        <v>7125.26</v>
      </c>
      <c r="E1035" s="9">
        <v>3338.26</v>
      </c>
      <c r="F1035" s="9">
        <v>3787</v>
      </c>
      <c r="G1035" s="10">
        <v>757.4</v>
      </c>
      <c r="H1035" s="10">
        <f t="shared" si="16"/>
        <v>50617.143970209101</v>
      </c>
      <c r="I1035" s="12"/>
    </row>
    <row r="1036" spans="1:9" ht="18" x14ac:dyDescent="0.35">
      <c r="A1036" s="9">
        <v>1037</v>
      </c>
      <c r="B1036" s="9">
        <v>8</v>
      </c>
      <c r="C1036" s="9">
        <v>10</v>
      </c>
      <c r="D1036" s="9">
        <v>6925.1799999999994</v>
      </c>
      <c r="E1036" s="9">
        <v>4556.74</v>
      </c>
      <c r="F1036" s="9">
        <v>2368.4399999999996</v>
      </c>
      <c r="G1036" s="10">
        <v>296.05499999999995</v>
      </c>
      <c r="H1036" s="10">
        <f t="shared" si="16"/>
        <v>16487.829590375248</v>
      </c>
      <c r="I1036" s="12"/>
    </row>
    <row r="1037" spans="1:9" ht="18" x14ac:dyDescent="0.35">
      <c r="A1037" s="9">
        <v>1038</v>
      </c>
      <c r="B1037" s="9">
        <v>4</v>
      </c>
      <c r="C1037" s="9"/>
      <c r="D1037" s="9">
        <v>6144.1100000000006</v>
      </c>
      <c r="E1037" s="9">
        <v>4064.9099999999994</v>
      </c>
      <c r="F1037" s="9">
        <v>2079.2000000000012</v>
      </c>
      <c r="G1037" s="10">
        <v>519.8000000000003</v>
      </c>
      <c r="H1037" s="10">
        <f t="shared" si="16"/>
        <v>0</v>
      </c>
      <c r="I1037" s="12"/>
    </row>
    <row r="1038" spans="1:9" ht="18" x14ac:dyDescent="0.35">
      <c r="A1038" s="9">
        <v>1039</v>
      </c>
      <c r="B1038" s="9">
        <v>7</v>
      </c>
      <c r="C1038" s="9">
        <v>15</v>
      </c>
      <c r="D1038" s="9">
        <v>9522.7699999999986</v>
      </c>
      <c r="E1038" s="9">
        <v>4263.7700000000004</v>
      </c>
      <c r="F1038" s="9">
        <v>5258.9999999999982</v>
      </c>
      <c r="G1038" s="10">
        <v>751.28571428571399</v>
      </c>
      <c r="H1038" s="10">
        <f t="shared" si="16"/>
        <v>62760.656790931753</v>
      </c>
      <c r="I1038" s="12"/>
    </row>
    <row r="1039" spans="1:9" ht="18" x14ac:dyDescent="0.35">
      <c r="A1039" s="9">
        <v>1040</v>
      </c>
      <c r="B1039" s="9">
        <v>4</v>
      </c>
      <c r="C1039" s="9">
        <v>9</v>
      </c>
      <c r="D1039" s="9">
        <v>4072.6499999999996</v>
      </c>
      <c r="E1039" s="9">
        <v>2304.2199999999998</v>
      </c>
      <c r="F1039" s="9">
        <v>1768.4299999999998</v>
      </c>
      <c r="G1039" s="10">
        <v>442.10749999999996</v>
      </c>
      <c r="H1039" s="10">
        <f t="shared" si="16"/>
        <v>22159.577810083068</v>
      </c>
      <c r="I1039" s="12"/>
    </row>
    <row r="1040" spans="1:9" ht="18" x14ac:dyDescent="0.35">
      <c r="A1040" s="9">
        <v>1041</v>
      </c>
      <c r="B1040" s="9">
        <v>4</v>
      </c>
      <c r="C1040" s="9">
        <v>15</v>
      </c>
      <c r="D1040" s="9">
        <v>4271.03</v>
      </c>
      <c r="E1040" s="9">
        <v>1978.52</v>
      </c>
      <c r="F1040" s="9">
        <v>2292.5099999999998</v>
      </c>
      <c r="G1040" s="10">
        <v>573.12749999999994</v>
      </c>
      <c r="H1040" s="10">
        <f t="shared" si="16"/>
        <v>47877.734982812937</v>
      </c>
      <c r="I1040" s="12"/>
    </row>
    <row r="1041" spans="1:9" ht="18" x14ac:dyDescent="0.35">
      <c r="A1041" s="9">
        <v>1042</v>
      </c>
      <c r="B1041" s="9">
        <v>3</v>
      </c>
      <c r="C1041" s="9">
        <v>11</v>
      </c>
      <c r="D1041" s="9">
        <v>4585.7700000000004</v>
      </c>
      <c r="E1041" s="9">
        <v>1814.4</v>
      </c>
      <c r="F1041" s="9">
        <v>2771.3700000000003</v>
      </c>
      <c r="G1041" s="10">
        <v>923.79000000000008</v>
      </c>
      <c r="H1041" s="10">
        <f t="shared" si="16"/>
        <v>56592.259232311662</v>
      </c>
      <c r="I1041" s="12"/>
    </row>
    <row r="1042" spans="1:9" ht="18" x14ac:dyDescent="0.35">
      <c r="A1042" s="9">
        <v>1043</v>
      </c>
      <c r="B1042" s="9">
        <v>8</v>
      </c>
      <c r="C1042" s="9">
        <v>16</v>
      </c>
      <c r="D1042" s="9">
        <v>10994.24</v>
      </c>
      <c r="E1042" s="9">
        <v>4060.6900000000005</v>
      </c>
      <c r="F1042" s="9">
        <v>6933.5499999999993</v>
      </c>
      <c r="G1042" s="10">
        <v>866.69374999999991</v>
      </c>
      <c r="H1042" s="10">
        <f t="shared" si="16"/>
        <v>77228.346662847311</v>
      </c>
      <c r="I1042" s="12"/>
    </row>
    <row r="1043" spans="1:9" ht="18" x14ac:dyDescent="0.35">
      <c r="A1043" s="9">
        <v>1044</v>
      </c>
      <c r="B1043" s="9">
        <v>5</v>
      </c>
      <c r="C1043" s="9"/>
      <c r="D1043" s="9">
        <v>4616.29</v>
      </c>
      <c r="E1043" s="9">
        <v>2411.02</v>
      </c>
      <c r="F1043" s="9">
        <v>2205.27</v>
      </c>
      <c r="G1043" s="10">
        <v>441.05399999999997</v>
      </c>
      <c r="H1043" s="10">
        <f t="shared" si="16"/>
        <v>0</v>
      </c>
      <c r="I1043" s="12"/>
    </row>
    <row r="1044" spans="1:9" ht="18" x14ac:dyDescent="0.35">
      <c r="A1044" s="9">
        <v>1045</v>
      </c>
      <c r="B1044" s="9">
        <v>3</v>
      </c>
      <c r="C1044" s="9">
        <v>19</v>
      </c>
      <c r="D1044" s="9">
        <v>4405.5999999999995</v>
      </c>
      <c r="E1044" s="9">
        <v>2367.02</v>
      </c>
      <c r="F1044" s="9">
        <v>2038.5799999999995</v>
      </c>
      <c r="G1044" s="10">
        <v>679.52666666666653</v>
      </c>
      <c r="H1044" s="10">
        <f t="shared" si="16"/>
        <v>71903.692813902395</v>
      </c>
      <c r="I1044" s="12"/>
    </row>
    <row r="1045" spans="1:9" ht="18" x14ac:dyDescent="0.35">
      <c r="A1045" s="9">
        <v>1046</v>
      </c>
      <c r="B1045" s="9">
        <v>5</v>
      </c>
      <c r="C1045" s="9">
        <v>11</v>
      </c>
      <c r="D1045" s="9">
        <v>3846.1000000000004</v>
      </c>
      <c r="E1045" s="9">
        <v>1860.9999999999998</v>
      </c>
      <c r="F1045" s="9">
        <v>1985.1000000000006</v>
      </c>
      <c r="G1045" s="10">
        <v>397.0200000000001</v>
      </c>
      <c r="H1045" s="10">
        <f t="shared" si="16"/>
        <v>24321.825047264396</v>
      </c>
      <c r="I1045" s="12"/>
    </row>
    <row r="1046" spans="1:9" ht="18" x14ac:dyDescent="0.35">
      <c r="A1046" s="9">
        <v>1047</v>
      </c>
      <c r="B1046" s="9">
        <v>7</v>
      </c>
      <c r="C1046" s="9">
        <v>11</v>
      </c>
      <c r="D1046" s="9">
        <v>5171.3500000000004</v>
      </c>
      <c r="E1046" s="9">
        <v>3144.81</v>
      </c>
      <c r="F1046" s="9">
        <v>2026.5400000000004</v>
      </c>
      <c r="G1046" s="10">
        <v>289.50571428571436</v>
      </c>
      <c r="H1046" s="10">
        <f t="shared" si="16"/>
        <v>17735.397040553264</v>
      </c>
      <c r="I1046" s="12"/>
    </row>
    <row r="1047" spans="1:9" ht="18" x14ac:dyDescent="0.35">
      <c r="A1047" s="9">
        <v>1048</v>
      </c>
      <c r="B1047" s="9">
        <v>7</v>
      </c>
      <c r="C1047" s="9">
        <v>15</v>
      </c>
      <c r="D1047" s="9">
        <v>6677.74</v>
      </c>
      <c r="E1047" s="9">
        <v>3846.7999999999997</v>
      </c>
      <c r="F1047" s="9">
        <v>2830.94</v>
      </c>
      <c r="G1047" s="10">
        <v>404.42</v>
      </c>
      <c r="H1047" s="10">
        <f t="shared" si="16"/>
        <v>33784.30380979662</v>
      </c>
      <c r="I1047" s="12"/>
    </row>
    <row r="1048" spans="1:9" ht="18" x14ac:dyDescent="0.35">
      <c r="A1048" s="9">
        <v>1049</v>
      </c>
      <c r="B1048" s="9">
        <v>10</v>
      </c>
      <c r="C1048" s="9">
        <v>2</v>
      </c>
      <c r="D1048" s="9">
        <v>11130.05</v>
      </c>
      <c r="E1048" s="9">
        <v>6643.73</v>
      </c>
      <c r="F1048" s="9">
        <v>4486.32</v>
      </c>
      <c r="G1048" s="10">
        <v>448.63199999999995</v>
      </c>
      <c r="H1048" s="10">
        <f t="shared" si="16"/>
        <v>4997.0228266972208</v>
      </c>
      <c r="I1048" s="12"/>
    </row>
    <row r="1049" spans="1:9" ht="18" x14ac:dyDescent="0.35">
      <c r="A1049" s="9">
        <v>1050</v>
      </c>
      <c r="B1049" s="9">
        <v>6</v>
      </c>
      <c r="C1049" s="9">
        <v>15</v>
      </c>
      <c r="D1049" s="9">
        <v>4722.12</v>
      </c>
      <c r="E1049" s="9">
        <v>2186.4899999999998</v>
      </c>
      <c r="F1049" s="9">
        <v>2535.63</v>
      </c>
      <c r="G1049" s="10">
        <v>422.60500000000002</v>
      </c>
      <c r="H1049" s="10">
        <f t="shared" si="16"/>
        <v>35303.43630764824</v>
      </c>
      <c r="I1049" s="12"/>
    </row>
    <row r="1050" spans="1:9" ht="18" x14ac:dyDescent="0.35">
      <c r="A1050" s="9">
        <v>1051</v>
      </c>
      <c r="B1050" s="9">
        <v>5</v>
      </c>
      <c r="C1050" s="9">
        <v>14</v>
      </c>
      <c r="D1050" s="9">
        <v>4878.8099999999995</v>
      </c>
      <c r="E1050" s="9">
        <v>3584.1200000000003</v>
      </c>
      <c r="F1050" s="9">
        <v>1294.6899999999991</v>
      </c>
      <c r="G1050" s="10">
        <v>258.93799999999982</v>
      </c>
      <c r="H1050" s="10">
        <f t="shared" si="16"/>
        <v>20189.004968203939</v>
      </c>
      <c r="I1050" s="12"/>
    </row>
    <row r="1051" spans="1:9" ht="18" x14ac:dyDescent="0.35">
      <c r="A1051" s="9">
        <v>1052</v>
      </c>
      <c r="B1051" s="9">
        <v>6</v>
      </c>
      <c r="C1051" s="9">
        <v>3</v>
      </c>
      <c r="D1051" s="9">
        <v>8478.41</v>
      </c>
      <c r="E1051" s="9">
        <v>5218.09</v>
      </c>
      <c r="F1051" s="9">
        <v>3260.3199999999997</v>
      </c>
      <c r="G1051" s="10">
        <v>543.38666666666666</v>
      </c>
      <c r="H1051" s="10">
        <f t="shared" si="16"/>
        <v>9078.6510226296195</v>
      </c>
      <c r="I1051" s="12"/>
    </row>
    <row r="1052" spans="1:9" ht="18" x14ac:dyDescent="0.35">
      <c r="A1052" s="9">
        <v>1053</v>
      </c>
      <c r="B1052" s="9">
        <v>3</v>
      </c>
      <c r="C1052" s="9">
        <v>8</v>
      </c>
      <c r="D1052" s="9">
        <v>3482.79</v>
      </c>
      <c r="E1052" s="9">
        <v>1916.53</v>
      </c>
      <c r="F1052" s="9">
        <v>1566.26</v>
      </c>
      <c r="G1052" s="10">
        <v>522.0866666666667</v>
      </c>
      <c r="H1052" s="10">
        <f t="shared" si="16"/>
        <v>23260.748148572522</v>
      </c>
      <c r="I1052" s="12"/>
    </row>
    <row r="1053" spans="1:9" ht="18" x14ac:dyDescent="0.35">
      <c r="A1053" s="9">
        <v>1054</v>
      </c>
      <c r="B1053" s="9">
        <v>8</v>
      </c>
      <c r="C1053" s="9">
        <v>13</v>
      </c>
      <c r="D1053" s="9">
        <v>8433.7499999999982</v>
      </c>
      <c r="E1053" s="9">
        <v>5027.59</v>
      </c>
      <c r="F1053" s="9">
        <v>3406.159999999998</v>
      </c>
      <c r="G1053" s="10">
        <v>425.76999999999975</v>
      </c>
      <c r="H1053" s="10">
        <f t="shared" si="16"/>
        <v>30825.455290747617</v>
      </c>
      <c r="I1053" s="12"/>
    </row>
    <row r="1054" spans="1:9" ht="18" x14ac:dyDescent="0.35">
      <c r="A1054" s="9">
        <v>1055</v>
      </c>
      <c r="B1054" s="9">
        <v>2</v>
      </c>
      <c r="C1054" s="9">
        <v>12</v>
      </c>
      <c r="D1054" s="9">
        <v>924.06</v>
      </c>
      <c r="E1054" s="9">
        <v>580.81999999999994</v>
      </c>
      <c r="F1054" s="9">
        <v>343.24</v>
      </c>
      <c r="G1054" s="10">
        <v>171.62</v>
      </c>
      <c r="H1054" s="10">
        <f t="shared" si="16"/>
        <v>11469.387705528501</v>
      </c>
      <c r="I1054" s="12"/>
    </row>
    <row r="1055" spans="1:9" ht="18" x14ac:dyDescent="0.35">
      <c r="A1055" s="9">
        <v>1056</v>
      </c>
      <c r="B1055" s="9">
        <v>7</v>
      </c>
      <c r="C1055" s="9">
        <v>6</v>
      </c>
      <c r="D1055" s="9">
        <v>7920.27</v>
      </c>
      <c r="E1055" s="9">
        <v>3965.8500000000004</v>
      </c>
      <c r="F1055" s="9">
        <v>3954.42</v>
      </c>
      <c r="G1055" s="10">
        <v>564.91714285714284</v>
      </c>
      <c r="H1055" s="10">
        <f t="shared" si="16"/>
        <v>18876.74435650857</v>
      </c>
      <c r="I1055" s="12"/>
    </row>
    <row r="1056" spans="1:9" ht="18" x14ac:dyDescent="0.35">
      <c r="A1056" s="9">
        <v>1057</v>
      </c>
      <c r="B1056" s="9">
        <v>3</v>
      </c>
      <c r="C1056" s="9">
        <v>5</v>
      </c>
      <c r="D1056" s="9">
        <v>4028.4700000000003</v>
      </c>
      <c r="E1056" s="9">
        <v>1539.67</v>
      </c>
      <c r="F1056" s="9">
        <v>2488.8000000000002</v>
      </c>
      <c r="G1056" s="10">
        <v>829.6</v>
      </c>
      <c r="H1056" s="10">
        <f t="shared" si="16"/>
        <v>23100.949871097106</v>
      </c>
      <c r="I1056" s="12"/>
    </row>
    <row r="1057" spans="1:9" ht="18" x14ac:dyDescent="0.35">
      <c r="A1057" s="9">
        <v>1058</v>
      </c>
      <c r="B1057" s="9">
        <v>3</v>
      </c>
      <c r="C1057" s="9">
        <v>4</v>
      </c>
      <c r="D1057" s="9">
        <v>2308.7200000000003</v>
      </c>
      <c r="E1057" s="9">
        <v>1549.15</v>
      </c>
      <c r="F1057" s="9">
        <v>759.57000000000016</v>
      </c>
      <c r="G1057" s="10">
        <v>253.19000000000005</v>
      </c>
      <c r="H1057" s="10">
        <f t="shared" si="16"/>
        <v>5640.2405958178178</v>
      </c>
      <c r="I1057" s="12"/>
    </row>
    <row r="1058" spans="1:9" ht="18" x14ac:dyDescent="0.35">
      <c r="A1058" s="9">
        <v>1059</v>
      </c>
      <c r="B1058" s="9">
        <v>2</v>
      </c>
      <c r="C1058" s="9">
        <v>6</v>
      </c>
      <c r="D1058" s="9">
        <v>2449.81</v>
      </c>
      <c r="E1058" s="9">
        <v>830.98</v>
      </c>
      <c r="F1058" s="9">
        <v>1618.83</v>
      </c>
      <c r="G1058" s="10">
        <v>809.41499999999996</v>
      </c>
      <c r="H1058" s="10">
        <f t="shared" si="16"/>
        <v>27046.656711543968</v>
      </c>
      <c r="I1058" s="12"/>
    </row>
    <row r="1059" spans="1:9" ht="18" x14ac:dyDescent="0.35">
      <c r="A1059" s="9">
        <v>1060</v>
      </c>
      <c r="B1059" s="9">
        <v>6</v>
      </c>
      <c r="C1059" s="9">
        <v>13</v>
      </c>
      <c r="D1059" s="9">
        <v>9606.77</v>
      </c>
      <c r="E1059" s="9">
        <v>7131.4900000000007</v>
      </c>
      <c r="F1059" s="9">
        <v>2475.2799999999997</v>
      </c>
      <c r="G1059" s="10">
        <v>412.54666666666662</v>
      </c>
      <c r="H1059" s="10">
        <f t="shared" si="16"/>
        <v>29868.095048219227</v>
      </c>
      <c r="I1059" s="12"/>
    </row>
    <row r="1060" spans="1:9" ht="18" x14ac:dyDescent="0.35">
      <c r="A1060" s="9">
        <v>1061</v>
      </c>
      <c r="B1060" s="9">
        <v>6</v>
      </c>
      <c r="C1060" s="9">
        <v>19</v>
      </c>
      <c r="D1060" s="9">
        <v>4056.76</v>
      </c>
      <c r="E1060" s="9">
        <v>2918.82</v>
      </c>
      <c r="F1060" s="9">
        <v>1137.94</v>
      </c>
      <c r="G1060" s="10">
        <v>189.65666666666667</v>
      </c>
      <c r="H1060" s="10">
        <f t="shared" si="16"/>
        <v>20068.402564690154</v>
      </c>
      <c r="I1060" s="12"/>
    </row>
    <row r="1061" spans="1:9" ht="18" x14ac:dyDescent="0.35">
      <c r="A1061" s="9">
        <v>1062</v>
      </c>
      <c r="B1061" s="9">
        <v>6</v>
      </c>
      <c r="C1061" s="9">
        <v>14</v>
      </c>
      <c r="D1061" s="9">
        <v>7619.47</v>
      </c>
      <c r="E1061" s="9">
        <v>3168.62</v>
      </c>
      <c r="F1061" s="9">
        <v>4450.8500000000004</v>
      </c>
      <c r="G1061" s="10">
        <v>741.80833333333339</v>
      </c>
      <c r="H1061" s="10">
        <f t="shared" si="16"/>
        <v>57837.675919029884</v>
      </c>
      <c r="I1061" s="12"/>
    </row>
    <row r="1062" spans="1:9" ht="18" x14ac:dyDescent="0.35">
      <c r="A1062" s="9">
        <v>1063</v>
      </c>
      <c r="B1062" s="9">
        <v>6</v>
      </c>
      <c r="C1062" s="9">
        <v>13</v>
      </c>
      <c r="D1062" s="9">
        <v>5833.22</v>
      </c>
      <c r="E1062" s="9">
        <v>2720.53</v>
      </c>
      <c r="F1062" s="9">
        <v>3112.69</v>
      </c>
      <c r="G1062" s="10">
        <v>518.78166666666664</v>
      </c>
      <c r="H1062" s="10">
        <f t="shared" si="16"/>
        <v>37559.436013558668</v>
      </c>
      <c r="I1062" s="12"/>
    </row>
    <row r="1063" spans="1:9" ht="18" x14ac:dyDescent="0.35">
      <c r="A1063" s="9">
        <v>1064</v>
      </c>
      <c r="B1063" s="9">
        <v>3</v>
      </c>
      <c r="C1063" s="9">
        <v>8</v>
      </c>
      <c r="D1063" s="9">
        <v>5404.67</v>
      </c>
      <c r="E1063" s="9">
        <v>4006.2700000000004</v>
      </c>
      <c r="F1063" s="9">
        <v>1398.3999999999996</v>
      </c>
      <c r="G1063" s="10">
        <v>466.13333333333321</v>
      </c>
      <c r="H1063" s="10">
        <f t="shared" si="16"/>
        <v>20767.835615391952</v>
      </c>
      <c r="I1063" s="12"/>
    </row>
    <row r="1064" spans="1:9" ht="18" x14ac:dyDescent="0.35">
      <c r="A1064" s="9">
        <v>1065</v>
      </c>
      <c r="B1064" s="9">
        <v>6</v>
      </c>
      <c r="C1064" s="9">
        <v>8</v>
      </c>
      <c r="D1064" s="9">
        <v>4709.66</v>
      </c>
      <c r="E1064" s="9">
        <v>1956.34</v>
      </c>
      <c r="F1064" s="9">
        <v>2753.3199999999997</v>
      </c>
      <c r="G1064" s="10">
        <v>458.8866666666666</v>
      </c>
      <c r="H1064" s="10">
        <f t="shared" si="16"/>
        <v>20444.971809414681</v>
      </c>
      <c r="I1064" s="12"/>
    </row>
    <row r="1065" spans="1:9" ht="18" x14ac:dyDescent="0.35">
      <c r="A1065" s="9">
        <v>1066</v>
      </c>
      <c r="B1065" s="9">
        <v>3</v>
      </c>
      <c r="C1065" s="9">
        <v>12</v>
      </c>
      <c r="D1065" s="9">
        <v>2637.53</v>
      </c>
      <c r="E1065" s="9">
        <v>1240.55</v>
      </c>
      <c r="F1065" s="9">
        <v>1396.9800000000002</v>
      </c>
      <c r="G1065" s="10">
        <v>465.66000000000008</v>
      </c>
      <c r="H1065" s="10">
        <f t="shared" si="16"/>
        <v>31120.120492695511</v>
      </c>
      <c r="I1065" s="12"/>
    </row>
    <row r="1066" spans="1:9" ht="18" x14ac:dyDescent="0.35">
      <c r="A1066" s="9">
        <v>1067</v>
      </c>
      <c r="B1066" s="9">
        <v>2</v>
      </c>
      <c r="C1066" s="9">
        <v>13</v>
      </c>
      <c r="D1066" s="9">
        <v>1854.93</v>
      </c>
      <c r="E1066" s="9">
        <v>1112.96</v>
      </c>
      <c r="F1066" s="9">
        <v>741.97</v>
      </c>
      <c r="G1066" s="10">
        <v>370.98500000000001</v>
      </c>
      <c r="H1066" s="10">
        <f t="shared" si="16"/>
        <v>26859.058954454311</v>
      </c>
      <c r="I1066" s="12"/>
    </row>
    <row r="1067" spans="1:9" ht="18" x14ac:dyDescent="0.35">
      <c r="A1067" s="9">
        <v>1068</v>
      </c>
      <c r="B1067" s="9">
        <v>14</v>
      </c>
      <c r="C1067" s="9">
        <v>3</v>
      </c>
      <c r="D1067" s="9">
        <v>14254.55</v>
      </c>
      <c r="E1067" s="9">
        <v>9412.84</v>
      </c>
      <c r="F1067" s="9">
        <v>4841.7099999999991</v>
      </c>
      <c r="G1067" s="10">
        <v>345.83642857142848</v>
      </c>
      <c r="H1067" s="10">
        <f t="shared" si="16"/>
        <v>5778.0737705119273</v>
      </c>
      <c r="I1067" s="12"/>
    </row>
    <row r="1068" spans="1:9" ht="18" x14ac:dyDescent="0.35">
      <c r="A1068" s="9">
        <v>1069</v>
      </c>
      <c r="B1068" s="9">
        <v>5</v>
      </c>
      <c r="C1068" s="9">
        <v>15</v>
      </c>
      <c r="D1068" s="9">
        <v>6910.4999999999991</v>
      </c>
      <c r="E1068" s="9">
        <v>4927.8099999999995</v>
      </c>
      <c r="F1068" s="9">
        <v>1982.6899999999996</v>
      </c>
      <c r="G1068" s="10">
        <v>396.5379999999999</v>
      </c>
      <c r="H1068" s="10">
        <f t="shared" si="16"/>
        <v>33125.859908335711</v>
      </c>
      <c r="I1068" s="12"/>
    </row>
    <row r="1069" spans="1:9" ht="18" x14ac:dyDescent="0.35">
      <c r="A1069" s="9">
        <v>1070</v>
      </c>
      <c r="B1069" s="9">
        <v>4</v>
      </c>
      <c r="C1069" s="9">
        <v>1</v>
      </c>
      <c r="D1069" s="9">
        <v>5754.66</v>
      </c>
      <c r="E1069" s="9">
        <v>2195.17</v>
      </c>
      <c r="F1069" s="9">
        <v>3559.49</v>
      </c>
      <c r="G1069" s="10">
        <v>889.87249999999995</v>
      </c>
      <c r="H1069" s="10">
        <f t="shared" si="16"/>
        <v>4955.8582483529071</v>
      </c>
      <c r="I1069" s="12"/>
    </row>
    <row r="1070" spans="1:9" ht="18" x14ac:dyDescent="0.35">
      <c r="A1070" s="9">
        <v>1071</v>
      </c>
      <c r="B1070" s="9">
        <v>6</v>
      </c>
      <c r="C1070" s="9">
        <v>1</v>
      </c>
      <c r="D1070" s="9">
        <v>7958.68</v>
      </c>
      <c r="E1070" s="9">
        <v>4599.59</v>
      </c>
      <c r="F1070" s="9">
        <v>3359.09</v>
      </c>
      <c r="G1070" s="10">
        <v>559.84833333333336</v>
      </c>
      <c r="H1070" s="10">
        <f t="shared" si="16"/>
        <v>3117.8949575097872</v>
      </c>
      <c r="I1070" s="12"/>
    </row>
    <row r="1071" spans="1:9" ht="18" x14ac:dyDescent="0.35">
      <c r="A1071" s="9">
        <v>1072</v>
      </c>
      <c r="B1071" s="9">
        <v>3</v>
      </c>
      <c r="C1071" s="9">
        <v>8</v>
      </c>
      <c r="D1071" s="9">
        <v>3697.58</v>
      </c>
      <c r="E1071" s="9">
        <v>1595.26</v>
      </c>
      <c r="F1071" s="9">
        <v>2102.3199999999997</v>
      </c>
      <c r="G1071" s="10">
        <v>700.7733333333332</v>
      </c>
      <c r="H1071" s="10">
        <f t="shared" si="16"/>
        <v>31221.850808746294</v>
      </c>
      <c r="I1071" s="12"/>
    </row>
    <row r="1072" spans="1:9" ht="18" x14ac:dyDescent="0.35">
      <c r="A1072" s="9">
        <v>1073</v>
      </c>
      <c r="B1072" s="9">
        <v>6</v>
      </c>
      <c r="C1072" s="9">
        <v>7</v>
      </c>
      <c r="D1072" s="9">
        <v>6454.89</v>
      </c>
      <c r="E1072" s="9">
        <v>3730.9</v>
      </c>
      <c r="F1072" s="9">
        <v>2723.9900000000002</v>
      </c>
      <c r="G1072" s="10">
        <v>453.99833333333339</v>
      </c>
      <c r="H1072" s="10">
        <f t="shared" si="16"/>
        <v>17698.782347942331</v>
      </c>
      <c r="I1072" s="12"/>
    </row>
    <row r="1073" spans="1:9" ht="18" x14ac:dyDescent="0.35">
      <c r="A1073" s="9">
        <v>1074</v>
      </c>
      <c r="B1073" s="9">
        <v>8</v>
      </c>
      <c r="C1073" s="9">
        <v>18</v>
      </c>
      <c r="D1073" s="9">
        <v>9370.01</v>
      </c>
      <c r="E1073" s="9">
        <v>5316.33</v>
      </c>
      <c r="F1073" s="9">
        <v>4053.6800000000003</v>
      </c>
      <c r="G1073" s="10">
        <v>506.71000000000004</v>
      </c>
      <c r="H1073" s="10">
        <f t="shared" si="16"/>
        <v>50795.246279003157</v>
      </c>
      <c r="I1073" s="12"/>
    </row>
    <row r="1074" spans="1:9" ht="18" x14ac:dyDescent="0.35">
      <c r="A1074" s="9">
        <v>1075</v>
      </c>
      <c r="B1074" s="9">
        <v>6</v>
      </c>
      <c r="C1074" s="9">
        <v>7</v>
      </c>
      <c r="D1074" s="9">
        <v>6597.82</v>
      </c>
      <c r="E1074" s="9">
        <v>4355.7</v>
      </c>
      <c r="F1074" s="9">
        <v>2242.12</v>
      </c>
      <c r="G1074" s="10">
        <v>373.68666666666667</v>
      </c>
      <c r="H1074" s="10">
        <f t="shared" si="16"/>
        <v>14567.892642031891</v>
      </c>
      <c r="I1074" s="12"/>
    </row>
    <row r="1075" spans="1:9" ht="18" x14ac:dyDescent="0.35">
      <c r="A1075" s="9">
        <v>1076</v>
      </c>
      <c r="B1075" s="9">
        <v>12</v>
      </c>
      <c r="C1075" s="9">
        <v>2</v>
      </c>
      <c r="D1075" s="9">
        <v>14390.100000000002</v>
      </c>
      <c r="E1075" s="9">
        <v>6285.56</v>
      </c>
      <c r="F1075" s="9">
        <v>8104.5400000000018</v>
      </c>
      <c r="G1075" s="10">
        <v>675.37833333333344</v>
      </c>
      <c r="H1075" s="10">
        <f t="shared" si="16"/>
        <v>7522.6041573570146</v>
      </c>
      <c r="I1075" s="12"/>
    </row>
    <row r="1076" spans="1:9" ht="18" x14ac:dyDescent="0.35">
      <c r="A1076" s="9">
        <v>1077</v>
      </c>
      <c r="B1076" s="9">
        <v>6</v>
      </c>
      <c r="C1076" s="9">
        <v>18</v>
      </c>
      <c r="D1076" s="9">
        <v>6570.4400000000005</v>
      </c>
      <c r="E1076" s="9">
        <v>4911.99</v>
      </c>
      <c r="F1076" s="9">
        <v>1658.4500000000007</v>
      </c>
      <c r="G1076" s="10">
        <v>276.40833333333347</v>
      </c>
      <c r="H1076" s="10">
        <f t="shared" si="16"/>
        <v>27708.609195073059</v>
      </c>
      <c r="I1076" s="12"/>
    </row>
    <row r="1077" spans="1:9" ht="18" x14ac:dyDescent="0.35">
      <c r="A1077" s="9">
        <v>1078</v>
      </c>
      <c r="B1077" s="9">
        <v>5</v>
      </c>
      <c r="C1077" s="9">
        <v>20</v>
      </c>
      <c r="D1077" s="9">
        <v>3640.22</v>
      </c>
      <c r="E1077" s="9">
        <v>2740.25</v>
      </c>
      <c r="F1077" s="9">
        <v>899.9699999999998</v>
      </c>
      <c r="G1077" s="10">
        <v>179.99399999999997</v>
      </c>
      <c r="H1077" s="10">
        <f t="shared" si="16"/>
        <v>20048.372088226864</v>
      </c>
      <c r="I1077" s="12"/>
    </row>
    <row r="1078" spans="1:9" ht="18" x14ac:dyDescent="0.35">
      <c r="A1078" s="9">
        <v>1079</v>
      </c>
      <c r="B1078" s="9">
        <v>4</v>
      </c>
      <c r="C1078" s="9">
        <v>18</v>
      </c>
      <c r="D1078" s="9">
        <v>3829.1099999999997</v>
      </c>
      <c r="E1078" s="9">
        <v>1522.1200000000001</v>
      </c>
      <c r="F1078" s="9">
        <v>2306.9899999999998</v>
      </c>
      <c r="G1078" s="10">
        <v>576.74749999999995</v>
      </c>
      <c r="H1078" s="10">
        <f t="shared" si="16"/>
        <v>57816.169610426805</v>
      </c>
      <c r="I1078" s="12"/>
    </row>
    <row r="1079" spans="1:9" ht="18" x14ac:dyDescent="0.35">
      <c r="A1079" s="9">
        <v>1080</v>
      </c>
      <c r="B1079" s="9">
        <v>3</v>
      </c>
      <c r="C1079" s="9">
        <v>2</v>
      </c>
      <c r="D1079" s="9">
        <v>3133.4300000000003</v>
      </c>
      <c r="E1079" s="9">
        <v>1275.81</v>
      </c>
      <c r="F1079" s="9">
        <v>1857.6200000000003</v>
      </c>
      <c r="G1079" s="10">
        <v>619.20666666666682</v>
      </c>
      <c r="H1079" s="10">
        <f t="shared" si="16"/>
        <v>6896.9441497183243</v>
      </c>
      <c r="I1079" s="12"/>
    </row>
    <row r="1080" spans="1:9" ht="18" x14ac:dyDescent="0.35">
      <c r="A1080" s="9">
        <v>1081</v>
      </c>
      <c r="B1080" s="9">
        <v>5</v>
      </c>
      <c r="C1080" s="9">
        <v>16</v>
      </c>
      <c r="D1080" s="9">
        <v>6119.7199999999993</v>
      </c>
      <c r="E1080" s="9">
        <v>2891.83</v>
      </c>
      <c r="F1080" s="9">
        <v>3227.8899999999994</v>
      </c>
      <c r="G1080" s="10">
        <v>645.57799999999986</v>
      </c>
      <c r="H1080" s="10">
        <f t="shared" si="16"/>
        <v>57525.419540532785</v>
      </c>
      <c r="I1080" s="12"/>
    </row>
    <row r="1081" spans="1:9" ht="18" x14ac:dyDescent="0.35">
      <c r="A1081" s="9">
        <v>1082</v>
      </c>
      <c r="B1081" s="9">
        <v>5</v>
      </c>
      <c r="C1081" s="9"/>
      <c r="D1081" s="9">
        <v>4492.05</v>
      </c>
      <c r="E1081" s="9">
        <v>1659.3500000000001</v>
      </c>
      <c r="F1081" s="9">
        <v>2832.7</v>
      </c>
      <c r="G1081" s="10">
        <v>566.54</v>
      </c>
      <c r="H1081" s="10">
        <f t="shared" si="16"/>
        <v>0</v>
      </c>
      <c r="I1081" s="12"/>
    </row>
    <row r="1082" spans="1:9" ht="18" x14ac:dyDescent="0.35">
      <c r="A1082" s="9">
        <v>1083</v>
      </c>
      <c r="B1082" s="9">
        <v>2</v>
      </c>
      <c r="C1082" s="9">
        <v>1</v>
      </c>
      <c r="D1082" s="9">
        <v>2418.19</v>
      </c>
      <c r="E1082" s="9">
        <v>1537.2</v>
      </c>
      <c r="F1082" s="9">
        <v>880.99</v>
      </c>
      <c r="G1082" s="10">
        <v>440.495</v>
      </c>
      <c r="H1082" s="10">
        <f t="shared" si="16"/>
        <v>2453.195012890289</v>
      </c>
      <c r="I1082" s="12"/>
    </row>
    <row r="1083" spans="1:9" ht="18" x14ac:dyDescent="0.35">
      <c r="A1083" s="9">
        <v>1084</v>
      </c>
      <c r="B1083" s="9">
        <v>11</v>
      </c>
      <c r="C1083" s="9">
        <v>8</v>
      </c>
      <c r="D1083" s="9">
        <v>11437.050000000001</v>
      </c>
      <c r="E1083" s="9">
        <v>4856.49</v>
      </c>
      <c r="F1083" s="9">
        <v>6580.5600000000013</v>
      </c>
      <c r="G1083" s="10">
        <v>598.2327272727274</v>
      </c>
      <c r="H1083" s="10">
        <f t="shared" si="16"/>
        <v>26653.315803234294</v>
      </c>
      <c r="I1083" s="12"/>
    </row>
    <row r="1084" spans="1:9" ht="18" x14ac:dyDescent="0.35">
      <c r="A1084" s="9">
        <v>1085</v>
      </c>
      <c r="B1084" s="9">
        <v>4</v>
      </c>
      <c r="C1084" s="9">
        <v>8</v>
      </c>
      <c r="D1084" s="9">
        <v>2487.7000000000003</v>
      </c>
      <c r="E1084" s="9">
        <v>1406.05</v>
      </c>
      <c r="F1084" s="9">
        <v>1081.6500000000003</v>
      </c>
      <c r="G1084" s="10">
        <v>270.41250000000008</v>
      </c>
      <c r="H1084" s="10">
        <f t="shared" si="16"/>
        <v>12047.802520767691</v>
      </c>
      <c r="I1084" s="12"/>
    </row>
    <row r="1085" spans="1:9" ht="18" x14ac:dyDescent="0.35">
      <c r="A1085" s="9">
        <v>1086</v>
      </c>
      <c r="B1085" s="9">
        <v>9</v>
      </c>
      <c r="C1085" s="9">
        <v>4</v>
      </c>
      <c r="D1085" s="9">
        <v>8640.2199999999993</v>
      </c>
      <c r="E1085" s="9">
        <v>3934.57</v>
      </c>
      <c r="F1085" s="9">
        <v>4705.6499999999996</v>
      </c>
      <c r="G1085" s="10">
        <v>522.84999999999991</v>
      </c>
      <c r="H1085" s="10">
        <f t="shared" si="16"/>
        <v>11647.378630764821</v>
      </c>
      <c r="I1085" s="12"/>
    </row>
    <row r="1086" spans="1:9" ht="18" x14ac:dyDescent="0.35">
      <c r="A1086" s="9">
        <v>1087</v>
      </c>
      <c r="B1086" s="9">
        <v>3</v>
      </c>
      <c r="C1086" s="9">
        <v>8</v>
      </c>
      <c r="D1086" s="9">
        <v>3535.79</v>
      </c>
      <c r="E1086" s="9">
        <v>2014.22</v>
      </c>
      <c r="F1086" s="9">
        <v>1521.57</v>
      </c>
      <c r="G1086" s="10">
        <v>507.19</v>
      </c>
      <c r="H1086" s="10">
        <f t="shared" si="16"/>
        <v>22597.0506559725</v>
      </c>
      <c r="I1086" s="12"/>
    </row>
    <row r="1087" spans="1:9" ht="18" x14ac:dyDescent="0.35">
      <c r="A1087" s="9">
        <v>1088</v>
      </c>
      <c r="B1087" s="9">
        <v>6</v>
      </c>
      <c r="C1087" s="9">
        <v>3</v>
      </c>
      <c r="D1087" s="9">
        <v>6230.39</v>
      </c>
      <c r="E1087" s="9">
        <v>2635.07</v>
      </c>
      <c r="F1087" s="9">
        <v>3595.32</v>
      </c>
      <c r="G1087" s="10">
        <v>599.22</v>
      </c>
      <c r="H1087" s="10">
        <f t="shared" si="16"/>
        <v>10011.488318533371</v>
      </c>
      <c r="I1087" s="12"/>
    </row>
    <row r="1088" spans="1:9" ht="18" x14ac:dyDescent="0.35">
      <c r="A1088" s="9">
        <v>1089</v>
      </c>
      <c r="B1088" s="9">
        <v>7</v>
      </c>
      <c r="C1088" s="9">
        <v>12</v>
      </c>
      <c r="D1088" s="9">
        <v>6202.8499999999995</v>
      </c>
      <c r="E1088" s="9">
        <v>3853.5600000000004</v>
      </c>
      <c r="F1088" s="9">
        <v>2349.2899999999991</v>
      </c>
      <c r="G1088" s="10">
        <v>335.61285714285702</v>
      </c>
      <c r="H1088" s="10">
        <f t="shared" si="16"/>
        <v>22429.052427057322</v>
      </c>
      <c r="I1088" s="12"/>
    </row>
    <row r="1089" spans="1:9" ht="18" x14ac:dyDescent="0.35">
      <c r="A1089" s="9">
        <v>1090</v>
      </c>
      <c r="B1089" s="9">
        <v>7</v>
      </c>
      <c r="C1089" s="9">
        <v>17</v>
      </c>
      <c r="D1089" s="9">
        <v>5882.43</v>
      </c>
      <c r="E1089" s="9">
        <v>4353.42</v>
      </c>
      <c r="F1089" s="9">
        <v>1529.0100000000002</v>
      </c>
      <c r="G1089" s="10">
        <v>218.43000000000004</v>
      </c>
      <c r="H1089" s="10">
        <f t="shared" si="16"/>
        <v>20680.083935835006</v>
      </c>
      <c r="I1089" s="12"/>
    </row>
    <row r="1090" spans="1:9" ht="18" x14ac:dyDescent="0.35">
      <c r="A1090" s="9">
        <v>1091</v>
      </c>
      <c r="B1090" s="9">
        <v>10</v>
      </c>
      <c r="C1090" s="9">
        <v>15</v>
      </c>
      <c r="D1090" s="9">
        <v>10147.249999999998</v>
      </c>
      <c r="E1090" s="9">
        <v>5963.44</v>
      </c>
      <c r="F1090" s="9">
        <v>4183.8099999999986</v>
      </c>
      <c r="G1090" s="10">
        <v>418.38099999999986</v>
      </c>
      <c r="H1090" s="10">
        <f t="shared" si="16"/>
        <v>34950.573196791738</v>
      </c>
      <c r="I1090" s="12"/>
    </row>
    <row r="1091" spans="1:9" ht="18" x14ac:dyDescent="0.35">
      <c r="A1091" s="9">
        <v>1092</v>
      </c>
      <c r="B1091" s="9">
        <v>5</v>
      </c>
      <c r="C1091" s="9">
        <v>5</v>
      </c>
      <c r="D1091" s="9">
        <v>4893.72</v>
      </c>
      <c r="E1091" s="9">
        <v>3648.45</v>
      </c>
      <c r="F1091" s="9">
        <v>1245.2700000000004</v>
      </c>
      <c r="G1091" s="10">
        <v>249.05400000000009</v>
      </c>
      <c r="H1091" s="10">
        <f t="shared" ref="H1091:H1154" si="17">G1091*$J$11*C1091</f>
        <v>6935.1301460899485</v>
      </c>
      <c r="I1091" s="12"/>
    </row>
    <row r="1092" spans="1:9" ht="18" x14ac:dyDescent="0.35">
      <c r="A1092" s="9">
        <v>1093</v>
      </c>
      <c r="B1092" s="9">
        <v>9</v>
      </c>
      <c r="C1092" s="9">
        <v>5</v>
      </c>
      <c r="D1092" s="9">
        <v>12492.400000000001</v>
      </c>
      <c r="E1092" s="9">
        <v>5332.7099999999991</v>
      </c>
      <c r="F1092" s="9">
        <v>7159.6900000000023</v>
      </c>
      <c r="G1092" s="10">
        <v>795.5211111111114</v>
      </c>
      <c r="H1092" s="10">
        <f t="shared" si="17"/>
        <v>22151.992899201126</v>
      </c>
      <c r="I1092" s="12"/>
    </row>
    <row r="1093" spans="1:9" ht="18" x14ac:dyDescent="0.35">
      <c r="A1093" s="9">
        <v>1094</v>
      </c>
      <c r="B1093" s="9">
        <v>7</v>
      </c>
      <c r="C1093" s="9">
        <v>19</v>
      </c>
      <c r="D1093" s="9">
        <v>7255.119999999999</v>
      </c>
      <c r="E1093" s="9">
        <v>3622.82</v>
      </c>
      <c r="F1093" s="9">
        <v>3632.2999999999988</v>
      </c>
      <c r="G1093" s="10">
        <v>518.89999999999986</v>
      </c>
      <c r="H1093" s="10">
        <f t="shared" si="17"/>
        <v>54907.081695789158</v>
      </c>
      <c r="I1093" s="12"/>
    </row>
    <row r="1094" spans="1:9" ht="18" x14ac:dyDescent="0.35">
      <c r="A1094" s="9">
        <v>1095</v>
      </c>
      <c r="B1094" s="9">
        <v>4</v>
      </c>
      <c r="C1094" s="9">
        <v>6</v>
      </c>
      <c r="D1094" s="9">
        <v>6916.0399999999991</v>
      </c>
      <c r="E1094" s="9">
        <v>2417.7000000000003</v>
      </c>
      <c r="F1094" s="9">
        <v>4498.3399999999983</v>
      </c>
      <c r="G1094" s="10">
        <v>1124.5849999999996</v>
      </c>
      <c r="H1094" s="10">
        <f t="shared" si="17"/>
        <v>37578.083477513588</v>
      </c>
      <c r="I1094" s="12"/>
    </row>
    <row r="1095" spans="1:9" ht="18" x14ac:dyDescent="0.35">
      <c r="A1095" s="9">
        <v>1096</v>
      </c>
      <c r="B1095" s="9">
        <v>5</v>
      </c>
      <c r="C1095" s="9">
        <v>14</v>
      </c>
      <c r="D1095" s="9">
        <v>3865.37</v>
      </c>
      <c r="E1095" s="9">
        <v>1778.52</v>
      </c>
      <c r="F1095" s="9">
        <v>2086.85</v>
      </c>
      <c r="G1095" s="10">
        <v>417.37</v>
      </c>
      <c r="H1095" s="10">
        <f t="shared" si="17"/>
        <v>32541.708839873958</v>
      </c>
      <c r="I1095" s="12"/>
    </row>
    <row r="1096" spans="1:9" ht="18" x14ac:dyDescent="0.35">
      <c r="A1096" s="9">
        <v>1097</v>
      </c>
      <c r="B1096" s="9">
        <v>3</v>
      </c>
      <c r="C1096" s="9">
        <v>18</v>
      </c>
      <c r="D1096" s="9">
        <v>2378.5100000000002</v>
      </c>
      <c r="E1096" s="9">
        <v>1711.72</v>
      </c>
      <c r="F1096" s="9">
        <v>666.79000000000019</v>
      </c>
      <c r="G1096" s="10">
        <v>222.26333333333341</v>
      </c>
      <c r="H1096" s="10">
        <f t="shared" si="17"/>
        <v>22280.832735605851</v>
      </c>
      <c r="I1096" s="12"/>
    </row>
    <row r="1097" spans="1:9" ht="18" x14ac:dyDescent="0.35">
      <c r="A1097" s="9">
        <v>1098</v>
      </c>
      <c r="B1097" s="9">
        <v>8</v>
      </c>
      <c r="C1097" s="9">
        <v>12</v>
      </c>
      <c r="D1097" s="9">
        <v>7594.29</v>
      </c>
      <c r="E1097" s="9">
        <v>3715.15</v>
      </c>
      <c r="F1097" s="9">
        <v>3879.14</v>
      </c>
      <c r="G1097" s="10">
        <v>484.89249999999998</v>
      </c>
      <c r="H1097" s="10">
        <f t="shared" si="17"/>
        <v>32405.431057003723</v>
      </c>
      <c r="I1097" s="12"/>
    </row>
    <row r="1098" spans="1:9" ht="18" x14ac:dyDescent="0.35">
      <c r="A1098" s="9">
        <v>1099</v>
      </c>
      <c r="B1098" s="9">
        <v>2</v>
      </c>
      <c r="C1098" s="9">
        <v>11</v>
      </c>
      <c r="D1098" s="9">
        <v>1248.96</v>
      </c>
      <c r="E1098" s="9">
        <v>1065.76</v>
      </c>
      <c r="F1098" s="9">
        <v>183.20000000000005</v>
      </c>
      <c r="G1098" s="10">
        <v>91.600000000000023</v>
      </c>
      <c r="H1098" s="10">
        <f t="shared" si="17"/>
        <v>5611.5036379260964</v>
      </c>
      <c r="I1098" s="12"/>
    </row>
    <row r="1099" spans="1:9" ht="18" x14ac:dyDescent="0.35">
      <c r="A1099" s="9">
        <v>1100</v>
      </c>
      <c r="B1099" s="9">
        <v>3</v>
      </c>
      <c r="C1099" s="9">
        <v>15</v>
      </c>
      <c r="D1099" s="9">
        <v>2767.35</v>
      </c>
      <c r="E1099" s="9">
        <v>1716.1200000000001</v>
      </c>
      <c r="F1099" s="9">
        <v>1051.2299999999998</v>
      </c>
      <c r="G1099" s="10">
        <v>350.40999999999991</v>
      </c>
      <c r="H1099" s="10">
        <f t="shared" si="17"/>
        <v>29272.434345459747</v>
      </c>
      <c r="I1099" s="12"/>
    </row>
    <row r="1100" spans="1:9" ht="18" x14ac:dyDescent="0.35">
      <c r="A1100" s="9">
        <v>1101</v>
      </c>
      <c r="B1100" s="9">
        <v>5</v>
      </c>
      <c r="C1100" s="9">
        <v>15</v>
      </c>
      <c r="D1100" s="9">
        <v>6377.6200000000008</v>
      </c>
      <c r="E1100" s="9">
        <v>2110.1999999999998</v>
      </c>
      <c r="F1100" s="9">
        <v>4267.420000000001</v>
      </c>
      <c r="G1100" s="10">
        <v>853.48400000000015</v>
      </c>
      <c r="H1100" s="10">
        <f t="shared" si="17"/>
        <v>71298.063282727031</v>
      </c>
      <c r="I1100" s="12"/>
    </row>
    <row r="1101" spans="1:9" ht="18" x14ac:dyDescent="0.35">
      <c r="A1101" s="9">
        <v>1102</v>
      </c>
      <c r="B1101" s="9">
        <v>8</v>
      </c>
      <c r="C1101" s="9">
        <v>15</v>
      </c>
      <c r="D1101" s="9">
        <v>8832.98</v>
      </c>
      <c r="E1101" s="9">
        <v>3807.54</v>
      </c>
      <c r="F1101" s="9">
        <v>5025.4399999999996</v>
      </c>
      <c r="G1101" s="10">
        <v>628.17999999999995</v>
      </c>
      <c r="H1101" s="10">
        <f t="shared" si="17"/>
        <v>52476.692466342014</v>
      </c>
      <c r="I1101" s="12"/>
    </row>
    <row r="1102" spans="1:9" ht="18" x14ac:dyDescent="0.35">
      <c r="A1102" s="9">
        <v>1103</v>
      </c>
      <c r="B1102" s="9">
        <v>12</v>
      </c>
      <c r="C1102" s="9">
        <v>20</v>
      </c>
      <c r="D1102" s="9">
        <v>15447.92</v>
      </c>
      <c r="E1102" s="9">
        <v>8080.0400000000018</v>
      </c>
      <c r="F1102" s="9">
        <v>7367.8799999999983</v>
      </c>
      <c r="G1102" s="10">
        <v>613.9899999999999</v>
      </c>
      <c r="H1102" s="10">
        <f t="shared" si="17"/>
        <v>68388.390604411325</v>
      </c>
      <c r="I1102" s="12"/>
    </row>
    <row r="1103" spans="1:9" ht="18" x14ac:dyDescent="0.35">
      <c r="A1103" s="9">
        <v>1104</v>
      </c>
      <c r="B1103" s="9">
        <v>7</v>
      </c>
      <c r="C1103" s="9">
        <v>8</v>
      </c>
      <c r="D1103" s="9">
        <v>6458.3</v>
      </c>
      <c r="E1103" s="9">
        <v>3889.33</v>
      </c>
      <c r="F1103" s="9">
        <v>2568.9700000000003</v>
      </c>
      <c r="G1103" s="10">
        <v>366.99571428571431</v>
      </c>
      <c r="H1103" s="10">
        <f t="shared" si="17"/>
        <v>16350.915330032329</v>
      </c>
      <c r="I1103" s="12"/>
    </row>
    <row r="1104" spans="1:9" ht="18" x14ac:dyDescent="0.35">
      <c r="A1104" s="9">
        <v>1105</v>
      </c>
      <c r="B1104" s="9">
        <v>2</v>
      </c>
      <c r="C1104" s="9">
        <v>18</v>
      </c>
      <c r="D1104" s="9">
        <v>3965.4399999999996</v>
      </c>
      <c r="E1104" s="9">
        <v>1252.8700000000001</v>
      </c>
      <c r="F1104" s="9">
        <v>2712.5699999999997</v>
      </c>
      <c r="G1104" s="10">
        <v>1356.2849999999999</v>
      </c>
      <c r="H1104" s="10">
        <f t="shared" si="17"/>
        <v>135961.06372386133</v>
      </c>
      <c r="I1104" s="12"/>
    </row>
    <row r="1105" spans="1:9" ht="18" x14ac:dyDescent="0.35">
      <c r="A1105" s="9">
        <v>1106</v>
      </c>
      <c r="B1105" s="9">
        <v>9</v>
      </c>
      <c r="C1105" s="9">
        <v>15</v>
      </c>
      <c r="D1105" s="9">
        <v>11078.470000000001</v>
      </c>
      <c r="E1105" s="9">
        <v>5386.8600000000006</v>
      </c>
      <c r="F1105" s="9">
        <v>5691.6100000000006</v>
      </c>
      <c r="G1105" s="10">
        <v>632.40111111111116</v>
      </c>
      <c r="H1105" s="10">
        <f t="shared" si="17"/>
        <v>52829.314246156791</v>
      </c>
      <c r="I1105" s="12"/>
    </row>
    <row r="1106" spans="1:9" ht="18" x14ac:dyDescent="0.35">
      <c r="A1106" s="9">
        <v>1107</v>
      </c>
      <c r="B1106" s="9">
        <v>5</v>
      </c>
      <c r="C1106" s="9">
        <v>18</v>
      </c>
      <c r="D1106" s="9">
        <v>3752.08</v>
      </c>
      <c r="E1106" s="9">
        <v>1908.51</v>
      </c>
      <c r="F1106" s="9">
        <v>1843.57</v>
      </c>
      <c r="G1106" s="10">
        <v>368.714</v>
      </c>
      <c r="H1106" s="10">
        <f t="shared" si="17"/>
        <v>36961.809391005438</v>
      </c>
      <c r="I1106" s="12"/>
    </row>
    <row r="1107" spans="1:9" ht="18" x14ac:dyDescent="0.35">
      <c r="A1107" s="9">
        <v>1108</v>
      </c>
      <c r="B1107" s="9">
        <v>4</v>
      </c>
      <c r="C1107" s="9">
        <v>17</v>
      </c>
      <c r="D1107" s="9">
        <v>1790</v>
      </c>
      <c r="E1107" s="9">
        <v>451.39</v>
      </c>
      <c r="F1107" s="9">
        <v>1338.6100000000001</v>
      </c>
      <c r="G1107" s="10">
        <v>334.65250000000003</v>
      </c>
      <c r="H1107" s="10">
        <f t="shared" si="17"/>
        <v>31683.568142366086</v>
      </c>
      <c r="I1107" s="12"/>
    </row>
    <row r="1108" spans="1:9" ht="18" x14ac:dyDescent="0.35">
      <c r="A1108" s="9">
        <v>1109</v>
      </c>
      <c r="B1108" s="9">
        <v>3</v>
      </c>
      <c r="C1108" s="9">
        <v>6</v>
      </c>
      <c r="D1108" s="9">
        <v>2411.02</v>
      </c>
      <c r="E1108" s="9">
        <v>1727.8200000000002</v>
      </c>
      <c r="F1108" s="9">
        <v>683.19999999999982</v>
      </c>
      <c r="G1108" s="10">
        <v>227.73333333333326</v>
      </c>
      <c r="H1108" s="10">
        <f t="shared" si="17"/>
        <v>7609.7246634202202</v>
      </c>
      <c r="I1108" s="12"/>
    </row>
    <row r="1109" spans="1:9" ht="18" x14ac:dyDescent="0.35">
      <c r="A1109" s="9">
        <v>1110</v>
      </c>
      <c r="B1109" s="9">
        <v>6</v>
      </c>
      <c r="C1109" s="9">
        <v>12</v>
      </c>
      <c r="D1109" s="9">
        <v>7310.3600000000006</v>
      </c>
      <c r="E1109" s="9">
        <v>2736.2599999999998</v>
      </c>
      <c r="F1109" s="9">
        <v>4574.1000000000004</v>
      </c>
      <c r="G1109" s="10">
        <v>762.35</v>
      </c>
      <c r="H1109" s="10">
        <f t="shared" si="17"/>
        <v>50947.953136637065</v>
      </c>
      <c r="I1109" s="12"/>
    </row>
    <row r="1110" spans="1:9" ht="18" x14ac:dyDescent="0.35">
      <c r="A1110" s="9">
        <v>1111</v>
      </c>
      <c r="B1110" s="9">
        <v>7</v>
      </c>
      <c r="C1110" s="9">
        <v>18</v>
      </c>
      <c r="D1110" s="9">
        <v>6922.7</v>
      </c>
      <c r="E1110" s="9">
        <v>4361.55</v>
      </c>
      <c r="F1110" s="9">
        <v>2561.1499999999996</v>
      </c>
      <c r="G1110" s="10">
        <v>365.87857142857138</v>
      </c>
      <c r="H1110" s="10">
        <f t="shared" si="17"/>
        <v>36677.571281253826</v>
      </c>
      <c r="I1110" s="12"/>
    </row>
    <row r="1111" spans="1:9" ht="18" x14ac:dyDescent="0.35">
      <c r="A1111" s="9">
        <v>1112</v>
      </c>
      <c r="B1111" s="9">
        <v>3</v>
      </c>
      <c r="C1111" s="9">
        <v>13</v>
      </c>
      <c r="D1111" s="9">
        <v>3589.44</v>
      </c>
      <c r="E1111" s="9">
        <v>2372.21</v>
      </c>
      <c r="F1111" s="9">
        <v>1217.23</v>
      </c>
      <c r="G1111" s="10">
        <v>405.74333333333334</v>
      </c>
      <c r="H1111" s="10">
        <f t="shared" si="17"/>
        <v>29375.538392055762</v>
      </c>
      <c r="I1111" s="12"/>
    </row>
    <row r="1112" spans="1:9" ht="18" x14ac:dyDescent="0.35">
      <c r="A1112" s="9">
        <v>1113</v>
      </c>
      <c r="B1112" s="9">
        <v>9</v>
      </c>
      <c r="C1112" s="9">
        <v>6</v>
      </c>
      <c r="D1112" s="9">
        <v>10999.37</v>
      </c>
      <c r="E1112" s="9">
        <v>4926.8900000000003</v>
      </c>
      <c r="F1112" s="9">
        <v>6072.4800000000005</v>
      </c>
      <c r="G1112" s="10">
        <v>674.72</v>
      </c>
      <c r="H1112" s="10">
        <f t="shared" si="17"/>
        <v>22545.814219421369</v>
      </c>
      <c r="I1112" s="12"/>
    </row>
    <row r="1113" spans="1:9" ht="18" x14ac:dyDescent="0.35">
      <c r="A1113" s="9">
        <v>1114</v>
      </c>
      <c r="B1113" s="9">
        <v>4</v>
      </c>
      <c r="C1113" s="9">
        <v>14</v>
      </c>
      <c r="D1113" s="9">
        <v>4156.3999999999996</v>
      </c>
      <c r="E1113" s="9">
        <v>2382.2799999999997</v>
      </c>
      <c r="F1113" s="9">
        <v>1774.12</v>
      </c>
      <c r="G1113" s="10">
        <v>443.53</v>
      </c>
      <c r="H1113" s="10">
        <f t="shared" si="17"/>
        <v>34581.364548839869</v>
      </c>
      <c r="I1113" s="12"/>
    </row>
    <row r="1114" spans="1:9" ht="18" x14ac:dyDescent="0.35">
      <c r="A1114" s="9">
        <v>1115</v>
      </c>
      <c r="B1114" s="9">
        <v>9</v>
      </c>
      <c r="C1114" s="9">
        <v>17</v>
      </c>
      <c r="D1114" s="9">
        <v>9270.0300000000007</v>
      </c>
      <c r="E1114" s="9">
        <v>4638.8</v>
      </c>
      <c r="F1114" s="9">
        <v>4631.2300000000005</v>
      </c>
      <c r="G1114" s="10">
        <v>514.58111111111111</v>
      </c>
      <c r="H1114" s="10">
        <f t="shared" si="17"/>
        <v>48718.493657341096</v>
      </c>
      <c r="I1114" s="12"/>
    </row>
    <row r="1115" spans="1:9" ht="18" x14ac:dyDescent="0.35">
      <c r="A1115" s="9">
        <v>1116</v>
      </c>
      <c r="B1115" s="9">
        <v>3</v>
      </c>
      <c r="C1115" s="9">
        <v>16</v>
      </c>
      <c r="D1115" s="9">
        <v>4932.34</v>
      </c>
      <c r="E1115" s="9">
        <v>878.42000000000007</v>
      </c>
      <c r="F1115" s="9">
        <v>4053.92</v>
      </c>
      <c r="G1115" s="10">
        <v>1351.3066666666666</v>
      </c>
      <c r="H1115" s="10">
        <f t="shared" si="17"/>
        <v>120410.67528310894</v>
      </c>
      <c r="I1115" s="12"/>
    </row>
    <row r="1116" spans="1:9" ht="18" x14ac:dyDescent="0.35">
      <c r="A1116" s="9">
        <v>1117</v>
      </c>
      <c r="B1116" s="9">
        <v>10</v>
      </c>
      <c r="C1116" s="9">
        <v>14</v>
      </c>
      <c r="D1116" s="9">
        <v>8604.73</v>
      </c>
      <c r="E1116" s="9">
        <v>5177.09</v>
      </c>
      <c r="F1116" s="9">
        <v>3427.6399999999994</v>
      </c>
      <c r="G1116" s="10">
        <v>342.76399999999995</v>
      </c>
      <c r="H1116" s="10">
        <f t="shared" si="17"/>
        <v>26724.791644800913</v>
      </c>
      <c r="I1116" s="12"/>
    </row>
    <row r="1117" spans="1:9" ht="18" x14ac:dyDescent="0.35">
      <c r="A1117" s="9">
        <v>1118</v>
      </c>
      <c r="B1117" s="9">
        <v>4</v>
      </c>
      <c r="C1117" s="9">
        <v>9</v>
      </c>
      <c r="D1117" s="9">
        <v>3365.1899999999996</v>
      </c>
      <c r="E1117" s="9">
        <v>1506.22</v>
      </c>
      <c r="F1117" s="9">
        <v>1858.9699999999996</v>
      </c>
      <c r="G1117" s="10">
        <v>464.74249999999989</v>
      </c>
      <c r="H1117" s="10">
        <f t="shared" si="17"/>
        <v>23294.102883128038</v>
      </c>
      <c r="I1117" s="12"/>
    </row>
    <row r="1118" spans="1:9" ht="18" x14ac:dyDescent="0.35">
      <c r="A1118" s="9">
        <v>1119</v>
      </c>
      <c r="B1118" s="9">
        <v>6</v>
      </c>
      <c r="C1118" s="9">
        <v>19</v>
      </c>
      <c r="D1118" s="9">
        <v>10841.93</v>
      </c>
      <c r="E1118" s="9">
        <v>6016.0800000000008</v>
      </c>
      <c r="F1118" s="9">
        <v>4825.8499999999995</v>
      </c>
      <c r="G1118" s="10">
        <v>804.30833333333328</v>
      </c>
      <c r="H1118" s="10">
        <f t="shared" si="17"/>
        <v>85107.387486870983</v>
      </c>
      <c r="I1118" s="12"/>
    </row>
    <row r="1119" spans="1:9" ht="18" x14ac:dyDescent="0.35">
      <c r="A1119" s="9">
        <v>1120</v>
      </c>
      <c r="B1119" s="9">
        <v>5</v>
      </c>
      <c r="C1119" s="9">
        <v>12</v>
      </c>
      <c r="D1119" s="9">
        <v>3916.82</v>
      </c>
      <c r="E1119" s="9">
        <v>3003.88</v>
      </c>
      <c r="F1119" s="9">
        <v>912.94</v>
      </c>
      <c r="G1119" s="10">
        <v>182.58800000000002</v>
      </c>
      <c r="H1119" s="10">
        <f t="shared" si="17"/>
        <v>12202.380622171298</v>
      </c>
      <c r="I1119" s="12"/>
    </row>
    <row r="1120" spans="1:9" ht="18" x14ac:dyDescent="0.35">
      <c r="A1120" s="9">
        <v>1121</v>
      </c>
      <c r="B1120" s="9">
        <v>2</v>
      </c>
      <c r="C1120" s="9">
        <v>3</v>
      </c>
      <c r="D1120" s="9">
        <v>2973.36</v>
      </c>
      <c r="E1120" s="9">
        <v>2646.29</v>
      </c>
      <c r="F1120" s="9">
        <v>327.07000000000016</v>
      </c>
      <c r="G1120" s="10">
        <v>163.53500000000008</v>
      </c>
      <c r="H1120" s="10">
        <f t="shared" si="17"/>
        <v>2732.2665167573773</v>
      </c>
      <c r="I1120" s="12"/>
    </row>
    <row r="1121" spans="1:9" ht="18" x14ac:dyDescent="0.35">
      <c r="A1121" s="9">
        <v>1122</v>
      </c>
      <c r="B1121" s="9">
        <v>5</v>
      </c>
      <c r="C1121" s="9">
        <v>11</v>
      </c>
      <c r="D1121" s="9">
        <v>4714.8100000000004</v>
      </c>
      <c r="E1121" s="9">
        <v>1688.42</v>
      </c>
      <c r="F1121" s="9">
        <v>3026.3900000000003</v>
      </c>
      <c r="G1121" s="10">
        <v>605.27800000000002</v>
      </c>
      <c r="H1121" s="10">
        <f t="shared" si="17"/>
        <v>37079.909377255797</v>
      </c>
      <c r="I1121" s="12"/>
    </row>
    <row r="1122" spans="1:9" ht="18" x14ac:dyDescent="0.35">
      <c r="A1122" s="9">
        <v>1123</v>
      </c>
      <c r="B1122" s="9">
        <v>5</v>
      </c>
      <c r="C1122" s="9">
        <v>13</v>
      </c>
      <c r="D1122" s="9">
        <v>6742.5</v>
      </c>
      <c r="E1122" s="9">
        <v>2506.6999999999998</v>
      </c>
      <c r="F1122" s="9">
        <v>4235.8</v>
      </c>
      <c r="G1122" s="10">
        <v>847.16000000000008</v>
      </c>
      <c r="H1122" s="10">
        <f t="shared" si="17"/>
        <v>61333.80159266686</v>
      </c>
      <c r="I1122" s="12"/>
    </row>
    <row r="1123" spans="1:9" ht="18" x14ac:dyDescent="0.35">
      <c r="A1123" s="9">
        <v>1124</v>
      </c>
      <c r="B1123" s="9">
        <v>3</v>
      </c>
      <c r="C1123" s="9">
        <v>9</v>
      </c>
      <c r="D1123" s="9">
        <v>3731.08</v>
      </c>
      <c r="E1123" s="9">
        <v>989.04</v>
      </c>
      <c r="F1123" s="9">
        <v>2742.04</v>
      </c>
      <c r="G1123" s="10">
        <v>914.01333333333332</v>
      </c>
      <c r="H1123" s="10">
        <f t="shared" si="17"/>
        <v>45812.725591521048</v>
      </c>
      <c r="I1123" s="12"/>
    </row>
    <row r="1124" spans="1:9" ht="18" x14ac:dyDescent="0.35">
      <c r="A1124" s="9">
        <v>1125</v>
      </c>
      <c r="B1124" s="9">
        <v>5</v>
      </c>
      <c r="C1124" s="9">
        <v>9</v>
      </c>
      <c r="D1124" s="9">
        <v>3793.5699999999997</v>
      </c>
      <c r="E1124" s="9">
        <v>953.64</v>
      </c>
      <c r="F1124" s="9">
        <v>2839.93</v>
      </c>
      <c r="G1124" s="10">
        <v>567.98599999999999</v>
      </c>
      <c r="H1124" s="10">
        <f t="shared" si="17"/>
        <v>28468.93563678029</v>
      </c>
      <c r="I1124" s="12"/>
    </row>
    <row r="1125" spans="1:9" ht="18" x14ac:dyDescent="0.35">
      <c r="A1125" s="9">
        <v>1126</v>
      </c>
      <c r="B1125" s="9">
        <v>4</v>
      </c>
      <c r="C1125" s="9">
        <v>14</v>
      </c>
      <c r="D1125" s="9">
        <v>4725.4399999999996</v>
      </c>
      <c r="E1125" s="9">
        <v>2590.0700000000002</v>
      </c>
      <c r="F1125" s="9">
        <v>2135.3699999999994</v>
      </c>
      <c r="G1125" s="10">
        <v>533.84249999999986</v>
      </c>
      <c r="H1125" s="10">
        <f t="shared" si="17"/>
        <v>41622.893838441698</v>
      </c>
      <c r="I1125" s="12"/>
    </row>
    <row r="1126" spans="1:9" ht="18" x14ac:dyDescent="0.35">
      <c r="A1126" s="9">
        <v>1127</v>
      </c>
      <c r="B1126" s="9">
        <v>4</v>
      </c>
      <c r="C1126" s="9">
        <v>8</v>
      </c>
      <c r="D1126" s="9">
        <v>5261.43</v>
      </c>
      <c r="E1126" s="9">
        <v>2976.38</v>
      </c>
      <c r="F1126" s="9">
        <v>2285.0500000000002</v>
      </c>
      <c r="G1126" s="10">
        <v>571.26250000000005</v>
      </c>
      <c r="H1126" s="10">
        <f t="shared" si="17"/>
        <v>25451.699856774565</v>
      </c>
      <c r="I1126" s="12"/>
    </row>
    <row r="1127" spans="1:9" ht="18" x14ac:dyDescent="0.35">
      <c r="A1127" s="9">
        <v>1128</v>
      </c>
      <c r="B1127" s="9">
        <v>5</v>
      </c>
      <c r="C1127" s="9">
        <v>8</v>
      </c>
      <c r="D1127" s="9">
        <v>5855.4400000000005</v>
      </c>
      <c r="E1127" s="9">
        <v>2467.09</v>
      </c>
      <c r="F1127" s="9">
        <v>3388.3500000000004</v>
      </c>
      <c r="G1127" s="10">
        <v>677.67000000000007</v>
      </c>
      <c r="H1127" s="10">
        <f t="shared" si="17"/>
        <v>30192.518224004587</v>
      </c>
      <c r="I1127" s="12"/>
    </row>
    <row r="1128" spans="1:9" ht="18" x14ac:dyDescent="0.35">
      <c r="A1128" s="9">
        <v>1129</v>
      </c>
      <c r="B1128" s="9">
        <v>13</v>
      </c>
      <c r="C1128" s="9">
        <v>9</v>
      </c>
      <c r="D1128" s="9">
        <v>18349.27</v>
      </c>
      <c r="E1128" s="9">
        <v>11558.58</v>
      </c>
      <c r="F1128" s="9">
        <v>6790.6900000000005</v>
      </c>
      <c r="G1128" s="10">
        <v>522.36076923076928</v>
      </c>
      <c r="H1128" s="10">
        <f t="shared" si="17"/>
        <v>26182.08040059053</v>
      </c>
      <c r="I1128" s="12"/>
    </row>
    <row r="1129" spans="1:9" ht="18" x14ac:dyDescent="0.35">
      <c r="A1129" s="9">
        <v>1130</v>
      </c>
      <c r="B1129" s="9">
        <v>5</v>
      </c>
      <c r="C1129" s="9">
        <v>16</v>
      </c>
      <c r="D1129" s="9">
        <v>6301.28</v>
      </c>
      <c r="E1129" s="9">
        <v>2516.2999999999997</v>
      </c>
      <c r="F1129" s="9">
        <v>3784.98</v>
      </c>
      <c r="G1129" s="10">
        <v>756.99599999999998</v>
      </c>
      <c r="H1129" s="10">
        <f t="shared" si="17"/>
        <v>67453.526127757083</v>
      </c>
      <c r="I1129" s="12"/>
    </row>
    <row r="1130" spans="1:9" ht="18" x14ac:dyDescent="0.35">
      <c r="A1130" s="9">
        <v>1131</v>
      </c>
      <c r="B1130" s="9">
        <v>7</v>
      </c>
      <c r="C1130" s="9">
        <v>15</v>
      </c>
      <c r="D1130" s="9">
        <v>9150.94</v>
      </c>
      <c r="E1130" s="9">
        <v>4447.6099999999997</v>
      </c>
      <c r="F1130" s="9">
        <v>4703.3300000000008</v>
      </c>
      <c r="G1130" s="10">
        <v>671.90428571428583</v>
      </c>
      <c r="H1130" s="10">
        <f t="shared" si="17"/>
        <v>56129.317342554328</v>
      </c>
      <c r="I1130" s="12"/>
    </row>
    <row r="1131" spans="1:9" ht="18" x14ac:dyDescent="0.35">
      <c r="A1131" s="9">
        <v>1132</v>
      </c>
      <c r="B1131" s="9">
        <v>8</v>
      </c>
      <c r="C1131" s="9">
        <v>9</v>
      </c>
      <c r="D1131" s="9">
        <v>9603.0999999999985</v>
      </c>
      <c r="E1131" s="9">
        <v>6399.9400000000005</v>
      </c>
      <c r="F1131" s="9">
        <v>3203.159999999998</v>
      </c>
      <c r="G1131" s="10">
        <v>400.39499999999975</v>
      </c>
      <c r="H1131" s="10">
        <f t="shared" si="17"/>
        <v>20068.838816957879</v>
      </c>
      <c r="I1131" s="12"/>
    </row>
    <row r="1132" spans="1:9" ht="18" x14ac:dyDescent="0.35">
      <c r="A1132" s="9">
        <v>1133</v>
      </c>
      <c r="B1132" s="9">
        <v>5</v>
      </c>
      <c r="C1132" s="9">
        <v>6</v>
      </c>
      <c r="D1132" s="9">
        <v>7124.59</v>
      </c>
      <c r="E1132" s="9">
        <v>2505.79</v>
      </c>
      <c r="F1132" s="9">
        <v>4618.8</v>
      </c>
      <c r="G1132" s="10">
        <v>923.76</v>
      </c>
      <c r="H1132" s="10">
        <f t="shared" si="17"/>
        <v>30867.502583786878</v>
      </c>
      <c r="I1132" s="12"/>
    </row>
    <row r="1133" spans="1:9" ht="18" x14ac:dyDescent="0.35">
      <c r="A1133" s="9">
        <v>1134</v>
      </c>
      <c r="B1133" s="9">
        <v>7</v>
      </c>
      <c r="C1133" s="9">
        <v>3</v>
      </c>
      <c r="D1133" s="9">
        <v>6797.3899999999994</v>
      </c>
      <c r="E1133" s="9">
        <v>5063.6000000000004</v>
      </c>
      <c r="F1133" s="9">
        <v>1733.7899999999991</v>
      </c>
      <c r="G1133" s="10">
        <v>247.68428571428558</v>
      </c>
      <c r="H1133" s="10">
        <f t="shared" si="17"/>
        <v>4138.1935401235805</v>
      </c>
      <c r="I1133" s="12"/>
    </row>
    <row r="1134" spans="1:9" ht="18" x14ac:dyDescent="0.35">
      <c r="A1134" s="9">
        <v>1135</v>
      </c>
      <c r="B1134" s="9">
        <v>3</v>
      </c>
      <c r="C1134" s="9">
        <v>11</v>
      </c>
      <c r="D1134" s="9">
        <v>3530.6500000000005</v>
      </c>
      <c r="E1134" s="9">
        <v>1771.6699999999998</v>
      </c>
      <c r="F1134" s="9">
        <v>1758.9800000000007</v>
      </c>
      <c r="G1134" s="10">
        <v>586.32666666666694</v>
      </c>
      <c r="H1134" s="10">
        <f t="shared" si="17"/>
        <v>35918.932565645009</v>
      </c>
      <c r="I1134" s="12"/>
    </row>
    <row r="1135" spans="1:9" ht="18" x14ac:dyDescent="0.35">
      <c r="A1135" s="9">
        <v>1136</v>
      </c>
      <c r="B1135" s="9">
        <v>5</v>
      </c>
      <c r="C1135" s="9">
        <v>7</v>
      </c>
      <c r="D1135" s="9">
        <v>5369.95</v>
      </c>
      <c r="E1135" s="9">
        <v>1975.8500000000001</v>
      </c>
      <c r="F1135" s="9">
        <v>3394.0999999999995</v>
      </c>
      <c r="G1135" s="10">
        <v>678.81999999999994</v>
      </c>
      <c r="H1135" s="10">
        <f t="shared" si="17"/>
        <v>26463.285327986247</v>
      </c>
      <c r="I1135" s="12"/>
    </row>
    <row r="1136" spans="1:9" ht="18" x14ac:dyDescent="0.35">
      <c r="A1136" s="9">
        <v>1137</v>
      </c>
      <c r="B1136" s="9">
        <v>9</v>
      </c>
      <c r="C1136" s="9">
        <v>18</v>
      </c>
      <c r="D1136" s="9">
        <v>8092.31</v>
      </c>
      <c r="E1136" s="9">
        <v>3255.12</v>
      </c>
      <c r="F1136" s="9">
        <v>4837.1900000000005</v>
      </c>
      <c r="G1136" s="10">
        <v>537.46555555555562</v>
      </c>
      <c r="H1136" s="10">
        <f t="shared" si="17"/>
        <v>53878.343156688636</v>
      </c>
      <c r="I1136" s="12"/>
    </row>
    <row r="1137" spans="1:9" ht="18" x14ac:dyDescent="0.35">
      <c r="A1137" s="9">
        <v>1138</v>
      </c>
      <c r="B1137" s="9">
        <v>6</v>
      </c>
      <c r="C1137" s="9">
        <v>5</v>
      </c>
      <c r="D1137" s="9">
        <v>7506.1600000000008</v>
      </c>
      <c r="E1137" s="9">
        <v>2331.7200000000003</v>
      </c>
      <c r="F1137" s="9">
        <v>5174.4400000000005</v>
      </c>
      <c r="G1137" s="10">
        <v>862.40666666666675</v>
      </c>
      <c r="H1137" s="10">
        <f t="shared" si="17"/>
        <v>24014.480683662754</v>
      </c>
      <c r="I1137" s="12"/>
    </row>
    <row r="1138" spans="1:9" ht="18" x14ac:dyDescent="0.35">
      <c r="A1138" s="9">
        <v>1139</v>
      </c>
      <c r="B1138" s="9">
        <v>4</v>
      </c>
      <c r="C1138" s="9">
        <v>16</v>
      </c>
      <c r="D1138" s="9">
        <v>3684.36</v>
      </c>
      <c r="E1138" s="9">
        <v>2249.79</v>
      </c>
      <c r="F1138" s="9">
        <v>1434.5700000000002</v>
      </c>
      <c r="G1138" s="10">
        <v>358.64250000000004</v>
      </c>
      <c r="H1138" s="10">
        <f t="shared" si="17"/>
        <v>31957.502079633345</v>
      </c>
      <c r="I1138" s="12"/>
    </row>
    <row r="1139" spans="1:9" ht="18" x14ac:dyDescent="0.35">
      <c r="A1139" s="9">
        <v>1140</v>
      </c>
      <c r="B1139" s="9">
        <v>11</v>
      </c>
      <c r="C1139" s="9">
        <v>13</v>
      </c>
      <c r="D1139" s="9">
        <v>12657.13</v>
      </c>
      <c r="E1139" s="9">
        <v>6116.08</v>
      </c>
      <c r="F1139" s="9">
        <v>6541.0499999999993</v>
      </c>
      <c r="G1139" s="10">
        <v>594.64090909090908</v>
      </c>
      <c r="H1139" s="10">
        <f t="shared" si="17"/>
        <v>43051.593013202779</v>
      </c>
      <c r="I1139" s="12"/>
    </row>
    <row r="1140" spans="1:9" ht="18" x14ac:dyDescent="0.35">
      <c r="A1140" s="9">
        <v>1141</v>
      </c>
      <c r="B1140" s="9">
        <v>5</v>
      </c>
      <c r="C1140" s="9">
        <v>4</v>
      </c>
      <c r="D1140" s="9">
        <v>4507.79</v>
      </c>
      <c r="E1140" s="9">
        <v>3735.69</v>
      </c>
      <c r="F1140" s="9">
        <v>772.09999999999991</v>
      </c>
      <c r="G1140" s="10">
        <v>154.41999999999999</v>
      </c>
      <c r="H1140" s="10">
        <f t="shared" si="17"/>
        <v>3439.9697966198792</v>
      </c>
      <c r="I1140" s="12"/>
    </row>
    <row r="1141" spans="1:9" ht="18" x14ac:dyDescent="0.35">
      <c r="A1141" s="9">
        <v>1142</v>
      </c>
      <c r="B1141" s="9">
        <v>4</v>
      </c>
      <c r="C1141" s="9">
        <v>2</v>
      </c>
      <c r="D1141" s="9">
        <v>4828.3900000000003</v>
      </c>
      <c r="E1141" s="9">
        <v>2986.66</v>
      </c>
      <c r="F1141" s="9">
        <v>1841.7300000000005</v>
      </c>
      <c r="G1141" s="10">
        <v>460.43250000000012</v>
      </c>
      <c r="H1141" s="10">
        <f t="shared" si="17"/>
        <v>5128.4609939845332</v>
      </c>
      <c r="I1141" s="12"/>
    </row>
    <row r="1142" spans="1:9" ht="18" x14ac:dyDescent="0.35">
      <c r="A1142" s="9">
        <v>1143</v>
      </c>
      <c r="B1142" s="9">
        <v>5</v>
      </c>
      <c r="C1142" s="9">
        <v>6</v>
      </c>
      <c r="D1142" s="9">
        <v>7112.880000000001</v>
      </c>
      <c r="E1142" s="9">
        <v>3835.11</v>
      </c>
      <c r="F1142" s="9">
        <v>3277.7700000000009</v>
      </c>
      <c r="G1142" s="10">
        <v>655.5540000000002</v>
      </c>
      <c r="H1142" s="10">
        <f t="shared" si="17"/>
        <v>21905.381039243774</v>
      </c>
      <c r="I1142" s="12"/>
    </row>
    <row r="1143" spans="1:9" ht="18" x14ac:dyDescent="0.35">
      <c r="A1143" s="9">
        <v>1144</v>
      </c>
      <c r="B1143" s="9">
        <v>7</v>
      </c>
      <c r="C1143" s="9">
        <v>5</v>
      </c>
      <c r="D1143" s="9">
        <v>9425.65</v>
      </c>
      <c r="E1143" s="9">
        <v>3464.4</v>
      </c>
      <c r="F1143" s="9">
        <v>5961.25</v>
      </c>
      <c r="G1143" s="10">
        <v>851.60714285714289</v>
      </c>
      <c r="H1143" s="10">
        <f t="shared" si="17"/>
        <v>23713.758337766503</v>
      </c>
      <c r="I1143" s="12"/>
    </row>
    <row r="1144" spans="1:9" ht="18" x14ac:dyDescent="0.35">
      <c r="A1144" s="9">
        <v>1145</v>
      </c>
      <c r="B1144" s="9">
        <v>2</v>
      </c>
      <c r="C1144" s="9">
        <v>14</v>
      </c>
      <c r="D1144" s="9">
        <v>2382.7200000000003</v>
      </c>
      <c r="E1144" s="9">
        <v>1210.1400000000001</v>
      </c>
      <c r="F1144" s="9">
        <v>1172.5800000000002</v>
      </c>
      <c r="G1144" s="10">
        <v>586.29000000000008</v>
      </c>
      <c r="H1144" s="10">
        <f t="shared" si="17"/>
        <v>45712.14623890003</v>
      </c>
      <c r="I1144" s="12"/>
    </row>
    <row r="1145" spans="1:9" ht="18" x14ac:dyDescent="0.35">
      <c r="A1145" s="9">
        <v>1146</v>
      </c>
      <c r="B1145" s="9">
        <v>2</v>
      </c>
      <c r="C1145" s="9">
        <v>8</v>
      </c>
      <c r="D1145" s="9">
        <v>2213.67</v>
      </c>
      <c r="E1145" s="9">
        <v>919.27</v>
      </c>
      <c r="F1145" s="9">
        <v>1294.4000000000001</v>
      </c>
      <c r="G1145" s="10">
        <v>647.20000000000005</v>
      </c>
      <c r="H1145" s="10">
        <f t="shared" si="17"/>
        <v>28834.975422515039</v>
      </c>
      <c r="I1145" s="12"/>
    </row>
    <row r="1146" spans="1:9" ht="18" x14ac:dyDescent="0.35">
      <c r="A1146" s="9">
        <v>1147</v>
      </c>
      <c r="B1146" s="9">
        <v>6</v>
      </c>
      <c r="C1146" s="9">
        <v>9</v>
      </c>
      <c r="D1146" s="9">
        <v>8766.869999999999</v>
      </c>
      <c r="E1146" s="9">
        <v>4593.2</v>
      </c>
      <c r="F1146" s="9">
        <v>4173.6699999999992</v>
      </c>
      <c r="G1146" s="10">
        <v>695.61166666666657</v>
      </c>
      <c r="H1146" s="10">
        <f t="shared" si="17"/>
        <v>34865.866001145798</v>
      </c>
      <c r="I1146" s="12"/>
    </row>
    <row r="1147" spans="1:9" ht="18" x14ac:dyDescent="0.35">
      <c r="A1147" s="9">
        <v>1148</v>
      </c>
      <c r="B1147" s="9">
        <v>3</v>
      </c>
      <c r="C1147" s="9">
        <v>5</v>
      </c>
      <c r="D1147" s="9">
        <v>3426.09</v>
      </c>
      <c r="E1147" s="9">
        <v>1736.34</v>
      </c>
      <c r="F1147" s="9">
        <v>1689.7500000000002</v>
      </c>
      <c r="G1147" s="10">
        <v>563.25000000000011</v>
      </c>
      <c r="H1147" s="10">
        <f t="shared" si="17"/>
        <v>15684.197221426528</v>
      </c>
      <c r="I1147" s="12"/>
    </row>
    <row r="1148" spans="1:9" ht="18" x14ac:dyDescent="0.35">
      <c r="A1148" s="9">
        <v>1149</v>
      </c>
      <c r="B1148" s="9">
        <v>4</v>
      </c>
      <c r="C1148" s="9">
        <v>14</v>
      </c>
      <c r="D1148" s="9">
        <v>5793.3600000000006</v>
      </c>
      <c r="E1148" s="9">
        <v>3400.05</v>
      </c>
      <c r="F1148" s="9">
        <v>2393.3100000000004</v>
      </c>
      <c r="G1148" s="10">
        <v>598.3275000000001</v>
      </c>
      <c r="H1148" s="10">
        <f t="shared" si="17"/>
        <v>46650.691942136924</v>
      </c>
      <c r="I1148" s="12"/>
    </row>
    <row r="1149" spans="1:9" ht="18" x14ac:dyDescent="0.35">
      <c r="A1149" s="9">
        <v>1150</v>
      </c>
      <c r="B1149" s="9">
        <v>5</v>
      </c>
      <c r="C1149" s="9">
        <v>13</v>
      </c>
      <c r="D1149" s="9">
        <v>8439.82</v>
      </c>
      <c r="E1149" s="9">
        <v>2131.54</v>
      </c>
      <c r="F1149" s="9">
        <v>6308.28</v>
      </c>
      <c r="G1149" s="10">
        <v>1261.6559999999999</v>
      </c>
      <c r="H1149" s="10">
        <f t="shared" si="17"/>
        <v>91343.027034087645</v>
      </c>
      <c r="I1149" s="12"/>
    </row>
    <row r="1150" spans="1:9" ht="18" x14ac:dyDescent="0.35">
      <c r="A1150" s="9">
        <v>1151</v>
      </c>
      <c r="B1150" s="9">
        <v>5</v>
      </c>
      <c r="C1150" s="9">
        <v>19</v>
      </c>
      <c r="D1150" s="9">
        <v>5819.58</v>
      </c>
      <c r="E1150" s="9">
        <v>2370.27</v>
      </c>
      <c r="F1150" s="9">
        <v>3449.31</v>
      </c>
      <c r="G1150" s="10">
        <v>689.86199999999997</v>
      </c>
      <c r="H1150" s="10">
        <f t="shared" si="17"/>
        <v>72997.319700945285</v>
      </c>
      <c r="I1150" s="12"/>
    </row>
    <row r="1151" spans="1:9" ht="18" x14ac:dyDescent="0.35">
      <c r="A1151" s="9">
        <v>1152</v>
      </c>
      <c r="B1151" s="9">
        <v>8</v>
      </c>
      <c r="C1151" s="9">
        <v>3</v>
      </c>
      <c r="D1151" s="9">
        <v>9434.77</v>
      </c>
      <c r="E1151" s="9">
        <v>4918.63</v>
      </c>
      <c r="F1151" s="9">
        <v>4516.1400000000003</v>
      </c>
      <c r="G1151" s="10">
        <v>564.51750000000004</v>
      </c>
      <c r="H1151" s="10">
        <f t="shared" si="17"/>
        <v>9431.6951317674029</v>
      </c>
      <c r="I1151" s="12"/>
    </row>
    <row r="1152" spans="1:9" ht="18" x14ac:dyDescent="0.35">
      <c r="A1152" s="9">
        <v>1153</v>
      </c>
      <c r="B1152" s="9">
        <v>5</v>
      </c>
      <c r="C1152" s="9">
        <v>3</v>
      </c>
      <c r="D1152" s="9">
        <v>3306.2400000000007</v>
      </c>
      <c r="E1152" s="9">
        <v>804.46</v>
      </c>
      <c r="F1152" s="9">
        <v>2501.7800000000007</v>
      </c>
      <c r="G1152" s="10">
        <v>500.35600000000011</v>
      </c>
      <c r="H1152" s="10">
        <f t="shared" si="17"/>
        <v>8359.7147109710713</v>
      </c>
      <c r="I1152" s="12"/>
    </row>
    <row r="1153" spans="1:9" ht="18" x14ac:dyDescent="0.35">
      <c r="A1153" s="9">
        <v>1154</v>
      </c>
      <c r="B1153" s="9">
        <v>6</v>
      </c>
      <c r="C1153" s="9">
        <v>20</v>
      </c>
      <c r="D1153" s="9">
        <v>3442.7799999999997</v>
      </c>
      <c r="E1153" s="9">
        <v>2484.4700000000003</v>
      </c>
      <c r="F1153" s="9">
        <v>958.30999999999949</v>
      </c>
      <c r="G1153" s="10">
        <v>159.71833333333325</v>
      </c>
      <c r="H1153" s="10">
        <f t="shared" si="17"/>
        <v>17789.996199751735</v>
      </c>
      <c r="I1153" s="12"/>
    </row>
    <row r="1154" spans="1:9" ht="18" x14ac:dyDescent="0.35">
      <c r="A1154" s="9">
        <v>1155</v>
      </c>
      <c r="B1154" s="9">
        <v>7</v>
      </c>
      <c r="C1154" s="9">
        <v>9</v>
      </c>
      <c r="D1154" s="9">
        <v>5342.1299999999992</v>
      </c>
      <c r="E1154" s="9">
        <v>3009.6800000000003</v>
      </c>
      <c r="F1154" s="9">
        <v>2332.4499999999989</v>
      </c>
      <c r="G1154" s="10">
        <v>333.20714285714268</v>
      </c>
      <c r="H1154" s="10">
        <f t="shared" si="17"/>
        <v>16701.208663092842</v>
      </c>
      <c r="I1154" s="12"/>
    </row>
    <row r="1155" spans="1:9" ht="18" x14ac:dyDescent="0.35">
      <c r="A1155" s="9">
        <v>1156</v>
      </c>
      <c r="B1155" s="9">
        <v>4</v>
      </c>
      <c r="C1155" s="9">
        <v>1</v>
      </c>
      <c r="D1155" s="9">
        <v>5965.4400000000005</v>
      </c>
      <c r="E1155" s="9">
        <v>3405.78</v>
      </c>
      <c r="F1155" s="9">
        <v>2559.6600000000003</v>
      </c>
      <c r="G1155" s="10">
        <v>639.91500000000008</v>
      </c>
      <c r="H1155" s="10">
        <f t="shared" ref="H1155:H1218" si="18">G1155*$J$11*C1155</f>
        <v>3563.8004669149245</v>
      </c>
      <c r="I1155" s="12"/>
    </row>
    <row r="1156" spans="1:9" ht="18" x14ac:dyDescent="0.35">
      <c r="A1156" s="9">
        <v>1157</v>
      </c>
      <c r="B1156" s="9">
        <v>7</v>
      </c>
      <c r="C1156" s="9">
        <v>17</v>
      </c>
      <c r="D1156" s="9">
        <v>7726.53</v>
      </c>
      <c r="E1156" s="9">
        <v>2689.0699999999997</v>
      </c>
      <c r="F1156" s="9">
        <v>5037.46</v>
      </c>
      <c r="G1156" s="10">
        <v>719.63714285714286</v>
      </c>
      <c r="H1156" s="10">
        <f t="shared" si="18"/>
        <v>68132.383452960668</v>
      </c>
      <c r="I1156" s="12"/>
    </row>
    <row r="1157" spans="1:9" ht="18" x14ac:dyDescent="0.35">
      <c r="A1157" s="9">
        <v>1158</v>
      </c>
      <c r="B1157" s="9">
        <v>7</v>
      </c>
      <c r="C1157" s="9">
        <v>19</v>
      </c>
      <c r="D1157" s="9">
        <v>9091.98</v>
      </c>
      <c r="E1157" s="9">
        <v>4203.01</v>
      </c>
      <c r="F1157" s="9">
        <v>4888.9699999999993</v>
      </c>
      <c r="G1157" s="10">
        <v>698.42428571428559</v>
      </c>
      <c r="H1157" s="10">
        <f t="shared" si="18"/>
        <v>73903.332653762714</v>
      </c>
      <c r="I1157" s="12"/>
    </row>
    <row r="1158" spans="1:9" ht="18" x14ac:dyDescent="0.35">
      <c r="A1158" s="9">
        <v>1159</v>
      </c>
      <c r="B1158" s="9">
        <v>4</v>
      </c>
      <c r="C1158" s="9">
        <v>1</v>
      </c>
      <c r="D1158" s="9">
        <v>5803.34</v>
      </c>
      <c r="E1158" s="9">
        <v>3451.06</v>
      </c>
      <c r="F1158" s="9">
        <v>2352.2800000000002</v>
      </c>
      <c r="G1158" s="10">
        <v>588.07000000000005</v>
      </c>
      <c r="H1158" s="10">
        <f t="shared" si="18"/>
        <v>3275.0664394156402</v>
      </c>
      <c r="I1158" s="12"/>
    </row>
    <row r="1159" spans="1:9" ht="18" x14ac:dyDescent="0.35">
      <c r="A1159" s="9">
        <v>1160</v>
      </c>
      <c r="B1159" s="9">
        <v>3</v>
      </c>
      <c r="C1159" s="9">
        <v>10</v>
      </c>
      <c r="D1159" s="9">
        <v>3192.0099999999998</v>
      </c>
      <c r="E1159" s="9">
        <v>2507.4900000000002</v>
      </c>
      <c r="F1159" s="9">
        <v>684.51999999999953</v>
      </c>
      <c r="G1159" s="10">
        <v>228.17333333333318</v>
      </c>
      <c r="H1159" s="10">
        <f t="shared" si="18"/>
        <v>12707.378821732063</v>
      </c>
      <c r="I1159" s="12"/>
    </row>
    <row r="1160" spans="1:9" ht="18" x14ac:dyDescent="0.35">
      <c r="A1160" s="9">
        <v>1161</v>
      </c>
      <c r="B1160" s="9">
        <v>4</v>
      </c>
      <c r="C1160" s="9">
        <v>15</v>
      </c>
      <c r="D1160" s="9">
        <v>4151.9799999999996</v>
      </c>
      <c r="E1160" s="9">
        <v>1482.24</v>
      </c>
      <c r="F1160" s="9">
        <v>2669.74</v>
      </c>
      <c r="G1160" s="10">
        <v>667.43499999999995</v>
      </c>
      <c r="H1160" s="10">
        <f t="shared" si="18"/>
        <v>55755.963635061584</v>
      </c>
      <c r="I1160" s="12"/>
    </row>
    <row r="1161" spans="1:9" ht="18" x14ac:dyDescent="0.35">
      <c r="A1161" s="9">
        <v>1162</v>
      </c>
      <c r="B1161" s="9">
        <v>4</v>
      </c>
      <c r="C1161" s="9">
        <v>7</v>
      </c>
      <c r="D1161" s="9">
        <v>5369.27</v>
      </c>
      <c r="E1161" s="9">
        <v>3693.96</v>
      </c>
      <c r="F1161" s="9">
        <v>1675.3100000000004</v>
      </c>
      <c r="G1161" s="10">
        <v>418.8275000000001</v>
      </c>
      <c r="H1161" s="10">
        <f t="shared" si="18"/>
        <v>16327.673957318824</v>
      </c>
      <c r="I1161" s="12"/>
    </row>
    <row r="1162" spans="1:9" ht="18" x14ac:dyDescent="0.35">
      <c r="A1162" s="9">
        <v>1163</v>
      </c>
      <c r="B1162" s="9">
        <v>5</v>
      </c>
      <c r="C1162" s="9">
        <v>8</v>
      </c>
      <c r="D1162" s="9">
        <v>2853.67</v>
      </c>
      <c r="E1162" s="9">
        <v>1078.6600000000001</v>
      </c>
      <c r="F1162" s="9">
        <v>1775.01</v>
      </c>
      <c r="G1162" s="10">
        <v>355.00200000000001</v>
      </c>
      <c r="H1162" s="10">
        <f t="shared" si="18"/>
        <v>15816.554303065024</v>
      </c>
      <c r="I1162" s="12"/>
    </row>
    <row r="1163" spans="1:9" ht="18" x14ac:dyDescent="0.35">
      <c r="A1163" s="9">
        <v>1164</v>
      </c>
      <c r="B1163" s="9">
        <v>3</v>
      </c>
      <c r="C1163" s="9">
        <v>17</v>
      </c>
      <c r="D1163" s="9">
        <v>2164.2199999999998</v>
      </c>
      <c r="E1163" s="9">
        <v>1817.33</v>
      </c>
      <c r="F1163" s="9">
        <v>346.88999999999987</v>
      </c>
      <c r="G1163" s="10">
        <v>115.62999999999995</v>
      </c>
      <c r="H1163" s="10">
        <f t="shared" si="18"/>
        <v>10947.388662274414</v>
      </c>
      <c r="I1163" s="12"/>
    </row>
    <row r="1164" spans="1:9" ht="18" x14ac:dyDescent="0.35">
      <c r="A1164" s="9">
        <v>1165</v>
      </c>
      <c r="B1164" s="9">
        <v>9</v>
      </c>
      <c r="C1164" s="9">
        <v>2</v>
      </c>
      <c r="D1164" s="9">
        <v>6796.88</v>
      </c>
      <c r="E1164" s="9">
        <v>3510.53</v>
      </c>
      <c r="F1164" s="9">
        <v>3286.35</v>
      </c>
      <c r="G1164" s="10">
        <v>365.15</v>
      </c>
      <c r="H1164" s="10">
        <f t="shared" si="18"/>
        <v>4067.1706101403606</v>
      </c>
      <c r="I1164" s="12"/>
    </row>
    <row r="1165" spans="1:9" ht="18" x14ac:dyDescent="0.35">
      <c r="A1165" s="9">
        <v>1166</v>
      </c>
      <c r="B1165" s="9">
        <v>6</v>
      </c>
      <c r="C1165" s="9">
        <v>8</v>
      </c>
      <c r="D1165" s="9">
        <v>7638.8</v>
      </c>
      <c r="E1165" s="9">
        <v>5099.09</v>
      </c>
      <c r="F1165" s="9">
        <v>2539.71</v>
      </c>
      <c r="G1165" s="10">
        <v>423.28500000000003</v>
      </c>
      <c r="H1165" s="10">
        <f t="shared" si="18"/>
        <v>18858.795691778862</v>
      </c>
      <c r="I1165" s="12"/>
    </row>
    <row r="1166" spans="1:9" ht="18" x14ac:dyDescent="0.35">
      <c r="A1166" s="9">
        <v>1167</v>
      </c>
      <c r="B1166" s="9">
        <v>4</v>
      </c>
      <c r="C1166" s="9">
        <v>4</v>
      </c>
      <c r="D1166" s="9">
        <v>4106.6400000000003</v>
      </c>
      <c r="E1166" s="9">
        <v>1464.71</v>
      </c>
      <c r="F1166" s="9">
        <v>2641.9300000000003</v>
      </c>
      <c r="G1166" s="10">
        <v>660.48250000000007</v>
      </c>
      <c r="H1166" s="10">
        <f t="shared" si="18"/>
        <v>14713.378132340305</v>
      </c>
      <c r="I1166" s="12"/>
    </row>
    <row r="1167" spans="1:9" ht="18" x14ac:dyDescent="0.35">
      <c r="A1167" s="9">
        <v>1168</v>
      </c>
      <c r="B1167" s="9">
        <v>7</v>
      </c>
      <c r="C1167" s="9">
        <v>18</v>
      </c>
      <c r="D1167" s="9">
        <v>10263.16</v>
      </c>
      <c r="E1167" s="9">
        <v>4134.3</v>
      </c>
      <c r="F1167" s="9">
        <v>6128.86</v>
      </c>
      <c r="G1167" s="10">
        <v>875.55142857142857</v>
      </c>
      <c r="H1167" s="10">
        <f t="shared" si="18"/>
        <v>87769.829772885365</v>
      </c>
      <c r="I1167" s="12"/>
    </row>
    <row r="1168" spans="1:9" ht="18" x14ac:dyDescent="0.35">
      <c r="A1168" s="9">
        <v>1169</v>
      </c>
      <c r="B1168" s="9">
        <v>7</v>
      </c>
      <c r="C1168" s="9">
        <v>13</v>
      </c>
      <c r="D1168" s="9">
        <v>7605.57</v>
      </c>
      <c r="E1168" s="9">
        <v>3287.3699999999994</v>
      </c>
      <c r="F1168" s="9">
        <v>4318.2000000000007</v>
      </c>
      <c r="G1168" s="10">
        <v>616.88571428571436</v>
      </c>
      <c r="H1168" s="10">
        <f t="shared" si="18"/>
        <v>44662.101616401356</v>
      </c>
      <c r="I1168" s="12"/>
    </row>
    <row r="1169" spans="1:9" ht="18" x14ac:dyDescent="0.35">
      <c r="A1169" s="9">
        <v>1170</v>
      </c>
      <c r="B1169" s="9">
        <v>5</v>
      </c>
      <c r="C1169" s="9">
        <v>4</v>
      </c>
      <c r="D1169" s="9">
        <v>6345.1</v>
      </c>
      <c r="E1169" s="9">
        <v>2993.4</v>
      </c>
      <c r="F1169" s="9">
        <v>3351.7000000000003</v>
      </c>
      <c r="G1169" s="10">
        <v>670.34</v>
      </c>
      <c r="H1169" s="10">
        <f t="shared" si="18"/>
        <v>14932.97081638499</v>
      </c>
      <c r="I1169" s="12"/>
    </row>
    <row r="1170" spans="1:9" ht="18" x14ac:dyDescent="0.35">
      <c r="A1170" s="9">
        <v>1171</v>
      </c>
      <c r="B1170" s="9">
        <v>9</v>
      </c>
      <c r="C1170" s="9">
        <v>8</v>
      </c>
      <c r="D1170" s="9">
        <v>9811.4499999999989</v>
      </c>
      <c r="E1170" s="9">
        <v>5932.130000000001</v>
      </c>
      <c r="F1170" s="9">
        <v>3879.3199999999979</v>
      </c>
      <c r="G1170" s="10">
        <v>431.03555555555533</v>
      </c>
      <c r="H1170" s="10">
        <f t="shared" si="18"/>
        <v>19204.109472612105</v>
      </c>
      <c r="I1170" s="12"/>
    </row>
    <row r="1171" spans="1:9" ht="18" x14ac:dyDescent="0.35">
      <c r="A1171" s="9">
        <v>1172</v>
      </c>
      <c r="B1171" s="9">
        <v>5</v>
      </c>
      <c r="C1171" s="9">
        <v>17</v>
      </c>
      <c r="D1171" s="9">
        <v>6054.0400000000009</v>
      </c>
      <c r="E1171" s="9">
        <v>2724.57</v>
      </c>
      <c r="F1171" s="9">
        <v>3329.4700000000007</v>
      </c>
      <c r="G1171" s="10">
        <v>665.89400000000012</v>
      </c>
      <c r="H1171" s="10">
        <f t="shared" si="18"/>
        <v>63044.196366657132</v>
      </c>
      <c r="I1171" s="12"/>
    </row>
    <row r="1172" spans="1:9" ht="18" x14ac:dyDescent="0.35">
      <c r="A1172" s="9">
        <v>1173</v>
      </c>
      <c r="B1172" s="9">
        <v>3</v>
      </c>
      <c r="C1172" s="9">
        <v>16</v>
      </c>
      <c r="D1172" s="9">
        <v>2042.9699999999998</v>
      </c>
      <c r="E1172" s="9">
        <v>1694.35</v>
      </c>
      <c r="F1172" s="9">
        <v>348.61999999999989</v>
      </c>
      <c r="G1172" s="10">
        <v>116.20666666666664</v>
      </c>
      <c r="H1172" s="10">
        <f t="shared" si="18"/>
        <v>10354.809571278522</v>
      </c>
      <c r="I1172" s="12"/>
    </row>
    <row r="1173" spans="1:9" ht="18" x14ac:dyDescent="0.35">
      <c r="A1173" s="9">
        <v>1174</v>
      </c>
      <c r="B1173" s="9">
        <v>3</v>
      </c>
      <c r="C1173" s="9"/>
      <c r="D1173" s="9">
        <v>3466.9300000000003</v>
      </c>
      <c r="E1173" s="9">
        <v>1612.7999999999997</v>
      </c>
      <c r="F1173" s="9">
        <v>1854.1300000000006</v>
      </c>
      <c r="G1173" s="10">
        <v>618.04333333333352</v>
      </c>
      <c r="H1173" s="10">
        <f t="shared" si="18"/>
        <v>0</v>
      </c>
      <c r="I1173" s="12"/>
    </row>
    <row r="1174" spans="1:9" ht="18" x14ac:dyDescent="0.35">
      <c r="A1174" s="9">
        <v>1175</v>
      </c>
      <c r="B1174" s="9">
        <v>2</v>
      </c>
      <c r="C1174" s="9">
        <v>8</v>
      </c>
      <c r="D1174" s="9">
        <v>2449.2399999999998</v>
      </c>
      <c r="E1174" s="9">
        <v>1295.4000000000001</v>
      </c>
      <c r="F1174" s="9">
        <v>1153.8399999999997</v>
      </c>
      <c r="G1174" s="10">
        <v>576.91999999999985</v>
      </c>
      <c r="H1174" s="10">
        <f t="shared" si="18"/>
        <v>25703.760847894577</v>
      </c>
      <c r="I1174" s="12"/>
    </row>
    <row r="1175" spans="1:9" ht="18" x14ac:dyDescent="0.35">
      <c r="A1175" s="9">
        <v>1176</v>
      </c>
      <c r="B1175" s="9">
        <v>4</v>
      </c>
      <c r="C1175" s="9">
        <v>7</v>
      </c>
      <c r="D1175" s="9">
        <v>3909.54</v>
      </c>
      <c r="E1175" s="9">
        <v>3067.3900000000003</v>
      </c>
      <c r="F1175" s="9">
        <v>842.14999999999964</v>
      </c>
      <c r="G1175" s="10">
        <v>210.53749999999991</v>
      </c>
      <c r="H1175" s="10">
        <f t="shared" si="18"/>
        <v>8207.6455242050943</v>
      </c>
      <c r="I1175" s="12"/>
    </row>
    <row r="1176" spans="1:9" ht="18" x14ac:dyDescent="0.35">
      <c r="A1176" s="9">
        <v>1177</v>
      </c>
      <c r="B1176" s="9">
        <v>8</v>
      </c>
      <c r="C1176" s="9">
        <v>6</v>
      </c>
      <c r="D1176" s="9">
        <v>8367.4699999999993</v>
      </c>
      <c r="E1176" s="9">
        <v>5920.42</v>
      </c>
      <c r="F1176" s="9">
        <v>2447.0499999999993</v>
      </c>
      <c r="G1176" s="10">
        <v>305.88124999999991</v>
      </c>
      <c r="H1176" s="10">
        <f t="shared" si="18"/>
        <v>10221.042559438552</v>
      </c>
      <c r="I1176" s="12"/>
    </row>
    <row r="1177" spans="1:9" ht="18" x14ac:dyDescent="0.35">
      <c r="A1177" s="9">
        <v>1178</v>
      </c>
      <c r="B1177" s="9">
        <v>8</v>
      </c>
      <c r="C1177" s="9">
        <v>13</v>
      </c>
      <c r="D1177" s="9">
        <v>10226.149999999998</v>
      </c>
      <c r="E1177" s="9">
        <v>5058.92</v>
      </c>
      <c r="F1177" s="9">
        <v>5167.2299999999977</v>
      </c>
      <c r="G1177" s="10">
        <v>645.90374999999972</v>
      </c>
      <c r="H1177" s="10">
        <f t="shared" si="18"/>
        <v>46762.987452735579</v>
      </c>
      <c r="I1177" s="12"/>
    </row>
    <row r="1178" spans="1:9" ht="18" x14ac:dyDescent="0.35">
      <c r="A1178" s="9">
        <v>1179</v>
      </c>
      <c r="B1178" s="9">
        <v>4</v>
      </c>
      <c r="C1178" s="9">
        <v>13</v>
      </c>
      <c r="D1178" s="9">
        <v>6441.9500000000007</v>
      </c>
      <c r="E1178" s="9">
        <v>1373.5100000000002</v>
      </c>
      <c r="F1178" s="9">
        <v>5068.4400000000005</v>
      </c>
      <c r="G1178" s="10">
        <v>1267.1100000000001</v>
      </c>
      <c r="H1178" s="10">
        <f t="shared" si="18"/>
        <v>91737.892884560308</v>
      </c>
      <c r="I1178" s="12"/>
    </row>
    <row r="1179" spans="1:9" ht="18" x14ac:dyDescent="0.35">
      <c r="A1179" s="9">
        <v>1180</v>
      </c>
      <c r="B1179" s="9">
        <v>4</v>
      </c>
      <c r="C1179" s="9">
        <v>10</v>
      </c>
      <c r="D1179" s="9">
        <v>3870.83</v>
      </c>
      <c r="E1179" s="9">
        <v>1565.72</v>
      </c>
      <c r="F1179" s="9">
        <v>2305.1099999999997</v>
      </c>
      <c r="G1179" s="10">
        <v>576.27749999999992</v>
      </c>
      <c r="H1179" s="10">
        <f t="shared" si="18"/>
        <v>32093.919091950724</v>
      </c>
      <c r="I1179" s="12"/>
    </row>
    <row r="1180" spans="1:9" ht="18" x14ac:dyDescent="0.35">
      <c r="A1180" s="9">
        <v>1181</v>
      </c>
      <c r="B1180" s="9">
        <v>10</v>
      </c>
      <c r="C1180" s="9">
        <v>8</v>
      </c>
      <c r="D1180" s="9">
        <v>9928.33</v>
      </c>
      <c r="E1180" s="9">
        <v>5415.27</v>
      </c>
      <c r="F1180" s="9">
        <v>4513.0599999999995</v>
      </c>
      <c r="G1180" s="10">
        <v>451.30599999999993</v>
      </c>
      <c r="H1180" s="10">
        <f t="shared" si="18"/>
        <v>20107.227160126033</v>
      </c>
      <c r="I1180" s="12"/>
    </row>
    <row r="1181" spans="1:9" ht="18" x14ac:dyDescent="0.35">
      <c r="A1181" s="9">
        <v>1182</v>
      </c>
      <c r="B1181" s="9">
        <v>6</v>
      </c>
      <c r="C1181" s="9">
        <v>7</v>
      </c>
      <c r="D1181" s="9">
        <v>6422.94</v>
      </c>
      <c r="E1181" s="9">
        <v>2825.49</v>
      </c>
      <c r="F1181" s="9">
        <v>3597.45</v>
      </c>
      <c r="G1181" s="10">
        <v>599.57499999999993</v>
      </c>
      <c r="H1181" s="10">
        <f t="shared" si="18"/>
        <v>23373.97881695789</v>
      </c>
      <c r="I1181" s="12"/>
    </row>
    <row r="1182" spans="1:9" ht="18" x14ac:dyDescent="0.35">
      <c r="A1182" s="9">
        <v>1183</v>
      </c>
      <c r="B1182" s="9">
        <v>5</v>
      </c>
      <c r="C1182" s="9">
        <v>6</v>
      </c>
      <c r="D1182" s="9">
        <v>7060.07</v>
      </c>
      <c r="E1182" s="9">
        <v>2919.16</v>
      </c>
      <c r="F1182" s="9">
        <v>4140.91</v>
      </c>
      <c r="G1182" s="10">
        <v>828.18200000000002</v>
      </c>
      <c r="H1182" s="10">
        <f t="shared" si="18"/>
        <v>27673.757279862501</v>
      </c>
      <c r="I1182" s="12"/>
    </row>
    <row r="1183" spans="1:9" ht="18" x14ac:dyDescent="0.35">
      <c r="A1183" s="9">
        <v>1184</v>
      </c>
      <c r="B1183" s="9">
        <v>6</v>
      </c>
      <c r="C1183" s="9">
        <v>13</v>
      </c>
      <c r="D1183" s="9">
        <v>7155.0300000000007</v>
      </c>
      <c r="E1183" s="9">
        <v>2840.14</v>
      </c>
      <c r="F1183" s="9">
        <v>4314.8900000000012</v>
      </c>
      <c r="G1183" s="10">
        <v>719.14833333333354</v>
      </c>
      <c r="H1183" s="10">
        <f t="shared" si="18"/>
        <v>52065.844931729225</v>
      </c>
      <c r="I1183" s="12"/>
    </row>
    <row r="1184" spans="1:9" ht="18" x14ac:dyDescent="0.35">
      <c r="A1184" s="9">
        <v>1185</v>
      </c>
      <c r="B1184" s="9">
        <v>3</v>
      </c>
      <c r="C1184" s="9">
        <v>2</v>
      </c>
      <c r="D1184" s="9">
        <v>1957.15</v>
      </c>
      <c r="E1184" s="9">
        <v>1183.3399999999999</v>
      </c>
      <c r="F1184" s="9">
        <v>773.81000000000017</v>
      </c>
      <c r="G1184" s="10">
        <v>257.93666666666672</v>
      </c>
      <c r="H1184" s="10">
        <f t="shared" si="18"/>
        <v>2872.9903599732652</v>
      </c>
      <c r="I1184" s="12"/>
    </row>
    <row r="1185" spans="1:9" ht="18" x14ac:dyDescent="0.35">
      <c r="A1185" s="9">
        <v>1186</v>
      </c>
      <c r="B1185" s="9">
        <v>6</v>
      </c>
      <c r="C1185" s="9">
        <v>20</v>
      </c>
      <c r="D1185" s="9">
        <v>5299.35</v>
      </c>
      <c r="E1185" s="9">
        <v>2862.12</v>
      </c>
      <c r="F1185" s="9">
        <v>2437.2300000000005</v>
      </c>
      <c r="G1185" s="10">
        <v>406.2050000000001</v>
      </c>
      <c r="H1185" s="10">
        <f t="shared" si="18"/>
        <v>45244.558063592107</v>
      </c>
      <c r="I1185" s="12"/>
    </row>
    <row r="1186" spans="1:9" ht="18" x14ac:dyDescent="0.35">
      <c r="A1186" s="9">
        <v>1187</v>
      </c>
      <c r="B1186" s="9">
        <v>3</v>
      </c>
      <c r="C1186" s="9">
        <v>1</v>
      </c>
      <c r="D1186" s="9">
        <v>1634.25</v>
      </c>
      <c r="E1186" s="9">
        <v>803</v>
      </c>
      <c r="F1186" s="9">
        <v>831.25</v>
      </c>
      <c r="G1186" s="10">
        <v>277.08333333333331</v>
      </c>
      <c r="H1186" s="10">
        <f t="shared" si="18"/>
        <v>1543.1263725771028</v>
      </c>
      <c r="I1186" s="12"/>
    </row>
    <row r="1187" spans="1:9" ht="18" x14ac:dyDescent="0.35">
      <c r="A1187" s="9">
        <v>1188</v>
      </c>
      <c r="B1187" s="9">
        <v>2</v>
      </c>
      <c r="C1187" s="9">
        <v>4</v>
      </c>
      <c r="D1187" s="9">
        <v>3043.9</v>
      </c>
      <c r="E1187" s="9">
        <v>744.08</v>
      </c>
      <c r="F1187" s="9">
        <v>2299.8200000000002</v>
      </c>
      <c r="G1187" s="10">
        <v>1149.9100000000001</v>
      </c>
      <c r="H1187" s="10">
        <f t="shared" si="18"/>
        <v>25616.213371526785</v>
      </c>
      <c r="I1187" s="12"/>
    </row>
    <row r="1188" spans="1:9" ht="18" x14ac:dyDescent="0.35">
      <c r="A1188" s="9">
        <v>1189</v>
      </c>
      <c r="B1188" s="9">
        <v>4</v>
      </c>
      <c r="C1188" s="9">
        <v>8</v>
      </c>
      <c r="D1188" s="9">
        <v>2894.1</v>
      </c>
      <c r="E1188" s="9">
        <v>1421.44</v>
      </c>
      <c r="F1188" s="9">
        <v>1472.6599999999999</v>
      </c>
      <c r="G1188" s="10">
        <v>368.16499999999996</v>
      </c>
      <c r="H1188" s="10">
        <f t="shared" si="18"/>
        <v>16403.01101117158</v>
      </c>
      <c r="I1188" s="12"/>
    </row>
    <row r="1189" spans="1:9" ht="18" x14ac:dyDescent="0.35">
      <c r="A1189" s="9">
        <v>1190</v>
      </c>
      <c r="B1189" s="9">
        <v>6</v>
      </c>
      <c r="C1189" s="9">
        <v>10</v>
      </c>
      <c r="D1189" s="9">
        <v>4050.13</v>
      </c>
      <c r="E1189" s="9">
        <v>2041.8999999999999</v>
      </c>
      <c r="F1189" s="9">
        <v>2008.2300000000002</v>
      </c>
      <c r="G1189" s="10">
        <v>334.70500000000004</v>
      </c>
      <c r="H1189" s="10">
        <f t="shared" si="18"/>
        <v>18640.316843311371</v>
      </c>
      <c r="I1189" s="12"/>
    </row>
    <row r="1190" spans="1:9" ht="18" x14ac:dyDescent="0.35">
      <c r="A1190" s="9">
        <v>1191</v>
      </c>
      <c r="B1190" s="9">
        <v>8</v>
      </c>
      <c r="C1190" s="9">
        <v>1</v>
      </c>
      <c r="D1190" s="9">
        <v>6925.3300000000008</v>
      </c>
      <c r="E1190" s="9">
        <v>5586.0599999999995</v>
      </c>
      <c r="F1190" s="9">
        <v>1339.2700000000013</v>
      </c>
      <c r="G1190" s="10">
        <v>167.40875000000017</v>
      </c>
      <c r="H1190" s="10">
        <f t="shared" si="18"/>
        <v>932.32910842165654</v>
      </c>
      <c r="I1190" s="12"/>
    </row>
    <row r="1191" spans="1:9" ht="18" x14ac:dyDescent="0.35">
      <c r="A1191" s="9">
        <v>1192</v>
      </c>
      <c r="B1191" s="9">
        <v>5</v>
      </c>
      <c r="C1191" s="9">
        <v>16</v>
      </c>
      <c r="D1191" s="9">
        <v>4306.09</v>
      </c>
      <c r="E1191" s="9">
        <v>2908.71</v>
      </c>
      <c r="F1191" s="9">
        <v>1397.38</v>
      </c>
      <c r="G1191" s="10">
        <v>279.476</v>
      </c>
      <c r="H1191" s="10">
        <f t="shared" si="18"/>
        <v>24903.224941850473</v>
      </c>
      <c r="I1191" s="12"/>
    </row>
    <row r="1192" spans="1:9" ht="18" x14ac:dyDescent="0.35">
      <c r="A1192" s="9">
        <v>1193</v>
      </c>
      <c r="B1192" s="9">
        <v>4</v>
      </c>
      <c r="C1192" s="9">
        <v>5</v>
      </c>
      <c r="D1192" s="9">
        <v>4694.62</v>
      </c>
      <c r="E1192" s="9">
        <v>3732.4</v>
      </c>
      <c r="F1192" s="9">
        <v>962.2199999999998</v>
      </c>
      <c r="G1192" s="10">
        <v>240.55499999999995</v>
      </c>
      <c r="H1192" s="10">
        <f t="shared" si="18"/>
        <v>6698.4679318246899</v>
      </c>
      <c r="I1192" s="12"/>
    </row>
    <row r="1193" spans="1:9" ht="18" x14ac:dyDescent="0.35">
      <c r="A1193" s="9">
        <v>1194</v>
      </c>
      <c r="B1193" s="9">
        <v>8</v>
      </c>
      <c r="C1193" s="9">
        <v>3</v>
      </c>
      <c r="D1193" s="9">
        <v>7829.33</v>
      </c>
      <c r="E1193" s="9">
        <v>3680.7599999999998</v>
      </c>
      <c r="F1193" s="9">
        <v>4148.57</v>
      </c>
      <c r="G1193" s="10">
        <v>518.57124999999996</v>
      </c>
      <c r="H1193" s="10">
        <f t="shared" si="18"/>
        <v>8664.0466134345443</v>
      </c>
      <c r="I1193" s="12"/>
    </row>
    <row r="1194" spans="1:9" ht="18" x14ac:dyDescent="0.35">
      <c r="A1194" s="9">
        <v>1195</v>
      </c>
      <c r="B1194" s="9">
        <v>5</v>
      </c>
      <c r="C1194" s="9">
        <v>18</v>
      </c>
      <c r="D1194" s="9">
        <v>5178.38</v>
      </c>
      <c r="E1194" s="9">
        <v>1714.57</v>
      </c>
      <c r="F1194" s="9">
        <v>3463.8100000000004</v>
      </c>
      <c r="G1194" s="10">
        <v>692.76200000000006</v>
      </c>
      <c r="H1194" s="10">
        <f t="shared" si="18"/>
        <v>69446.06659180751</v>
      </c>
      <c r="I1194" s="12"/>
    </row>
    <row r="1195" spans="1:9" ht="18" x14ac:dyDescent="0.35">
      <c r="A1195" s="9">
        <v>1196</v>
      </c>
      <c r="B1195" s="9">
        <v>6</v>
      </c>
      <c r="C1195" s="9">
        <v>2</v>
      </c>
      <c r="D1195" s="9">
        <v>5307.82</v>
      </c>
      <c r="E1195" s="9">
        <v>3852.4400000000005</v>
      </c>
      <c r="F1195" s="9">
        <v>1455.3799999999992</v>
      </c>
      <c r="G1195" s="10">
        <v>242.56333333333319</v>
      </c>
      <c r="H1195" s="10">
        <f t="shared" si="18"/>
        <v>2701.7567039052788</v>
      </c>
      <c r="I1195" s="12"/>
    </row>
    <row r="1196" spans="1:9" ht="18" x14ac:dyDescent="0.35">
      <c r="A1196" s="9">
        <v>1197</v>
      </c>
      <c r="B1196" s="9">
        <v>4</v>
      </c>
      <c r="C1196" s="9">
        <v>5</v>
      </c>
      <c r="D1196" s="9">
        <v>4455.8900000000003</v>
      </c>
      <c r="E1196" s="9">
        <v>2896.76</v>
      </c>
      <c r="F1196" s="9">
        <v>1559.13</v>
      </c>
      <c r="G1196" s="10">
        <v>389.78250000000003</v>
      </c>
      <c r="H1196" s="10">
        <f t="shared" si="18"/>
        <v>10853.84039673446</v>
      </c>
      <c r="I1196" s="12"/>
    </row>
    <row r="1197" spans="1:9" ht="18" x14ac:dyDescent="0.35">
      <c r="A1197" s="9">
        <v>1198</v>
      </c>
      <c r="B1197" s="9">
        <v>6</v>
      </c>
      <c r="C1197" s="9">
        <v>7</v>
      </c>
      <c r="D1197" s="9">
        <v>6397.579999999999</v>
      </c>
      <c r="E1197" s="9">
        <v>4073.66</v>
      </c>
      <c r="F1197" s="9">
        <v>2323.9199999999992</v>
      </c>
      <c r="G1197" s="10">
        <v>387.31999999999988</v>
      </c>
      <c r="H1197" s="10">
        <f t="shared" si="18"/>
        <v>15099.377851618441</v>
      </c>
      <c r="I1197" s="12"/>
    </row>
    <row r="1198" spans="1:9" ht="18" x14ac:dyDescent="0.35">
      <c r="A1198" s="9">
        <v>1199</v>
      </c>
      <c r="B1198" s="9">
        <v>8</v>
      </c>
      <c r="C1198" s="9">
        <v>5</v>
      </c>
      <c r="D1198" s="9">
        <v>6090.45</v>
      </c>
      <c r="E1198" s="9">
        <v>4053.1299999999997</v>
      </c>
      <c r="F1198" s="9">
        <v>2037.3200000000002</v>
      </c>
      <c r="G1198" s="10">
        <v>254.66500000000002</v>
      </c>
      <c r="H1198" s="10">
        <f t="shared" si="18"/>
        <v>7091.3734316814671</v>
      </c>
      <c r="I1198" s="12"/>
    </row>
    <row r="1199" spans="1:9" ht="18" x14ac:dyDescent="0.35">
      <c r="A1199" s="9">
        <v>1200</v>
      </c>
      <c r="B1199" s="9">
        <v>8</v>
      </c>
      <c r="C1199" s="9">
        <v>18</v>
      </c>
      <c r="D1199" s="9">
        <v>5923.1100000000006</v>
      </c>
      <c r="E1199" s="9">
        <v>3078.21</v>
      </c>
      <c r="F1199" s="9">
        <v>2844.9000000000005</v>
      </c>
      <c r="G1199" s="10">
        <v>355.61250000000007</v>
      </c>
      <c r="H1199" s="10">
        <f t="shared" si="18"/>
        <v>35648.446877685477</v>
      </c>
      <c r="I1199" s="12"/>
    </row>
    <row r="1200" spans="1:9" ht="18" x14ac:dyDescent="0.35">
      <c r="A1200" s="9">
        <v>1201</v>
      </c>
      <c r="B1200" s="9">
        <v>3</v>
      </c>
      <c r="C1200" s="9">
        <v>10</v>
      </c>
      <c r="D1200" s="9">
        <v>2329.42</v>
      </c>
      <c r="E1200" s="9">
        <v>1522.05</v>
      </c>
      <c r="F1200" s="9">
        <v>807.37000000000012</v>
      </c>
      <c r="G1200" s="10">
        <v>269.12333333333339</v>
      </c>
      <c r="H1200" s="10">
        <f t="shared" si="18"/>
        <v>14987.957166046026</v>
      </c>
      <c r="I1200" s="12"/>
    </row>
    <row r="1201" spans="1:9" ht="18" x14ac:dyDescent="0.35">
      <c r="A1201" s="9">
        <v>1202</v>
      </c>
      <c r="B1201" s="9">
        <v>2</v>
      </c>
      <c r="C1201" s="9">
        <v>8</v>
      </c>
      <c r="D1201" s="9">
        <v>3753.17</v>
      </c>
      <c r="E1201" s="9">
        <v>3340.3199999999997</v>
      </c>
      <c r="F1201" s="9">
        <v>412.85000000000036</v>
      </c>
      <c r="G1201" s="10">
        <v>206.42500000000018</v>
      </c>
      <c r="H1201" s="10">
        <f t="shared" si="18"/>
        <v>9196.9403609281089</v>
      </c>
      <c r="I1201" s="12"/>
    </row>
    <row r="1202" spans="1:9" ht="18" x14ac:dyDescent="0.35">
      <c r="A1202" s="9">
        <v>1203</v>
      </c>
      <c r="B1202" s="9">
        <v>1</v>
      </c>
      <c r="C1202" s="9">
        <v>22</v>
      </c>
      <c r="D1202" s="9">
        <v>1036.5899999999999</v>
      </c>
      <c r="E1202" s="9">
        <v>206.35</v>
      </c>
      <c r="F1202" s="9">
        <v>830.2399999999999</v>
      </c>
      <c r="G1202" s="10">
        <v>830.2399999999999</v>
      </c>
      <c r="H1202" s="10">
        <f t="shared" si="18"/>
        <v>101722.59345746203</v>
      </c>
      <c r="I1202" s="12"/>
    </row>
    <row r="1203" spans="1:9" ht="18" x14ac:dyDescent="0.35">
      <c r="A1203" s="9">
        <v>1204</v>
      </c>
      <c r="B1203" s="9">
        <v>1</v>
      </c>
      <c r="C1203" s="9">
        <v>16</v>
      </c>
      <c r="D1203" s="9">
        <v>235.63</v>
      </c>
      <c r="E1203" s="9">
        <v>125.07</v>
      </c>
      <c r="F1203" s="9">
        <v>110.56</v>
      </c>
      <c r="G1203" s="10">
        <v>110.56</v>
      </c>
      <c r="H1203" s="10">
        <f t="shared" si="18"/>
        <v>9851.6529132053856</v>
      </c>
      <c r="I1203" s="12"/>
    </row>
    <row r="1204" spans="1:9" ht="18" x14ac:dyDescent="0.35">
      <c r="A1204" s="9">
        <v>1205</v>
      </c>
      <c r="B1204" s="9">
        <v>7</v>
      </c>
      <c r="C1204" s="9">
        <v>13</v>
      </c>
      <c r="D1204" s="9">
        <v>9339.34</v>
      </c>
      <c r="E1204" s="9">
        <v>4377.32</v>
      </c>
      <c r="F1204" s="9">
        <v>4962.0200000000004</v>
      </c>
      <c r="G1204" s="10">
        <v>708.86</v>
      </c>
      <c r="H1204" s="10">
        <f t="shared" si="18"/>
        <v>51320.976671440847</v>
      </c>
      <c r="I1204" s="12"/>
    </row>
    <row r="1205" spans="1:9" ht="18" x14ac:dyDescent="0.35">
      <c r="A1205" s="9">
        <v>1206</v>
      </c>
      <c r="B1205" s="9">
        <v>2</v>
      </c>
      <c r="C1205" s="9">
        <v>13</v>
      </c>
      <c r="D1205" s="9">
        <v>3229.76</v>
      </c>
      <c r="E1205" s="9">
        <v>2340.04</v>
      </c>
      <c r="F1205" s="9">
        <v>889.72000000000025</v>
      </c>
      <c r="G1205" s="10">
        <v>444.86000000000013</v>
      </c>
      <c r="H1205" s="10">
        <f t="shared" si="18"/>
        <v>32207.558166714414</v>
      </c>
      <c r="I1205" s="12"/>
    </row>
    <row r="1206" spans="1:9" ht="18" x14ac:dyDescent="0.35">
      <c r="A1206" s="9">
        <v>1207</v>
      </c>
      <c r="B1206" s="9">
        <v>6</v>
      </c>
      <c r="C1206" s="9">
        <v>1</v>
      </c>
      <c r="D1206" s="9">
        <v>4027.6</v>
      </c>
      <c r="E1206" s="9">
        <v>2919.4</v>
      </c>
      <c r="F1206" s="9">
        <v>1108.1999999999998</v>
      </c>
      <c r="G1206" s="10">
        <v>184.69999999999996</v>
      </c>
      <c r="H1206" s="10">
        <f t="shared" si="18"/>
        <v>1028.6271555428241</v>
      </c>
      <c r="I1206" s="12"/>
    </row>
    <row r="1207" spans="1:9" ht="18" x14ac:dyDescent="0.35">
      <c r="A1207" s="9">
        <v>1208</v>
      </c>
      <c r="B1207" s="9">
        <v>5</v>
      </c>
      <c r="C1207" s="9">
        <v>15</v>
      </c>
      <c r="D1207" s="9">
        <v>6789.07</v>
      </c>
      <c r="E1207" s="9">
        <v>3550.7</v>
      </c>
      <c r="F1207" s="9">
        <v>3238.37</v>
      </c>
      <c r="G1207" s="10">
        <v>647.67399999999998</v>
      </c>
      <c r="H1207" s="10">
        <f t="shared" si="18"/>
        <v>54105.175771985101</v>
      </c>
      <c r="I1207" s="12"/>
    </row>
    <row r="1208" spans="1:9" ht="18" x14ac:dyDescent="0.35">
      <c r="A1208" s="9">
        <v>1209</v>
      </c>
      <c r="B1208" s="9">
        <v>2</v>
      </c>
      <c r="C1208" s="9">
        <v>11</v>
      </c>
      <c r="D1208" s="9">
        <v>2368.5500000000002</v>
      </c>
      <c r="E1208" s="9">
        <v>558.86</v>
      </c>
      <c r="F1208" s="9">
        <v>1809.69</v>
      </c>
      <c r="G1208" s="10">
        <v>904.84500000000003</v>
      </c>
      <c r="H1208" s="10">
        <f t="shared" si="18"/>
        <v>55431.67040676024</v>
      </c>
      <c r="I1208" s="12"/>
    </row>
    <row r="1209" spans="1:9" ht="18" x14ac:dyDescent="0.35">
      <c r="A1209" s="9">
        <v>1210</v>
      </c>
      <c r="B1209" s="9">
        <v>8</v>
      </c>
      <c r="C1209" s="9"/>
      <c r="D1209" s="9">
        <v>9667.75</v>
      </c>
      <c r="E1209" s="9">
        <v>4951.03</v>
      </c>
      <c r="F1209" s="9">
        <v>4716.72</v>
      </c>
      <c r="G1209" s="10">
        <v>589.59</v>
      </c>
      <c r="H1209" s="10">
        <f t="shared" si="18"/>
        <v>0</v>
      </c>
      <c r="I1209" s="12"/>
    </row>
    <row r="1210" spans="1:9" ht="18" x14ac:dyDescent="0.35">
      <c r="A1210" s="9">
        <v>1211</v>
      </c>
      <c r="B1210" s="9">
        <v>4</v>
      </c>
      <c r="C1210" s="9">
        <v>14</v>
      </c>
      <c r="D1210" s="9">
        <v>2677.25</v>
      </c>
      <c r="E1210" s="9">
        <v>1181.31</v>
      </c>
      <c r="F1210" s="9">
        <v>1495.94</v>
      </c>
      <c r="G1210" s="10">
        <v>373.98500000000001</v>
      </c>
      <c r="H1210" s="10">
        <f t="shared" si="18"/>
        <v>29159.045883700946</v>
      </c>
      <c r="I1210" s="12"/>
    </row>
    <row r="1211" spans="1:9" ht="18" x14ac:dyDescent="0.35">
      <c r="A1211" s="9">
        <v>1212</v>
      </c>
      <c r="B1211" s="9">
        <v>3</v>
      </c>
      <c r="C1211" s="9">
        <v>13</v>
      </c>
      <c r="D1211" s="9">
        <v>3843.34</v>
      </c>
      <c r="E1211" s="9">
        <v>1511.71</v>
      </c>
      <c r="F1211" s="9">
        <v>2331.63</v>
      </c>
      <c r="G1211" s="10">
        <v>777.21</v>
      </c>
      <c r="H1211" s="10">
        <f t="shared" si="18"/>
        <v>56269.469682039533</v>
      </c>
      <c r="I1211" s="12"/>
    </row>
    <row r="1212" spans="1:9" ht="18" x14ac:dyDescent="0.35">
      <c r="A1212" s="9">
        <v>1213</v>
      </c>
      <c r="B1212" s="9">
        <v>7</v>
      </c>
      <c r="C1212" s="9">
        <v>15</v>
      </c>
      <c r="D1212" s="9">
        <v>8448.4499999999989</v>
      </c>
      <c r="E1212" s="9">
        <v>2958.16</v>
      </c>
      <c r="F1212" s="9">
        <v>5490.2899999999991</v>
      </c>
      <c r="G1212" s="10">
        <v>784.32714285714269</v>
      </c>
      <c r="H1212" s="10">
        <f t="shared" si="18"/>
        <v>65520.860690755806</v>
      </c>
      <c r="I1212" s="12"/>
    </row>
    <row r="1213" spans="1:9" ht="18" x14ac:dyDescent="0.35">
      <c r="A1213" s="9">
        <v>1214</v>
      </c>
      <c r="B1213" s="9">
        <v>4</v>
      </c>
      <c r="C1213" s="9">
        <v>15</v>
      </c>
      <c r="D1213" s="9">
        <v>4251.7</v>
      </c>
      <c r="E1213" s="9">
        <v>599.61</v>
      </c>
      <c r="F1213" s="9">
        <v>3652.0899999999997</v>
      </c>
      <c r="G1213" s="10">
        <v>913.02249999999992</v>
      </c>
      <c r="H1213" s="10">
        <f t="shared" si="18"/>
        <v>76271.770746204522</v>
      </c>
      <c r="I1213" s="12"/>
    </row>
    <row r="1214" spans="1:9" ht="18" x14ac:dyDescent="0.35">
      <c r="A1214" s="9">
        <v>1215</v>
      </c>
      <c r="B1214" s="9">
        <v>8</v>
      </c>
      <c r="C1214" s="9">
        <v>11</v>
      </c>
      <c r="D1214" s="9">
        <v>7611.5999999999985</v>
      </c>
      <c r="E1214" s="9">
        <v>4492.6200000000008</v>
      </c>
      <c r="F1214" s="9">
        <v>3118.9799999999977</v>
      </c>
      <c r="G1214" s="10">
        <v>389.87249999999972</v>
      </c>
      <c r="H1214" s="10">
        <f t="shared" si="18"/>
        <v>23883.962358922923</v>
      </c>
      <c r="I1214" s="12"/>
    </row>
    <row r="1215" spans="1:9" ht="18" x14ac:dyDescent="0.35">
      <c r="A1215" s="9">
        <v>1216</v>
      </c>
      <c r="B1215" s="9">
        <v>4</v>
      </c>
      <c r="C1215" s="9">
        <v>10</v>
      </c>
      <c r="D1215" s="9">
        <v>3354.53</v>
      </c>
      <c r="E1215" s="9">
        <v>1197.81</v>
      </c>
      <c r="F1215" s="9">
        <v>2156.7200000000003</v>
      </c>
      <c r="G1215" s="10">
        <v>539.18000000000006</v>
      </c>
      <c r="H1215" s="10">
        <f t="shared" si="18"/>
        <v>30027.893325694644</v>
      </c>
      <c r="I1215" s="12"/>
    </row>
    <row r="1216" spans="1:9" ht="18" x14ac:dyDescent="0.35">
      <c r="A1216" s="9">
        <v>1217</v>
      </c>
      <c r="B1216" s="9">
        <v>7</v>
      </c>
      <c r="C1216" s="9">
        <v>16</v>
      </c>
      <c r="D1216" s="9">
        <v>8001.5300000000007</v>
      </c>
      <c r="E1216" s="9">
        <v>4730.92</v>
      </c>
      <c r="F1216" s="9">
        <v>3270.6100000000006</v>
      </c>
      <c r="G1216" s="10">
        <v>467.23000000000008</v>
      </c>
      <c r="H1216" s="10">
        <f t="shared" si="18"/>
        <v>41633.391738756807</v>
      </c>
      <c r="I1216" s="12"/>
    </row>
    <row r="1217" spans="1:9" ht="18" x14ac:dyDescent="0.35">
      <c r="A1217" s="9">
        <v>1218</v>
      </c>
      <c r="B1217" s="9">
        <v>6</v>
      </c>
      <c r="C1217" s="9">
        <v>7</v>
      </c>
      <c r="D1217" s="9">
        <v>8266.59</v>
      </c>
      <c r="E1217" s="9">
        <v>3726.0199999999995</v>
      </c>
      <c r="F1217" s="9">
        <v>4540.5700000000006</v>
      </c>
      <c r="G1217" s="10">
        <v>756.76166666666677</v>
      </c>
      <c r="H1217" s="10">
        <f t="shared" si="18"/>
        <v>29501.78237276807</v>
      </c>
      <c r="I1217" s="12"/>
    </row>
    <row r="1218" spans="1:9" ht="18" x14ac:dyDescent="0.35">
      <c r="A1218" s="9">
        <v>1219</v>
      </c>
      <c r="B1218" s="9">
        <v>3</v>
      </c>
      <c r="C1218" s="9">
        <v>14</v>
      </c>
      <c r="D1218" s="9">
        <v>3070.2700000000004</v>
      </c>
      <c r="E1218" s="9">
        <v>1054.55</v>
      </c>
      <c r="F1218" s="9">
        <v>2015.7200000000005</v>
      </c>
      <c r="G1218" s="10">
        <v>671.90666666666687</v>
      </c>
      <c r="H1218" s="10">
        <f t="shared" si="18"/>
        <v>52387.548492313581</v>
      </c>
      <c r="I1218" s="12"/>
    </row>
    <row r="1219" spans="1:9" ht="18" x14ac:dyDescent="0.35">
      <c r="A1219" s="9">
        <v>1220</v>
      </c>
      <c r="B1219" s="9">
        <v>5</v>
      </c>
      <c r="C1219" s="9">
        <v>14</v>
      </c>
      <c r="D1219" s="9">
        <v>5406.34</v>
      </c>
      <c r="E1219" s="9">
        <v>2930.0699999999997</v>
      </c>
      <c r="F1219" s="9">
        <v>2476.2700000000004</v>
      </c>
      <c r="G1219" s="10">
        <v>495.25400000000008</v>
      </c>
      <c r="H1219" s="10">
        <f t="shared" ref="H1219:H1282" si="19">G1219*$J$11*C1219</f>
        <v>38614.206746490978</v>
      </c>
      <c r="I1219" s="12"/>
    </row>
    <row r="1220" spans="1:9" ht="18" x14ac:dyDescent="0.35">
      <c r="A1220" s="9">
        <v>1221</v>
      </c>
      <c r="B1220" s="9">
        <v>7</v>
      </c>
      <c r="C1220" s="9">
        <v>14</v>
      </c>
      <c r="D1220" s="9">
        <v>5309.76</v>
      </c>
      <c r="E1220" s="9">
        <v>3809.2700000000004</v>
      </c>
      <c r="F1220" s="9">
        <v>1500.4899999999998</v>
      </c>
      <c r="G1220" s="10">
        <v>214.35571428571424</v>
      </c>
      <c r="H1220" s="10">
        <f t="shared" si="19"/>
        <v>16712.991452305923</v>
      </c>
      <c r="I1220" s="12"/>
    </row>
    <row r="1221" spans="1:9" ht="18" x14ac:dyDescent="0.35">
      <c r="A1221" s="9">
        <v>1222</v>
      </c>
      <c r="B1221" s="9">
        <v>3</v>
      </c>
      <c r="C1221" s="9">
        <v>19</v>
      </c>
      <c r="D1221" s="9">
        <v>2947.0299999999997</v>
      </c>
      <c r="E1221" s="9">
        <v>2279.04</v>
      </c>
      <c r="F1221" s="9">
        <v>667.98999999999978</v>
      </c>
      <c r="G1221" s="10">
        <v>222.66333333333327</v>
      </c>
      <c r="H1221" s="10">
        <f t="shared" si="19"/>
        <v>23560.98252840637</v>
      </c>
      <c r="I1221" s="12"/>
    </row>
    <row r="1222" spans="1:9" ht="18" x14ac:dyDescent="0.35">
      <c r="A1222" s="9">
        <v>1223</v>
      </c>
      <c r="B1222" s="9">
        <v>7</v>
      </c>
      <c r="C1222" s="9">
        <v>16</v>
      </c>
      <c r="D1222" s="9">
        <v>3920.5200000000004</v>
      </c>
      <c r="E1222" s="9">
        <v>2375.71</v>
      </c>
      <c r="F1222" s="9">
        <v>1544.8100000000004</v>
      </c>
      <c r="G1222" s="10">
        <v>220.6871428571429</v>
      </c>
      <c r="H1222" s="10">
        <f t="shared" si="19"/>
        <v>19664.73529156607</v>
      </c>
      <c r="I1222" s="12"/>
    </row>
    <row r="1223" spans="1:9" ht="18" x14ac:dyDescent="0.35">
      <c r="A1223" s="9">
        <v>1224</v>
      </c>
      <c r="B1223" s="9">
        <v>7</v>
      </c>
      <c r="C1223" s="9">
        <v>16</v>
      </c>
      <c r="D1223" s="9">
        <v>8166.9299999999994</v>
      </c>
      <c r="E1223" s="9">
        <v>3916.19</v>
      </c>
      <c r="F1223" s="9">
        <v>4250.74</v>
      </c>
      <c r="G1223" s="10">
        <v>607.24857142857138</v>
      </c>
      <c r="H1223" s="10">
        <f t="shared" si="19"/>
        <v>54110.005044809091</v>
      </c>
      <c r="I1223" s="12"/>
    </row>
    <row r="1224" spans="1:9" ht="18" x14ac:dyDescent="0.35">
      <c r="A1224" s="9">
        <v>1225</v>
      </c>
      <c r="B1224" s="9">
        <v>4</v>
      </c>
      <c r="C1224" s="9">
        <v>10</v>
      </c>
      <c r="D1224" s="9">
        <v>5271.6</v>
      </c>
      <c r="E1224" s="9">
        <v>3193.01</v>
      </c>
      <c r="F1224" s="9">
        <v>2078.59</v>
      </c>
      <c r="G1224" s="10">
        <v>519.64750000000004</v>
      </c>
      <c r="H1224" s="10">
        <f t="shared" si="19"/>
        <v>28940.093655113153</v>
      </c>
      <c r="I1224" s="12"/>
    </row>
    <row r="1225" spans="1:9" ht="18" x14ac:dyDescent="0.35">
      <c r="A1225" s="9">
        <v>1226</v>
      </c>
      <c r="B1225" s="9">
        <v>5</v>
      </c>
      <c r="C1225" s="9">
        <v>13</v>
      </c>
      <c r="D1225" s="9">
        <v>5188.6500000000005</v>
      </c>
      <c r="E1225" s="9">
        <v>4251.2099999999991</v>
      </c>
      <c r="F1225" s="9">
        <v>937.44000000000142</v>
      </c>
      <c r="G1225" s="10">
        <v>187.48800000000028</v>
      </c>
      <c r="H1225" s="10">
        <f t="shared" si="19"/>
        <v>13574.002305356653</v>
      </c>
      <c r="I1225" s="12"/>
    </row>
    <row r="1226" spans="1:9" ht="18" x14ac:dyDescent="0.35">
      <c r="A1226" s="9">
        <v>1227</v>
      </c>
      <c r="B1226" s="9">
        <v>12</v>
      </c>
      <c r="C1226" s="9">
        <v>12</v>
      </c>
      <c r="D1226" s="9">
        <v>9340.6700000000019</v>
      </c>
      <c r="E1226" s="9">
        <v>5238.8100000000004</v>
      </c>
      <c r="F1226" s="9">
        <v>4101.8600000000015</v>
      </c>
      <c r="G1226" s="10">
        <v>341.82166666666677</v>
      </c>
      <c r="H1226" s="10">
        <f t="shared" si="19"/>
        <v>22843.988003437415</v>
      </c>
      <c r="I1226" s="12"/>
    </row>
    <row r="1227" spans="1:9" ht="18" x14ac:dyDescent="0.35">
      <c r="A1227" s="9">
        <v>1228</v>
      </c>
      <c r="B1227" s="9">
        <v>4</v>
      </c>
      <c r="C1227" s="9">
        <v>6</v>
      </c>
      <c r="D1227" s="9">
        <v>3561.17</v>
      </c>
      <c r="E1227" s="9">
        <v>2638.83</v>
      </c>
      <c r="F1227" s="9">
        <v>922.34000000000015</v>
      </c>
      <c r="G1227" s="10">
        <v>230.58500000000004</v>
      </c>
      <c r="H1227" s="10">
        <f t="shared" si="19"/>
        <v>7705.0132970495579</v>
      </c>
      <c r="I1227" s="12"/>
    </row>
    <row r="1228" spans="1:9" ht="18" x14ac:dyDescent="0.35">
      <c r="A1228" s="9">
        <v>1229</v>
      </c>
      <c r="B1228" s="9">
        <v>9</v>
      </c>
      <c r="C1228" s="9">
        <v>1</v>
      </c>
      <c r="D1228" s="9">
        <v>6854.87</v>
      </c>
      <c r="E1228" s="9">
        <v>3849.2400000000002</v>
      </c>
      <c r="F1228" s="9">
        <v>3005.6299999999997</v>
      </c>
      <c r="G1228" s="10">
        <v>333.95888888888885</v>
      </c>
      <c r="H1228" s="10">
        <f t="shared" si="19"/>
        <v>1859.8764588306435</v>
      </c>
      <c r="I1228" s="12"/>
    </row>
    <row r="1229" spans="1:9" ht="18" x14ac:dyDescent="0.35">
      <c r="A1229" s="9">
        <v>1230</v>
      </c>
      <c r="B1229" s="9">
        <v>2</v>
      </c>
      <c r="C1229" s="9">
        <v>10</v>
      </c>
      <c r="D1229" s="9">
        <v>1824.33</v>
      </c>
      <c r="E1229" s="9">
        <v>1206.3499999999999</v>
      </c>
      <c r="F1229" s="9">
        <v>617.98</v>
      </c>
      <c r="G1229" s="10">
        <v>308.99</v>
      </c>
      <c r="H1229" s="10">
        <f t="shared" si="19"/>
        <v>17208.202749928387</v>
      </c>
      <c r="I1229" s="12"/>
    </row>
    <row r="1230" spans="1:9" ht="18" x14ac:dyDescent="0.35">
      <c r="A1230" s="9">
        <v>1231</v>
      </c>
      <c r="B1230" s="9">
        <v>2</v>
      </c>
      <c r="C1230" s="9">
        <v>18</v>
      </c>
      <c r="D1230" s="9">
        <v>2000.5500000000002</v>
      </c>
      <c r="E1230" s="9">
        <v>281.94</v>
      </c>
      <c r="F1230" s="9">
        <v>1718.6100000000001</v>
      </c>
      <c r="G1230" s="10">
        <v>859.30500000000006</v>
      </c>
      <c r="H1230" s="10">
        <f t="shared" si="19"/>
        <v>86141.203259810936</v>
      </c>
      <c r="I1230" s="12"/>
    </row>
    <row r="1231" spans="1:9" ht="18" x14ac:dyDescent="0.35">
      <c r="A1231" s="9">
        <v>1232</v>
      </c>
      <c r="B1231" s="9">
        <v>9</v>
      </c>
      <c r="C1231" s="9">
        <v>20</v>
      </c>
      <c r="D1231" s="9">
        <v>10746.19</v>
      </c>
      <c r="E1231" s="9">
        <v>5734.29</v>
      </c>
      <c r="F1231" s="9">
        <v>5011.9000000000005</v>
      </c>
      <c r="G1231" s="10">
        <v>556.87777777777785</v>
      </c>
      <c r="H1231" s="10">
        <f t="shared" si="19"/>
        <v>62027.028104013501</v>
      </c>
      <c r="I1231" s="12"/>
    </row>
    <row r="1232" spans="1:9" ht="18" x14ac:dyDescent="0.35">
      <c r="A1232" s="9">
        <v>1233</v>
      </c>
      <c r="B1232" s="9">
        <v>9</v>
      </c>
      <c r="C1232" s="9">
        <v>16</v>
      </c>
      <c r="D1232" s="9">
        <v>11281.310000000001</v>
      </c>
      <c r="E1232" s="9">
        <v>4647.17</v>
      </c>
      <c r="F1232" s="9">
        <v>6634.1400000000012</v>
      </c>
      <c r="G1232" s="10">
        <v>737.12666666666678</v>
      </c>
      <c r="H1232" s="10">
        <f t="shared" si="19"/>
        <v>65683.032498806468</v>
      </c>
      <c r="I1232" s="12"/>
    </row>
    <row r="1233" spans="1:9" ht="18" x14ac:dyDescent="0.35">
      <c r="A1233" s="9">
        <v>1234</v>
      </c>
      <c r="B1233" s="9">
        <v>7</v>
      </c>
      <c r="C1233" s="9">
        <v>17</v>
      </c>
      <c r="D1233" s="9">
        <v>6365.5599999999995</v>
      </c>
      <c r="E1233" s="9">
        <v>4316.9100000000008</v>
      </c>
      <c r="F1233" s="9">
        <v>2048.6499999999987</v>
      </c>
      <c r="G1233" s="10">
        <v>292.66428571428554</v>
      </c>
      <c r="H1233" s="10">
        <f t="shared" si="19"/>
        <v>27708.290956336685</v>
      </c>
      <c r="I1233" s="12"/>
    </row>
    <row r="1234" spans="1:9" ht="18" x14ac:dyDescent="0.35">
      <c r="A1234" s="9">
        <v>1235</v>
      </c>
      <c r="B1234" s="9">
        <v>3</v>
      </c>
      <c r="C1234" s="9">
        <v>9</v>
      </c>
      <c r="D1234" s="9">
        <v>4340.25</v>
      </c>
      <c r="E1234" s="9">
        <v>864.09</v>
      </c>
      <c r="F1234" s="9">
        <v>3476.16</v>
      </c>
      <c r="G1234" s="10">
        <v>1158.72</v>
      </c>
      <c r="H1234" s="10">
        <f t="shared" si="19"/>
        <v>58078.060200515611</v>
      </c>
      <c r="I1234" s="12"/>
    </row>
    <row r="1235" spans="1:9" ht="18" x14ac:dyDescent="0.35">
      <c r="A1235" s="9">
        <v>1236</v>
      </c>
      <c r="B1235" s="9">
        <v>5</v>
      </c>
      <c r="C1235" s="9">
        <v>18</v>
      </c>
      <c r="D1235" s="9">
        <v>5581.9000000000005</v>
      </c>
      <c r="E1235" s="9">
        <v>1993.3400000000001</v>
      </c>
      <c r="F1235" s="9">
        <v>3588.5600000000004</v>
      </c>
      <c r="G1235" s="10">
        <v>717.7120000000001</v>
      </c>
      <c r="H1235" s="10">
        <f t="shared" si="19"/>
        <v>71947.184380406761</v>
      </c>
      <c r="I1235" s="12"/>
    </row>
    <row r="1236" spans="1:9" ht="18" x14ac:dyDescent="0.35">
      <c r="A1236" s="9">
        <v>1237</v>
      </c>
      <c r="B1236" s="9">
        <v>10</v>
      </c>
      <c r="C1236" s="9">
        <v>16</v>
      </c>
      <c r="D1236" s="9">
        <v>12299.65</v>
      </c>
      <c r="E1236" s="9">
        <v>6568.4</v>
      </c>
      <c r="F1236" s="9">
        <v>5731.25</v>
      </c>
      <c r="G1236" s="10">
        <v>573.125</v>
      </c>
      <c r="H1236" s="10">
        <f t="shared" si="19"/>
        <v>51069.361214551704</v>
      </c>
      <c r="I1236" s="12"/>
    </row>
    <row r="1237" spans="1:9" ht="18" x14ac:dyDescent="0.35">
      <c r="A1237" s="9">
        <v>1238</v>
      </c>
      <c r="B1237" s="9">
        <v>4</v>
      </c>
      <c r="C1237" s="9">
        <v>6</v>
      </c>
      <c r="D1237" s="9">
        <v>1827.7399999999998</v>
      </c>
      <c r="E1237" s="9">
        <v>1530.16</v>
      </c>
      <c r="F1237" s="9">
        <v>297.5799999999997</v>
      </c>
      <c r="G1237" s="10">
        <v>74.394999999999925</v>
      </c>
      <c r="H1237" s="10">
        <f t="shared" si="19"/>
        <v>2485.9139329704931</v>
      </c>
      <c r="I1237" s="12"/>
    </row>
    <row r="1238" spans="1:9" ht="18" x14ac:dyDescent="0.35">
      <c r="A1238" s="9">
        <v>1239</v>
      </c>
      <c r="B1238" s="9">
        <v>7</v>
      </c>
      <c r="C1238" s="9">
        <v>17</v>
      </c>
      <c r="D1238" s="9">
        <v>4496.4400000000005</v>
      </c>
      <c r="E1238" s="9">
        <v>2701.14</v>
      </c>
      <c r="F1238" s="9">
        <v>1795.3000000000006</v>
      </c>
      <c r="G1238" s="10">
        <v>256.47142857142865</v>
      </c>
      <c r="H1238" s="10">
        <f t="shared" si="19"/>
        <v>24281.695142611621</v>
      </c>
      <c r="I1238" s="12"/>
    </row>
    <row r="1239" spans="1:9" ht="18" x14ac:dyDescent="0.35">
      <c r="A1239" s="9">
        <v>1240</v>
      </c>
      <c r="B1239" s="9">
        <v>4</v>
      </c>
      <c r="C1239" s="9">
        <v>19</v>
      </c>
      <c r="D1239" s="9">
        <v>4634.82</v>
      </c>
      <c r="E1239" s="9">
        <v>1619.77</v>
      </c>
      <c r="F1239" s="9">
        <v>3015.0499999999997</v>
      </c>
      <c r="G1239" s="10">
        <v>753.76249999999993</v>
      </c>
      <c r="H1239" s="10">
        <f t="shared" si="19"/>
        <v>79758.911479518749</v>
      </c>
      <c r="I1239" s="12"/>
    </row>
    <row r="1240" spans="1:9" ht="18" x14ac:dyDescent="0.35">
      <c r="A1240" s="9">
        <v>1241</v>
      </c>
      <c r="B1240" s="9">
        <v>7</v>
      </c>
      <c r="C1240" s="9">
        <v>11</v>
      </c>
      <c r="D1240" s="9">
        <v>7065.74</v>
      </c>
      <c r="E1240" s="9">
        <v>5221.18</v>
      </c>
      <c r="F1240" s="9">
        <v>1844.5599999999995</v>
      </c>
      <c r="G1240" s="10">
        <v>263.50857142857137</v>
      </c>
      <c r="H1240" s="10">
        <f t="shared" si="19"/>
        <v>16142.787196464373</v>
      </c>
      <c r="I1240" s="12"/>
    </row>
    <row r="1241" spans="1:9" ht="18" x14ac:dyDescent="0.35">
      <c r="A1241" s="9">
        <v>1242</v>
      </c>
      <c r="B1241" s="9">
        <v>2</v>
      </c>
      <c r="C1241" s="9">
        <v>18</v>
      </c>
      <c r="D1241" s="9">
        <v>2610.13</v>
      </c>
      <c r="E1241" s="9">
        <v>1524.3899999999999</v>
      </c>
      <c r="F1241" s="9">
        <v>1085.7400000000002</v>
      </c>
      <c r="G1241" s="10">
        <v>542.87000000000012</v>
      </c>
      <c r="H1241" s="10">
        <f t="shared" si="19"/>
        <v>54420.112781437994</v>
      </c>
      <c r="I1241" s="12"/>
    </row>
    <row r="1242" spans="1:9" ht="18" x14ac:dyDescent="0.35">
      <c r="A1242" s="9">
        <v>1243</v>
      </c>
      <c r="B1242" s="9">
        <v>10</v>
      </c>
      <c r="C1242" s="9">
        <v>8</v>
      </c>
      <c r="D1242" s="9">
        <v>11625.079999999998</v>
      </c>
      <c r="E1242" s="9">
        <v>6497.65</v>
      </c>
      <c r="F1242" s="9">
        <v>5127.4299999999985</v>
      </c>
      <c r="G1242" s="10">
        <v>512.74299999999982</v>
      </c>
      <c r="H1242" s="10">
        <f t="shared" si="19"/>
        <v>22844.455814379824</v>
      </c>
      <c r="I1242" s="12"/>
    </row>
    <row r="1243" spans="1:9" ht="18" x14ac:dyDescent="0.35">
      <c r="A1243" s="9">
        <v>1244</v>
      </c>
      <c r="B1243" s="9">
        <v>5</v>
      </c>
      <c r="C1243" s="9"/>
      <c r="D1243" s="9">
        <v>4737.43</v>
      </c>
      <c r="E1243" s="9">
        <v>2768.75</v>
      </c>
      <c r="F1243" s="9">
        <v>1968.6800000000003</v>
      </c>
      <c r="G1243" s="10">
        <v>393.73600000000005</v>
      </c>
      <c r="H1243" s="10">
        <f t="shared" si="19"/>
        <v>0</v>
      </c>
      <c r="I1243" s="12"/>
    </row>
    <row r="1244" spans="1:9" ht="18" x14ac:dyDescent="0.35">
      <c r="A1244" s="9">
        <v>1245</v>
      </c>
      <c r="B1244" s="9">
        <v>7</v>
      </c>
      <c r="C1244" s="9">
        <v>1</v>
      </c>
      <c r="D1244" s="9">
        <v>5886.2900000000009</v>
      </c>
      <c r="E1244" s="9">
        <v>3290.0600000000004</v>
      </c>
      <c r="F1244" s="9">
        <v>2596.2300000000005</v>
      </c>
      <c r="G1244" s="10">
        <v>370.89000000000004</v>
      </c>
      <c r="H1244" s="10">
        <f t="shared" si="19"/>
        <v>2065.5523861357779</v>
      </c>
      <c r="I1244" s="12"/>
    </row>
    <row r="1245" spans="1:9" ht="18" x14ac:dyDescent="0.35">
      <c r="A1245" s="9">
        <v>1246</v>
      </c>
      <c r="B1245" s="9">
        <v>2</v>
      </c>
      <c r="C1245" s="9">
        <v>6</v>
      </c>
      <c r="D1245" s="9">
        <v>2963.46</v>
      </c>
      <c r="E1245" s="9">
        <v>1193.98</v>
      </c>
      <c r="F1245" s="9">
        <v>1769.48</v>
      </c>
      <c r="G1245" s="10">
        <v>884.74</v>
      </c>
      <c r="H1245" s="10">
        <f t="shared" si="19"/>
        <v>29563.646657118305</v>
      </c>
      <c r="I1245" s="12"/>
    </row>
    <row r="1246" spans="1:9" ht="18" x14ac:dyDescent="0.35">
      <c r="A1246" s="9">
        <v>1247</v>
      </c>
      <c r="B1246" s="9">
        <v>4</v>
      </c>
      <c r="C1246" s="9">
        <v>11</v>
      </c>
      <c r="D1246" s="9">
        <v>5835.85</v>
      </c>
      <c r="E1246" s="9">
        <v>2986.91</v>
      </c>
      <c r="F1246" s="9">
        <v>2848.9400000000005</v>
      </c>
      <c r="G1246" s="10">
        <v>712.23500000000013</v>
      </c>
      <c r="H1246" s="10">
        <f t="shared" si="19"/>
        <v>43632.197527928969</v>
      </c>
      <c r="I1246" s="12"/>
    </row>
    <row r="1247" spans="1:9" ht="18" x14ac:dyDescent="0.35">
      <c r="A1247" s="9">
        <v>1248</v>
      </c>
      <c r="B1247" s="9">
        <v>1</v>
      </c>
      <c r="C1247" s="9">
        <v>7</v>
      </c>
      <c r="D1247" s="9">
        <v>1661.92</v>
      </c>
      <c r="E1247" s="9">
        <v>1479.11</v>
      </c>
      <c r="F1247" s="9">
        <v>182.81000000000017</v>
      </c>
      <c r="G1247" s="10">
        <v>182.81000000000017</v>
      </c>
      <c r="H1247" s="10">
        <f t="shared" si="19"/>
        <v>7126.709865368096</v>
      </c>
      <c r="I1247" s="12"/>
    </row>
    <row r="1248" spans="1:9" ht="18" x14ac:dyDescent="0.35">
      <c r="A1248" s="9">
        <v>1249</v>
      </c>
      <c r="B1248" s="9">
        <v>5</v>
      </c>
      <c r="C1248" s="9">
        <v>16</v>
      </c>
      <c r="D1248" s="9">
        <v>6448.09</v>
      </c>
      <c r="E1248" s="9">
        <v>2178.2399999999998</v>
      </c>
      <c r="F1248" s="9">
        <v>4269.8500000000004</v>
      </c>
      <c r="G1248" s="10">
        <v>853.97</v>
      </c>
      <c r="H1248" s="10">
        <f t="shared" si="19"/>
        <v>76094.573428816962</v>
      </c>
      <c r="I1248" s="12"/>
    </row>
    <row r="1249" spans="1:9" ht="18" x14ac:dyDescent="0.35">
      <c r="A1249" s="9">
        <v>1250</v>
      </c>
      <c r="B1249" s="9">
        <v>10</v>
      </c>
      <c r="C1249" s="9">
        <v>1</v>
      </c>
      <c r="D1249" s="9">
        <v>9534.19</v>
      </c>
      <c r="E1249" s="9">
        <v>3440.9299999999994</v>
      </c>
      <c r="F1249" s="9">
        <v>6093.2600000000011</v>
      </c>
      <c r="G1249" s="10">
        <v>609.32600000000014</v>
      </c>
      <c r="H1249" s="10">
        <f t="shared" si="19"/>
        <v>3393.4448845602983</v>
      </c>
      <c r="I1249" s="12"/>
    </row>
    <row r="1250" spans="1:9" ht="18" x14ac:dyDescent="0.35">
      <c r="A1250" s="9">
        <v>1251</v>
      </c>
      <c r="B1250" s="9">
        <v>4</v>
      </c>
      <c r="C1250" s="9">
        <v>2</v>
      </c>
      <c r="D1250" s="9">
        <v>2360.34</v>
      </c>
      <c r="E1250" s="9">
        <v>879.27</v>
      </c>
      <c r="F1250" s="9">
        <v>1481.0700000000002</v>
      </c>
      <c r="G1250" s="10">
        <v>370.26750000000004</v>
      </c>
      <c r="H1250" s="10">
        <f t="shared" si="19"/>
        <v>4124.1711458034952</v>
      </c>
      <c r="I1250" s="12"/>
    </row>
    <row r="1251" spans="1:9" ht="18" x14ac:dyDescent="0.35">
      <c r="A1251" s="9">
        <v>1252</v>
      </c>
      <c r="B1251" s="9">
        <v>7</v>
      </c>
      <c r="C1251" s="9">
        <v>14</v>
      </c>
      <c r="D1251" s="9">
        <v>9665.09</v>
      </c>
      <c r="E1251" s="9">
        <v>5116.78</v>
      </c>
      <c r="F1251" s="9">
        <v>4548.3100000000004</v>
      </c>
      <c r="G1251" s="10">
        <v>649.75857142857149</v>
      </c>
      <c r="H1251" s="10">
        <f t="shared" si="19"/>
        <v>50660.694941277572</v>
      </c>
      <c r="I1251" s="12"/>
    </row>
    <row r="1252" spans="1:9" ht="18" x14ac:dyDescent="0.35">
      <c r="A1252" s="9">
        <v>1253</v>
      </c>
      <c r="B1252" s="9">
        <v>4</v>
      </c>
      <c r="C1252" s="9">
        <v>5</v>
      </c>
      <c r="D1252" s="9">
        <v>3836.3399999999997</v>
      </c>
      <c r="E1252" s="9">
        <v>1887.8899999999999</v>
      </c>
      <c r="F1252" s="9">
        <v>1948.4499999999998</v>
      </c>
      <c r="G1252" s="10">
        <v>487.11249999999995</v>
      </c>
      <c r="H1252" s="10">
        <f t="shared" si="19"/>
        <v>13564.080814952733</v>
      </c>
      <c r="I1252" s="12"/>
    </row>
    <row r="1253" spans="1:9" ht="18" x14ac:dyDescent="0.35">
      <c r="A1253" s="9">
        <v>1254</v>
      </c>
      <c r="B1253" s="9">
        <v>7</v>
      </c>
      <c r="C1253" s="9">
        <v>5</v>
      </c>
      <c r="D1253" s="9">
        <v>6791.6200000000008</v>
      </c>
      <c r="E1253" s="9">
        <v>3355.12</v>
      </c>
      <c r="F1253" s="9">
        <v>3436.5000000000009</v>
      </c>
      <c r="G1253" s="10">
        <v>490.92857142857156</v>
      </c>
      <c r="H1253" s="10">
        <f t="shared" si="19"/>
        <v>13670.342718009579</v>
      </c>
      <c r="I1253" s="12"/>
    </row>
    <row r="1254" spans="1:9" ht="18" x14ac:dyDescent="0.35">
      <c r="A1254" s="9">
        <v>1255</v>
      </c>
      <c r="B1254" s="9">
        <v>3</v>
      </c>
      <c r="C1254" s="9">
        <v>11</v>
      </c>
      <c r="D1254" s="9">
        <v>1726.6999999999998</v>
      </c>
      <c r="E1254" s="9">
        <v>1439.39</v>
      </c>
      <c r="F1254" s="9">
        <v>287.30999999999972</v>
      </c>
      <c r="G1254" s="10">
        <v>95.769999999999911</v>
      </c>
      <c r="H1254" s="10">
        <f t="shared" si="19"/>
        <v>5866.9618275565681</v>
      </c>
      <c r="I1254" s="12"/>
    </row>
    <row r="1255" spans="1:9" ht="18" x14ac:dyDescent="0.35">
      <c r="A1255" s="9">
        <v>1256</v>
      </c>
      <c r="B1255" s="9">
        <v>6</v>
      </c>
      <c r="C1255" s="9">
        <v>9</v>
      </c>
      <c r="D1255" s="9">
        <v>6083.15</v>
      </c>
      <c r="E1255" s="9">
        <v>4014.5400000000004</v>
      </c>
      <c r="F1255" s="9">
        <v>2068.6099999999992</v>
      </c>
      <c r="G1255" s="10">
        <v>344.7683333333332</v>
      </c>
      <c r="H1255" s="10">
        <f t="shared" si="19"/>
        <v>17280.685600114572</v>
      </c>
      <c r="I1255" s="12"/>
    </row>
    <row r="1256" spans="1:9" ht="18" x14ac:dyDescent="0.35">
      <c r="A1256" s="9">
        <v>1257</v>
      </c>
      <c r="B1256" s="9">
        <v>3</v>
      </c>
      <c r="C1256" s="9">
        <v>9</v>
      </c>
      <c r="D1256" s="9">
        <v>2708.91</v>
      </c>
      <c r="E1256" s="9">
        <v>917.76</v>
      </c>
      <c r="F1256" s="9">
        <v>1791.1499999999999</v>
      </c>
      <c r="G1256" s="10">
        <v>597.04999999999995</v>
      </c>
      <c r="H1256" s="10">
        <f t="shared" si="19"/>
        <v>29925.698911486677</v>
      </c>
      <c r="I1256" s="12"/>
    </row>
    <row r="1257" spans="1:9" ht="18" x14ac:dyDescent="0.35">
      <c r="A1257" s="9">
        <v>1258</v>
      </c>
      <c r="B1257" s="9">
        <v>8</v>
      </c>
      <c r="C1257" s="9">
        <v>6</v>
      </c>
      <c r="D1257" s="9">
        <v>8945.56</v>
      </c>
      <c r="E1257" s="9">
        <v>3504.34</v>
      </c>
      <c r="F1257" s="9">
        <v>5441.2199999999993</v>
      </c>
      <c r="G1257" s="10">
        <v>680.15249999999992</v>
      </c>
      <c r="H1257" s="10">
        <f t="shared" si="19"/>
        <v>22727.341572615293</v>
      </c>
      <c r="I1257" s="12"/>
    </row>
    <row r="1258" spans="1:9" ht="18" x14ac:dyDescent="0.35">
      <c r="A1258" s="9">
        <v>1259</v>
      </c>
      <c r="B1258" s="9">
        <v>7</v>
      </c>
      <c r="C1258" s="9">
        <v>9</v>
      </c>
      <c r="D1258" s="9">
        <v>8470.17</v>
      </c>
      <c r="E1258" s="9">
        <v>5128.04</v>
      </c>
      <c r="F1258" s="9">
        <v>3342.13</v>
      </c>
      <c r="G1258" s="10">
        <v>477.44714285714286</v>
      </c>
      <c r="H1258" s="10">
        <f t="shared" si="19"/>
        <v>23930.892627572943</v>
      </c>
      <c r="I1258" s="12"/>
    </row>
    <row r="1259" spans="1:9" ht="18" x14ac:dyDescent="0.35">
      <c r="A1259" s="9">
        <v>1260</v>
      </c>
      <c r="B1259" s="9">
        <v>5</v>
      </c>
      <c r="C1259" s="9">
        <v>9</v>
      </c>
      <c r="D1259" s="9">
        <v>3845.9700000000003</v>
      </c>
      <c r="E1259" s="9">
        <v>1650.73</v>
      </c>
      <c r="F1259" s="9">
        <v>2195.2400000000002</v>
      </c>
      <c r="G1259" s="10">
        <v>439.04800000000006</v>
      </c>
      <c r="H1259" s="10">
        <f t="shared" si="19"/>
        <v>22006.227712403324</v>
      </c>
      <c r="I1259" s="12"/>
    </row>
    <row r="1260" spans="1:9" ht="18" x14ac:dyDescent="0.35">
      <c r="A1260" s="9">
        <v>1261</v>
      </c>
      <c r="B1260" s="9">
        <v>6</v>
      </c>
      <c r="C1260" s="9">
        <v>4</v>
      </c>
      <c r="D1260" s="9">
        <v>4878.62</v>
      </c>
      <c r="E1260" s="9">
        <v>3294.12</v>
      </c>
      <c r="F1260" s="9">
        <v>1584.5</v>
      </c>
      <c r="G1260" s="10">
        <v>264.08333333333331</v>
      </c>
      <c r="H1260" s="10">
        <f t="shared" si="19"/>
        <v>5882.9082402367985</v>
      </c>
      <c r="I1260" s="12"/>
    </row>
    <row r="1261" spans="1:9" ht="18" x14ac:dyDescent="0.35">
      <c r="A1261" s="9">
        <v>1262</v>
      </c>
      <c r="B1261" s="9">
        <v>3</v>
      </c>
      <c r="C1261" s="9">
        <v>19</v>
      </c>
      <c r="D1261" s="9">
        <v>4584.04</v>
      </c>
      <c r="E1261" s="9">
        <v>3228.6600000000003</v>
      </c>
      <c r="F1261" s="9">
        <v>1355.3799999999997</v>
      </c>
      <c r="G1261" s="10">
        <v>451.79333333333324</v>
      </c>
      <c r="H1261" s="10">
        <f t="shared" si="19"/>
        <v>47806.231379738361</v>
      </c>
      <c r="I1261" s="12"/>
    </row>
    <row r="1262" spans="1:9" ht="18" x14ac:dyDescent="0.35">
      <c r="A1262" s="9">
        <v>1263</v>
      </c>
      <c r="B1262" s="9">
        <v>6</v>
      </c>
      <c r="C1262" s="9">
        <v>8</v>
      </c>
      <c r="D1262" s="9">
        <v>5354.29</v>
      </c>
      <c r="E1262" s="9">
        <v>2403.27</v>
      </c>
      <c r="F1262" s="9">
        <v>2951.02</v>
      </c>
      <c r="G1262" s="10">
        <v>491.83666666666664</v>
      </c>
      <c r="H1262" s="10">
        <f t="shared" si="19"/>
        <v>21913.007100162322</v>
      </c>
      <c r="I1262" s="12"/>
    </row>
    <row r="1263" spans="1:9" ht="18" x14ac:dyDescent="0.35">
      <c r="A1263" s="9">
        <v>1264</v>
      </c>
      <c r="B1263" s="9">
        <v>4</v>
      </c>
      <c r="C1263" s="9">
        <v>7</v>
      </c>
      <c r="D1263" s="9">
        <v>6000.92</v>
      </c>
      <c r="E1263" s="9">
        <v>3301.21</v>
      </c>
      <c r="F1263" s="9">
        <v>2699.71</v>
      </c>
      <c r="G1263" s="10">
        <v>674.92750000000001</v>
      </c>
      <c r="H1263" s="10">
        <f t="shared" si="19"/>
        <v>26311.539153537669</v>
      </c>
      <c r="I1263" s="12"/>
    </row>
    <row r="1264" spans="1:9" ht="18" x14ac:dyDescent="0.35">
      <c r="A1264" s="9">
        <v>1265</v>
      </c>
      <c r="B1264" s="9">
        <v>4</v>
      </c>
      <c r="C1264" s="9">
        <v>2</v>
      </c>
      <c r="D1264" s="9">
        <v>4449.8599999999997</v>
      </c>
      <c r="E1264" s="9">
        <v>3254.25</v>
      </c>
      <c r="F1264" s="9">
        <v>1195.6099999999997</v>
      </c>
      <c r="G1264" s="10">
        <v>298.90249999999992</v>
      </c>
      <c r="H1264" s="10">
        <f t="shared" si="19"/>
        <v>3329.2823861357765</v>
      </c>
      <c r="I1264" s="12"/>
    </row>
    <row r="1265" spans="1:9" ht="18" x14ac:dyDescent="0.35">
      <c r="A1265" s="9">
        <v>1266</v>
      </c>
      <c r="B1265" s="9">
        <v>2</v>
      </c>
      <c r="C1265" s="9">
        <v>10</v>
      </c>
      <c r="D1265" s="9">
        <v>4182.9399999999996</v>
      </c>
      <c r="E1265" s="9">
        <v>777.84</v>
      </c>
      <c r="F1265" s="9">
        <v>3405.0999999999995</v>
      </c>
      <c r="G1265" s="10">
        <v>1702.5499999999997</v>
      </c>
      <c r="H1265" s="10">
        <f t="shared" si="19"/>
        <v>94818.038097966186</v>
      </c>
      <c r="I1265" s="12"/>
    </row>
    <row r="1266" spans="1:9" ht="18" x14ac:dyDescent="0.35">
      <c r="A1266" s="9">
        <v>1267</v>
      </c>
      <c r="B1266" s="9">
        <v>4</v>
      </c>
      <c r="C1266" s="9">
        <v>19</v>
      </c>
      <c r="D1266" s="9">
        <v>6352.41</v>
      </c>
      <c r="E1266" s="9">
        <v>3794.92</v>
      </c>
      <c r="F1266" s="9">
        <v>2557.4899999999998</v>
      </c>
      <c r="G1266" s="10">
        <v>639.37249999999995</v>
      </c>
      <c r="H1266" s="10">
        <f t="shared" si="19"/>
        <v>67654.804570323686</v>
      </c>
      <c r="I1266" s="12"/>
    </row>
    <row r="1267" spans="1:9" ht="18" x14ac:dyDescent="0.35">
      <c r="A1267" s="9">
        <v>1268</v>
      </c>
      <c r="B1267" s="9">
        <v>3</v>
      </c>
      <c r="C1267" s="9">
        <v>2</v>
      </c>
      <c r="D1267" s="9">
        <v>3021.93</v>
      </c>
      <c r="E1267" s="9">
        <v>1703.6699999999998</v>
      </c>
      <c r="F1267" s="9">
        <v>1318.26</v>
      </c>
      <c r="G1267" s="10">
        <v>439.42</v>
      </c>
      <c r="H1267" s="10">
        <f t="shared" si="19"/>
        <v>4894.4162933256948</v>
      </c>
      <c r="I1267" s="12"/>
    </row>
    <row r="1268" spans="1:9" ht="18" x14ac:dyDescent="0.35">
      <c r="A1268" s="9">
        <v>1269</v>
      </c>
      <c r="B1268" s="9">
        <v>3</v>
      </c>
      <c r="C1268" s="9">
        <v>7</v>
      </c>
      <c r="D1268" s="9">
        <v>2962.88</v>
      </c>
      <c r="E1268" s="9">
        <v>2027.8200000000002</v>
      </c>
      <c r="F1268" s="9">
        <v>935.06</v>
      </c>
      <c r="G1268" s="10">
        <v>311.68666666666667</v>
      </c>
      <c r="H1268" s="10">
        <f t="shared" si="19"/>
        <v>12150.869439511123</v>
      </c>
      <c r="I1268" s="12"/>
    </row>
    <row r="1269" spans="1:9" ht="18" x14ac:dyDescent="0.35">
      <c r="A1269" s="9">
        <v>1270</v>
      </c>
      <c r="B1269" s="9">
        <v>4</v>
      </c>
      <c r="C1269" s="9">
        <v>10</v>
      </c>
      <c r="D1269" s="9">
        <v>3962.16</v>
      </c>
      <c r="E1269" s="9">
        <v>1849.08</v>
      </c>
      <c r="F1269" s="9">
        <v>2113.08</v>
      </c>
      <c r="G1269" s="10">
        <v>528.27</v>
      </c>
      <c r="H1269" s="10">
        <f t="shared" si="19"/>
        <v>29420.296018332851</v>
      </c>
      <c r="I1269" s="12"/>
    </row>
    <row r="1270" spans="1:9" ht="18" x14ac:dyDescent="0.35">
      <c r="A1270" s="9">
        <v>1271</v>
      </c>
      <c r="B1270" s="9">
        <v>2</v>
      </c>
      <c r="C1270" s="9">
        <v>6</v>
      </c>
      <c r="D1270" s="9">
        <v>3387.5299999999997</v>
      </c>
      <c r="E1270" s="9">
        <v>2437.41</v>
      </c>
      <c r="F1270" s="9">
        <v>950.11999999999989</v>
      </c>
      <c r="G1270" s="10">
        <v>475.05999999999995</v>
      </c>
      <c r="H1270" s="10">
        <f t="shared" si="19"/>
        <v>15874.161879117728</v>
      </c>
      <c r="I1270" s="12"/>
    </row>
    <row r="1271" spans="1:9" ht="18" x14ac:dyDescent="0.35">
      <c r="A1271" s="9">
        <v>1272</v>
      </c>
      <c r="B1271" s="9">
        <v>9</v>
      </c>
      <c r="C1271" s="9">
        <v>17</v>
      </c>
      <c r="D1271" s="9">
        <v>11128.599999999999</v>
      </c>
      <c r="E1271" s="9">
        <v>6789.96</v>
      </c>
      <c r="F1271" s="9">
        <v>4338.6399999999985</v>
      </c>
      <c r="G1271" s="10">
        <v>482.07111111111095</v>
      </c>
      <c r="H1271" s="10">
        <f t="shared" si="19"/>
        <v>45640.576115089578</v>
      </c>
      <c r="I1271" s="12"/>
    </row>
    <row r="1272" spans="1:9" ht="18" x14ac:dyDescent="0.35">
      <c r="A1272" s="9">
        <v>1273</v>
      </c>
      <c r="B1272" s="9">
        <v>3</v>
      </c>
      <c r="C1272" s="9">
        <v>14</v>
      </c>
      <c r="D1272" s="9">
        <v>3050.31</v>
      </c>
      <c r="E1272" s="9">
        <v>1498.56</v>
      </c>
      <c r="F1272" s="9">
        <v>1551.75</v>
      </c>
      <c r="G1272" s="10">
        <v>517.25</v>
      </c>
      <c r="H1272" s="10">
        <f t="shared" si="19"/>
        <v>40329.201661415071</v>
      </c>
      <c r="I1272" s="12"/>
    </row>
    <row r="1273" spans="1:9" ht="18" x14ac:dyDescent="0.35">
      <c r="A1273" s="9">
        <v>1274</v>
      </c>
      <c r="B1273" s="9">
        <v>9</v>
      </c>
      <c r="C1273" s="9">
        <v>20</v>
      </c>
      <c r="D1273" s="9">
        <v>6912.77</v>
      </c>
      <c r="E1273" s="9">
        <v>3380.4</v>
      </c>
      <c r="F1273" s="9">
        <v>3532.3700000000003</v>
      </c>
      <c r="G1273" s="10">
        <v>392.48555555555561</v>
      </c>
      <c r="H1273" s="10">
        <f t="shared" si="19"/>
        <v>43716.437531430027</v>
      </c>
      <c r="I1273" s="12"/>
    </row>
    <row r="1274" spans="1:9" ht="18" x14ac:dyDescent="0.35">
      <c r="A1274" s="9">
        <v>1275</v>
      </c>
      <c r="B1274" s="9">
        <v>6</v>
      </c>
      <c r="C1274" s="9">
        <v>8</v>
      </c>
      <c r="D1274" s="9">
        <v>5698.14</v>
      </c>
      <c r="E1274" s="9">
        <v>4158.0599999999995</v>
      </c>
      <c r="F1274" s="9">
        <v>1540.0800000000008</v>
      </c>
      <c r="G1274" s="10">
        <v>256.68000000000012</v>
      </c>
      <c r="H1274" s="10">
        <f t="shared" si="19"/>
        <v>11435.972638212552</v>
      </c>
      <c r="I1274" s="12"/>
    </row>
    <row r="1275" spans="1:9" ht="18" x14ac:dyDescent="0.35">
      <c r="A1275" s="9">
        <v>1276</v>
      </c>
      <c r="B1275" s="9">
        <v>2</v>
      </c>
      <c r="C1275" s="9">
        <v>4</v>
      </c>
      <c r="D1275" s="9">
        <v>2585.3000000000002</v>
      </c>
      <c r="E1275" s="9">
        <v>1615.3899999999999</v>
      </c>
      <c r="F1275" s="9">
        <v>969.91000000000031</v>
      </c>
      <c r="G1275" s="10">
        <v>484.95500000000015</v>
      </c>
      <c r="H1275" s="10">
        <f t="shared" si="19"/>
        <v>10803.202646806076</v>
      </c>
      <c r="I1275" s="12"/>
    </row>
    <row r="1276" spans="1:9" ht="18" x14ac:dyDescent="0.35">
      <c r="A1276" s="9">
        <v>1277</v>
      </c>
      <c r="B1276" s="9">
        <v>3</v>
      </c>
      <c r="C1276" s="9">
        <v>9</v>
      </c>
      <c r="D1276" s="9">
        <v>2701.39</v>
      </c>
      <c r="E1276" s="9">
        <v>1503.48</v>
      </c>
      <c r="F1276" s="9">
        <v>1197.9099999999999</v>
      </c>
      <c r="G1276" s="10">
        <v>399.30333333333328</v>
      </c>
      <c r="H1276" s="10">
        <f t="shared" si="19"/>
        <v>20014.121644228009</v>
      </c>
      <c r="I1276" s="12"/>
    </row>
    <row r="1277" spans="1:9" ht="18" x14ac:dyDescent="0.35">
      <c r="A1277" s="9">
        <v>1278</v>
      </c>
      <c r="B1277" s="9">
        <v>4</v>
      </c>
      <c r="C1277" s="9">
        <v>2</v>
      </c>
      <c r="D1277" s="9">
        <v>6559.17</v>
      </c>
      <c r="E1277" s="9">
        <v>5837.66</v>
      </c>
      <c r="F1277" s="9">
        <v>721.51000000000022</v>
      </c>
      <c r="G1277" s="10">
        <v>180.37750000000005</v>
      </c>
      <c r="H1277" s="10">
        <f t="shared" si="19"/>
        <v>2009.1087682612438</v>
      </c>
      <c r="I1277" s="12"/>
    </row>
    <row r="1278" spans="1:9" ht="18" x14ac:dyDescent="0.35">
      <c r="A1278" s="9">
        <v>1279</v>
      </c>
      <c r="B1278" s="9">
        <v>6</v>
      </c>
      <c r="C1278" s="9">
        <v>20</v>
      </c>
      <c r="D1278" s="9">
        <v>6106.63</v>
      </c>
      <c r="E1278" s="9">
        <v>3684.34</v>
      </c>
      <c r="F1278" s="9">
        <v>2422.29</v>
      </c>
      <c r="G1278" s="10">
        <v>403.71499999999997</v>
      </c>
      <c r="H1278" s="10">
        <f t="shared" si="19"/>
        <v>44967.213004869664</v>
      </c>
      <c r="I1278" s="12"/>
    </row>
    <row r="1279" spans="1:9" ht="18" x14ac:dyDescent="0.35">
      <c r="A1279" s="9">
        <v>1280</v>
      </c>
      <c r="B1279" s="9">
        <v>4</v>
      </c>
      <c r="C1279" s="9">
        <v>15</v>
      </c>
      <c r="D1279" s="9">
        <v>4802.0499999999993</v>
      </c>
      <c r="E1279" s="9">
        <v>2002.63</v>
      </c>
      <c r="F1279" s="9">
        <v>2799.4199999999992</v>
      </c>
      <c r="G1279" s="10">
        <v>699.85499999999979</v>
      </c>
      <c r="H1279" s="10">
        <f t="shared" si="19"/>
        <v>58464.254841019749</v>
      </c>
      <c r="I1279" s="12"/>
    </row>
    <row r="1280" spans="1:9" ht="18" x14ac:dyDescent="0.35">
      <c r="A1280" s="9">
        <v>1281</v>
      </c>
      <c r="B1280" s="9">
        <v>3</v>
      </c>
      <c r="C1280" s="9">
        <v>16</v>
      </c>
      <c r="D1280" s="9">
        <v>3403.1799999999994</v>
      </c>
      <c r="E1280" s="9">
        <v>2216.5700000000002</v>
      </c>
      <c r="F1280" s="9">
        <v>1186.6099999999992</v>
      </c>
      <c r="G1280" s="10">
        <v>395.53666666666641</v>
      </c>
      <c r="H1280" s="10">
        <f t="shared" si="19"/>
        <v>35245.024913587295</v>
      </c>
      <c r="I1280" s="12"/>
    </row>
    <row r="1281" spans="1:9" ht="18" x14ac:dyDescent="0.35">
      <c r="A1281" s="9">
        <v>1282</v>
      </c>
      <c r="B1281" s="9">
        <v>8</v>
      </c>
      <c r="C1281" s="9">
        <v>14</v>
      </c>
      <c r="D1281" s="9">
        <v>10069.949999999997</v>
      </c>
      <c r="E1281" s="9">
        <v>4548.54</v>
      </c>
      <c r="F1281" s="9">
        <v>5521.4099999999971</v>
      </c>
      <c r="G1281" s="10">
        <v>690.17624999999964</v>
      </c>
      <c r="H1281" s="10">
        <f t="shared" si="19"/>
        <v>53812.000325121713</v>
      </c>
      <c r="I1281" s="12"/>
    </row>
    <row r="1282" spans="1:9" ht="18" x14ac:dyDescent="0.35">
      <c r="A1282" s="9">
        <v>1283</v>
      </c>
      <c r="B1282" s="9">
        <v>2</v>
      </c>
      <c r="C1282" s="9">
        <v>1</v>
      </c>
      <c r="D1282" s="9">
        <v>2964.4</v>
      </c>
      <c r="E1282" s="9">
        <v>1952.3000000000002</v>
      </c>
      <c r="F1282" s="9">
        <v>1012.0999999999999</v>
      </c>
      <c r="G1282" s="10">
        <v>506.04999999999995</v>
      </c>
      <c r="H1282" s="10">
        <f t="shared" si="19"/>
        <v>2818.2824692065305</v>
      </c>
      <c r="I1282" s="12"/>
    </row>
    <row r="1283" spans="1:9" ht="18" x14ac:dyDescent="0.35">
      <c r="A1283" s="9">
        <v>1284</v>
      </c>
      <c r="B1283" s="9">
        <v>3</v>
      </c>
      <c r="C1283" s="9">
        <v>11</v>
      </c>
      <c r="D1283" s="9">
        <v>418.80999999999995</v>
      </c>
      <c r="E1283" s="9">
        <v>312.31</v>
      </c>
      <c r="F1283" s="9">
        <v>106.49999999999994</v>
      </c>
      <c r="G1283" s="10">
        <v>35.499999999999979</v>
      </c>
      <c r="H1283" s="10">
        <f t="shared" ref="H1283:H1346" si="20">G1283*$J$11*C1283</f>
        <v>2174.7639644800902</v>
      </c>
      <c r="I1283" s="12"/>
    </row>
    <row r="1284" spans="1:9" ht="18" x14ac:dyDescent="0.35">
      <c r="A1284" s="9">
        <v>1285</v>
      </c>
      <c r="B1284" s="9">
        <v>7</v>
      </c>
      <c r="C1284" s="9">
        <v>12</v>
      </c>
      <c r="D1284" s="9">
        <v>10581.32</v>
      </c>
      <c r="E1284" s="9">
        <v>5027.92</v>
      </c>
      <c r="F1284" s="9">
        <v>5553.4</v>
      </c>
      <c r="G1284" s="10">
        <v>793.34285714285704</v>
      </c>
      <c r="H1284" s="10">
        <f t="shared" si="20"/>
        <v>53019.209952121775</v>
      </c>
      <c r="I1284" s="12"/>
    </row>
    <row r="1285" spans="1:9" ht="18" x14ac:dyDescent="0.35">
      <c r="A1285" s="9">
        <v>1286</v>
      </c>
      <c r="B1285" s="9">
        <v>7</v>
      </c>
      <c r="C1285" s="9">
        <v>16</v>
      </c>
      <c r="D1285" s="9">
        <v>6400.92</v>
      </c>
      <c r="E1285" s="9">
        <v>3985.6800000000003</v>
      </c>
      <c r="F1285" s="9">
        <v>2415.2399999999998</v>
      </c>
      <c r="G1285" s="10">
        <v>345.03428571428566</v>
      </c>
      <c r="H1285" s="10">
        <f t="shared" si="20"/>
        <v>30744.917022547768</v>
      </c>
      <c r="I1285" s="12"/>
    </row>
    <row r="1286" spans="1:9" ht="18" x14ac:dyDescent="0.35">
      <c r="A1286" s="9">
        <v>1287</v>
      </c>
      <c r="B1286" s="9">
        <v>7</v>
      </c>
      <c r="C1286" s="9">
        <v>20</v>
      </c>
      <c r="D1286" s="9">
        <v>9575.2000000000007</v>
      </c>
      <c r="E1286" s="9">
        <v>4118.2299999999996</v>
      </c>
      <c r="F1286" s="9">
        <v>5456.9700000000012</v>
      </c>
      <c r="G1286" s="10">
        <v>779.56714285714304</v>
      </c>
      <c r="H1286" s="10">
        <f t="shared" si="20"/>
        <v>86830.961852927954</v>
      </c>
      <c r="I1286" s="12"/>
    </row>
    <row r="1287" spans="1:9" ht="18" x14ac:dyDescent="0.35">
      <c r="A1287" s="9">
        <v>1288</v>
      </c>
      <c r="B1287" s="9">
        <v>4</v>
      </c>
      <c r="C1287" s="9">
        <v>18</v>
      </c>
      <c r="D1287" s="9">
        <v>5733.47</v>
      </c>
      <c r="E1287" s="9">
        <v>4208.8899999999994</v>
      </c>
      <c r="F1287" s="9">
        <v>1524.5800000000008</v>
      </c>
      <c r="G1287" s="10">
        <v>381.14500000000021</v>
      </c>
      <c r="H1287" s="10">
        <f t="shared" si="20"/>
        <v>38207.957496419382</v>
      </c>
      <c r="I1287" s="12"/>
    </row>
    <row r="1288" spans="1:9" ht="18" x14ac:dyDescent="0.35">
      <c r="A1288" s="9">
        <v>1289</v>
      </c>
      <c r="B1288" s="9">
        <v>6</v>
      </c>
      <c r="C1288" s="9">
        <v>8</v>
      </c>
      <c r="D1288" s="9">
        <v>5578.72</v>
      </c>
      <c r="E1288" s="9">
        <v>1638.2400000000002</v>
      </c>
      <c r="F1288" s="9">
        <v>3940.48</v>
      </c>
      <c r="G1288" s="10">
        <v>656.74666666666667</v>
      </c>
      <c r="H1288" s="10">
        <f t="shared" si="20"/>
        <v>29260.312101594576</v>
      </c>
      <c r="I1288" s="12"/>
    </row>
    <row r="1289" spans="1:9" ht="18" x14ac:dyDescent="0.35">
      <c r="A1289" s="9">
        <v>1290</v>
      </c>
      <c r="B1289" s="9">
        <v>9</v>
      </c>
      <c r="C1289" s="9">
        <v>6</v>
      </c>
      <c r="D1289" s="9">
        <v>11890.97</v>
      </c>
      <c r="E1289" s="9">
        <v>4274.9299999999994</v>
      </c>
      <c r="F1289" s="9">
        <v>7616.04</v>
      </c>
      <c r="G1289" s="10">
        <v>846.22666666666669</v>
      </c>
      <c r="H1289" s="10">
        <f t="shared" si="20"/>
        <v>28276.721031223147</v>
      </c>
      <c r="I1289" s="12"/>
    </row>
    <row r="1290" spans="1:9" ht="18" x14ac:dyDescent="0.35">
      <c r="A1290" s="9">
        <v>1291</v>
      </c>
      <c r="B1290" s="9">
        <v>7</v>
      </c>
      <c r="C1290" s="9">
        <v>12</v>
      </c>
      <c r="D1290" s="9">
        <v>8651.92</v>
      </c>
      <c r="E1290" s="9">
        <v>3504.66</v>
      </c>
      <c r="F1290" s="9">
        <v>5147.26</v>
      </c>
      <c r="G1290" s="10">
        <v>735.32285714285717</v>
      </c>
      <c r="H1290" s="10">
        <f t="shared" si="20"/>
        <v>49141.725540778323</v>
      </c>
      <c r="I1290" s="12"/>
    </row>
    <row r="1291" spans="1:9" ht="18" x14ac:dyDescent="0.35">
      <c r="A1291" s="9">
        <v>1292</v>
      </c>
      <c r="B1291" s="9">
        <v>5</v>
      </c>
      <c r="C1291" s="9">
        <v>20</v>
      </c>
      <c r="D1291" s="9">
        <v>6404.3200000000006</v>
      </c>
      <c r="E1291" s="9">
        <v>2796.66</v>
      </c>
      <c r="F1291" s="9">
        <v>3607.6600000000008</v>
      </c>
      <c r="G1291" s="10">
        <v>721.53200000000015</v>
      </c>
      <c r="H1291" s="10">
        <f t="shared" si="20"/>
        <v>80366.801168719569</v>
      </c>
      <c r="I1291" s="12"/>
    </row>
    <row r="1292" spans="1:9" ht="18" x14ac:dyDescent="0.35">
      <c r="A1292" s="9">
        <v>1293</v>
      </c>
      <c r="B1292" s="9">
        <v>5</v>
      </c>
      <c r="C1292" s="9">
        <v>8</v>
      </c>
      <c r="D1292" s="9">
        <v>5896.4400000000005</v>
      </c>
      <c r="E1292" s="9">
        <v>1159.75</v>
      </c>
      <c r="F1292" s="9">
        <v>4736.6900000000005</v>
      </c>
      <c r="G1292" s="10">
        <v>947.33800000000008</v>
      </c>
      <c r="H1292" s="10">
        <f t="shared" si="20"/>
        <v>42207.150721283302</v>
      </c>
      <c r="I1292" s="12"/>
    </row>
    <row r="1293" spans="1:9" ht="18" x14ac:dyDescent="0.35">
      <c r="A1293" s="9">
        <v>1294</v>
      </c>
      <c r="B1293" s="9">
        <v>3</v>
      </c>
      <c r="C1293" s="9">
        <v>15</v>
      </c>
      <c r="D1293" s="9">
        <v>1722.97</v>
      </c>
      <c r="E1293" s="9">
        <v>805.65000000000009</v>
      </c>
      <c r="F1293" s="9">
        <v>917.31999999999994</v>
      </c>
      <c r="G1293" s="10">
        <v>305.77333333333331</v>
      </c>
      <c r="H1293" s="10">
        <f t="shared" si="20"/>
        <v>25543.591291893437</v>
      </c>
      <c r="I1293" s="12"/>
    </row>
    <row r="1294" spans="1:9" ht="18" x14ac:dyDescent="0.35">
      <c r="A1294" s="9">
        <v>1295</v>
      </c>
      <c r="B1294" s="9">
        <v>6</v>
      </c>
      <c r="C1294" s="9">
        <v>5</v>
      </c>
      <c r="D1294" s="9">
        <v>5147.2299999999996</v>
      </c>
      <c r="E1294" s="9">
        <v>3264.33</v>
      </c>
      <c r="F1294" s="9">
        <v>1882.8999999999996</v>
      </c>
      <c r="G1294" s="10">
        <v>313.81666666666661</v>
      </c>
      <c r="H1294" s="10">
        <f t="shared" si="20"/>
        <v>8738.5042012794784</v>
      </c>
      <c r="I1294" s="12"/>
    </row>
    <row r="1295" spans="1:9" ht="18" x14ac:dyDescent="0.35">
      <c r="A1295" s="9">
        <v>1296</v>
      </c>
      <c r="B1295" s="9">
        <v>4</v>
      </c>
      <c r="C1295" s="9">
        <v>9</v>
      </c>
      <c r="D1295" s="9">
        <v>5977.84</v>
      </c>
      <c r="E1295" s="9">
        <v>3184.57</v>
      </c>
      <c r="F1295" s="9">
        <v>2793.27</v>
      </c>
      <c r="G1295" s="10">
        <v>698.3175</v>
      </c>
      <c r="H1295" s="10">
        <f t="shared" si="20"/>
        <v>35001.489405614433</v>
      </c>
      <c r="I1295" s="12"/>
    </row>
    <row r="1296" spans="1:9" ht="18" x14ac:dyDescent="0.35">
      <c r="A1296" s="9">
        <v>1297</v>
      </c>
      <c r="B1296" s="9">
        <v>6</v>
      </c>
      <c r="C1296" s="9">
        <v>3</v>
      </c>
      <c r="D1296" s="9">
        <v>6037.4800000000005</v>
      </c>
      <c r="E1296" s="9">
        <v>3612.9500000000003</v>
      </c>
      <c r="F1296" s="9">
        <v>2424.5300000000002</v>
      </c>
      <c r="G1296" s="10">
        <v>404.08833333333337</v>
      </c>
      <c r="H1296" s="10">
        <f t="shared" si="20"/>
        <v>6751.3194299627612</v>
      </c>
      <c r="I1296" s="12"/>
    </row>
    <row r="1297" spans="1:9" ht="18" x14ac:dyDescent="0.35">
      <c r="A1297" s="9">
        <v>1298</v>
      </c>
      <c r="B1297" s="9">
        <v>5</v>
      </c>
      <c r="C1297" s="9">
        <v>16</v>
      </c>
      <c r="D1297" s="9">
        <v>7471.9800000000005</v>
      </c>
      <c r="E1297" s="9">
        <v>3358.62</v>
      </c>
      <c r="F1297" s="9">
        <v>4113.3600000000006</v>
      </c>
      <c r="G1297" s="10">
        <v>822.67200000000014</v>
      </c>
      <c r="H1297" s="10">
        <f t="shared" si="20"/>
        <v>73305.707357204243</v>
      </c>
      <c r="I1297" s="12"/>
    </row>
    <row r="1298" spans="1:9" ht="18" x14ac:dyDescent="0.35">
      <c r="A1298" s="9">
        <v>1299</v>
      </c>
      <c r="B1298" s="9">
        <v>7</v>
      </c>
      <c r="C1298" s="9">
        <v>12</v>
      </c>
      <c r="D1298" s="9">
        <v>9845.31</v>
      </c>
      <c r="E1298" s="9">
        <v>3887.53</v>
      </c>
      <c r="F1298" s="9">
        <v>5957.7799999999988</v>
      </c>
      <c r="G1298" s="10">
        <v>851.11142857142841</v>
      </c>
      <c r="H1298" s="10">
        <f t="shared" si="20"/>
        <v>56879.891358186345</v>
      </c>
      <c r="I1298" s="12"/>
    </row>
    <row r="1299" spans="1:9" ht="18" x14ac:dyDescent="0.35">
      <c r="A1299" s="9">
        <v>1300</v>
      </c>
      <c r="B1299" s="9">
        <v>6</v>
      </c>
      <c r="C1299" s="9">
        <v>9</v>
      </c>
      <c r="D1299" s="9">
        <v>9217.35</v>
      </c>
      <c r="E1299" s="9">
        <v>3068.73</v>
      </c>
      <c r="F1299" s="9">
        <v>6148.6200000000008</v>
      </c>
      <c r="G1299" s="10">
        <v>1024.7700000000002</v>
      </c>
      <c r="H1299" s="10">
        <f t="shared" si="20"/>
        <v>51364.137800057302</v>
      </c>
      <c r="I1299" s="12"/>
    </row>
    <row r="1300" spans="1:9" ht="18" x14ac:dyDescent="0.35">
      <c r="A1300" s="9">
        <v>1301</v>
      </c>
      <c r="B1300" s="9">
        <v>8</v>
      </c>
      <c r="C1300" s="9">
        <v>9</v>
      </c>
      <c r="D1300" s="9">
        <v>5396.4400000000005</v>
      </c>
      <c r="E1300" s="9">
        <v>3217.7300000000005</v>
      </c>
      <c r="F1300" s="9">
        <v>2178.71</v>
      </c>
      <c r="G1300" s="10">
        <v>272.33875</v>
      </c>
      <c r="H1300" s="10">
        <f t="shared" si="20"/>
        <v>13650.326495989688</v>
      </c>
      <c r="I1300" s="12"/>
    </row>
    <row r="1301" spans="1:9" ht="18" x14ac:dyDescent="0.35">
      <c r="A1301" s="9">
        <v>1302</v>
      </c>
      <c r="B1301" s="9">
        <v>13</v>
      </c>
      <c r="C1301" s="9">
        <v>2</v>
      </c>
      <c r="D1301" s="9">
        <v>17035.830000000002</v>
      </c>
      <c r="E1301" s="9">
        <v>11699.1</v>
      </c>
      <c r="F1301" s="9">
        <v>5336.7300000000014</v>
      </c>
      <c r="G1301" s="10">
        <v>410.51769230769241</v>
      </c>
      <c r="H1301" s="10">
        <f t="shared" si="20"/>
        <v>4572.4921076173905</v>
      </c>
      <c r="I1301" s="12"/>
    </row>
    <row r="1302" spans="1:9" ht="18" x14ac:dyDescent="0.35">
      <c r="A1302" s="9">
        <v>1303</v>
      </c>
      <c r="B1302" s="9">
        <v>6</v>
      </c>
      <c r="C1302" s="9">
        <v>15</v>
      </c>
      <c r="D1302" s="9">
        <v>7278.72</v>
      </c>
      <c r="E1302" s="9">
        <v>2926.35</v>
      </c>
      <c r="F1302" s="9">
        <v>4352.3700000000008</v>
      </c>
      <c r="G1302" s="10">
        <v>725.3950000000001</v>
      </c>
      <c r="H1302" s="10">
        <f t="shared" si="20"/>
        <v>60597.806889143518</v>
      </c>
      <c r="I1302" s="12"/>
    </row>
    <row r="1303" spans="1:9" ht="18" x14ac:dyDescent="0.35">
      <c r="A1303" s="9">
        <v>1304</v>
      </c>
      <c r="B1303" s="9">
        <v>6</v>
      </c>
      <c r="C1303" s="9">
        <v>11</v>
      </c>
      <c r="D1303" s="9">
        <v>4316.4400000000005</v>
      </c>
      <c r="E1303" s="9">
        <v>1995.3799999999999</v>
      </c>
      <c r="F1303" s="9">
        <v>2321.0600000000004</v>
      </c>
      <c r="G1303" s="10">
        <v>386.84333333333342</v>
      </c>
      <c r="H1303" s="10">
        <f t="shared" si="20"/>
        <v>23698.392710780106</v>
      </c>
      <c r="I1303" s="12"/>
    </row>
    <row r="1304" spans="1:9" ht="18" x14ac:dyDescent="0.35">
      <c r="A1304" s="9">
        <v>1305</v>
      </c>
      <c r="B1304" s="9">
        <v>5</v>
      </c>
      <c r="C1304" s="9">
        <v>6</v>
      </c>
      <c r="D1304" s="9">
        <v>4862.79</v>
      </c>
      <c r="E1304" s="9">
        <v>2037.79</v>
      </c>
      <c r="F1304" s="9">
        <v>2825</v>
      </c>
      <c r="G1304" s="10">
        <v>565</v>
      </c>
      <c r="H1304" s="10">
        <f t="shared" si="20"/>
        <v>18879.513033514751</v>
      </c>
      <c r="I1304" s="12"/>
    </row>
    <row r="1305" spans="1:9" ht="18" x14ac:dyDescent="0.35">
      <c r="A1305" s="9">
        <v>1306</v>
      </c>
      <c r="B1305" s="9">
        <v>5</v>
      </c>
      <c r="C1305" s="9">
        <v>13</v>
      </c>
      <c r="D1305" s="9">
        <v>5037.3</v>
      </c>
      <c r="E1305" s="9">
        <v>960.11000000000013</v>
      </c>
      <c r="F1305" s="9">
        <v>4077.19</v>
      </c>
      <c r="G1305" s="10">
        <v>815.43799999999999</v>
      </c>
      <c r="H1305" s="10">
        <f t="shared" si="20"/>
        <v>59037.150600973924</v>
      </c>
      <c r="I1305" s="12"/>
    </row>
    <row r="1306" spans="1:9" ht="18" x14ac:dyDescent="0.35">
      <c r="A1306" s="9">
        <v>1307</v>
      </c>
      <c r="B1306" s="9">
        <v>9</v>
      </c>
      <c r="C1306" s="9">
        <v>10</v>
      </c>
      <c r="D1306" s="9">
        <v>9888.5399999999991</v>
      </c>
      <c r="E1306" s="9">
        <v>5361.8099999999995</v>
      </c>
      <c r="F1306" s="9">
        <v>4526.7299999999996</v>
      </c>
      <c r="G1306" s="10">
        <v>502.96999999999997</v>
      </c>
      <c r="H1306" s="10">
        <f t="shared" si="20"/>
        <v>28011.294013176739</v>
      </c>
      <c r="I1306" s="12"/>
    </row>
    <row r="1307" spans="1:9" ht="18" x14ac:dyDescent="0.35">
      <c r="A1307" s="9">
        <v>1308</v>
      </c>
      <c r="B1307" s="9">
        <v>5</v>
      </c>
      <c r="C1307" s="9">
        <v>18</v>
      </c>
      <c r="D1307" s="9">
        <v>7509.25</v>
      </c>
      <c r="E1307" s="9">
        <v>2751.29</v>
      </c>
      <c r="F1307" s="9">
        <v>4757.96</v>
      </c>
      <c r="G1307" s="10">
        <v>951.59199999999998</v>
      </c>
      <c r="H1307" s="10">
        <f t="shared" si="20"/>
        <v>95392.532211973637</v>
      </c>
      <c r="I1307" s="12"/>
    </row>
    <row r="1308" spans="1:9" ht="18" x14ac:dyDescent="0.35">
      <c r="A1308" s="9">
        <v>1309</v>
      </c>
      <c r="B1308" s="9">
        <v>4</v>
      </c>
      <c r="C1308" s="9">
        <v>13</v>
      </c>
      <c r="D1308" s="9">
        <v>3547.4399999999996</v>
      </c>
      <c r="E1308" s="9">
        <v>2147.12</v>
      </c>
      <c r="F1308" s="9">
        <v>1400.3199999999997</v>
      </c>
      <c r="G1308" s="10">
        <v>350.07999999999993</v>
      </c>
      <c r="H1308" s="10">
        <f t="shared" si="20"/>
        <v>25345.551326267541</v>
      </c>
      <c r="I1308" s="12"/>
    </row>
    <row r="1309" spans="1:9" ht="18" x14ac:dyDescent="0.35">
      <c r="A1309" s="9">
        <v>1310</v>
      </c>
      <c r="B1309" s="9">
        <v>5</v>
      </c>
      <c r="C1309" s="9">
        <v>13</v>
      </c>
      <c r="D1309" s="9">
        <v>4177.0200000000004</v>
      </c>
      <c r="E1309" s="9">
        <v>1887.75</v>
      </c>
      <c r="F1309" s="9">
        <v>2289.2700000000004</v>
      </c>
      <c r="G1309" s="10">
        <v>457.8540000000001</v>
      </c>
      <c r="H1309" s="10">
        <f t="shared" si="20"/>
        <v>33148.314833572047</v>
      </c>
      <c r="I1309" s="12"/>
    </row>
    <row r="1310" spans="1:9" ht="18" x14ac:dyDescent="0.35">
      <c r="A1310" s="9">
        <v>1311</v>
      </c>
      <c r="B1310" s="9">
        <v>3</v>
      </c>
      <c r="C1310" s="9">
        <v>13</v>
      </c>
      <c r="D1310" s="9">
        <v>4724.29</v>
      </c>
      <c r="E1310" s="9">
        <v>2535.84</v>
      </c>
      <c r="F1310" s="9">
        <v>2188.4499999999998</v>
      </c>
      <c r="G1310" s="10">
        <v>729.48333333333323</v>
      </c>
      <c r="H1310" s="10">
        <f t="shared" si="20"/>
        <v>52814.091826601732</v>
      </c>
      <c r="I1310" s="12"/>
    </row>
    <row r="1311" spans="1:9" ht="18" x14ac:dyDescent="0.35">
      <c r="A1311" s="9">
        <v>1312</v>
      </c>
      <c r="B1311" s="9">
        <v>4</v>
      </c>
      <c r="C1311" s="9">
        <v>8</v>
      </c>
      <c r="D1311" s="9">
        <v>3066.41</v>
      </c>
      <c r="E1311" s="9">
        <v>1773.81</v>
      </c>
      <c r="F1311" s="9">
        <v>1292.5999999999999</v>
      </c>
      <c r="G1311" s="10">
        <v>323.14999999999998</v>
      </c>
      <c r="H1311" s="10">
        <f t="shared" si="20"/>
        <v>14397.438670867945</v>
      </c>
      <c r="I1311" s="12"/>
    </row>
    <row r="1312" spans="1:9" ht="18" x14ac:dyDescent="0.35">
      <c r="A1312" s="9">
        <v>1313</v>
      </c>
      <c r="B1312" s="9">
        <v>7</v>
      </c>
      <c r="C1312" s="9">
        <v>22</v>
      </c>
      <c r="D1312" s="9">
        <v>8113.21</v>
      </c>
      <c r="E1312" s="9">
        <v>3359.7</v>
      </c>
      <c r="F1312" s="9">
        <v>4753.51</v>
      </c>
      <c r="G1312" s="10">
        <v>679.07285714285717</v>
      </c>
      <c r="H1312" s="10">
        <f t="shared" si="20"/>
        <v>83201.30585751115</v>
      </c>
      <c r="I1312" s="12"/>
    </row>
    <row r="1313" spans="1:9" ht="18" x14ac:dyDescent="0.35">
      <c r="A1313" s="9">
        <v>1314</v>
      </c>
      <c r="B1313" s="9">
        <v>5</v>
      </c>
      <c r="C1313" s="9">
        <v>6</v>
      </c>
      <c r="D1313" s="9">
        <v>5627.01</v>
      </c>
      <c r="E1313" s="9">
        <v>2732.84</v>
      </c>
      <c r="F1313" s="9">
        <v>2894.17</v>
      </c>
      <c r="G1313" s="10">
        <v>578.83400000000006</v>
      </c>
      <c r="H1313" s="10">
        <f t="shared" si="20"/>
        <v>19341.777074763679</v>
      </c>
      <c r="I1313" s="12"/>
    </row>
    <row r="1314" spans="1:9" ht="18" x14ac:dyDescent="0.35">
      <c r="A1314" s="9">
        <v>1315</v>
      </c>
      <c r="B1314" s="9">
        <v>8</v>
      </c>
      <c r="C1314" s="9">
        <v>12</v>
      </c>
      <c r="D1314" s="9">
        <v>5675.1200000000008</v>
      </c>
      <c r="E1314" s="9">
        <v>3458.1499999999996</v>
      </c>
      <c r="F1314" s="9">
        <v>2216.9700000000012</v>
      </c>
      <c r="G1314" s="10">
        <v>277.12125000000015</v>
      </c>
      <c r="H1314" s="10">
        <f t="shared" si="20"/>
        <v>18520.05044686337</v>
      </c>
      <c r="I1314" s="12"/>
    </row>
    <row r="1315" spans="1:9" ht="18" x14ac:dyDescent="0.35">
      <c r="A1315" s="9">
        <v>1316</v>
      </c>
      <c r="B1315" s="9">
        <v>5</v>
      </c>
      <c r="C1315" s="9">
        <v>18</v>
      </c>
      <c r="D1315" s="9">
        <v>5704.71</v>
      </c>
      <c r="E1315" s="9">
        <v>3551.83</v>
      </c>
      <c r="F1315" s="9">
        <v>2152.88</v>
      </c>
      <c r="G1315" s="10">
        <v>430.57600000000002</v>
      </c>
      <c r="H1315" s="10">
        <f t="shared" si="20"/>
        <v>43163.178073904324</v>
      </c>
      <c r="I1315" s="12"/>
    </row>
    <row r="1316" spans="1:9" ht="18" x14ac:dyDescent="0.35">
      <c r="A1316" s="9">
        <v>1317</v>
      </c>
      <c r="B1316" s="9">
        <v>9</v>
      </c>
      <c r="C1316" s="9">
        <v>5</v>
      </c>
      <c r="D1316" s="9">
        <v>15370.81</v>
      </c>
      <c r="E1316" s="9">
        <v>8346.1</v>
      </c>
      <c r="F1316" s="9">
        <v>7024.7099999999991</v>
      </c>
      <c r="G1316" s="10">
        <v>780.5233333333332</v>
      </c>
      <c r="H1316" s="10">
        <f t="shared" si="20"/>
        <v>21734.366437505963</v>
      </c>
      <c r="I1316" s="12"/>
    </row>
    <row r="1317" spans="1:9" ht="18" x14ac:dyDescent="0.35">
      <c r="A1317" s="9">
        <v>1318</v>
      </c>
      <c r="B1317" s="9">
        <v>7</v>
      </c>
      <c r="C1317" s="9">
        <v>4</v>
      </c>
      <c r="D1317" s="9">
        <v>7834.26</v>
      </c>
      <c r="E1317" s="9">
        <v>4333.5200000000004</v>
      </c>
      <c r="F1317" s="9">
        <v>3500.74</v>
      </c>
      <c r="G1317" s="10">
        <v>500.10571428571427</v>
      </c>
      <c r="H1317" s="10">
        <f t="shared" si="20"/>
        <v>11140.710738634038</v>
      </c>
      <c r="I1317" s="12"/>
    </row>
    <row r="1318" spans="1:9" ht="18" x14ac:dyDescent="0.35">
      <c r="A1318" s="9">
        <v>1319</v>
      </c>
      <c r="B1318" s="9">
        <v>3</v>
      </c>
      <c r="C1318" s="9">
        <v>12</v>
      </c>
      <c r="D1318" s="9">
        <v>3463.6099999999997</v>
      </c>
      <c r="E1318" s="9">
        <v>1883.78</v>
      </c>
      <c r="F1318" s="9">
        <v>1579.8299999999997</v>
      </c>
      <c r="G1318" s="10">
        <v>526.6099999999999</v>
      </c>
      <c r="H1318" s="10">
        <f t="shared" si="20"/>
        <v>35193.417198510448</v>
      </c>
      <c r="I1318" s="12"/>
    </row>
    <row r="1319" spans="1:9" ht="18" x14ac:dyDescent="0.35">
      <c r="A1319" s="9">
        <v>1320</v>
      </c>
      <c r="B1319" s="9">
        <v>6</v>
      </c>
      <c r="C1319" s="9">
        <v>7</v>
      </c>
      <c r="D1319" s="9">
        <v>4696.18</v>
      </c>
      <c r="E1319" s="9">
        <v>2861</v>
      </c>
      <c r="F1319" s="9">
        <v>1835.1800000000003</v>
      </c>
      <c r="G1319" s="10">
        <v>305.8633333333334</v>
      </c>
      <c r="H1319" s="10">
        <f t="shared" si="20"/>
        <v>11923.851184951784</v>
      </c>
      <c r="I1319" s="12"/>
    </row>
    <row r="1320" spans="1:9" ht="18" x14ac:dyDescent="0.35">
      <c r="A1320" s="9">
        <v>1321</v>
      </c>
      <c r="B1320" s="9">
        <v>7</v>
      </c>
      <c r="C1320" s="9">
        <v>8</v>
      </c>
      <c r="D1320" s="9">
        <v>5511.14</v>
      </c>
      <c r="E1320" s="9">
        <v>3112.89</v>
      </c>
      <c r="F1320" s="9">
        <v>2398.2500000000005</v>
      </c>
      <c r="G1320" s="10">
        <v>342.60714285714295</v>
      </c>
      <c r="H1320" s="10">
        <f t="shared" si="20"/>
        <v>15264.320988664733</v>
      </c>
      <c r="I1320" s="12"/>
    </row>
    <row r="1321" spans="1:9" ht="18" x14ac:dyDescent="0.35">
      <c r="A1321" s="9">
        <v>1322</v>
      </c>
      <c r="B1321" s="9">
        <v>4</v>
      </c>
      <c r="C1321" s="9">
        <v>1</v>
      </c>
      <c r="D1321" s="9">
        <v>6024.3499999999995</v>
      </c>
      <c r="E1321" s="9">
        <v>2015.51</v>
      </c>
      <c r="F1321" s="9">
        <v>4008.8399999999992</v>
      </c>
      <c r="G1321" s="10">
        <v>1002.2099999999998</v>
      </c>
      <c r="H1321" s="10">
        <f t="shared" si="20"/>
        <v>5581.4857691205943</v>
      </c>
      <c r="I1321" s="12"/>
    </row>
    <row r="1322" spans="1:9" ht="18" x14ac:dyDescent="0.35">
      <c r="A1322" s="9">
        <v>1323</v>
      </c>
      <c r="B1322" s="9">
        <v>7</v>
      </c>
      <c r="C1322" s="9">
        <v>9</v>
      </c>
      <c r="D1322" s="9">
        <v>3352.1500000000005</v>
      </c>
      <c r="E1322" s="9">
        <v>1656.77</v>
      </c>
      <c r="F1322" s="9">
        <v>1695.3800000000006</v>
      </c>
      <c r="G1322" s="10">
        <v>242.19714285714295</v>
      </c>
      <c r="H1322" s="10">
        <f t="shared" si="20"/>
        <v>12139.550748455216</v>
      </c>
      <c r="I1322" s="12"/>
    </row>
    <row r="1323" spans="1:9" ht="18" x14ac:dyDescent="0.35">
      <c r="A1323" s="9">
        <v>1324</v>
      </c>
      <c r="B1323" s="9">
        <v>7</v>
      </c>
      <c r="C1323" s="9">
        <v>11</v>
      </c>
      <c r="D1323" s="9">
        <v>6791.0399999999991</v>
      </c>
      <c r="E1323" s="9">
        <v>4347.78</v>
      </c>
      <c r="F1323" s="9">
        <v>2443.2599999999993</v>
      </c>
      <c r="G1323" s="10">
        <v>349.03714285714278</v>
      </c>
      <c r="H1323" s="10">
        <f t="shared" si="20"/>
        <v>21382.349311290251</v>
      </c>
      <c r="I1323" s="12"/>
    </row>
    <row r="1324" spans="1:9" ht="18" x14ac:dyDescent="0.35">
      <c r="A1324" s="9">
        <v>1325</v>
      </c>
      <c r="B1324" s="9">
        <v>1</v>
      </c>
      <c r="C1324" s="9">
        <v>14</v>
      </c>
      <c r="D1324" s="9">
        <v>416.98</v>
      </c>
      <c r="E1324" s="9">
        <v>312.74</v>
      </c>
      <c r="F1324" s="9">
        <v>104.24000000000001</v>
      </c>
      <c r="G1324" s="10">
        <v>104.24000000000001</v>
      </c>
      <c r="H1324" s="10">
        <f t="shared" si="20"/>
        <v>8127.4354397020907</v>
      </c>
      <c r="I1324" s="12"/>
    </row>
    <row r="1325" spans="1:9" ht="18" x14ac:dyDescent="0.35">
      <c r="A1325" s="9">
        <v>1326</v>
      </c>
      <c r="B1325" s="9">
        <v>6</v>
      </c>
      <c r="C1325" s="9">
        <v>5</v>
      </c>
      <c r="D1325" s="9">
        <v>6384.1100000000006</v>
      </c>
      <c r="E1325" s="9">
        <v>2803.1099999999997</v>
      </c>
      <c r="F1325" s="9">
        <v>3581.0000000000009</v>
      </c>
      <c r="G1325" s="10">
        <v>596.83333333333348</v>
      </c>
      <c r="H1325" s="10">
        <f t="shared" si="20"/>
        <v>16619.355008116112</v>
      </c>
      <c r="I1325" s="12"/>
    </row>
    <row r="1326" spans="1:9" ht="18" x14ac:dyDescent="0.35">
      <c r="A1326" s="9">
        <v>1327</v>
      </c>
      <c r="B1326" s="9">
        <v>5</v>
      </c>
      <c r="C1326" s="9">
        <v>6</v>
      </c>
      <c r="D1326" s="9">
        <v>5206.2699999999995</v>
      </c>
      <c r="E1326" s="9">
        <v>2357.77</v>
      </c>
      <c r="F1326" s="9">
        <v>2848.4999999999995</v>
      </c>
      <c r="G1326" s="10">
        <v>569.69999999999993</v>
      </c>
      <c r="H1326" s="10">
        <f t="shared" si="20"/>
        <v>19036.56384989974</v>
      </c>
      <c r="I1326" s="12"/>
    </row>
    <row r="1327" spans="1:9" ht="18" x14ac:dyDescent="0.35">
      <c r="A1327" s="9">
        <v>1328</v>
      </c>
      <c r="B1327" s="9">
        <v>7</v>
      </c>
      <c r="C1327" s="9">
        <v>6</v>
      </c>
      <c r="D1327" s="9">
        <v>10301.23</v>
      </c>
      <c r="E1327" s="9">
        <v>4949.6500000000005</v>
      </c>
      <c r="F1327" s="9">
        <v>5351.579999999999</v>
      </c>
      <c r="G1327" s="10">
        <v>764.51142857142838</v>
      </c>
      <c r="H1327" s="10">
        <f t="shared" si="20"/>
        <v>25546.20084953144</v>
      </c>
      <c r="I1327" s="12"/>
    </row>
    <row r="1328" spans="1:9" ht="18" x14ac:dyDescent="0.35">
      <c r="A1328" s="9">
        <v>1329</v>
      </c>
      <c r="B1328" s="9">
        <v>11</v>
      </c>
      <c r="C1328" s="9">
        <v>11</v>
      </c>
      <c r="D1328" s="9">
        <v>14818.12</v>
      </c>
      <c r="E1328" s="9">
        <v>6465.96</v>
      </c>
      <c r="F1328" s="9">
        <v>8352.16</v>
      </c>
      <c r="G1328" s="10">
        <v>759.28727272727269</v>
      </c>
      <c r="H1328" s="10">
        <f t="shared" si="20"/>
        <v>46514.66477227155</v>
      </c>
      <c r="I1328" s="12"/>
    </row>
    <row r="1329" spans="1:9" ht="18" x14ac:dyDescent="0.35">
      <c r="A1329" s="9">
        <v>1330</v>
      </c>
      <c r="B1329" s="9">
        <v>6</v>
      </c>
      <c r="C1329" s="9">
        <v>19</v>
      </c>
      <c r="D1329" s="9">
        <v>8329.24</v>
      </c>
      <c r="E1329" s="9">
        <v>3228.12</v>
      </c>
      <c r="F1329" s="9">
        <v>5101.12</v>
      </c>
      <c r="G1329" s="10">
        <v>850.18666666666661</v>
      </c>
      <c r="H1329" s="10">
        <f t="shared" si="20"/>
        <v>89961.9748763487</v>
      </c>
      <c r="I1329" s="12"/>
    </row>
    <row r="1330" spans="1:9" ht="18" x14ac:dyDescent="0.35">
      <c r="A1330" s="9">
        <v>1331</v>
      </c>
      <c r="B1330" s="9">
        <v>10</v>
      </c>
      <c r="C1330" s="9">
        <v>17</v>
      </c>
      <c r="D1330" s="9">
        <v>11641.259999999998</v>
      </c>
      <c r="E1330" s="9">
        <v>5388.83</v>
      </c>
      <c r="F1330" s="9">
        <v>6252.4299999999985</v>
      </c>
      <c r="G1330" s="10">
        <v>625.24299999999982</v>
      </c>
      <c r="H1330" s="10">
        <f t="shared" si="20"/>
        <v>59195.521312517885</v>
      </c>
      <c r="I1330" s="12"/>
    </row>
    <row r="1331" spans="1:9" ht="18" x14ac:dyDescent="0.35">
      <c r="A1331" s="9">
        <v>1332</v>
      </c>
      <c r="B1331" s="9">
        <v>7</v>
      </c>
      <c r="C1331" s="9">
        <v>12</v>
      </c>
      <c r="D1331" s="9">
        <v>7755.36</v>
      </c>
      <c r="E1331" s="9">
        <v>3263.02</v>
      </c>
      <c r="F1331" s="9">
        <v>4492.34</v>
      </c>
      <c r="G1331" s="10">
        <v>641.76285714285711</v>
      </c>
      <c r="H1331" s="10">
        <f t="shared" si="20"/>
        <v>42889.098144616772</v>
      </c>
      <c r="I1331" s="12"/>
    </row>
    <row r="1332" spans="1:9" ht="18" x14ac:dyDescent="0.35">
      <c r="A1332" s="9">
        <v>1333</v>
      </c>
      <c r="B1332" s="9">
        <v>3</v>
      </c>
      <c r="C1332" s="9">
        <v>9</v>
      </c>
      <c r="D1332" s="9">
        <v>3501.8999999999996</v>
      </c>
      <c r="E1332" s="9">
        <v>1577.72</v>
      </c>
      <c r="F1332" s="9">
        <v>1924.1799999999996</v>
      </c>
      <c r="G1332" s="10">
        <v>641.3933333333332</v>
      </c>
      <c r="H1332" s="10">
        <f t="shared" si="20"/>
        <v>32148.302114007442</v>
      </c>
      <c r="I1332" s="12"/>
    </row>
    <row r="1333" spans="1:9" ht="18" x14ac:dyDescent="0.35">
      <c r="A1333" s="9">
        <v>1334</v>
      </c>
      <c r="B1333" s="9">
        <v>2</v>
      </c>
      <c r="C1333" s="9">
        <v>4</v>
      </c>
      <c r="D1333" s="9">
        <v>3129.3199999999997</v>
      </c>
      <c r="E1333" s="9">
        <v>2409.34</v>
      </c>
      <c r="F1333" s="9">
        <v>719.97999999999956</v>
      </c>
      <c r="G1333" s="10">
        <v>359.98999999999978</v>
      </c>
      <c r="H1333" s="10">
        <f t="shared" si="20"/>
        <v>8019.3933887138301</v>
      </c>
      <c r="I1333" s="12"/>
    </row>
    <row r="1334" spans="1:9" ht="18" x14ac:dyDescent="0.35">
      <c r="A1334" s="9">
        <v>1335</v>
      </c>
      <c r="B1334" s="9">
        <v>7</v>
      </c>
      <c r="C1334" s="9">
        <v>3</v>
      </c>
      <c r="D1334" s="9">
        <v>7295.2699999999995</v>
      </c>
      <c r="E1334" s="9">
        <v>3962.6200000000003</v>
      </c>
      <c r="F1334" s="9">
        <v>3332.6499999999992</v>
      </c>
      <c r="G1334" s="10">
        <v>476.09285714285704</v>
      </c>
      <c r="H1334" s="10">
        <f t="shared" si="20"/>
        <v>7954.3374350370323</v>
      </c>
      <c r="I1334" s="12"/>
    </row>
    <row r="1335" spans="1:9" ht="18" x14ac:dyDescent="0.35">
      <c r="A1335" s="9">
        <v>1336</v>
      </c>
      <c r="B1335" s="9">
        <v>6</v>
      </c>
      <c r="C1335" s="9">
        <v>15</v>
      </c>
      <c r="D1335" s="9">
        <v>6095.6600000000008</v>
      </c>
      <c r="E1335" s="9">
        <v>2499.75</v>
      </c>
      <c r="F1335" s="9">
        <v>3595.9100000000008</v>
      </c>
      <c r="G1335" s="10">
        <v>599.3183333333335</v>
      </c>
      <c r="H1335" s="10">
        <f t="shared" si="20"/>
        <v>50065.656130048708</v>
      </c>
      <c r="I1335" s="12"/>
    </row>
    <row r="1336" spans="1:9" ht="18" x14ac:dyDescent="0.35">
      <c r="A1336" s="9">
        <v>1337</v>
      </c>
      <c r="B1336" s="9">
        <v>6</v>
      </c>
      <c r="C1336" s="9">
        <v>10</v>
      </c>
      <c r="D1336" s="9">
        <v>6160.3899999999994</v>
      </c>
      <c r="E1336" s="9">
        <v>2742.97</v>
      </c>
      <c r="F1336" s="9">
        <v>3417.4199999999996</v>
      </c>
      <c r="G1336" s="10">
        <v>569.56999999999994</v>
      </c>
      <c r="H1336" s="10">
        <f t="shared" si="20"/>
        <v>31720.366485247774</v>
      </c>
      <c r="I1336" s="12"/>
    </row>
    <row r="1337" spans="1:9" ht="18" x14ac:dyDescent="0.35">
      <c r="A1337" s="9">
        <v>1338</v>
      </c>
      <c r="B1337" s="9">
        <v>2</v>
      </c>
      <c r="C1337" s="9">
        <v>14</v>
      </c>
      <c r="D1337" s="9">
        <v>1671.8400000000001</v>
      </c>
      <c r="E1337" s="9">
        <v>1437.48</v>
      </c>
      <c r="F1337" s="9">
        <v>234.36000000000013</v>
      </c>
      <c r="G1337" s="10">
        <v>117.18000000000006</v>
      </c>
      <c r="H1337" s="10">
        <f t="shared" si="20"/>
        <v>9136.3477055285075</v>
      </c>
      <c r="I1337" s="12"/>
    </row>
    <row r="1338" spans="1:9" ht="18" x14ac:dyDescent="0.35">
      <c r="A1338" s="9">
        <v>1339</v>
      </c>
      <c r="B1338" s="9">
        <v>5</v>
      </c>
      <c r="C1338" s="9">
        <v>14</v>
      </c>
      <c r="D1338" s="9">
        <v>6447.48</v>
      </c>
      <c r="E1338" s="9">
        <v>1734.26</v>
      </c>
      <c r="F1338" s="9">
        <v>4713.2199999999993</v>
      </c>
      <c r="G1338" s="10">
        <v>942.64399999999989</v>
      </c>
      <c r="H1338" s="10">
        <f t="shared" si="20"/>
        <v>73496.529668289877</v>
      </c>
      <c r="I1338" s="12"/>
    </row>
    <row r="1339" spans="1:9" ht="18" x14ac:dyDescent="0.35">
      <c r="A1339" s="9">
        <v>1340</v>
      </c>
      <c r="B1339" s="9">
        <v>8</v>
      </c>
      <c r="C1339" s="9">
        <v>18</v>
      </c>
      <c r="D1339" s="9">
        <v>7371.420000000001</v>
      </c>
      <c r="E1339" s="9">
        <v>5251</v>
      </c>
      <c r="F1339" s="9">
        <v>2120.420000000001</v>
      </c>
      <c r="G1339" s="10">
        <v>265.05250000000012</v>
      </c>
      <c r="H1339" s="10">
        <f t="shared" si="20"/>
        <v>26570.241389286748</v>
      </c>
      <c r="I1339" s="12"/>
    </row>
    <row r="1340" spans="1:9" ht="18" x14ac:dyDescent="0.35">
      <c r="A1340" s="9">
        <v>1341</v>
      </c>
      <c r="B1340" s="9">
        <v>4</v>
      </c>
      <c r="C1340" s="9">
        <v>15</v>
      </c>
      <c r="D1340" s="9">
        <v>2841.1</v>
      </c>
      <c r="E1340" s="9">
        <v>1627.35</v>
      </c>
      <c r="F1340" s="9">
        <v>1213.75</v>
      </c>
      <c r="G1340" s="10">
        <v>303.4375</v>
      </c>
      <c r="H1340" s="10">
        <f t="shared" si="20"/>
        <v>25348.461221712976</v>
      </c>
      <c r="I1340" s="12"/>
    </row>
    <row r="1341" spans="1:9" ht="18" x14ac:dyDescent="0.35">
      <c r="A1341" s="9">
        <v>1342</v>
      </c>
      <c r="B1341" s="9">
        <v>4</v>
      </c>
      <c r="C1341" s="9">
        <v>11</v>
      </c>
      <c r="D1341" s="9">
        <v>4066.81</v>
      </c>
      <c r="E1341" s="9">
        <v>1628.22</v>
      </c>
      <c r="F1341" s="9">
        <v>2438.59</v>
      </c>
      <c r="G1341" s="10">
        <v>609.64750000000004</v>
      </c>
      <c r="H1341" s="10">
        <f t="shared" si="20"/>
        <v>37347.589127757092</v>
      </c>
      <c r="I1341" s="12"/>
    </row>
    <row r="1342" spans="1:9" ht="18" x14ac:dyDescent="0.35">
      <c r="A1342" s="9">
        <v>1343</v>
      </c>
      <c r="B1342" s="9">
        <v>3</v>
      </c>
      <c r="C1342" s="9">
        <v>5</v>
      </c>
      <c r="D1342" s="9">
        <v>3737.68</v>
      </c>
      <c r="E1342" s="9">
        <v>2420.52</v>
      </c>
      <c r="F1342" s="9">
        <v>1317.1599999999999</v>
      </c>
      <c r="G1342" s="10">
        <v>439.05333333333328</v>
      </c>
      <c r="H1342" s="10">
        <f t="shared" si="20"/>
        <v>12225.830573856581</v>
      </c>
      <c r="I1342" s="12"/>
    </row>
    <row r="1343" spans="1:9" ht="18" x14ac:dyDescent="0.35">
      <c r="A1343" s="9">
        <v>1344</v>
      </c>
      <c r="B1343" s="9">
        <v>3</v>
      </c>
      <c r="C1343" s="9">
        <v>4</v>
      </c>
      <c r="D1343" s="9">
        <v>1709.46</v>
      </c>
      <c r="E1343" s="9">
        <v>1080.8899999999999</v>
      </c>
      <c r="F1343" s="9">
        <v>628.57000000000016</v>
      </c>
      <c r="G1343" s="10">
        <v>209.5233333333334</v>
      </c>
      <c r="H1343" s="10">
        <f t="shared" si="20"/>
        <v>4667.4908583977858</v>
      </c>
      <c r="I1343" s="12"/>
    </row>
    <row r="1344" spans="1:9" ht="18" x14ac:dyDescent="0.35">
      <c r="A1344" s="9">
        <v>1345</v>
      </c>
      <c r="B1344" s="9">
        <v>6</v>
      </c>
      <c r="C1344" s="9">
        <v>12</v>
      </c>
      <c r="D1344" s="9">
        <v>8121.72</v>
      </c>
      <c r="E1344" s="9">
        <v>2950.7699999999995</v>
      </c>
      <c r="F1344" s="9">
        <v>5170.9500000000007</v>
      </c>
      <c r="G1344" s="10">
        <v>861.82500000000016</v>
      </c>
      <c r="H1344" s="10">
        <f t="shared" si="20"/>
        <v>57595.880779146377</v>
      </c>
      <c r="I1344" s="12"/>
    </row>
    <row r="1345" spans="1:9" ht="18" x14ac:dyDescent="0.35">
      <c r="A1345" s="9">
        <v>1346</v>
      </c>
      <c r="B1345" s="9">
        <v>9</v>
      </c>
      <c r="C1345" s="9">
        <v>19</v>
      </c>
      <c r="D1345" s="9">
        <v>10530.699999999999</v>
      </c>
      <c r="E1345" s="9">
        <v>3794.17</v>
      </c>
      <c r="F1345" s="9">
        <v>6736.5299999999988</v>
      </c>
      <c r="G1345" s="10">
        <v>748.50333333333322</v>
      </c>
      <c r="H1345" s="10">
        <f t="shared" si="20"/>
        <v>79202.416020242512</v>
      </c>
      <c r="I1345" s="12"/>
    </row>
    <row r="1346" spans="1:9" ht="18" x14ac:dyDescent="0.35">
      <c r="A1346" s="9">
        <v>1347</v>
      </c>
      <c r="B1346" s="9">
        <v>6</v>
      </c>
      <c r="C1346" s="9">
        <v>14</v>
      </c>
      <c r="D1346" s="9">
        <v>6106.5100000000011</v>
      </c>
      <c r="E1346" s="9">
        <v>2361.15</v>
      </c>
      <c r="F1346" s="9">
        <v>3745.360000000001</v>
      </c>
      <c r="G1346" s="10">
        <v>624.2266666666668</v>
      </c>
      <c r="H1346" s="10">
        <f t="shared" si="20"/>
        <v>48670.010869855825</v>
      </c>
      <c r="I1346" s="12"/>
    </row>
    <row r="1347" spans="1:9" ht="18" x14ac:dyDescent="0.35">
      <c r="A1347" s="9">
        <v>1348</v>
      </c>
      <c r="B1347" s="9">
        <v>5</v>
      </c>
      <c r="C1347" s="9">
        <v>13</v>
      </c>
      <c r="D1347" s="9">
        <v>7592.1600000000008</v>
      </c>
      <c r="E1347" s="9">
        <v>1676.3</v>
      </c>
      <c r="F1347" s="9">
        <v>5915.8600000000006</v>
      </c>
      <c r="G1347" s="10">
        <v>1183.172</v>
      </c>
      <c r="H1347" s="10">
        <f t="shared" ref="H1347:H1410" si="21">G1347*$J$11*C1347</f>
        <v>85660.839390432535</v>
      </c>
      <c r="I1347" s="12"/>
    </row>
    <row r="1348" spans="1:9" ht="18" x14ac:dyDescent="0.35">
      <c r="A1348" s="9">
        <v>1349</v>
      </c>
      <c r="B1348" s="9">
        <v>6</v>
      </c>
      <c r="C1348" s="9">
        <v>1</v>
      </c>
      <c r="D1348" s="9">
        <v>4387.99</v>
      </c>
      <c r="E1348" s="9">
        <v>2482.83</v>
      </c>
      <c r="F1348" s="9">
        <v>1905.1599999999999</v>
      </c>
      <c r="G1348" s="10">
        <v>317.52666666666664</v>
      </c>
      <c r="H1348" s="10">
        <f t="shared" si="21"/>
        <v>1768.3624902129284</v>
      </c>
      <c r="I1348" s="12"/>
    </row>
    <row r="1349" spans="1:9" ht="18" x14ac:dyDescent="0.35">
      <c r="A1349" s="9">
        <v>1350</v>
      </c>
      <c r="B1349" s="9">
        <v>2</v>
      </c>
      <c r="C1349" s="9">
        <v>8</v>
      </c>
      <c r="D1349" s="9">
        <v>2243.46</v>
      </c>
      <c r="E1349" s="9">
        <v>1008.2</v>
      </c>
      <c r="F1349" s="9">
        <v>1235.26</v>
      </c>
      <c r="G1349" s="10">
        <v>617.63</v>
      </c>
      <c r="H1349" s="10">
        <f t="shared" si="21"/>
        <v>27517.530701804641</v>
      </c>
      <c r="I1349" s="12"/>
    </row>
    <row r="1350" spans="1:9" ht="18" x14ac:dyDescent="0.35">
      <c r="A1350" s="9">
        <v>1351</v>
      </c>
      <c r="B1350" s="9">
        <v>6</v>
      </c>
      <c r="C1350" s="9"/>
      <c r="D1350" s="9">
        <v>8020.08</v>
      </c>
      <c r="E1350" s="9">
        <v>3381.4199999999996</v>
      </c>
      <c r="F1350" s="9">
        <v>4638.66</v>
      </c>
      <c r="G1350" s="10">
        <v>773.11</v>
      </c>
      <c r="H1350" s="10">
        <f t="shared" si="21"/>
        <v>0</v>
      </c>
      <c r="I1350" s="12"/>
    </row>
    <row r="1351" spans="1:9" ht="18" x14ac:dyDescent="0.35">
      <c r="A1351" s="9">
        <v>1352</v>
      </c>
      <c r="B1351" s="9">
        <v>3</v>
      </c>
      <c r="C1351" s="9">
        <v>18</v>
      </c>
      <c r="D1351" s="9">
        <v>2496.04</v>
      </c>
      <c r="E1351" s="9">
        <v>1344.44</v>
      </c>
      <c r="F1351" s="9">
        <v>1151.5999999999999</v>
      </c>
      <c r="G1351" s="10">
        <v>383.86666666666662</v>
      </c>
      <c r="H1351" s="10">
        <f t="shared" si="21"/>
        <v>38480.791521054132</v>
      </c>
      <c r="I1351" s="12"/>
    </row>
    <row r="1352" spans="1:9" ht="18" x14ac:dyDescent="0.35">
      <c r="A1352" s="9">
        <v>1353</v>
      </c>
      <c r="B1352" s="9">
        <v>8</v>
      </c>
      <c r="C1352" s="9">
        <v>11</v>
      </c>
      <c r="D1352" s="9">
        <v>6708.3500000000013</v>
      </c>
      <c r="E1352" s="9">
        <v>3919.1000000000004</v>
      </c>
      <c r="F1352" s="9">
        <v>2789.2500000000009</v>
      </c>
      <c r="G1352" s="10">
        <v>348.65625000000011</v>
      </c>
      <c r="H1352" s="10">
        <f t="shared" si="21"/>
        <v>21359.015450444003</v>
      </c>
      <c r="I1352" s="12"/>
    </row>
    <row r="1353" spans="1:9" ht="18" x14ac:dyDescent="0.35">
      <c r="A1353" s="9">
        <v>1354</v>
      </c>
      <c r="B1353" s="9">
        <v>3</v>
      </c>
      <c r="C1353" s="9">
        <v>2</v>
      </c>
      <c r="D1353" s="9">
        <v>3170.25</v>
      </c>
      <c r="E1353" s="9">
        <v>705.71</v>
      </c>
      <c r="F1353" s="9">
        <v>2464.54</v>
      </c>
      <c r="G1353" s="10">
        <v>821.51333333333332</v>
      </c>
      <c r="H1353" s="10">
        <f t="shared" si="21"/>
        <v>9150.3077780960557</v>
      </c>
      <c r="I1353" s="12"/>
    </row>
    <row r="1354" spans="1:9" ht="18" x14ac:dyDescent="0.35">
      <c r="A1354" s="9">
        <v>1355</v>
      </c>
      <c r="B1354" s="9">
        <v>5</v>
      </c>
      <c r="C1354" s="9">
        <v>1</v>
      </c>
      <c r="D1354" s="9">
        <v>5458.11</v>
      </c>
      <c r="E1354" s="9">
        <v>2744.39</v>
      </c>
      <c r="F1354" s="9">
        <v>2713.72</v>
      </c>
      <c r="G1354" s="10">
        <v>542.74399999999991</v>
      </c>
      <c r="H1354" s="10">
        <f t="shared" si="21"/>
        <v>3022.637882555141</v>
      </c>
      <c r="I1354" s="12"/>
    </row>
    <row r="1355" spans="1:9" ht="18" x14ac:dyDescent="0.35">
      <c r="A1355" s="9">
        <v>1356</v>
      </c>
      <c r="B1355" s="9">
        <v>6</v>
      </c>
      <c r="C1355" s="9">
        <v>13</v>
      </c>
      <c r="D1355" s="9">
        <v>6474.39</v>
      </c>
      <c r="E1355" s="9">
        <v>2620.9700000000003</v>
      </c>
      <c r="F1355" s="9">
        <v>3853.42</v>
      </c>
      <c r="G1355" s="10">
        <v>642.23666666666668</v>
      </c>
      <c r="H1355" s="10">
        <f t="shared" si="21"/>
        <v>46497.493140456405</v>
      </c>
      <c r="I1355" s="12"/>
    </row>
    <row r="1356" spans="1:9" ht="18" x14ac:dyDescent="0.35">
      <c r="A1356" s="9">
        <v>1357</v>
      </c>
      <c r="B1356" s="9">
        <v>9</v>
      </c>
      <c r="C1356" s="9">
        <v>6</v>
      </c>
      <c r="D1356" s="9">
        <v>12232.58</v>
      </c>
      <c r="E1356" s="9">
        <v>7499.74</v>
      </c>
      <c r="F1356" s="9">
        <v>4732.84</v>
      </c>
      <c r="G1356" s="10">
        <v>525.87111111111108</v>
      </c>
      <c r="H1356" s="10">
        <f t="shared" si="21"/>
        <v>17572.018577293995</v>
      </c>
      <c r="I1356" s="12"/>
    </row>
    <row r="1357" spans="1:9" ht="18" x14ac:dyDescent="0.35">
      <c r="A1357" s="9">
        <v>1358</v>
      </c>
      <c r="B1357" s="9">
        <v>8</v>
      </c>
      <c r="C1357" s="9">
        <v>6</v>
      </c>
      <c r="D1357" s="9">
        <v>8559.16</v>
      </c>
      <c r="E1357" s="9">
        <v>4446.12</v>
      </c>
      <c r="F1357" s="9">
        <v>4113.04</v>
      </c>
      <c r="G1357" s="10">
        <v>514.13</v>
      </c>
      <c r="H1357" s="10">
        <f t="shared" si="21"/>
        <v>17179.688559152102</v>
      </c>
      <c r="I1357" s="12"/>
    </row>
    <row r="1358" spans="1:9" ht="18" x14ac:dyDescent="0.35">
      <c r="A1358" s="9">
        <v>1359</v>
      </c>
      <c r="B1358" s="9">
        <v>2</v>
      </c>
      <c r="C1358" s="9">
        <v>6</v>
      </c>
      <c r="D1358" s="9">
        <v>2027.25</v>
      </c>
      <c r="E1358" s="9">
        <v>476.42999999999995</v>
      </c>
      <c r="F1358" s="9">
        <v>1550.8200000000002</v>
      </c>
      <c r="G1358" s="10">
        <v>775.41000000000008</v>
      </c>
      <c r="H1358" s="10">
        <f t="shared" si="21"/>
        <v>25910.377347464913</v>
      </c>
      <c r="I1358" s="12"/>
    </row>
    <row r="1359" spans="1:9" ht="18" x14ac:dyDescent="0.35">
      <c r="A1359" s="9">
        <v>1360</v>
      </c>
      <c r="B1359" s="9">
        <v>3</v>
      </c>
      <c r="C1359" s="9">
        <v>15</v>
      </c>
      <c r="D1359" s="9">
        <v>3476.3199999999997</v>
      </c>
      <c r="E1359" s="9">
        <v>1570.17</v>
      </c>
      <c r="F1359" s="9">
        <v>1906.1499999999996</v>
      </c>
      <c r="G1359" s="10">
        <v>635.38333333333321</v>
      </c>
      <c r="H1359" s="10">
        <f t="shared" si="21"/>
        <v>53078.442136923506</v>
      </c>
      <c r="I1359" s="12"/>
    </row>
    <row r="1360" spans="1:9" ht="18" x14ac:dyDescent="0.35">
      <c r="A1360" s="9">
        <v>1361</v>
      </c>
      <c r="B1360" s="9">
        <v>6</v>
      </c>
      <c r="C1360" s="9">
        <v>19</v>
      </c>
      <c r="D1360" s="9">
        <v>7203.26</v>
      </c>
      <c r="E1360" s="9">
        <v>4666.68</v>
      </c>
      <c r="F1360" s="9">
        <v>2536.58</v>
      </c>
      <c r="G1360" s="10">
        <v>422.76333333333332</v>
      </c>
      <c r="H1360" s="10">
        <f t="shared" si="21"/>
        <v>44734.439933161462</v>
      </c>
      <c r="I1360" s="12"/>
    </row>
    <row r="1361" spans="1:9" ht="18" x14ac:dyDescent="0.35">
      <c r="A1361" s="9">
        <v>1362</v>
      </c>
      <c r="B1361" s="9">
        <v>2</v>
      </c>
      <c r="C1361" s="9">
        <v>15</v>
      </c>
      <c r="D1361" s="9">
        <v>2948.34</v>
      </c>
      <c r="E1361" s="9">
        <v>1211.8900000000001</v>
      </c>
      <c r="F1361" s="9">
        <v>1736.45</v>
      </c>
      <c r="G1361" s="10">
        <v>868.22500000000002</v>
      </c>
      <c r="H1361" s="10">
        <f t="shared" si="21"/>
        <v>72529.49205098825</v>
      </c>
      <c r="I1361" s="12"/>
    </row>
    <row r="1362" spans="1:9" ht="18" x14ac:dyDescent="0.35">
      <c r="A1362" s="9">
        <v>1363</v>
      </c>
      <c r="B1362" s="9">
        <v>7</v>
      </c>
      <c r="C1362" s="9">
        <v>18</v>
      </c>
      <c r="D1362" s="9">
        <v>7017.5499999999993</v>
      </c>
      <c r="E1362" s="9">
        <v>4273.21</v>
      </c>
      <c r="F1362" s="9">
        <v>2744.3399999999992</v>
      </c>
      <c r="G1362" s="10">
        <v>392.04857142857134</v>
      </c>
      <c r="H1362" s="10">
        <f t="shared" si="21"/>
        <v>39300.988216229482</v>
      </c>
      <c r="I1362" s="12"/>
    </row>
    <row r="1363" spans="1:9" ht="18" x14ac:dyDescent="0.35">
      <c r="A1363" s="9">
        <v>1364</v>
      </c>
      <c r="B1363" s="9">
        <v>4</v>
      </c>
      <c r="C1363" s="9">
        <v>21</v>
      </c>
      <c r="D1363" s="9">
        <v>3804.88</v>
      </c>
      <c r="E1363" s="9">
        <v>2770.9900000000002</v>
      </c>
      <c r="F1363" s="9">
        <v>1033.8899999999999</v>
      </c>
      <c r="G1363" s="10">
        <v>258.47249999999997</v>
      </c>
      <c r="H1363" s="10">
        <f t="shared" si="21"/>
        <v>30229.065953881407</v>
      </c>
      <c r="I1363" s="12"/>
    </row>
    <row r="1364" spans="1:9" ht="18" x14ac:dyDescent="0.35">
      <c r="A1364" s="9">
        <v>1365</v>
      </c>
      <c r="B1364" s="9">
        <v>4</v>
      </c>
      <c r="C1364" s="9">
        <v>3</v>
      </c>
      <c r="D1364" s="9">
        <v>2346.08</v>
      </c>
      <c r="E1364" s="9">
        <v>1527.36</v>
      </c>
      <c r="F1364" s="9">
        <v>818.72</v>
      </c>
      <c r="G1364" s="10">
        <v>204.68</v>
      </c>
      <c r="H1364" s="10">
        <f t="shared" si="21"/>
        <v>3419.6979891148667</v>
      </c>
      <c r="I1364" s="12"/>
    </row>
    <row r="1365" spans="1:9" ht="18" x14ac:dyDescent="0.35">
      <c r="A1365" s="9">
        <v>1366</v>
      </c>
      <c r="B1365" s="9">
        <v>5</v>
      </c>
      <c r="C1365" s="9">
        <v>22</v>
      </c>
      <c r="D1365" s="9">
        <v>4035.1099999999997</v>
      </c>
      <c r="E1365" s="9">
        <v>2421.02</v>
      </c>
      <c r="F1365" s="9">
        <v>1614.0899999999997</v>
      </c>
      <c r="G1365" s="10">
        <v>322.81799999999993</v>
      </c>
      <c r="H1365" s="10">
        <f t="shared" si="21"/>
        <v>39552.279069607554</v>
      </c>
      <c r="I1365" s="12"/>
    </row>
    <row r="1366" spans="1:9" ht="18" x14ac:dyDescent="0.35">
      <c r="A1366" s="9">
        <v>1367</v>
      </c>
      <c r="B1366" s="9">
        <v>7</v>
      </c>
      <c r="C1366" s="9">
        <v>18</v>
      </c>
      <c r="D1366" s="9">
        <v>4991.8999999999996</v>
      </c>
      <c r="E1366" s="9">
        <v>2231.62</v>
      </c>
      <c r="F1366" s="9">
        <v>2760.2799999999997</v>
      </c>
      <c r="G1366" s="10">
        <v>394.32571428571424</v>
      </c>
      <c r="H1366" s="10">
        <f t="shared" si="21"/>
        <v>39529.26086180791</v>
      </c>
      <c r="I1366" s="12"/>
    </row>
    <row r="1367" spans="1:9" ht="18" x14ac:dyDescent="0.35">
      <c r="A1367" s="9">
        <v>1368</v>
      </c>
      <c r="B1367" s="9">
        <v>6</v>
      </c>
      <c r="C1367" s="9">
        <v>4</v>
      </c>
      <c r="D1367" s="9">
        <v>6882.6900000000005</v>
      </c>
      <c r="E1367" s="9">
        <v>3301.3499999999995</v>
      </c>
      <c r="F1367" s="9">
        <v>3581.3400000000011</v>
      </c>
      <c r="G1367" s="10">
        <v>596.89000000000021</v>
      </c>
      <c r="H1367" s="10">
        <f t="shared" si="21"/>
        <v>13296.746353480383</v>
      </c>
      <c r="I1367" s="12"/>
    </row>
    <row r="1368" spans="1:9" ht="18" x14ac:dyDescent="0.35">
      <c r="A1368" s="9">
        <v>1369</v>
      </c>
      <c r="B1368" s="9">
        <v>4</v>
      </c>
      <c r="C1368" s="9">
        <v>6</v>
      </c>
      <c r="D1368" s="9">
        <v>4920.55</v>
      </c>
      <c r="E1368" s="9">
        <v>2417.08</v>
      </c>
      <c r="F1368" s="9">
        <v>2503.4700000000003</v>
      </c>
      <c r="G1368" s="10">
        <v>625.86750000000006</v>
      </c>
      <c r="H1368" s="10">
        <f t="shared" si="21"/>
        <v>20913.404643368664</v>
      </c>
      <c r="I1368" s="12"/>
    </row>
    <row r="1369" spans="1:9" ht="18" x14ac:dyDescent="0.35">
      <c r="A1369" s="9">
        <v>1370</v>
      </c>
      <c r="B1369" s="9">
        <v>4</v>
      </c>
      <c r="C1369" s="9">
        <v>18</v>
      </c>
      <c r="D1369" s="9">
        <v>3173.0100000000007</v>
      </c>
      <c r="E1369" s="9">
        <v>2333.7399999999998</v>
      </c>
      <c r="F1369" s="9">
        <v>839.27000000000089</v>
      </c>
      <c r="G1369" s="10">
        <v>209.81750000000022</v>
      </c>
      <c r="H1369" s="10">
        <f t="shared" si="21"/>
        <v>21033.197659696383</v>
      </c>
      <c r="I1369" s="12"/>
    </row>
    <row r="1370" spans="1:9" ht="18" x14ac:dyDescent="0.35">
      <c r="A1370" s="9">
        <v>1371</v>
      </c>
      <c r="B1370" s="9">
        <v>4</v>
      </c>
      <c r="C1370" s="9">
        <v>13</v>
      </c>
      <c r="D1370" s="9">
        <v>4146.5999999999995</v>
      </c>
      <c r="E1370" s="9">
        <v>2875.6600000000003</v>
      </c>
      <c r="F1370" s="9">
        <v>1270.9399999999991</v>
      </c>
      <c r="G1370" s="10">
        <v>317.73499999999979</v>
      </c>
      <c r="H1370" s="10">
        <f t="shared" si="21"/>
        <v>23003.795562875952</v>
      </c>
      <c r="I1370" s="12"/>
    </row>
    <row r="1371" spans="1:9" ht="18" x14ac:dyDescent="0.35">
      <c r="A1371" s="9">
        <v>1372</v>
      </c>
      <c r="B1371" s="9">
        <v>6</v>
      </c>
      <c r="C1371" s="9">
        <v>17</v>
      </c>
      <c r="D1371" s="9">
        <v>6444.01</v>
      </c>
      <c r="E1371" s="9">
        <v>3508.33</v>
      </c>
      <c r="F1371" s="9">
        <v>2935.6800000000003</v>
      </c>
      <c r="G1371" s="10">
        <v>489.28000000000003</v>
      </c>
      <c r="H1371" s="10">
        <f t="shared" si="21"/>
        <v>46323.08505299341</v>
      </c>
      <c r="I1371" s="12"/>
    </row>
    <row r="1372" spans="1:9" ht="18" x14ac:dyDescent="0.35">
      <c r="A1372" s="9">
        <v>1374</v>
      </c>
      <c r="B1372" s="9">
        <v>8</v>
      </c>
      <c r="C1372" s="9">
        <v>8</v>
      </c>
      <c r="D1372" s="9">
        <v>11213.68</v>
      </c>
      <c r="E1372" s="9">
        <v>6017.3499999999995</v>
      </c>
      <c r="F1372" s="9">
        <v>5196.3300000000008</v>
      </c>
      <c r="G1372" s="10">
        <v>649.5412500000001</v>
      </c>
      <c r="H1372" s="10">
        <f t="shared" si="21"/>
        <v>28939.286124319682</v>
      </c>
      <c r="I1372" s="12"/>
    </row>
    <row r="1373" spans="1:9" ht="18" x14ac:dyDescent="0.35">
      <c r="A1373" s="9">
        <v>1375</v>
      </c>
      <c r="B1373" s="9">
        <v>5</v>
      </c>
      <c r="C1373" s="9">
        <v>18</v>
      </c>
      <c r="D1373" s="9">
        <v>6008.9500000000007</v>
      </c>
      <c r="E1373" s="9">
        <v>4159.04</v>
      </c>
      <c r="F1373" s="9">
        <v>1849.9100000000008</v>
      </c>
      <c r="G1373" s="10">
        <v>369.98200000000014</v>
      </c>
      <c r="H1373" s="10">
        <f t="shared" si="21"/>
        <v>37088.92030707535</v>
      </c>
      <c r="I1373" s="12"/>
    </row>
    <row r="1374" spans="1:9" ht="18" x14ac:dyDescent="0.35">
      <c r="A1374" s="9">
        <v>1376</v>
      </c>
      <c r="B1374" s="9">
        <v>6</v>
      </c>
      <c r="C1374" s="9">
        <v>18</v>
      </c>
      <c r="D1374" s="9">
        <v>6902.1500000000005</v>
      </c>
      <c r="E1374" s="9">
        <v>2325.62</v>
      </c>
      <c r="F1374" s="9">
        <v>4576.5300000000007</v>
      </c>
      <c r="G1374" s="10">
        <v>762.75500000000011</v>
      </c>
      <c r="H1374" s="10">
        <f t="shared" si="21"/>
        <v>76462.529011744482</v>
      </c>
      <c r="I1374" s="12"/>
    </row>
    <row r="1375" spans="1:9" ht="18" x14ac:dyDescent="0.35">
      <c r="A1375" s="9">
        <v>1377</v>
      </c>
      <c r="B1375" s="9">
        <v>5</v>
      </c>
      <c r="C1375" s="9">
        <v>2</v>
      </c>
      <c r="D1375" s="9">
        <v>5783.17</v>
      </c>
      <c r="E1375" s="9">
        <v>2969.09</v>
      </c>
      <c r="F1375" s="9">
        <v>2814.08</v>
      </c>
      <c r="G1375" s="10">
        <v>562.81600000000003</v>
      </c>
      <c r="H1375" s="10">
        <f t="shared" si="21"/>
        <v>6268.8448421655685</v>
      </c>
      <c r="I1375" s="12"/>
    </row>
    <row r="1376" spans="1:9" ht="18" x14ac:dyDescent="0.35">
      <c r="A1376" s="9">
        <v>1378</v>
      </c>
      <c r="B1376" s="9">
        <v>6</v>
      </c>
      <c r="C1376" s="9">
        <v>7</v>
      </c>
      <c r="D1376" s="9">
        <v>8072.7200000000012</v>
      </c>
      <c r="E1376" s="9">
        <v>3191.1699999999996</v>
      </c>
      <c r="F1376" s="9">
        <v>4881.5500000000011</v>
      </c>
      <c r="G1376" s="10">
        <v>813.59166666666681</v>
      </c>
      <c r="H1376" s="10">
        <f t="shared" si="21"/>
        <v>31717.257027594769</v>
      </c>
      <c r="I1376" s="12"/>
    </row>
    <row r="1377" spans="1:9" ht="18" x14ac:dyDescent="0.35">
      <c r="A1377" s="9">
        <v>1379</v>
      </c>
      <c r="B1377" s="9">
        <v>5</v>
      </c>
      <c r="C1377" s="9">
        <v>7</v>
      </c>
      <c r="D1377" s="9">
        <v>6509.42</v>
      </c>
      <c r="E1377" s="9">
        <v>2172.1099999999997</v>
      </c>
      <c r="F1377" s="9">
        <v>4337.3100000000004</v>
      </c>
      <c r="G1377" s="10">
        <v>867.4620000000001</v>
      </c>
      <c r="H1377" s="10">
        <f t="shared" si="21"/>
        <v>33817.351311372106</v>
      </c>
      <c r="I1377" s="12"/>
    </row>
    <row r="1378" spans="1:9" ht="18" x14ac:dyDescent="0.35">
      <c r="A1378" s="9">
        <v>1380</v>
      </c>
      <c r="B1378" s="9">
        <v>3</v>
      </c>
      <c r="C1378" s="9">
        <v>3</v>
      </c>
      <c r="D1378" s="9">
        <v>4100.01</v>
      </c>
      <c r="E1378" s="9">
        <v>1549.07</v>
      </c>
      <c r="F1378" s="9">
        <v>2550.9400000000005</v>
      </c>
      <c r="G1378" s="10">
        <v>850.3133333333335</v>
      </c>
      <c r="H1378" s="10">
        <f t="shared" si="21"/>
        <v>14206.638636493843</v>
      </c>
      <c r="I1378" s="12"/>
    </row>
    <row r="1379" spans="1:9" ht="18" x14ac:dyDescent="0.35">
      <c r="A1379" s="9">
        <v>1381</v>
      </c>
      <c r="B1379" s="9">
        <v>5</v>
      </c>
      <c r="C1379" s="9">
        <v>15</v>
      </c>
      <c r="D1379" s="9">
        <v>7293.99</v>
      </c>
      <c r="E1379" s="9">
        <v>3116.38</v>
      </c>
      <c r="F1379" s="9">
        <v>4177.6099999999997</v>
      </c>
      <c r="G1379" s="10">
        <v>835.52199999999993</v>
      </c>
      <c r="H1379" s="10">
        <f t="shared" si="21"/>
        <v>69797.55968490403</v>
      </c>
      <c r="I1379" s="12"/>
    </row>
    <row r="1380" spans="1:9" ht="18" x14ac:dyDescent="0.35">
      <c r="A1380" s="9">
        <v>1382</v>
      </c>
      <c r="B1380" s="9">
        <v>2</v>
      </c>
      <c r="C1380" s="9">
        <v>20</v>
      </c>
      <c r="D1380" s="9">
        <v>2998.29</v>
      </c>
      <c r="E1380" s="9">
        <v>1051.3999999999999</v>
      </c>
      <c r="F1380" s="9">
        <v>1946.89</v>
      </c>
      <c r="G1380" s="10">
        <v>973.44500000000005</v>
      </c>
      <c r="H1380" s="10">
        <f t="shared" si="21"/>
        <v>108425.7673446004</v>
      </c>
      <c r="I1380" s="12"/>
    </row>
    <row r="1381" spans="1:9" ht="18" x14ac:dyDescent="0.35">
      <c r="A1381" s="9">
        <v>1383</v>
      </c>
      <c r="B1381" s="9">
        <v>3</v>
      </c>
      <c r="C1381" s="9">
        <v>8</v>
      </c>
      <c r="D1381" s="9">
        <v>4082.21</v>
      </c>
      <c r="E1381" s="9">
        <v>724.31999999999994</v>
      </c>
      <c r="F1381" s="9">
        <v>3357.8900000000003</v>
      </c>
      <c r="G1381" s="10">
        <v>1119.2966666666669</v>
      </c>
      <c r="H1381" s="10">
        <f t="shared" si="21"/>
        <v>49868.497950921424</v>
      </c>
      <c r="I1381" s="12"/>
    </row>
    <row r="1382" spans="1:9" ht="18" x14ac:dyDescent="0.35">
      <c r="A1382" s="9">
        <v>1384</v>
      </c>
      <c r="B1382" s="9">
        <v>6</v>
      </c>
      <c r="C1382" s="9">
        <v>2</v>
      </c>
      <c r="D1382" s="9">
        <v>6268.2499999999991</v>
      </c>
      <c r="E1382" s="9">
        <v>2960.77</v>
      </c>
      <c r="F1382" s="9">
        <v>3307.4799999999991</v>
      </c>
      <c r="G1382" s="10">
        <v>551.24666666666656</v>
      </c>
      <c r="H1382" s="10">
        <f t="shared" si="21"/>
        <v>6139.9814914542139</v>
      </c>
      <c r="I1382" s="12"/>
    </row>
    <row r="1383" spans="1:9" ht="18" x14ac:dyDescent="0.35">
      <c r="A1383" s="9">
        <v>1385</v>
      </c>
      <c r="B1383" s="9">
        <v>5</v>
      </c>
      <c r="C1383" s="9">
        <v>16</v>
      </c>
      <c r="D1383" s="9">
        <v>7432.7200000000012</v>
      </c>
      <c r="E1383" s="9">
        <v>4808.1500000000005</v>
      </c>
      <c r="F1383" s="9">
        <v>2624.5700000000006</v>
      </c>
      <c r="G1383" s="10">
        <v>524.9140000000001</v>
      </c>
      <c r="H1383" s="10">
        <f t="shared" si="21"/>
        <v>46773.431053566317</v>
      </c>
      <c r="I1383" s="12"/>
    </row>
    <row r="1384" spans="1:9" ht="18" x14ac:dyDescent="0.35">
      <c r="A1384" s="9">
        <v>1386</v>
      </c>
      <c r="B1384" s="9">
        <v>3</v>
      </c>
      <c r="C1384" s="9">
        <v>12</v>
      </c>
      <c r="D1384" s="9">
        <v>3260.21</v>
      </c>
      <c r="E1384" s="9">
        <v>535.49</v>
      </c>
      <c r="F1384" s="9">
        <v>2724.7200000000003</v>
      </c>
      <c r="G1384" s="10">
        <v>908.24000000000012</v>
      </c>
      <c r="H1384" s="10">
        <f t="shared" si="21"/>
        <v>60697.801478086505</v>
      </c>
      <c r="I1384" s="12"/>
    </row>
    <row r="1385" spans="1:9" ht="18" x14ac:dyDescent="0.35">
      <c r="A1385" s="9">
        <v>1387</v>
      </c>
      <c r="B1385" s="9">
        <v>1</v>
      </c>
      <c r="C1385" s="9">
        <v>4</v>
      </c>
      <c r="D1385" s="9">
        <v>1635.3</v>
      </c>
      <c r="E1385" s="9">
        <v>993.66</v>
      </c>
      <c r="F1385" s="9">
        <v>641.64</v>
      </c>
      <c r="G1385" s="10">
        <v>641.64</v>
      </c>
      <c r="H1385" s="10">
        <f t="shared" si="21"/>
        <v>14293.629195073045</v>
      </c>
      <c r="I1385" s="12"/>
    </row>
    <row r="1386" spans="1:9" ht="18" x14ac:dyDescent="0.35">
      <c r="A1386" s="9">
        <v>1388</v>
      </c>
      <c r="B1386" s="9">
        <v>6</v>
      </c>
      <c r="C1386" s="9">
        <v>7</v>
      </c>
      <c r="D1386" s="9">
        <v>6237.9900000000007</v>
      </c>
      <c r="E1386" s="9">
        <v>2445.87</v>
      </c>
      <c r="F1386" s="9">
        <v>3792.1200000000008</v>
      </c>
      <c r="G1386" s="10">
        <v>632.0200000000001</v>
      </c>
      <c r="H1386" s="10">
        <f t="shared" si="21"/>
        <v>24638.822652535095</v>
      </c>
      <c r="I1386" s="12"/>
    </row>
    <row r="1387" spans="1:9" ht="18" x14ac:dyDescent="0.35">
      <c r="A1387" s="9">
        <v>1389</v>
      </c>
      <c r="B1387" s="9">
        <v>8</v>
      </c>
      <c r="C1387" s="9">
        <v>15</v>
      </c>
      <c r="D1387" s="9">
        <v>10208.73</v>
      </c>
      <c r="E1387" s="9">
        <v>4088.97</v>
      </c>
      <c r="F1387" s="9">
        <v>6119.76</v>
      </c>
      <c r="G1387" s="10">
        <v>764.97</v>
      </c>
      <c r="H1387" s="10">
        <f t="shared" si="21"/>
        <v>63903.810111715844</v>
      </c>
      <c r="I1387" s="12"/>
    </row>
    <row r="1388" spans="1:9" ht="18" x14ac:dyDescent="0.35">
      <c r="A1388" s="9">
        <v>1390</v>
      </c>
      <c r="B1388" s="9">
        <v>9</v>
      </c>
      <c r="C1388" s="9">
        <v>1</v>
      </c>
      <c r="D1388" s="9">
        <v>9070.85</v>
      </c>
      <c r="E1388" s="9">
        <v>5596.3099999999995</v>
      </c>
      <c r="F1388" s="9">
        <v>3474.5400000000009</v>
      </c>
      <c r="G1388" s="10">
        <v>386.06000000000012</v>
      </c>
      <c r="H1388" s="10">
        <f t="shared" si="21"/>
        <v>2150.0368146662854</v>
      </c>
      <c r="I1388" s="12"/>
    </row>
    <row r="1389" spans="1:9" ht="18" x14ac:dyDescent="0.35">
      <c r="A1389" s="9">
        <v>1391</v>
      </c>
      <c r="B1389" s="9">
        <v>3</v>
      </c>
      <c r="C1389" s="9">
        <v>12</v>
      </c>
      <c r="D1389" s="9">
        <v>3611.7799999999997</v>
      </c>
      <c r="E1389" s="9">
        <v>1327.95</v>
      </c>
      <c r="F1389" s="9">
        <v>2283.83</v>
      </c>
      <c r="G1389" s="10">
        <v>761.27666666666664</v>
      </c>
      <c r="H1389" s="10">
        <f t="shared" si="21"/>
        <v>50876.222125465487</v>
      </c>
      <c r="I1389" s="12"/>
    </row>
    <row r="1390" spans="1:9" ht="18" x14ac:dyDescent="0.35">
      <c r="A1390" s="9">
        <v>1392</v>
      </c>
      <c r="B1390" s="9">
        <v>3</v>
      </c>
      <c r="C1390" s="9">
        <v>1</v>
      </c>
      <c r="D1390" s="9">
        <v>4481.3799999999992</v>
      </c>
      <c r="E1390" s="9">
        <v>1285.1100000000001</v>
      </c>
      <c r="F1390" s="9">
        <v>3196.2699999999991</v>
      </c>
      <c r="G1390" s="10">
        <v>1065.4233333333329</v>
      </c>
      <c r="H1390" s="10">
        <f t="shared" si="21"/>
        <v>5933.5320672204689</v>
      </c>
      <c r="I1390" s="12"/>
    </row>
    <row r="1391" spans="1:9" ht="18" x14ac:dyDescent="0.35">
      <c r="A1391" s="9">
        <v>1393</v>
      </c>
      <c r="B1391" s="9">
        <v>2</v>
      </c>
      <c r="C1391" s="9">
        <v>20</v>
      </c>
      <c r="D1391" s="9">
        <v>1674.72</v>
      </c>
      <c r="E1391" s="9">
        <v>1004.8299999999999</v>
      </c>
      <c r="F1391" s="9">
        <v>669.8900000000001</v>
      </c>
      <c r="G1391" s="10">
        <v>334.94500000000005</v>
      </c>
      <c r="H1391" s="10">
        <f t="shared" si="21"/>
        <v>37307.365740475514</v>
      </c>
      <c r="I1391" s="12"/>
    </row>
    <row r="1392" spans="1:9" ht="18" x14ac:dyDescent="0.35">
      <c r="A1392" s="9">
        <v>1394</v>
      </c>
      <c r="B1392" s="9">
        <v>4</v>
      </c>
      <c r="C1392" s="9">
        <v>8</v>
      </c>
      <c r="D1392" s="9">
        <v>4565.3600000000006</v>
      </c>
      <c r="E1392" s="9">
        <v>2768.74</v>
      </c>
      <c r="F1392" s="9">
        <v>1796.6200000000008</v>
      </c>
      <c r="G1392" s="10">
        <v>449.1550000000002</v>
      </c>
      <c r="H1392" s="10">
        <f t="shared" si="21"/>
        <v>20011.392747063888</v>
      </c>
      <c r="I1392" s="12"/>
    </row>
    <row r="1393" spans="1:9" ht="18" x14ac:dyDescent="0.35">
      <c r="A1393" s="9">
        <v>1395</v>
      </c>
      <c r="B1393" s="9">
        <v>2</v>
      </c>
      <c r="C1393" s="9">
        <v>16</v>
      </c>
      <c r="D1393" s="9">
        <v>2860.38</v>
      </c>
      <c r="E1393" s="9">
        <v>1860.21</v>
      </c>
      <c r="F1393" s="9">
        <v>1000.1700000000001</v>
      </c>
      <c r="G1393" s="10">
        <v>500.08500000000004</v>
      </c>
      <c r="H1393" s="10">
        <f t="shared" si="21"/>
        <v>44560.997169865368</v>
      </c>
      <c r="I1393" s="12"/>
    </row>
    <row r="1394" spans="1:9" ht="18" x14ac:dyDescent="0.35">
      <c r="A1394" s="9">
        <v>1396</v>
      </c>
      <c r="B1394" s="9">
        <v>10</v>
      </c>
      <c r="C1394" s="9">
        <v>18</v>
      </c>
      <c r="D1394" s="9">
        <v>11434.63</v>
      </c>
      <c r="E1394" s="9">
        <v>4359.05</v>
      </c>
      <c r="F1394" s="9">
        <v>7075.579999999999</v>
      </c>
      <c r="G1394" s="10">
        <v>707.55799999999988</v>
      </c>
      <c r="H1394" s="10">
        <f t="shared" si="21"/>
        <v>70929.294599828121</v>
      </c>
      <c r="I1394" s="12"/>
    </row>
    <row r="1395" spans="1:9" ht="18" x14ac:dyDescent="0.35">
      <c r="A1395" s="9">
        <v>1397</v>
      </c>
      <c r="B1395" s="9">
        <v>6</v>
      </c>
      <c r="C1395" s="9">
        <v>14</v>
      </c>
      <c r="D1395" s="9">
        <v>7257.4900000000007</v>
      </c>
      <c r="E1395" s="9">
        <v>2693.54</v>
      </c>
      <c r="F1395" s="9">
        <v>4563.9500000000007</v>
      </c>
      <c r="G1395" s="10">
        <v>760.65833333333342</v>
      </c>
      <c r="H1395" s="10">
        <f t="shared" si="21"/>
        <v>59307.381963143329</v>
      </c>
      <c r="I1395" s="12"/>
    </row>
    <row r="1396" spans="1:9" ht="18" x14ac:dyDescent="0.35">
      <c r="A1396" s="9">
        <v>1398</v>
      </c>
      <c r="B1396" s="9">
        <v>7</v>
      </c>
      <c r="C1396" s="9">
        <v>17</v>
      </c>
      <c r="D1396" s="9">
        <v>8073.77</v>
      </c>
      <c r="E1396" s="9">
        <v>2423.94</v>
      </c>
      <c r="F1396" s="9">
        <v>5649.83</v>
      </c>
      <c r="G1396" s="10">
        <v>807.11857142857139</v>
      </c>
      <c r="H1396" s="10">
        <f t="shared" si="21"/>
        <v>76414.777289356309</v>
      </c>
      <c r="I1396" s="12"/>
    </row>
    <row r="1397" spans="1:9" ht="18" x14ac:dyDescent="0.35">
      <c r="A1397" s="9">
        <v>1399</v>
      </c>
      <c r="B1397" s="9">
        <v>4</v>
      </c>
      <c r="C1397" s="9">
        <v>15</v>
      </c>
      <c r="D1397" s="9">
        <v>6034.2000000000007</v>
      </c>
      <c r="E1397" s="9">
        <v>3799.58</v>
      </c>
      <c r="F1397" s="9">
        <v>2234.6200000000008</v>
      </c>
      <c r="G1397" s="10">
        <v>558.6550000000002</v>
      </c>
      <c r="H1397" s="10">
        <f t="shared" si="21"/>
        <v>46668.736078487556</v>
      </c>
      <c r="I1397" s="12"/>
    </row>
    <row r="1398" spans="1:9" ht="18" x14ac:dyDescent="0.35">
      <c r="A1398" s="9">
        <v>1400</v>
      </c>
      <c r="B1398" s="9">
        <v>7</v>
      </c>
      <c r="C1398" s="9">
        <v>7</v>
      </c>
      <c r="D1398" s="9">
        <v>9111.93</v>
      </c>
      <c r="E1398" s="9">
        <v>4172.82</v>
      </c>
      <c r="F1398" s="9">
        <v>4939.1100000000006</v>
      </c>
      <c r="G1398" s="10">
        <v>705.58714285714291</v>
      </c>
      <c r="H1398" s="10">
        <f t="shared" si="21"/>
        <v>27506.782188484678</v>
      </c>
      <c r="I1398" s="12"/>
    </row>
    <row r="1399" spans="1:9" ht="18" x14ac:dyDescent="0.35">
      <c r="A1399" s="9">
        <v>1401</v>
      </c>
      <c r="B1399" s="9">
        <v>4</v>
      </c>
      <c r="C1399" s="9">
        <v>10</v>
      </c>
      <c r="D1399" s="9">
        <v>3740.62</v>
      </c>
      <c r="E1399" s="9">
        <v>1335.2</v>
      </c>
      <c r="F1399" s="9">
        <v>2405.42</v>
      </c>
      <c r="G1399" s="10">
        <v>601.35500000000002</v>
      </c>
      <c r="H1399" s="10">
        <f t="shared" si="21"/>
        <v>33490.529676310514</v>
      </c>
      <c r="I1399" s="12"/>
    </row>
    <row r="1400" spans="1:9" ht="18" x14ac:dyDescent="0.35">
      <c r="A1400" s="9">
        <v>1402</v>
      </c>
      <c r="B1400" s="9">
        <v>8</v>
      </c>
      <c r="C1400" s="9">
        <v>1</v>
      </c>
      <c r="D1400" s="9">
        <v>7968.5299999999979</v>
      </c>
      <c r="E1400" s="9">
        <v>4900.9500000000007</v>
      </c>
      <c r="F1400" s="9">
        <v>3067.5799999999972</v>
      </c>
      <c r="G1400" s="10">
        <v>383.44749999999965</v>
      </c>
      <c r="H1400" s="10">
        <f t="shared" si="21"/>
        <v>2135.4873374391273</v>
      </c>
      <c r="I1400" s="12"/>
    </row>
    <row r="1401" spans="1:9" ht="18" x14ac:dyDescent="0.35">
      <c r="A1401" s="9">
        <v>1403</v>
      </c>
      <c r="B1401" s="9">
        <v>2</v>
      </c>
      <c r="C1401" s="9">
        <v>16</v>
      </c>
      <c r="D1401" s="9">
        <v>1663.42</v>
      </c>
      <c r="E1401" s="9">
        <v>977.99</v>
      </c>
      <c r="F1401" s="9">
        <v>685.43000000000006</v>
      </c>
      <c r="G1401" s="10">
        <v>342.71500000000003</v>
      </c>
      <c r="H1401" s="10">
        <f t="shared" si="21"/>
        <v>30538.252787167003</v>
      </c>
      <c r="I1401" s="12"/>
    </row>
    <row r="1402" spans="1:9" ht="18" x14ac:dyDescent="0.35">
      <c r="A1402" s="9">
        <v>1404</v>
      </c>
      <c r="B1402" s="9">
        <v>10</v>
      </c>
      <c r="C1402" s="9">
        <v>14</v>
      </c>
      <c r="D1402" s="9">
        <v>9401.7100000000009</v>
      </c>
      <c r="E1402" s="9">
        <v>3975.0099999999993</v>
      </c>
      <c r="F1402" s="9">
        <v>5426.7000000000016</v>
      </c>
      <c r="G1402" s="10">
        <v>542.67000000000019</v>
      </c>
      <c r="H1402" s="10">
        <f t="shared" si="21"/>
        <v>42311.160687482108</v>
      </c>
      <c r="I1402" s="12"/>
    </row>
    <row r="1403" spans="1:9" ht="18" x14ac:dyDescent="0.35">
      <c r="A1403" s="9">
        <v>1405</v>
      </c>
      <c r="B1403" s="9">
        <v>11</v>
      </c>
      <c r="C1403" s="9">
        <v>11</v>
      </c>
      <c r="D1403" s="9">
        <v>7668.83</v>
      </c>
      <c r="E1403" s="9">
        <v>5386.84</v>
      </c>
      <c r="F1403" s="9">
        <v>2281.9899999999998</v>
      </c>
      <c r="G1403" s="10">
        <v>207.45363636363635</v>
      </c>
      <c r="H1403" s="10">
        <f t="shared" si="21"/>
        <v>12708.808244056141</v>
      </c>
      <c r="I1403" s="12"/>
    </row>
    <row r="1404" spans="1:9" ht="18" x14ac:dyDescent="0.35">
      <c r="A1404" s="9">
        <v>1406</v>
      </c>
      <c r="B1404" s="9">
        <v>6</v>
      </c>
      <c r="C1404" s="9">
        <v>17</v>
      </c>
      <c r="D1404" s="9">
        <v>4605.3500000000004</v>
      </c>
      <c r="E1404" s="9">
        <v>2208.65</v>
      </c>
      <c r="F1404" s="9">
        <v>2396.7000000000003</v>
      </c>
      <c r="G1404" s="10">
        <v>399.45000000000005</v>
      </c>
      <c r="H1404" s="10">
        <f t="shared" si="21"/>
        <v>37818.337811515325</v>
      </c>
      <c r="I1404" s="12"/>
    </row>
    <row r="1405" spans="1:9" ht="18" x14ac:dyDescent="0.35">
      <c r="A1405" s="9">
        <v>1407</v>
      </c>
      <c r="B1405" s="9">
        <v>9</v>
      </c>
      <c r="C1405" s="9">
        <v>9</v>
      </c>
      <c r="D1405" s="9">
        <v>9199.5099999999984</v>
      </c>
      <c r="E1405" s="9">
        <v>5402.9800000000005</v>
      </c>
      <c r="F1405" s="9">
        <v>3796.5299999999979</v>
      </c>
      <c r="G1405" s="10">
        <v>421.83666666666642</v>
      </c>
      <c r="H1405" s="10">
        <f t="shared" si="21"/>
        <v>21143.550919507288</v>
      </c>
      <c r="I1405" s="12"/>
    </row>
    <row r="1406" spans="1:9" ht="18" x14ac:dyDescent="0.35">
      <c r="A1406" s="9">
        <v>1408</v>
      </c>
      <c r="B1406" s="9">
        <v>3</v>
      </c>
      <c r="C1406" s="9">
        <v>4</v>
      </c>
      <c r="D1406" s="9">
        <v>4975.92</v>
      </c>
      <c r="E1406" s="9">
        <v>2244.83</v>
      </c>
      <c r="F1406" s="9">
        <v>2731.09</v>
      </c>
      <c r="G1406" s="10">
        <v>910.36333333333334</v>
      </c>
      <c r="H1406" s="10">
        <f t="shared" si="21"/>
        <v>20279.901376873866</v>
      </c>
      <c r="I1406" s="12"/>
    </row>
    <row r="1407" spans="1:9" ht="18" x14ac:dyDescent="0.35">
      <c r="A1407" s="9">
        <v>1409</v>
      </c>
      <c r="B1407" s="9">
        <v>4</v>
      </c>
      <c r="C1407" s="9">
        <v>4</v>
      </c>
      <c r="D1407" s="9">
        <v>5869.5499999999993</v>
      </c>
      <c r="E1407" s="9">
        <v>3304.7400000000002</v>
      </c>
      <c r="F1407" s="9">
        <v>2564.809999999999</v>
      </c>
      <c r="G1407" s="10">
        <v>641.20249999999976</v>
      </c>
      <c r="H1407" s="10">
        <f t="shared" si="21"/>
        <v>14283.883133772551</v>
      </c>
      <c r="I1407" s="12"/>
    </row>
    <row r="1408" spans="1:9" ht="18" x14ac:dyDescent="0.35">
      <c r="A1408" s="9">
        <v>1410</v>
      </c>
      <c r="B1408" s="9">
        <v>7</v>
      </c>
      <c r="C1408" s="9">
        <v>6</v>
      </c>
      <c r="D1408" s="9">
        <v>10217.489999999998</v>
      </c>
      <c r="E1408" s="9">
        <v>4620.38</v>
      </c>
      <c r="F1408" s="9">
        <v>5597.1099999999979</v>
      </c>
      <c r="G1408" s="10">
        <v>799.58714285714257</v>
      </c>
      <c r="H1408" s="10">
        <f t="shared" si="21"/>
        <v>26718.258203543795</v>
      </c>
      <c r="I1408" s="12"/>
    </row>
    <row r="1409" spans="1:9" ht="18" x14ac:dyDescent="0.35">
      <c r="A1409" s="9">
        <v>1411</v>
      </c>
      <c r="B1409" s="9">
        <v>6</v>
      </c>
      <c r="C1409" s="9">
        <v>5</v>
      </c>
      <c r="D1409" s="9">
        <v>8273.7999999999993</v>
      </c>
      <c r="E1409" s="9">
        <v>4005.48</v>
      </c>
      <c r="F1409" s="9">
        <v>4268.32</v>
      </c>
      <c r="G1409" s="10">
        <v>711.38666666666666</v>
      </c>
      <c r="H1409" s="10">
        <f t="shared" si="21"/>
        <v>19809.194461949774</v>
      </c>
      <c r="I1409" s="12"/>
    </row>
    <row r="1410" spans="1:9" ht="18" x14ac:dyDescent="0.35">
      <c r="A1410" s="9">
        <v>1412</v>
      </c>
      <c r="B1410" s="9">
        <v>4</v>
      </c>
      <c r="C1410" s="9">
        <v>4</v>
      </c>
      <c r="D1410" s="9">
        <v>3403.46</v>
      </c>
      <c r="E1410" s="9">
        <v>1180.02</v>
      </c>
      <c r="F1410" s="9">
        <v>2223.44</v>
      </c>
      <c r="G1410" s="10">
        <v>555.86</v>
      </c>
      <c r="H1410" s="10">
        <f t="shared" si="21"/>
        <v>12382.732878831281</v>
      </c>
      <c r="I1410" s="12"/>
    </row>
    <row r="1411" spans="1:9" ht="18" x14ac:dyDescent="0.35">
      <c r="A1411" s="9">
        <v>1413</v>
      </c>
      <c r="B1411" s="9">
        <v>6</v>
      </c>
      <c r="C1411" s="9">
        <v>3</v>
      </c>
      <c r="D1411" s="9">
        <v>5581.84</v>
      </c>
      <c r="E1411" s="9">
        <v>2303.98</v>
      </c>
      <c r="F1411" s="9">
        <v>3277.86</v>
      </c>
      <c r="G1411" s="10">
        <v>546.31000000000006</v>
      </c>
      <c r="H1411" s="10">
        <f t="shared" ref="H1411:H1474" si="22">G1411*$J$11*C1411</f>
        <v>9127.4927126897746</v>
      </c>
      <c r="I1411" s="12"/>
    </row>
    <row r="1412" spans="1:9" ht="18" x14ac:dyDescent="0.35">
      <c r="A1412" s="9">
        <v>1414</v>
      </c>
      <c r="B1412" s="9">
        <v>2</v>
      </c>
      <c r="C1412" s="9">
        <v>10</v>
      </c>
      <c r="D1412" s="9">
        <v>1758.44</v>
      </c>
      <c r="E1412" s="9">
        <v>1128.23</v>
      </c>
      <c r="F1412" s="9">
        <v>630.21</v>
      </c>
      <c r="G1412" s="10">
        <v>315.10500000000002</v>
      </c>
      <c r="H1412" s="10">
        <f t="shared" si="22"/>
        <v>17548.757977656831</v>
      </c>
      <c r="I1412" s="12"/>
    </row>
    <row r="1413" spans="1:9" ht="18" x14ac:dyDescent="0.35">
      <c r="A1413" s="9">
        <v>1415</v>
      </c>
      <c r="B1413" s="9">
        <v>4</v>
      </c>
      <c r="C1413" s="9">
        <v>3</v>
      </c>
      <c r="D1413" s="9">
        <v>4962.58</v>
      </c>
      <c r="E1413" s="9">
        <v>1900.06</v>
      </c>
      <c r="F1413" s="9">
        <v>3062.52</v>
      </c>
      <c r="G1413" s="10">
        <v>765.63</v>
      </c>
      <c r="H1413" s="10">
        <f t="shared" si="22"/>
        <v>12791.788994557433</v>
      </c>
      <c r="I1413" s="12"/>
    </row>
    <row r="1414" spans="1:9" ht="18" x14ac:dyDescent="0.35">
      <c r="A1414" s="9">
        <v>1416</v>
      </c>
      <c r="B1414" s="9">
        <v>4</v>
      </c>
      <c r="C1414" s="9">
        <v>5</v>
      </c>
      <c r="D1414" s="9">
        <v>3443.91</v>
      </c>
      <c r="E1414" s="9">
        <v>2177.85</v>
      </c>
      <c r="F1414" s="9">
        <v>1266.06</v>
      </c>
      <c r="G1414" s="10">
        <v>316.51499999999999</v>
      </c>
      <c r="H1414" s="10">
        <f t="shared" si="22"/>
        <v>8813.6416929246625</v>
      </c>
      <c r="I1414" s="12"/>
    </row>
    <row r="1415" spans="1:9" ht="18" x14ac:dyDescent="0.35">
      <c r="A1415" s="9">
        <v>1417</v>
      </c>
      <c r="B1415" s="9">
        <v>7</v>
      </c>
      <c r="C1415" s="9">
        <v>20</v>
      </c>
      <c r="D1415" s="9">
        <v>9187.68</v>
      </c>
      <c r="E1415" s="9">
        <v>5314.2599999999993</v>
      </c>
      <c r="F1415" s="9">
        <v>3873.420000000001</v>
      </c>
      <c r="G1415" s="10">
        <v>553.34571428571439</v>
      </c>
      <c r="H1415" s="10">
        <f t="shared" si="22"/>
        <v>61633.61430617507</v>
      </c>
      <c r="I1415" s="12"/>
    </row>
    <row r="1416" spans="1:9" ht="18" x14ac:dyDescent="0.35">
      <c r="A1416" s="9">
        <v>1418</v>
      </c>
      <c r="B1416" s="9">
        <v>5</v>
      </c>
      <c r="C1416" s="9">
        <v>21</v>
      </c>
      <c r="D1416" s="9">
        <v>5545.3600000000006</v>
      </c>
      <c r="E1416" s="9">
        <v>3561.3900000000003</v>
      </c>
      <c r="F1416" s="9">
        <v>1983.9700000000003</v>
      </c>
      <c r="G1416" s="10">
        <v>396.79400000000004</v>
      </c>
      <c r="H1416" s="10">
        <f t="shared" si="22"/>
        <v>46406.143771985102</v>
      </c>
      <c r="I1416" s="12"/>
    </row>
    <row r="1417" spans="1:9" ht="18" x14ac:dyDescent="0.35">
      <c r="A1417" s="9">
        <v>1419</v>
      </c>
      <c r="B1417" s="9">
        <v>5</v>
      </c>
      <c r="C1417" s="9">
        <v>4</v>
      </c>
      <c r="D1417" s="9">
        <v>3385.24</v>
      </c>
      <c r="E1417" s="9">
        <v>2412.4499999999998</v>
      </c>
      <c r="F1417" s="9">
        <v>972.79</v>
      </c>
      <c r="G1417" s="10">
        <v>194.55799999999999</v>
      </c>
      <c r="H1417" s="10">
        <f t="shared" si="22"/>
        <v>4334.112444571756</v>
      </c>
      <c r="I1417" s="12"/>
    </row>
    <row r="1418" spans="1:9" ht="18" x14ac:dyDescent="0.35">
      <c r="A1418" s="9">
        <v>1420</v>
      </c>
      <c r="B1418" s="9">
        <v>5</v>
      </c>
      <c r="C1418" s="9">
        <v>11</v>
      </c>
      <c r="D1418" s="9">
        <v>4965.84</v>
      </c>
      <c r="E1418" s="9">
        <v>2844.2</v>
      </c>
      <c r="F1418" s="9">
        <v>2121.6400000000003</v>
      </c>
      <c r="G1418" s="10">
        <v>424.32800000000009</v>
      </c>
      <c r="H1418" s="10">
        <f t="shared" si="22"/>
        <v>25994.739254081931</v>
      </c>
      <c r="I1418" s="12"/>
    </row>
    <row r="1419" spans="1:9" ht="18" x14ac:dyDescent="0.35">
      <c r="A1419" s="9">
        <v>1421</v>
      </c>
      <c r="B1419" s="9">
        <v>6</v>
      </c>
      <c r="C1419" s="9">
        <v>20</v>
      </c>
      <c r="D1419" s="9">
        <v>5452.0300000000007</v>
      </c>
      <c r="E1419" s="9">
        <v>2922.4100000000003</v>
      </c>
      <c r="F1419" s="9">
        <v>2529.6200000000003</v>
      </c>
      <c r="G1419" s="10">
        <v>421.60333333333341</v>
      </c>
      <c r="H1419" s="10">
        <f t="shared" si="22"/>
        <v>46959.679213214942</v>
      </c>
      <c r="I1419" s="12"/>
    </row>
    <row r="1420" spans="1:9" ht="18" x14ac:dyDescent="0.35">
      <c r="A1420" s="9">
        <v>1422</v>
      </c>
      <c r="B1420" s="9">
        <v>7</v>
      </c>
      <c r="C1420" s="9">
        <v>16</v>
      </c>
      <c r="D1420" s="9">
        <v>5995.74</v>
      </c>
      <c r="E1420" s="9">
        <v>4343.3500000000004</v>
      </c>
      <c r="F1420" s="9">
        <v>1652.3899999999994</v>
      </c>
      <c r="G1420" s="10">
        <v>236.0557142857142</v>
      </c>
      <c r="H1420" s="10">
        <f t="shared" si="22"/>
        <v>21034.18022179481</v>
      </c>
      <c r="I1420" s="12"/>
    </row>
    <row r="1421" spans="1:9" ht="18" x14ac:dyDescent="0.35">
      <c r="A1421" s="9">
        <v>1423</v>
      </c>
      <c r="B1421" s="9">
        <v>6</v>
      </c>
      <c r="C1421" s="9">
        <v>19</v>
      </c>
      <c r="D1421" s="9">
        <v>7143.3899999999994</v>
      </c>
      <c r="E1421" s="9">
        <v>3910.3</v>
      </c>
      <c r="F1421" s="9">
        <v>3233.0899999999992</v>
      </c>
      <c r="G1421" s="10">
        <v>538.84833333333324</v>
      </c>
      <c r="H1421" s="10">
        <f t="shared" si="22"/>
        <v>57017.902216174916</v>
      </c>
      <c r="I1421" s="12"/>
    </row>
    <row r="1422" spans="1:9" ht="18" x14ac:dyDescent="0.35">
      <c r="A1422" s="9">
        <v>1424</v>
      </c>
      <c r="B1422" s="9">
        <v>3</v>
      </c>
      <c r="C1422" s="9">
        <v>14</v>
      </c>
      <c r="D1422" s="9">
        <v>3560.7</v>
      </c>
      <c r="E1422" s="9">
        <v>2084.8200000000002</v>
      </c>
      <c r="F1422" s="9">
        <v>1475.8799999999997</v>
      </c>
      <c r="G1422" s="10">
        <v>491.95999999999987</v>
      </c>
      <c r="H1422" s="10">
        <f t="shared" si="22"/>
        <v>38357.378539100529</v>
      </c>
      <c r="I1422" s="12"/>
    </row>
    <row r="1423" spans="1:9" ht="18" x14ac:dyDescent="0.35">
      <c r="A1423" s="9">
        <v>1425</v>
      </c>
      <c r="B1423" s="9">
        <v>4</v>
      </c>
      <c r="C1423" s="9">
        <v>11</v>
      </c>
      <c r="D1423" s="9">
        <v>4470.96</v>
      </c>
      <c r="E1423" s="9">
        <v>1325.96</v>
      </c>
      <c r="F1423" s="9">
        <v>3145</v>
      </c>
      <c r="G1423" s="10">
        <v>786.25</v>
      </c>
      <c r="H1423" s="10">
        <f t="shared" si="22"/>
        <v>48166.427241478079</v>
      </c>
      <c r="I1423" s="12"/>
    </row>
    <row r="1424" spans="1:9" ht="18" x14ac:dyDescent="0.35">
      <c r="A1424" s="9">
        <v>1426</v>
      </c>
      <c r="B1424" s="9">
        <v>7</v>
      </c>
      <c r="C1424" s="9">
        <v>17</v>
      </c>
      <c r="D1424" s="9">
        <v>5955.0600000000013</v>
      </c>
      <c r="E1424" s="9">
        <v>2087.7200000000003</v>
      </c>
      <c r="F1424" s="9">
        <v>3867.3400000000011</v>
      </c>
      <c r="G1424" s="10">
        <v>552.47714285714301</v>
      </c>
      <c r="H1424" s="10">
        <f t="shared" si="22"/>
        <v>52306.339270777935</v>
      </c>
      <c r="I1424" s="12"/>
    </row>
    <row r="1425" spans="1:9" ht="18" x14ac:dyDescent="0.35">
      <c r="A1425" s="9">
        <v>1427</v>
      </c>
      <c r="B1425" s="9">
        <v>5</v>
      </c>
      <c r="C1425" s="9">
        <v>8</v>
      </c>
      <c r="D1425" s="9">
        <v>5854.77</v>
      </c>
      <c r="E1425" s="9">
        <v>2280.8799999999997</v>
      </c>
      <c r="F1425" s="9">
        <v>3573.8900000000008</v>
      </c>
      <c r="G1425" s="10">
        <v>714.77800000000013</v>
      </c>
      <c r="H1425" s="10">
        <f t="shared" si="22"/>
        <v>31845.806647951882</v>
      </c>
      <c r="I1425" s="12"/>
    </row>
    <row r="1426" spans="1:9" ht="18" x14ac:dyDescent="0.35">
      <c r="A1426" s="9">
        <v>1428</v>
      </c>
      <c r="B1426" s="9">
        <v>10</v>
      </c>
      <c r="C1426" s="9">
        <v>1</v>
      </c>
      <c r="D1426" s="9">
        <v>11559.73</v>
      </c>
      <c r="E1426" s="9">
        <v>6050.9299999999994</v>
      </c>
      <c r="F1426" s="9">
        <v>5508.8</v>
      </c>
      <c r="G1426" s="10">
        <v>550.88</v>
      </c>
      <c r="H1426" s="10">
        <f t="shared" si="22"/>
        <v>3067.9487138355771</v>
      </c>
      <c r="I1426" s="12"/>
    </row>
    <row r="1427" spans="1:9" ht="18" x14ac:dyDescent="0.35">
      <c r="A1427" s="9">
        <v>1429</v>
      </c>
      <c r="B1427" s="9">
        <v>6</v>
      </c>
      <c r="C1427" s="9">
        <v>12</v>
      </c>
      <c r="D1427" s="9">
        <v>3862.7199999999993</v>
      </c>
      <c r="E1427" s="9">
        <v>3001.1</v>
      </c>
      <c r="F1427" s="9">
        <v>861.61999999999944</v>
      </c>
      <c r="G1427" s="10">
        <v>143.60333333333324</v>
      </c>
      <c r="H1427" s="10">
        <f t="shared" si="22"/>
        <v>9597.030100257798</v>
      </c>
      <c r="I1427" s="12"/>
    </row>
    <row r="1428" spans="1:9" ht="18" x14ac:dyDescent="0.35">
      <c r="A1428" s="9">
        <v>1430</v>
      </c>
      <c r="B1428" s="9">
        <v>5</v>
      </c>
      <c r="C1428" s="9">
        <v>3</v>
      </c>
      <c r="D1428" s="9">
        <v>4676.59</v>
      </c>
      <c r="E1428" s="9">
        <v>2759.5800000000004</v>
      </c>
      <c r="F1428" s="9">
        <v>1917.0099999999998</v>
      </c>
      <c r="G1428" s="10">
        <v>383.40199999999993</v>
      </c>
      <c r="H1428" s="10">
        <f t="shared" si="22"/>
        <v>6405.7018195359478</v>
      </c>
      <c r="I1428" s="12"/>
    </row>
    <row r="1429" spans="1:9" ht="18" x14ac:dyDescent="0.35">
      <c r="A1429" s="9">
        <v>1431</v>
      </c>
      <c r="B1429" s="9">
        <v>4</v>
      </c>
      <c r="C1429" s="9">
        <v>17</v>
      </c>
      <c r="D1429" s="9">
        <v>3180.4400000000005</v>
      </c>
      <c r="E1429" s="9">
        <v>2225</v>
      </c>
      <c r="F1429" s="9">
        <v>955.44000000000051</v>
      </c>
      <c r="G1429" s="10">
        <v>238.86000000000013</v>
      </c>
      <c r="H1429" s="10">
        <f t="shared" si="22"/>
        <v>22614.31510741909</v>
      </c>
      <c r="I1429" s="12"/>
    </row>
    <row r="1430" spans="1:9" ht="18" x14ac:dyDescent="0.35">
      <c r="A1430" s="9">
        <v>1432</v>
      </c>
      <c r="B1430" s="9">
        <v>6</v>
      </c>
      <c r="C1430" s="9">
        <v>2</v>
      </c>
      <c r="D1430" s="9">
        <v>5329.7300000000005</v>
      </c>
      <c r="E1430" s="9">
        <v>1602.67</v>
      </c>
      <c r="F1430" s="9">
        <v>3727.0600000000004</v>
      </c>
      <c r="G1430" s="10">
        <v>621.17666666666673</v>
      </c>
      <c r="H1430" s="10">
        <f t="shared" si="22"/>
        <v>6918.8867105891341</v>
      </c>
      <c r="I1430" s="12"/>
    </row>
    <row r="1431" spans="1:9" ht="18" x14ac:dyDescent="0.35">
      <c r="A1431" s="9">
        <v>1433</v>
      </c>
      <c r="B1431" s="9">
        <v>3</v>
      </c>
      <c r="C1431" s="9">
        <v>20</v>
      </c>
      <c r="D1431" s="9">
        <v>4030.1099999999997</v>
      </c>
      <c r="E1431" s="9">
        <v>2121.54</v>
      </c>
      <c r="F1431" s="9">
        <v>1908.5699999999997</v>
      </c>
      <c r="G1431" s="10">
        <v>636.18999999999994</v>
      </c>
      <c r="H1431" s="10">
        <f t="shared" si="22"/>
        <v>70861.105585792029</v>
      </c>
      <c r="I1431" s="12"/>
    </row>
    <row r="1432" spans="1:9" ht="18" x14ac:dyDescent="0.35">
      <c r="A1432" s="9">
        <v>1434</v>
      </c>
      <c r="B1432" s="9">
        <v>2</v>
      </c>
      <c r="C1432" s="9">
        <v>9</v>
      </c>
      <c r="D1432" s="9">
        <v>2016.27</v>
      </c>
      <c r="E1432" s="9">
        <v>888.31999999999994</v>
      </c>
      <c r="F1432" s="9">
        <v>1127.95</v>
      </c>
      <c r="G1432" s="10">
        <v>563.97500000000002</v>
      </c>
      <c r="H1432" s="10">
        <f t="shared" si="22"/>
        <v>28267.89388427385</v>
      </c>
      <c r="I1432" s="12"/>
    </row>
    <row r="1433" spans="1:9" ht="18" x14ac:dyDescent="0.35">
      <c r="A1433" s="9">
        <v>1435</v>
      </c>
      <c r="B1433" s="9">
        <v>7</v>
      </c>
      <c r="C1433" s="9">
        <v>19</v>
      </c>
      <c r="D1433" s="9">
        <v>8853.7099999999991</v>
      </c>
      <c r="E1433" s="9">
        <v>3459.8800000000006</v>
      </c>
      <c r="F1433" s="9">
        <v>5393.8299999999981</v>
      </c>
      <c r="G1433" s="10">
        <v>770.5471428571426</v>
      </c>
      <c r="H1433" s="10">
        <f t="shared" si="22"/>
        <v>81534.968054180106</v>
      </c>
      <c r="I1433" s="12"/>
    </row>
    <row r="1434" spans="1:9" ht="18" x14ac:dyDescent="0.35">
      <c r="A1434" s="9">
        <v>1436</v>
      </c>
      <c r="B1434" s="9">
        <v>5</v>
      </c>
      <c r="C1434" s="9">
        <v>3</v>
      </c>
      <c r="D1434" s="9">
        <v>5911.1399999999994</v>
      </c>
      <c r="E1434" s="9">
        <v>2506.77</v>
      </c>
      <c r="F1434" s="9">
        <v>3404.3699999999994</v>
      </c>
      <c r="G1434" s="10">
        <v>680.87399999999991</v>
      </c>
      <c r="H1434" s="10">
        <f t="shared" si="22"/>
        <v>11375.725271841877</v>
      </c>
      <c r="I1434" s="12"/>
    </row>
    <row r="1435" spans="1:9" ht="18" x14ac:dyDescent="0.35">
      <c r="A1435" s="9">
        <v>1437</v>
      </c>
      <c r="B1435" s="9">
        <v>3</v>
      </c>
      <c r="C1435" s="9">
        <v>20</v>
      </c>
      <c r="D1435" s="9">
        <v>3495.9300000000003</v>
      </c>
      <c r="E1435" s="9">
        <v>859.73</v>
      </c>
      <c r="F1435" s="9">
        <v>2636.2000000000003</v>
      </c>
      <c r="G1435" s="10">
        <v>878.73333333333346</v>
      </c>
      <c r="H1435" s="10">
        <f t="shared" si="22"/>
        <v>97876.444953690458</v>
      </c>
      <c r="I1435" s="12"/>
    </row>
    <row r="1436" spans="1:9" ht="18" x14ac:dyDescent="0.35">
      <c r="A1436" s="9">
        <v>1438</v>
      </c>
      <c r="B1436" s="9">
        <v>10</v>
      </c>
      <c r="C1436" s="9">
        <v>14</v>
      </c>
      <c r="D1436" s="9">
        <v>10627.41</v>
      </c>
      <c r="E1436" s="9">
        <v>5123.5199999999995</v>
      </c>
      <c r="F1436" s="9">
        <v>5503.89</v>
      </c>
      <c r="G1436" s="10">
        <v>550.38900000000001</v>
      </c>
      <c r="H1436" s="10">
        <f t="shared" si="22"/>
        <v>42912.999464909772</v>
      </c>
      <c r="I1436" s="12"/>
    </row>
    <row r="1437" spans="1:9" ht="18" x14ac:dyDescent="0.35">
      <c r="A1437" s="9">
        <v>1439</v>
      </c>
      <c r="B1437" s="9">
        <v>3</v>
      </c>
      <c r="C1437" s="9">
        <v>19</v>
      </c>
      <c r="D1437" s="9">
        <v>3310.83</v>
      </c>
      <c r="E1437" s="9">
        <v>2305.59</v>
      </c>
      <c r="F1437" s="9">
        <v>1005.2399999999998</v>
      </c>
      <c r="G1437" s="10">
        <v>335.07999999999993</v>
      </c>
      <c r="H1437" s="10">
        <f t="shared" si="22"/>
        <v>35456.282394729293</v>
      </c>
      <c r="I1437" s="12"/>
    </row>
    <row r="1438" spans="1:9" ht="18" x14ac:dyDescent="0.35">
      <c r="A1438" s="9">
        <v>1440</v>
      </c>
      <c r="B1438" s="9">
        <v>6</v>
      </c>
      <c r="C1438" s="9">
        <v>12</v>
      </c>
      <c r="D1438" s="9">
        <v>8415.0199999999986</v>
      </c>
      <c r="E1438" s="9">
        <v>2052.5500000000002</v>
      </c>
      <c r="F1438" s="9">
        <v>6362.4699999999984</v>
      </c>
      <c r="G1438" s="10">
        <v>1060.4116666666664</v>
      </c>
      <c r="H1438" s="10">
        <f t="shared" si="22"/>
        <v>70867.454448582052</v>
      </c>
      <c r="I1438" s="12"/>
    </row>
    <row r="1439" spans="1:9" ht="18" x14ac:dyDescent="0.35">
      <c r="A1439" s="9">
        <v>1441</v>
      </c>
      <c r="B1439" s="9">
        <v>2</v>
      </c>
      <c r="C1439" s="9">
        <v>5</v>
      </c>
      <c r="D1439" s="9">
        <v>1628.66</v>
      </c>
      <c r="E1439" s="9">
        <v>1066.2</v>
      </c>
      <c r="F1439" s="9">
        <v>562.46</v>
      </c>
      <c r="G1439" s="10">
        <v>281.23</v>
      </c>
      <c r="H1439" s="10">
        <f t="shared" si="22"/>
        <v>7831.0994843884273</v>
      </c>
      <c r="I1439" s="12"/>
    </row>
    <row r="1440" spans="1:9" ht="18" x14ac:dyDescent="0.35">
      <c r="A1440" s="9">
        <v>1442</v>
      </c>
      <c r="B1440" s="9">
        <v>2</v>
      </c>
      <c r="C1440" s="9">
        <v>17</v>
      </c>
      <c r="D1440" s="9">
        <v>299.37</v>
      </c>
      <c r="E1440" s="9">
        <v>190.35</v>
      </c>
      <c r="F1440" s="9">
        <v>109.02000000000001</v>
      </c>
      <c r="G1440" s="10">
        <v>54.510000000000005</v>
      </c>
      <c r="H1440" s="10">
        <f t="shared" si="22"/>
        <v>5160.7900716127187</v>
      </c>
      <c r="I1440" s="12"/>
    </row>
    <row r="1441" spans="1:9" ht="18" x14ac:dyDescent="0.35">
      <c r="A1441" s="9">
        <v>1443</v>
      </c>
      <c r="B1441" s="9">
        <v>10</v>
      </c>
      <c r="C1441" s="9">
        <v>22</v>
      </c>
      <c r="D1441" s="9">
        <v>10803.140000000001</v>
      </c>
      <c r="E1441" s="9">
        <v>5798.88</v>
      </c>
      <c r="F1441" s="9">
        <v>5004.2600000000011</v>
      </c>
      <c r="G1441" s="10">
        <v>500.4260000000001</v>
      </c>
      <c r="H1441" s="10">
        <f t="shared" si="22"/>
        <v>61313.151081065611</v>
      </c>
      <c r="I1441" s="12"/>
    </row>
    <row r="1442" spans="1:9" ht="18" x14ac:dyDescent="0.35">
      <c r="A1442" s="9">
        <v>1444</v>
      </c>
      <c r="B1442" s="9">
        <v>5</v>
      </c>
      <c r="C1442" s="9">
        <v>8</v>
      </c>
      <c r="D1442" s="9">
        <v>2497.0699999999997</v>
      </c>
      <c r="E1442" s="9">
        <v>1215.76</v>
      </c>
      <c r="F1442" s="9">
        <v>1281.3099999999997</v>
      </c>
      <c r="G1442" s="10">
        <v>256.26199999999994</v>
      </c>
      <c r="H1442" s="10">
        <f t="shared" si="22"/>
        <v>11417.349307361785</v>
      </c>
      <c r="I1442" s="12"/>
    </row>
    <row r="1443" spans="1:9" ht="18" x14ac:dyDescent="0.35">
      <c r="A1443" s="9">
        <v>1445</v>
      </c>
      <c r="B1443" s="9">
        <v>6</v>
      </c>
      <c r="C1443" s="9">
        <v>18</v>
      </c>
      <c r="D1443" s="9">
        <v>8482.7099999999991</v>
      </c>
      <c r="E1443" s="9">
        <v>5059.59</v>
      </c>
      <c r="F1443" s="9">
        <v>3423.119999999999</v>
      </c>
      <c r="G1443" s="10">
        <v>570.51999999999987</v>
      </c>
      <c r="H1443" s="10">
        <f t="shared" si="22"/>
        <v>57191.892615296463</v>
      </c>
      <c r="I1443" s="12"/>
    </row>
    <row r="1444" spans="1:9" ht="18" x14ac:dyDescent="0.35">
      <c r="A1444" s="9">
        <v>1446</v>
      </c>
      <c r="B1444" s="9">
        <v>7</v>
      </c>
      <c r="C1444" s="9">
        <v>17</v>
      </c>
      <c r="D1444" s="9">
        <v>9653.68</v>
      </c>
      <c r="E1444" s="9">
        <v>5158.16</v>
      </c>
      <c r="F1444" s="9">
        <v>4495.5200000000004</v>
      </c>
      <c r="G1444" s="10">
        <v>642.2171428571429</v>
      </c>
      <c r="H1444" s="10">
        <f t="shared" si="22"/>
        <v>60802.565670090444</v>
      </c>
      <c r="I1444" s="12"/>
    </row>
    <row r="1445" spans="1:9" ht="18" x14ac:dyDescent="0.35">
      <c r="A1445" s="9">
        <v>1447</v>
      </c>
      <c r="B1445" s="9">
        <v>7</v>
      </c>
      <c r="C1445" s="9">
        <v>4</v>
      </c>
      <c r="D1445" s="9">
        <v>8905.630000000001</v>
      </c>
      <c r="E1445" s="9">
        <v>4351.7700000000004</v>
      </c>
      <c r="F1445" s="9">
        <v>4553.8600000000006</v>
      </c>
      <c r="G1445" s="10">
        <v>650.55142857142869</v>
      </c>
      <c r="H1445" s="10">
        <f t="shared" si="22"/>
        <v>14492.146518803456</v>
      </c>
      <c r="I1445" s="12"/>
    </row>
    <row r="1446" spans="1:9" ht="18" x14ac:dyDescent="0.35">
      <c r="A1446" s="9">
        <v>1448</v>
      </c>
      <c r="B1446" s="9">
        <v>1</v>
      </c>
      <c r="C1446" s="9">
        <v>20</v>
      </c>
      <c r="D1446" s="9">
        <v>642.30999999999995</v>
      </c>
      <c r="E1446" s="9">
        <v>513.85</v>
      </c>
      <c r="F1446" s="9">
        <v>128.45999999999992</v>
      </c>
      <c r="G1446" s="10">
        <v>128.45999999999992</v>
      </c>
      <c r="H1446" s="10">
        <f t="shared" si="22"/>
        <v>14308.331824692057</v>
      </c>
      <c r="I1446" s="12"/>
    </row>
    <row r="1447" spans="1:9" ht="18" x14ac:dyDescent="0.35">
      <c r="A1447" s="9">
        <v>1449</v>
      </c>
      <c r="B1447" s="9">
        <v>6</v>
      </c>
      <c r="C1447" s="9">
        <v>4</v>
      </c>
      <c r="D1447" s="9">
        <v>8326.1299999999992</v>
      </c>
      <c r="E1447" s="9">
        <v>3760.8</v>
      </c>
      <c r="F1447" s="9">
        <v>4565.329999999999</v>
      </c>
      <c r="G1447" s="10">
        <v>760.88833333333321</v>
      </c>
      <c r="H1447" s="10">
        <f t="shared" si="22"/>
        <v>16950.089918838916</v>
      </c>
      <c r="I1447" s="12"/>
    </row>
    <row r="1448" spans="1:9" ht="18" x14ac:dyDescent="0.35">
      <c r="A1448" s="9">
        <v>1450</v>
      </c>
      <c r="B1448" s="9">
        <v>7</v>
      </c>
      <c r="C1448" s="9">
        <v>6</v>
      </c>
      <c r="D1448" s="9">
        <v>8942.8000000000011</v>
      </c>
      <c r="E1448" s="9">
        <v>5983.21</v>
      </c>
      <c r="F1448" s="9">
        <v>2959.5900000000011</v>
      </c>
      <c r="G1448" s="10">
        <v>422.79857142857156</v>
      </c>
      <c r="H1448" s="10">
        <f t="shared" si="22"/>
        <v>14127.842725375458</v>
      </c>
      <c r="I1448" s="12"/>
    </row>
    <row r="1449" spans="1:9" ht="18" x14ac:dyDescent="0.35">
      <c r="A1449" s="9">
        <v>1451</v>
      </c>
      <c r="B1449" s="9">
        <v>6</v>
      </c>
      <c r="C1449" s="9">
        <v>16</v>
      </c>
      <c r="D1449" s="9">
        <v>5516.52</v>
      </c>
      <c r="E1449" s="9">
        <v>1456.21</v>
      </c>
      <c r="F1449" s="9">
        <v>4060.3100000000004</v>
      </c>
      <c r="G1449" s="10">
        <v>676.71833333333336</v>
      </c>
      <c r="H1449" s="10">
        <f t="shared" si="22"/>
        <v>60300.236432731785</v>
      </c>
      <c r="I1449" s="12"/>
    </row>
    <row r="1450" spans="1:9" ht="18" x14ac:dyDescent="0.35">
      <c r="A1450" s="9">
        <v>1452</v>
      </c>
      <c r="B1450" s="9">
        <v>5</v>
      </c>
      <c r="C1450" s="9">
        <v>20</v>
      </c>
      <c r="D1450" s="9">
        <v>5937.9800000000005</v>
      </c>
      <c r="E1450" s="9">
        <v>2506.36</v>
      </c>
      <c r="F1450" s="9">
        <v>3431.6200000000003</v>
      </c>
      <c r="G1450" s="10">
        <v>686.32400000000007</v>
      </c>
      <c r="H1450" s="10">
        <f t="shared" si="22"/>
        <v>76445.208868519054</v>
      </c>
      <c r="I1450" s="12"/>
    </row>
    <row r="1451" spans="1:9" ht="18" x14ac:dyDescent="0.35">
      <c r="A1451" s="9">
        <v>1453</v>
      </c>
      <c r="B1451" s="9">
        <v>5</v>
      </c>
      <c r="C1451" s="9">
        <v>13</v>
      </c>
      <c r="D1451" s="9">
        <v>6332.4000000000005</v>
      </c>
      <c r="E1451" s="9">
        <v>3066.6499999999996</v>
      </c>
      <c r="F1451" s="9">
        <v>3265.7500000000009</v>
      </c>
      <c r="G1451" s="10">
        <v>653.1500000000002</v>
      </c>
      <c r="H1451" s="10">
        <f t="shared" si="22"/>
        <v>47287.610971068476</v>
      </c>
      <c r="I1451" s="12"/>
    </row>
    <row r="1452" spans="1:9" ht="18" x14ac:dyDescent="0.35">
      <c r="A1452" s="9">
        <v>1454</v>
      </c>
      <c r="B1452" s="9">
        <v>5</v>
      </c>
      <c r="C1452" s="9">
        <v>3</v>
      </c>
      <c r="D1452" s="9">
        <v>5619.66</v>
      </c>
      <c r="E1452" s="9">
        <v>3379.16</v>
      </c>
      <c r="F1452" s="9">
        <v>2240.5</v>
      </c>
      <c r="G1452" s="10">
        <v>448.1</v>
      </c>
      <c r="H1452" s="10">
        <f t="shared" si="22"/>
        <v>7486.6458321397886</v>
      </c>
      <c r="I1452" s="12"/>
    </row>
    <row r="1453" spans="1:9" ht="18" x14ac:dyDescent="0.35">
      <c r="A1453" s="9">
        <v>1455</v>
      </c>
      <c r="B1453" s="9">
        <v>4</v>
      </c>
      <c r="C1453" s="9">
        <v>8</v>
      </c>
      <c r="D1453" s="9">
        <v>4018.67</v>
      </c>
      <c r="E1453" s="9">
        <v>2359.1800000000003</v>
      </c>
      <c r="F1453" s="9">
        <v>1659.4899999999998</v>
      </c>
      <c r="G1453" s="10">
        <v>414.87249999999995</v>
      </c>
      <c r="H1453" s="10">
        <f t="shared" si="22"/>
        <v>18483.990020051559</v>
      </c>
      <c r="I1453" s="12"/>
    </row>
    <row r="1454" spans="1:9" ht="18" x14ac:dyDescent="0.35">
      <c r="A1454" s="9">
        <v>1456</v>
      </c>
      <c r="B1454" s="9">
        <v>4</v>
      </c>
      <c r="C1454" s="9">
        <v>6</v>
      </c>
      <c r="D1454" s="9">
        <v>1713.8300000000002</v>
      </c>
      <c r="E1454" s="9">
        <v>838.90000000000009</v>
      </c>
      <c r="F1454" s="9">
        <v>874.93000000000006</v>
      </c>
      <c r="G1454" s="10">
        <v>218.73250000000002</v>
      </c>
      <c r="H1454" s="10">
        <f t="shared" si="22"/>
        <v>7308.9612116871958</v>
      </c>
      <c r="I1454" s="12"/>
    </row>
    <row r="1455" spans="1:9" ht="18" x14ac:dyDescent="0.35">
      <c r="A1455" s="9">
        <v>1457</v>
      </c>
      <c r="B1455" s="9">
        <v>6</v>
      </c>
      <c r="C1455" s="9">
        <v>12</v>
      </c>
      <c r="D1455" s="9">
        <v>6224.2200000000012</v>
      </c>
      <c r="E1455" s="9">
        <v>4331.3900000000003</v>
      </c>
      <c r="F1455" s="9">
        <v>1892.8300000000008</v>
      </c>
      <c r="G1455" s="10">
        <v>315.47166666666681</v>
      </c>
      <c r="H1455" s="10">
        <f t="shared" si="22"/>
        <v>21083.013955886574</v>
      </c>
      <c r="I1455" s="12"/>
    </row>
    <row r="1456" spans="1:9" ht="18" x14ac:dyDescent="0.35">
      <c r="A1456" s="9">
        <v>1458</v>
      </c>
      <c r="B1456" s="9">
        <v>3</v>
      </c>
      <c r="C1456" s="9">
        <v>11</v>
      </c>
      <c r="D1456" s="9">
        <v>4366.1400000000003</v>
      </c>
      <c r="E1456" s="9">
        <v>1092.81</v>
      </c>
      <c r="F1456" s="9">
        <v>3273.3300000000004</v>
      </c>
      <c r="G1456" s="10">
        <v>1091.1100000000001</v>
      </c>
      <c r="H1456" s="10">
        <f t="shared" si="22"/>
        <v>66842.442515038681</v>
      </c>
      <c r="I1456" s="12"/>
    </row>
    <row r="1457" spans="1:9" ht="18" x14ac:dyDescent="0.35">
      <c r="A1457" s="9">
        <v>1459</v>
      </c>
      <c r="B1457" s="9">
        <v>4</v>
      </c>
      <c r="C1457" s="9">
        <v>4</v>
      </c>
      <c r="D1457" s="9">
        <v>5707.43</v>
      </c>
      <c r="E1457" s="9">
        <v>1149.83</v>
      </c>
      <c r="F1457" s="9">
        <v>4557.6000000000004</v>
      </c>
      <c r="G1457" s="10">
        <v>1139.4000000000001</v>
      </c>
      <c r="H1457" s="10">
        <f t="shared" si="22"/>
        <v>25382.085133199656</v>
      </c>
      <c r="I1457" s="12"/>
    </row>
    <row r="1458" spans="1:9" ht="18" x14ac:dyDescent="0.35">
      <c r="A1458" s="9">
        <v>1460</v>
      </c>
      <c r="B1458" s="9">
        <v>8</v>
      </c>
      <c r="C1458" s="9">
        <v>13</v>
      </c>
      <c r="D1458" s="9">
        <v>14633.239999999996</v>
      </c>
      <c r="E1458" s="9">
        <v>3845.64</v>
      </c>
      <c r="F1458" s="9">
        <v>10787.599999999997</v>
      </c>
      <c r="G1458" s="10">
        <v>1348.4499999999996</v>
      </c>
      <c r="H1458" s="10">
        <f t="shared" si="22"/>
        <v>97626.852964766513</v>
      </c>
      <c r="I1458" s="12"/>
    </row>
    <row r="1459" spans="1:9" ht="18" x14ac:dyDescent="0.35">
      <c r="A1459" s="9">
        <v>1461</v>
      </c>
      <c r="B1459" s="9">
        <v>7</v>
      </c>
      <c r="C1459" s="9">
        <v>9</v>
      </c>
      <c r="D1459" s="9">
        <v>8475.94</v>
      </c>
      <c r="E1459" s="9">
        <v>2670.02</v>
      </c>
      <c r="F1459" s="9">
        <v>5805.92</v>
      </c>
      <c r="G1459" s="10">
        <v>829.41714285714284</v>
      </c>
      <c r="H1459" s="10">
        <f t="shared" si="22"/>
        <v>41572.544492368128</v>
      </c>
      <c r="I1459" s="12"/>
    </row>
    <row r="1460" spans="1:9" ht="18" x14ac:dyDescent="0.35">
      <c r="A1460" s="9">
        <v>1462</v>
      </c>
      <c r="B1460" s="9">
        <v>5</v>
      </c>
      <c r="C1460" s="9">
        <v>1</v>
      </c>
      <c r="D1460" s="9">
        <v>3667.87</v>
      </c>
      <c r="E1460" s="9">
        <v>1336.3500000000001</v>
      </c>
      <c r="F1460" s="9">
        <v>2331.5199999999995</v>
      </c>
      <c r="G1460" s="10">
        <v>466.30399999999992</v>
      </c>
      <c r="H1460" s="10">
        <f t="shared" si="22"/>
        <v>2596.9299249498704</v>
      </c>
      <c r="I1460" s="12"/>
    </row>
    <row r="1461" spans="1:9" ht="18" x14ac:dyDescent="0.35">
      <c r="A1461" s="9">
        <v>1463</v>
      </c>
      <c r="B1461" s="9">
        <v>5</v>
      </c>
      <c r="C1461" s="9">
        <v>18</v>
      </c>
      <c r="D1461" s="9">
        <v>5593.08</v>
      </c>
      <c r="E1461" s="9">
        <v>3421.3500000000004</v>
      </c>
      <c r="F1461" s="9">
        <v>2171.7299999999996</v>
      </c>
      <c r="G1461" s="10">
        <v>434.34599999999989</v>
      </c>
      <c r="H1461" s="10">
        <f t="shared" si="22"/>
        <v>43541.102485247771</v>
      </c>
      <c r="I1461" s="12"/>
    </row>
    <row r="1462" spans="1:9" ht="18" x14ac:dyDescent="0.35">
      <c r="A1462" s="9">
        <v>1464</v>
      </c>
      <c r="B1462" s="9">
        <v>6</v>
      </c>
      <c r="C1462" s="9">
        <v>10</v>
      </c>
      <c r="D1462" s="9">
        <v>4553.66</v>
      </c>
      <c r="E1462" s="9">
        <v>3679.73</v>
      </c>
      <c r="F1462" s="9">
        <v>873.92999999999984</v>
      </c>
      <c r="G1462" s="10">
        <v>145.65499999999997</v>
      </c>
      <c r="H1462" s="10">
        <f t="shared" si="22"/>
        <v>8111.7860498424498</v>
      </c>
      <c r="I1462" s="12"/>
    </row>
    <row r="1463" spans="1:9" ht="18" x14ac:dyDescent="0.35">
      <c r="A1463" s="9">
        <v>1465</v>
      </c>
      <c r="B1463" s="9">
        <v>4</v>
      </c>
      <c r="C1463" s="9">
        <v>5</v>
      </c>
      <c r="D1463" s="9">
        <v>3709.83</v>
      </c>
      <c r="E1463" s="9">
        <v>2280.33</v>
      </c>
      <c r="F1463" s="9">
        <v>1429.5</v>
      </c>
      <c r="G1463" s="10">
        <v>357.375</v>
      </c>
      <c r="H1463" s="10">
        <f t="shared" si="22"/>
        <v>9951.4247350329406</v>
      </c>
      <c r="I1463" s="12"/>
    </row>
    <row r="1464" spans="1:9" ht="18" x14ac:dyDescent="0.35">
      <c r="A1464" s="9">
        <v>1466</v>
      </c>
      <c r="B1464" s="9">
        <v>3</v>
      </c>
      <c r="C1464" s="9">
        <v>2</v>
      </c>
      <c r="D1464" s="9">
        <v>3383.13</v>
      </c>
      <c r="E1464" s="9">
        <v>2404.71</v>
      </c>
      <c r="F1464" s="9">
        <v>978.42000000000007</v>
      </c>
      <c r="G1464" s="10">
        <v>326.14000000000004</v>
      </c>
      <c r="H1464" s="10">
        <f t="shared" si="22"/>
        <v>3632.6633514752225</v>
      </c>
      <c r="I1464" s="12"/>
    </row>
    <row r="1465" spans="1:9" ht="18" x14ac:dyDescent="0.35">
      <c r="A1465" s="9">
        <v>1467</v>
      </c>
      <c r="B1465" s="9">
        <v>7</v>
      </c>
      <c r="C1465" s="9">
        <v>6</v>
      </c>
      <c r="D1465" s="9">
        <v>5883.48</v>
      </c>
      <c r="E1465" s="9">
        <v>4057.6499999999996</v>
      </c>
      <c r="F1465" s="9">
        <v>1825.83</v>
      </c>
      <c r="G1465" s="10">
        <v>260.83285714285711</v>
      </c>
      <c r="H1465" s="10">
        <f t="shared" si="22"/>
        <v>8715.7474796415263</v>
      </c>
      <c r="I1465" s="12"/>
    </row>
    <row r="1466" spans="1:9" ht="18" x14ac:dyDescent="0.35">
      <c r="A1466" s="9">
        <v>1468</v>
      </c>
      <c r="B1466" s="9">
        <v>6</v>
      </c>
      <c r="C1466" s="9">
        <v>22</v>
      </c>
      <c r="D1466" s="9">
        <v>7218.12</v>
      </c>
      <c r="E1466" s="9">
        <v>3768.06</v>
      </c>
      <c r="F1466" s="9">
        <v>3450.06</v>
      </c>
      <c r="G1466" s="10">
        <v>575.01</v>
      </c>
      <c r="H1466" s="10">
        <f t="shared" si="22"/>
        <v>70451.325476940692</v>
      </c>
      <c r="I1466" s="12"/>
    </row>
    <row r="1467" spans="1:9" ht="18" x14ac:dyDescent="0.35">
      <c r="A1467" s="9">
        <v>1469</v>
      </c>
      <c r="B1467" s="9">
        <v>6</v>
      </c>
      <c r="C1467" s="9">
        <v>14</v>
      </c>
      <c r="D1467" s="9">
        <v>5088.71</v>
      </c>
      <c r="E1467" s="9">
        <v>2837.3500000000004</v>
      </c>
      <c r="F1467" s="9">
        <v>2251.3599999999997</v>
      </c>
      <c r="G1467" s="10">
        <v>375.22666666666663</v>
      </c>
      <c r="H1467" s="10">
        <f t="shared" si="22"/>
        <v>29255.85675928578</v>
      </c>
      <c r="I1467" s="12"/>
    </row>
    <row r="1468" spans="1:9" ht="18" x14ac:dyDescent="0.35">
      <c r="A1468" s="9">
        <v>1470</v>
      </c>
      <c r="B1468" s="9">
        <v>7</v>
      </c>
      <c r="C1468" s="9">
        <v>8</v>
      </c>
      <c r="D1468" s="9">
        <v>7379.8</v>
      </c>
      <c r="E1468" s="9">
        <v>3867.08</v>
      </c>
      <c r="F1468" s="9">
        <v>3512.7200000000003</v>
      </c>
      <c r="G1468" s="10">
        <v>501.81714285714287</v>
      </c>
      <c r="H1468" s="10">
        <f t="shared" si="22"/>
        <v>22357.671478495722</v>
      </c>
      <c r="I1468" s="12"/>
    </row>
    <row r="1469" spans="1:9" ht="18" x14ac:dyDescent="0.35">
      <c r="A1469" s="9">
        <v>1471</v>
      </c>
      <c r="B1469" s="9">
        <v>4</v>
      </c>
      <c r="C1469" s="9">
        <v>15</v>
      </c>
      <c r="D1469" s="9">
        <v>5207.2700000000004</v>
      </c>
      <c r="E1469" s="9">
        <v>612.58000000000004</v>
      </c>
      <c r="F1469" s="9">
        <v>4594.6900000000005</v>
      </c>
      <c r="G1469" s="10">
        <v>1148.6725000000001</v>
      </c>
      <c r="H1469" s="10">
        <f t="shared" si="22"/>
        <v>95957.422278716709</v>
      </c>
      <c r="I1469" s="12"/>
    </row>
    <row r="1470" spans="1:9" ht="18" x14ac:dyDescent="0.35">
      <c r="A1470" s="9">
        <v>1472</v>
      </c>
      <c r="B1470" s="9">
        <v>7</v>
      </c>
      <c r="C1470" s="9">
        <v>17</v>
      </c>
      <c r="D1470" s="9">
        <v>8646.380000000001</v>
      </c>
      <c r="E1470" s="9">
        <v>3634.98</v>
      </c>
      <c r="F1470" s="9">
        <v>5011.4000000000015</v>
      </c>
      <c r="G1470" s="10">
        <v>715.91428571428594</v>
      </c>
      <c r="H1470" s="10">
        <f t="shared" si="22"/>
        <v>67779.918140524635</v>
      </c>
      <c r="I1470" s="12"/>
    </row>
    <row r="1471" spans="1:9" ht="18" x14ac:dyDescent="0.35">
      <c r="A1471" s="9">
        <v>1473</v>
      </c>
      <c r="B1471" s="9">
        <v>11</v>
      </c>
      <c r="C1471" s="9">
        <v>20</v>
      </c>
      <c r="D1471" s="9">
        <v>11098.84</v>
      </c>
      <c r="E1471" s="9">
        <v>4922.54</v>
      </c>
      <c r="F1471" s="9">
        <v>6176.3</v>
      </c>
      <c r="G1471" s="10">
        <v>561.4818181818182</v>
      </c>
      <c r="H1471" s="10">
        <f t="shared" si="22"/>
        <v>62539.842504101456</v>
      </c>
      <c r="I1471" s="12"/>
    </row>
    <row r="1472" spans="1:9" ht="18" x14ac:dyDescent="0.35">
      <c r="A1472" s="9">
        <v>1474</v>
      </c>
      <c r="B1472" s="9">
        <v>5</v>
      </c>
      <c r="C1472" s="9">
        <v>21</v>
      </c>
      <c r="D1472" s="9">
        <v>5061.3599999999997</v>
      </c>
      <c r="E1472" s="9">
        <v>3385.21</v>
      </c>
      <c r="F1472" s="9">
        <v>1676.1499999999996</v>
      </c>
      <c r="G1472" s="10">
        <v>335.2299999999999</v>
      </c>
      <c r="H1472" s="10">
        <f t="shared" si="22"/>
        <v>39206.06555714694</v>
      </c>
      <c r="I1472" s="12"/>
    </row>
    <row r="1473" spans="1:9" ht="18" x14ac:dyDescent="0.35">
      <c r="A1473" s="9">
        <v>1475</v>
      </c>
      <c r="B1473" s="9">
        <v>7</v>
      </c>
      <c r="C1473" s="9">
        <v>7</v>
      </c>
      <c r="D1473" s="9">
        <v>10929.81</v>
      </c>
      <c r="E1473" s="9">
        <v>3555.0999999999995</v>
      </c>
      <c r="F1473" s="9">
        <v>7374.71</v>
      </c>
      <c r="G1473" s="10">
        <v>1053.53</v>
      </c>
      <c r="H1473" s="10">
        <f t="shared" si="22"/>
        <v>41071.071847608131</v>
      </c>
      <c r="I1473" s="12"/>
    </row>
    <row r="1474" spans="1:9" ht="18" x14ac:dyDescent="0.35">
      <c r="A1474" s="9">
        <v>1476</v>
      </c>
      <c r="B1474" s="9">
        <v>2</v>
      </c>
      <c r="C1474" s="9">
        <v>20</v>
      </c>
      <c r="D1474" s="9">
        <v>2055.69</v>
      </c>
      <c r="E1474" s="9">
        <v>1125.23</v>
      </c>
      <c r="F1474" s="9">
        <v>930.46</v>
      </c>
      <c r="G1474" s="10">
        <v>465.23</v>
      </c>
      <c r="H1474" s="10">
        <f t="shared" si="22"/>
        <v>51818.972558006295</v>
      </c>
      <c r="I1474" s="12"/>
    </row>
    <row r="1475" spans="1:9" ht="18" x14ac:dyDescent="0.35">
      <c r="A1475" s="9">
        <v>1477</v>
      </c>
      <c r="B1475" s="9">
        <v>9</v>
      </c>
      <c r="C1475" s="9"/>
      <c r="D1475" s="9">
        <v>9549.9699999999993</v>
      </c>
      <c r="E1475" s="9">
        <v>4542.03</v>
      </c>
      <c r="F1475" s="9">
        <v>5007.9399999999996</v>
      </c>
      <c r="G1475" s="10">
        <v>556.43777777777768</v>
      </c>
      <c r="H1475" s="10">
        <f t="shared" ref="H1475:H1538" si="23">G1475*$J$11*C1475</f>
        <v>0</v>
      </c>
      <c r="I1475" s="12"/>
    </row>
    <row r="1476" spans="1:9" ht="18" x14ac:dyDescent="0.35">
      <c r="A1476" s="9">
        <v>1478</v>
      </c>
      <c r="B1476" s="9">
        <v>7</v>
      </c>
      <c r="C1476" s="9">
        <v>9</v>
      </c>
      <c r="D1476" s="9">
        <v>6907.8499999999995</v>
      </c>
      <c r="E1476" s="9">
        <v>3302.46</v>
      </c>
      <c r="F1476" s="9">
        <v>3605.3899999999994</v>
      </c>
      <c r="G1476" s="10">
        <v>515.0557142857142</v>
      </c>
      <c r="H1476" s="10">
        <f t="shared" si="23"/>
        <v>25815.93204648688</v>
      </c>
      <c r="I1476" s="12"/>
    </row>
    <row r="1477" spans="1:9" ht="18" x14ac:dyDescent="0.35">
      <c r="A1477" s="9">
        <v>1479</v>
      </c>
      <c r="B1477" s="9">
        <v>5</v>
      </c>
      <c r="C1477" s="9">
        <v>21</v>
      </c>
      <c r="D1477" s="9">
        <v>4646.92</v>
      </c>
      <c r="E1477" s="9">
        <v>2116.3199999999997</v>
      </c>
      <c r="F1477" s="9">
        <v>2530.6000000000004</v>
      </c>
      <c r="G1477" s="10">
        <v>506.12000000000006</v>
      </c>
      <c r="H1477" s="10">
        <f t="shared" si="23"/>
        <v>59192.118544829566</v>
      </c>
      <c r="I1477" s="12"/>
    </row>
    <row r="1478" spans="1:9" ht="18" x14ac:dyDescent="0.35">
      <c r="A1478" s="9">
        <v>1480</v>
      </c>
      <c r="B1478" s="9">
        <v>9</v>
      </c>
      <c r="C1478" s="9">
        <v>5</v>
      </c>
      <c r="D1478" s="9">
        <v>7182.380000000001</v>
      </c>
      <c r="E1478" s="9">
        <v>4923.6799999999994</v>
      </c>
      <c r="F1478" s="9">
        <v>2258.7000000000016</v>
      </c>
      <c r="G1478" s="10">
        <v>250.96666666666684</v>
      </c>
      <c r="H1478" s="10">
        <f t="shared" si="23"/>
        <v>6988.3900506063255</v>
      </c>
      <c r="I1478" s="12"/>
    </row>
    <row r="1479" spans="1:9" ht="18" x14ac:dyDescent="0.35">
      <c r="A1479" s="9">
        <v>1481</v>
      </c>
      <c r="B1479" s="9">
        <v>8</v>
      </c>
      <c r="C1479" s="9">
        <v>14</v>
      </c>
      <c r="D1479" s="9">
        <v>7837.7499999999991</v>
      </c>
      <c r="E1479" s="9">
        <v>5286.7</v>
      </c>
      <c r="F1479" s="9">
        <v>2551.0499999999993</v>
      </c>
      <c r="G1479" s="10">
        <v>318.88124999999991</v>
      </c>
      <c r="H1479" s="10">
        <f t="shared" si="23"/>
        <v>24862.689680607269</v>
      </c>
      <c r="I1479" s="12"/>
    </row>
    <row r="1480" spans="1:9" ht="18" x14ac:dyDescent="0.35">
      <c r="A1480" s="9">
        <v>1482</v>
      </c>
      <c r="B1480" s="9">
        <v>12</v>
      </c>
      <c r="C1480" s="9">
        <v>12</v>
      </c>
      <c r="D1480" s="9">
        <v>14366.26</v>
      </c>
      <c r="E1480" s="9">
        <v>5097.1000000000004</v>
      </c>
      <c r="F1480" s="9">
        <v>9269.16</v>
      </c>
      <c r="G1480" s="10">
        <v>772.43</v>
      </c>
      <c r="H1480" s="10">
        <f t="shared" si="23"/>
        <v>51621.600893726725</v>
      </c>
      <c r="I1480" s="12"/>
    </row>
    <row r="1481" spans="1:9" ht="18" x14ac:dyDescent="0.35">
      <c r="A1481" s="9">
        <v>1483</v>
      </c>
      <c r="B1481" s="9">
        <v>8</v>
      </c>
      <c r="C1481" s="9">
        <v>14</v>
      </c>
      <c r="D1481" s="9">
        <v>7979.17</v>
      </c>
      <c r="E1481" s="9">
        <v>3705.63</v>
      </c>
      <c r="F1481" s="9">
        <v>4273.54</v>
      </c>
      <c r="G1481" s="10">
        <v>534.1925</v>
      </c>
      <c r="H1481" s="10">
        <f t="shared" si="23"/>
        <v>41650.182810083068</v>
      </c>
      <c r="I1481" s="12"/>
    </row>
    <row r="1482" spans="1:9" ht="18" x14ac:dyDescent="0.35">
      <c r="A1482" s="9">
        <v>1484</v>
      </c>
      <c r="B1482" s="9">
        <v>4</v>
      </c>
      <c r="C1482" s="9">
        <v>18</v>
      </c>
      <c r="D1482" s="9">
        <v>3395.0199999999995</v>
      </c>
      <c r="E1482" s="9">
        <v>2043.8700000000001</v>
      </c>
      <c r="F1482" s="9">
        <v>1351.1499999999994</v>
      </c>
      <c r="G1482" s="10">
        <v>337.78749999999985</v>
      </c>
      <c r="H1482" s="10">
        <f t="shared" si="23"/>
        <v>33861.57615296475</v>
      </c>
      <c r="I1482" s="12"/>
    </row>
    <row r="1483" spans="1:9" ht="18" x14ac:dyDescent="0.35">
      <c r="A1483" s="9">
        <v>1485</v>
      </c>
      <c r="B1483" s="9">
        <v>2</v>
      </c>
      <c r="C1483" s="9">
        <v>6</v>
      </c>
      <c r="D1483" s="9">
        <v>1871.67</v>
      </c>
      <c r="E1483" s="9">
        <v>1344.88</v>
      </c>
      <c r="F1483" s="9">
        <v>526.79</v>
      </c>
      <c r="G1483" s="10">
        <v>263.39499999999998</v>
      </c>
      <c r="H1483" s="10">
        <f t="shared" si="23"/>
        <v>8801.3616556860488</v>
      </c>
      <c r="I1483" s="12"/>
    </row>
    <row r="1484" spans="1:9" ht="18" x14ac:dyDescent="0.35">
      <c r="A1484" s="9">
        <v>1486</v>
      </c>
      <c r="B1484" s="9">
        <v>5</v>
      </c>
      <c r="C1484" s="9">
        <v>10</v>
      </c>
      <c r="D1484" s="9">
        <v>4895.26</v>
      </c>
      <c r="E1484" s="9">
        <v>1213.75</v>
      </c>
      <c r="F1484" s="9">
        <v>3681.51</v>
      </c>
      <c r="G1484" s="10">
        <v>736.30200000000002</v>
      </c>
      <c r="H1484" s="10">
        <f t="shared" si="23"/>
        <v>41005.968158120886</v>
      </c>
      <c r="I1484" s="12"/>
    </row>
    <row r="1485" spans="1:9" ht="18" x14ac:dyDescent="0.35">
      <c r="A1485" s="9">
        <v>1487</v>
      </c>
      <c r="B1485" s="9">
        <v>2</v>
      </c>
      <c r="C1485" s="9">
        <v>5</v>
      </c>
      <c r="D1485" s="9">
        <v>617.38</v>
      </c>
      <c r="E1485" s="9">
        <v>216.90999999999997</v>
      </c>
      <c r="F1485" s="9">
        <v>400.47</v>
      </c>
      <c r="G1485" s="10">
        <v>200.23500000000001</v>
      </c>
      <c r="H1485" s="10">
        <f t="shared" si="23"/>
        <v>5575.7216700085937</v>
      </c>
      <c r="I1485" s="12"/>
    </row>
    <row r="1486" spans="1:9" ht="18" x14ac:dyDescent="0.35">
      <c r="A1486" s="9">
        <v>1488</v>
      </c>
      <c r="B1486" s="9">
        <v>1</v>
      </c>
      <c r="C1486" s="9">
        <v>17</v>
      </c>
      <c r="D1486" s="9">
        <v>533.51</v>
      </c>
      <c r="E1486" s="9">
        <v>400.13</v>
      </c>
      <c r="F1486" s="9">
        <v>133.38</v>
      </c>
      <c r="G1486" s="10">
        <v>133.38</v>
      </c>
      <c r="H1486" s="10">
        <f t="shared" si="23"/>
        <v>12627.888089372671</v>
      </c>
      <c r="I1486" s="12"/>
    </row>
    <row r="1487" spans="1:9" ht="18" x14ac:dyDescent="0.35">
      <c r="A1487" s="9">
        <v>1489</v>
      </c>
      <c r="B1487" s="9">
        <v>4</v>
      </c>
      <c r="C1487" s="9">
        <v>4</v>
      </c>
      <c r="D1487" s="9">
        <v>2348.25</v>
      </c>
      <c r="E1487" s="9">
        <v>1969.09</v>
      </c>
      <c r="F1487" s="9">
        <v>379.16000000000008</v>
      </c>
      <c r="G1487" s="10">
        <v>94.79000000000002</v>
      </c>
      <c r="H1487" s="10">
        <f t="shared" si="23"/>
        <v>2111.6094872529366</v>
      </c>
      <c r="I1487" s="12"/>
    </row>
    <row r="1488" spans="1:9" ht="18" x14ac:dyDescent="0.35">
      <c r="A1488" s="9">
        <v>1490</v>
      </c>
      <c r="B1488" s="9">
        <v>4</v>
      </c>
      <c r="C1488" s="9">
        <v>6</v>
      </c>
      <c r="D1488" s="9">
        <v>4593.42</v>
      </c>
      <c r="E1488" s="9">
        <v>2410.4399999999996</v>
      </c>
      <c r="F1488" s="9">
        <v>2182.9800000000005</v>
      </c>
      <c r="G1488" s="10">
        <v>545.74500000000012</v>
      </c>
      <c r="H1488" s="10">
        <f t="shared" si="23"/>
        <v>18236.105912346036</v>
      </c>
      <c r="I1488" s="12"/>
    </row>
    <row r="1489" spans="1:9" ht="18" x14ac:dyDescent="0.35">
      <c r="A1489" s="9">
        <v>1491</v>
      </c>
      <c r="B1489" s="9">
        <v>3</v>
      </c>
      <c r="C1489" s="9">
        <v>4</v>
      </c>
      <c r="D1489" s="9">
        <v>3208.6000000000004</v>
      </c>
      <c r="E1489" s="9">
        <v>1617.27</v>
      </c>
      <c r="F1489" s="9">
        <v>1591.3300000000004</v>
      </c>
      <c r="G1489" s="10">
        <v>530.4433333333335</v>
      </c>
      <c r="H1489" s="10">
        <f t="shared" si="23"/>
        <v>11816.533127088707</v>
      </c>
      <c r="I1489" s="12"/>
    </row>
    <row r="1490" spans="1:9" ht="18" x14ac:dyDescent="0.35">
      <c r="A1490" s="9">
        <v>1492</v>
      </c>
      <c r="B1490" s="9">
        <v>7</v>
      </c>
      <c r="C1490" s="9">
        <v>7</v>
      </c>
      <c r="D1490" s="9">
        <v>10034.769999999999</v>
      </c>
      <c r="E1490" s="9">
        <v>5388.93</v>
      </c>
      <c r="F1490" s="9">
        <v>4645.8399999999983</v>
      </c>
      <c r="G1490" s="10">
        <v>663.69142857142833</v>
      </c>
      <c r="H1490" s="10">
        <f t="shared" si="23"/>
        <v>25873.509389859628</v>
      </c>
      <c r="I1490" s="12"/>
    </row>
    <row r="1491" spans="1:9" ht="18" x14ac:dyDescent="0.35">
      <c r="A1491" s="9">
        <v>1493</v>
      </c>
      <c r="B1491" s="9">
        <v>10</v>
      </c>
      <c r="C1491" s="9">
        <v>22</v>
      </c>
      <c r="D1491" s="9">
        <v>11653.869999999999</v>
      </c>
      <c r="E1491" s="9">
        <v>5536.8200000000006</v>
      </c>
      <c r="F1491" s="9">
        <v>6117.0499999999984</v>
      </c>
      <c r="G1491" s="10">
        <v>611.70499999999981</v>
      </c>
      <c r="H1491" s="10">
        <f t="shared" si="23"/>
        <v>74947.267092523602</v>
      </c>
      <c r="I1491" s="12"/>
    </row>
    <row r="1492" spans="1:9" ht="18" x14ac:dyDescent="0.35">
      <c r="A1492" s="9">
        <v>1494</v>
      </c>
      <c r="B1492" s="9">
        <v>10</v>
      </c>
      <c r="C1492" s="9">
        <v>7</v>
      </c>
      <c r="D1492" s="9">
        <v>11747.52</v>
      </c>
      <c r="E1492" s="9">
        <v>6526.26</v>
      </c>
      <c r="F1492" s="9">
        <v>5221.26</v>
      </c>
      <c r="G1492" s="10">
        <v>522.12599999999998</v>
      </c>
      <c r="H1492" s="10">
        <f t="shared" si="23"/>
        <v>20354.688010312228</v>
      </c>
      <c r="I1492" s="12"/>
    </row>
    <row r="1493" spans="1:9" ht="18" x14ac:dyDescent="0.35">
      <c r="A1493" s="9">
        <v>1495</v>
      </c>
      <c r="B1493" s="9">
        <v>2</v>
      </c>
      <c r="C1493" s="9">
        <v>8</v>
      </c>
      <c r="D1493" s="9">
        <v>1217.97</v>
      </c>
      <c r="E1493" s="9">
        <v>642.81999999999994</v>
      </c>
      <c r="F1493" s="9">
        <v>575.15000000000009</v>
      </c>
      <c r="G1493" s="10">
        <v>287.57500000000005</v>
      </c>
      <c r="H1493" s="10">
        <f t="shared" si="23"/>
        <v>12812.450644514467</v>
      </c>
      <c r="I1493" s="12"/>
    </row>
    <row r="1494" spans="1:9" ht="18" x14ac:dyDescent="0.35">
      <c r="A1494" s="9">
        <v>1496</v>
      </c>
      <c r="B1494" s="9">
        <v>5</v>
      </c>
      <c r="C1494" s="9">
        <v>3</v>
      </c>
      <c r="D1494" s="9">
        <v>7189.5000000000009</v>
      </c>
      <c r="E1494" s="9">
        <v>4008.3399999999997</v>
      </c>
      <c r="F1494" s="9">
        <v>3181.1600000000012</v>
      </c>
      <c r="G1494" s="10">
        <v>636.2320000000002</v>
      </c>
      <c r="H1494" s="10">
        <f t="shared" si="23"/>
        <v>10629.867554282442</v>
      </c>
      <c r="I1494" s="12"/>
    </row>
    <row r="1495" spans="1:9" ht="18" x14ac:dyDescent="0.35">
      <c r="A1495" s="9">
        <v>1497</v>
      </c>
      <c r="B1495" s="9">
        <v>6</v>
      </c>
      <c r="C1495" s="9">
        <v>14</v>
      </c>
      <c r="D1495" s="9">
        <v>6257.9400000000005</v>
      </c>
      <c r="E1495" s="9">
        <v>3234.9500000000003</v>
      </c>
      <c r="F1495" s="9">
        <v>3022.9900000000002</v>
      </c>
      <c r="G1495" s="10">
        <v>503.83166666666671</v>
      </c>
      <c r="H1495" s="10">
        <f t="shared" si="23"/>
        <v>39282.994467678793</v>
      </c>
      <c r="I1495" s="12"/>
    </row>
    <row r="1496" spans="1:9" ht="18" x14ac:dyDescent="0.35">
      <c r="A1496" s="9">
        <v>1498</v>
      </c>
      <c r="B1496" s="9">
        <v>4</v>
      </c>
      <c r="C1496" s="9">
        <v>13</v>
      </c>
      <c r="D1496" s="9">
        <v>4031.87</v>
      </c>
      <c r="E1496" s="9">
        <v>2448.6799999999998</v>
      </c>
      <c r="F1496" s="9">
        <v>1583.19</v>
      </c>
      <c r="G1496" s="10">
        <v>395.79750000000001</v>
      </c>
      <c r="H1496" s="10">
        <f t="shared" si="23"/>
        <v>28655.466896304784</v>
      </c>
      <c r="I1496" s="12"/>
    </row>
    <row r="1497" spans="1:9" ht="18" x14ac:dyDescent="0.35">
      <c r="A1497" s="9">
        <v>1499</v>
      </c>
      <c r="B1497" s="9">
        <v>5</v>
      </c>
      <c r="C1497" s="9">
        <v>11</v>
      </c>
      <c r="D1497" s="9">
        <v>5880.2699999999995</v>
      </c>
      <c r="E1497" s="9">
        <v>3686.4100000000003</v>
      </c>
      <c r="F1497" s="9">
        <v>2193.8599999999992</v>
      </c>
      <c r="G1497" s="10">
        <v>438.77199999999982</v>
      </c>
      <c r="H1497" s="10">
        <f t="shared" si="23"/>
        <v>26879.592513319953</v>
      </c>
      <c r="I1497" s="12"/>
    </row>
    <row r="1498" spans="1:9" ht="18" x14ac:dyDescent="0.35">
      <c r="A1498" s="9">
        <v>1500</v>
      </c>
      <c r="B1498" s="9">
        <v>5</v>
      </c>
      <c r="C1498" s="9">
        <v>9</v>
      </c>
      <c r="D1498" s="9">
        <v>7075.5599999999995</v>
      </c>
      <c r="E1498" s="9">
        <v>3587.1099999999997</v>
      </c>
      <c r="F1498" s="9">
        <v>3488.45</v>
      </c>
      <c r="G1498" s="10">
        <v>697.68999999999994</v>
      </c>
      <c r="H1498" s="10">
        <f t="shared" si="23"/>
        <v>34970.037473503289</v>
      </c>
      <c r="I1498" s="12"/>
    </row>
    <row r="1499" spans="1:9" ht="18" x14ac:dyDescent="0.35">
      <c r="A1499" s="9">
        <v>1501</v>
      </c>
      <c r="B1499" s="9">
        <v>5</v>
      </c>
      <c r="C1499" s="9">
        <v>14</v>
      </c>
      <c r="D1499" s="9">
        <v>4317.1000000000004</v>
      </c>
      <c r="E1499" s="9">
        <v>2680.73</v>
      </c>
      <c r="F1499" s="9">
        <v>1636.3700000000003</v>
      </c>
      <c r="G1499" s="10">
        <v>327.27400000000006</v>
      </c>
      <c r="H1499" s="10">
        <f t="shared" si="23"/>
        <v>25517.059728444576</v>
      </c>
      <c r="I1499" s="12"/>
    </row>
    <row r="1500" spans="1:9" ht="18" x14ac:dyDescent="0.35">
      <c r="A1500" s="9">
        <v>1502</v>
      </c>
      <c r="B1500" s="9">
        <v>9</v>
      </c>
      <c r="C1500" s="9">
        <v>11</v>
      </c>
      <c r="D1500" s="9">
        <v>11571.9</v>
      </c>
      <c r="E1500" s="9">
        <v>5362.22</v>
      </c>
      <c r="F1500" s="9">
        <v>6209.6799999999994</v>
      </c>
      <c r="G1500" s="10">
        <v>689.96444444444433</v>
      </c>
      <c r="H1500" s="10">
        <f t="shared" si="23"/>
        <v>42267.881987332497</v>
      </c>
      <c r="I1500" s="12"/>
    </row>
    <row r="1501" spans="1:9" ht="18" x14ac:dyDescent="0.35">
      <c r="A1501" s="9">
        <v>1503</v>
      </c>
      <c r="B1501" s="9">
        <v>8</v>
      </c>
      <c r="C1501" s="9">
        <v>6</v>
      </c>
      <c r="D1501" s="9">
        <v>12553.88</v>
      </c>
      <c r="E1501" s="9">
        <v>4860.1000000000004</v>
      </c>
      <c r="F1501" s="9">
        <v>7693.7799999999988</v>
      </c>
      <c r="G1501" s="10">
        <v>961.72249999999985</v>
      </c>
      <c r="H1501" s="10">
        <f t="shared" si="23"/>
        <v>32136.02207676883</v>
      </c>
      <c r="I1501" s="12"/>
    </row>
    <row r="1502" spans="1:9" ht="18" x14ac:dyDescent="0.35">
      <c r="A1502" s="9">
        <v>1504</v>
      </c>
      <c r="B1502" s="9">
        <v>5</v>
      </c>
      <c r="C1502" s="9">
        <v>13</v>
      </c>
      <c r="D1502" s="9">
        <v>5266.7000000000007</v>
      </c>
      <c r="E1502" s="9">
        <v>4553.4799999999996</v>
      </c>
      <c r="F1502" s="9">
        <v>713.22000000000116</v>
      </c>
      <c r="G1502" s="10">
        <v>142.64400000000023</v>
      </c>
      <c r="H1502" s="10">
        <f t="shared" si="23"/>
        <v>10327.327534803799</v>
      </c>
      <c r="I1502" s="12"/>
    </row>
    <row r="1503" spans="1:9" ht="18" x14ac:dyDescent="0.35">
      <c r="A1503" s="9">
        <v>1505</v>
      </c>
      <c r="B1503" s="9">
        <v>4</v>
      </c>
      <c r="C1503" s="9">
        <v>3</v>
      </c>
      <c r="D1503" s="9">
        <v>5210.83</v>
      </c>
      <c r="E1503" s="9">
        <v>1385.1200000000001</v>
      </c>
      <c r="F1503" s="9">
        <v>3825.71</v>
      </c>
      <c r="G1503" s="10">
        <v>956.42750000000001</v>
      </c>
      <c r="H1503" s="10">
        <f t="shared" si="23"/>
        <v>15979.544647665425</v>
      </c>
      <c r="I1503" s="12"/>
    </row>
    <row r="1504" spans="1:9" ht="18" x14ac:dyDescent="0.35">
      <c r="A1504" s="9">
        <v>1506</v>
      </c>
      <c r="B1504" s="9">
        <v>10</v>
      </c>
      <c r="C1504" s="9">
        <v>17</v>
      </c>
      <c r="D1504" s="9">
        <v>11058.140000000001</v>
      </c>
      <c r="E1504" s="9">
        <v>4623.04</v>
      </c>
      <c r="F1504" s="9">
        <v>6435.1000000000013</v>
      </c>
      <c r="G1504" s="10">
        <v>643.5100000000001</v>
      </c>
      <c r="H1504" s="10">
        <f t="shared" si="23"/>
        <v>60924.968244056152</v>
      </c>
      <c r="I1504" s="12"/>
    </row>
    <row r="1505" spans="1:9" ht="18" x14ac:dyDescent="0.35">
      <c r="A1505" s="9">
        <v>1507</v>
      </c>
      <c r="B1505" s="9">
        <v>3</v>
      </c>
      <c r="C1505" s="9">
        <v>22</v>
      </c>
      <c r="D1505" s="9">
        <v>5420.97</v>
      </c>
      <c r="E1505" s="9">
        <v>2397.71</v>
      </c>
      <c r="F1505" s="9">
        <v>3023.26</v>
      </c>
      <c r="G1505" s="10">
        <v>1007.7533333333334</v>
      </c>
      <c r="H1505" s="10">
        <f t="shared" si="23"/>
        <v>123471.86672777619</v>
      </c>
      <c r="I1505" s="12"/>
    </row>
    <row r="1506" spans="1:9" ht="18" x14ac:dyDescent="0.35">
      <c r="A1506" s="9">
        <v>1508</v>
      </c>
      <c r="B1506" s="9">
        <v>5</v>
      </c>
      <c r="C1506" s="9">
        <v>11</v>
      </c>
      <c r="D1506" s="9">
        <v>5437.08</v>
      </c>
      <c r="E1506" s="9">
        <v>1958.0700000000002</v>
      </c>
      <c r="F1506" s="9">
        <v>3479.0099999999998</v>
      </c>
      <c r="G1506" s="10">
        <v>695.80199999999991</v>
      </c>
      <c r="H1506" s="10">
        <f t="shared" si="23"/>
        <v>42625.496225723284</v>
      </c>
      <c r="I1506" s="12"/>
    </row>
    <row r="1507" spans="1:9" ht="18" x14ac:dyDescent="0.35">
      <c r="A1507" s="9">
        <v>1509</v>
      </c>
      <c r="B1507" s="9">
        <v>3</v>
      </c>
      <c r="C1507" s="9"/>
      <c r="D1507" s="9">
        <v>2949.6800000000003</v>
      </c>
      <c r="E1507" s="9">
        <v>1086.73</v>
      </c>
      <c r="F1507" s="9">
        <v>1862.9500000000003</v>
      </c>
      <c r="G1507" s="10">
        <v>620.98333333333346</v>
      </c>
      <c r="H1507" s="10">
        <f t="shared" si="23"/>
        <v>0</v>
      </c>
      <c r="I1507" s="12"/>
    </row>
    <row r="1508" spans="1:9" ht="18" x14ac:dyDescent="0.35">
      <c r="A1508" s="9">
        <v>1510</v>
      </c>
      <c r="B1508" s="9">
        <v>2</v>
      </c>
      <c r="C1508" s="9">
        <v>18</v>
      </c>
      <c r="D1508" s="9">
        <v>2588.77</v>
      </c>
      <c r="E1508" s="9">
        <v>350.4</v>
      </c>
      <c r="F1508" s="9">
        <v>2238.37</v>
      </c>
      <c r="G1508" s="10">
        <v>1119.1849999999999</v>
      </c>
      <c r="H1508" s="10">
        <f t="shared" si="23"/>
        <v>112192.92634202233</v>
      </c>
      <c r="I1508" s="12"/>
    </row>
    <row r="1509" spans="1:9" ht="18" x14ac:dyDescent="0.35">
      <c r="A1509" s="9">
        <v>1511</v>
      </c>
      <c r="B1509" s="9">
        <v>8</v>
      </c>
      <c r="C1509" s="9">
        <v>4</v>
      </c>
      <c r="D1509" s="9">
        <v>7012.24</v>
      </c>
      <c r="E1509" s="9">
        <v>3974.66</v>
      </c>
      <c r="F1509" s="9">
        <v>3037.58</v>
      </c>
      <c r="G1509" s="10">
        <v>379.69749999999999</v>
      </c>
      <c r="H1509" s="10">
        <f t="shared" si="23"/>
        <v>8458.4116814666286</v>
      </c>
      <c r="I1509" s="12"/>
    </row>
    <row r="1510" spans="1:9" ht="18" x14ac:dyDescent="0.35">
      <c r="A1510" s="9">
        <v>1512</v>
      </c>
      <c r="B1510" s="9">
        <v>3</v>
      </c>
      <c r="C1510" s="9">
        <v>4</v>
      </c>
      <c r="D1510" s="9">
        <v>4304.62</v>
      </c>
      <c r="E1510" s="9">
        <v>1704.56</v>
      </c>
      <c r="F1510" s="9">
        <v>2600.06</v>
      </c>
      <c r="G1510" s="10">
        <v>866.68666666666661</v>
      </c>
      <c r="H1510" s="10">
        <f t="shared" si="23"/>
        <v>19306.928872338391</v>
      </c>
      <c r="I1510" s="12"/>
    </row>
    <row r="1511" spans="1:9" ht="18" x14ac:dyDescent="0.35">
      <c r="A1511" s="9">
        <v>1513</v>
      </c>
      <c r="B1511" s="9">
        <v>6</v>
      </c>
      <c r="C1511" s="9">
        <v>16</v>
      </c>
      <c r="D1511" s="9">
        <v>5632.3200000000006</v>
      </c>
      <c r="E1511" s="9">
        <v>3561.18</v>
      </c>
      <c r="F1511" s="9">
        <v>2071.1400000000008</v>
      </c>
      <c r="G1511" s="10">
        <v>345.19000000000011</v>
      </c>
      <c r="H1511" s="10">
        <f t="shared" si="23"/>
        <v>30758.792231452313</v>
      </c>
      <c r="I1511" s="12"/>
    </row>
    <row r="1512" spans="1:9" ht="18" x14ac:dyDescent="0.35">
      <c r="A1512" s="9">
        <v>1514</v>
      </c>
      <c r="B1512" s="9">
        <v>7</v>
      </c>
      <c r="C1512" s="9">
        <v>14</v>
      </c>
      <c r="D1512" s="9">
        <v>7863.42</v>
      </c>
      <c r="E1512" s="9">
        <v>4309.59</v>
      </c>
      <c r="F1512" s="9">
        <v>3553.83</v>
      </c>
      <c r="G1512" s="10">
        <v>507.69</v>
      </c>
      <c r="H1512" s="10">
        <f t="shared" si="23"/>
        <v>39583.822893153825</v>
      </c>
      <c r="I1512" s="12"/>
    </row>
    <row r="1513" spans="1:9" ht="18" x14ac:dyDescent="0.35">
      <c r="A1513" s="9">
        <v>1515</v>
      </c>
      <c r="B1513" s="9">
        <v>7</v>
      </c>
      <c r="C1513" s="9">
        <v>2</v>
      </c>
      <c r="D1513" s="9">
        <v>5844.51</v>
      </c>
      <c r="E1513" s="9">
        <v>3529.91</v>
      </c>
      <c r="F1513" s="9">
        <v>2314.6000000000004</v>
      </c>
      <c r="G1513" s="10">
        <v>330.6571428571429</v>
      </c>
      <c r="H1513" s="10">
        <f t="shared" si="23"/>
        <v>3682.9768956909606</v>
      </c>
      <c r="I1513" s="12"/>
    </row>
    <row r="1514" spans="1:9" ht="18" x14ac:dyDescent="0.35">
      <c r="A1514" s="9">
        <v>1516</v>
      </c>
      <c r="B1514" s="9">
        <v>5</v>
      </c>
      <c r="C1514" s="9">
        <v>19</v>
      </c>
      <c r="D1514" s="9">
        <v>5692.96</v>
      </c>
      <c r="E1514" s="9">
        <v>1436.6399999999999</v>
      </c>
      <c r="F1514" s="9">
        <v>4256.32</v>
      </c>
      <c r="G1514" s="10">
        <v>851.2639999999999</v>
      </c>
      <c r="H1514" s="10">
        <f t="shared" si="23"/>
        <v>90075.97223488969</v>
      </c>
      <c r="I1514" s="12"/>
    </row>
    <row r="1515" spans="1:9" ht="18" x14ac:dyDescent="0.35">
      <c r="A1515" s="9">
        <v>1517</v>
      </c>
      <c r="B1515" s="9">
        <v>11</v>
      </c>
      <c r="C1515" s="9">
        <v>12</v>
      </c>
      <c r="D1515" s="9">
        <v>13750.08</v>
      </c>
      <c r="E1515" s="9">
        <v>7871.93</v>
      </c>
      <c r="F1515" s="9">
        <v>5878.15</v>
      </c>
      <c r="G1515" s="10">
        <v>534.37727272727273</v>
      </c>
      <c r="H1515" s="10">
        <f t="shared" si="23"/>
        <v>35712.505080596864</v>
      </c>
      <c r="I1515" s="12"/>
    </row>
    <row r="1516" spans="1:9" ht="18" x14ac:dyDescent="0.35">
      <c r="A1516" s="9">
        <v>1518</v>
      </c>
      <c r="B1516" s="9">
        <v>4</v>
      </c>
      <c r="C1516" s="9">
        <v>18</v>
      </c>
      <c r="D1516" s="9">
        <v>4780.57</v>
      </c>
      <c r="E1516" s="9">
        <v>3414.78</v>
      </c>
      <c r="F1516" s="9">
        <v>1365.7899999999995</v>
      </c>
      <c r="G1516" s="10">
        <v>341.44749999999988</v>
      </c>
      <c r="H1516" s="10">
        <f t="shared" si="23"/>
        <v>34228.473592093942</v>
      </c>
      <c r="I1516" s="12"/>
    </row>
    <row r="1517" spans="1:9" ht="18" x14ac:dyDescent="0.35">
      <c r="A1517" s="9">
        <v>1519</v>
      </c>
      <c r="B1517" s="9">
        <v>11</v>
      </c>
      <c r="C1517" s="9">
        <v>1</v>
      </c>
      <c r="D1517" s="9">
        <v>9090.0499999999993</v>
      </c>
      <c r="E1517" s="9">
        <v>5270.52</v>
      </c>
      <c r="F1517" s="9">
        <v>3819.5299999999988</v>
      </c>
      <c r="G1517" s="10">
        <v>347.2299999999999</v>
      </c>
      <c r="H1517" s="10">
        <f t="shared" si="23"/>
        <v>1933.7856373531934</v>
      </c>
      <c r="I1517" s="12"/>
    </row>
    <row r="1518" spans="1:9" ht="18" x14ac:dyDescent="0.35">
      <c r="A1518" s="9">
        <v>1520</v>
      </c>
      <c r="B1518" s="9">
        <v>4</v>
      </c>
      <c r="C1518" s="9">
        <v>19</v>
      </c>
      <c r="D1518" s="9">
        <v>4369.87</v>
      </c>
      <c r="E1518" s="9">
        <v>2827.87</v>
      </c>
      <c r="F1518" s="9">
        <v>1542</v>
      </c>
      <c r="G1518" s="10">
        <v>385.5</v>
      </c>
      <c r="H1518" s="10">
        <f t="shared" si="23"/>
        <v>40791.443425952442</v>
      </c>
      <c r="I1518" s="12"/>
    </row>
    <row r="1519" spans="1:9" ht="18" x14ac:dyDescent="0.35">
      <c r="A1519" s="9">
        <v>1521</v>
      </c>
      <c r="B1519" s="9">
        <v>2</v>
      </c>
      <c r="C1519" s="9">
        <v>22</v>
      </c>
      <c r="D1519" s="9">
        <v>2287.37</v>
      </c>
      <c r="E1519" s="9">
        <v>1463.1</v>
      </c>
      <c r="F1519" s="9">
        <v>824.27</v>
      </c>
      <c r="G1519" s="10">
        <v>412.13499999999999</v>
      </c>
      <c r="H1519" s="10">
        <f t="shared" si="23"/>
        <v>50495.568816957893</v>
      </c>
      <c r="I1519" s="12"/>
    </row>
    <row r="1520" spans="1:9" ht="18" x14ac:dyDescent="0.35">
      <c r="A1520" s="9">
        <v>1522</v>
      </c>
      <c r="B1520" s="9">
        <v>5</v>
      </c>
      <c r="C1520" s="9">
        <v>7</v>
      </c>
      <c r="D1520" s="9">
        <v>5030.57</v>
      </c>
      <c r="E1520" s="9">
        <v>2940.7</v>
      </c>
      <c r="F1520" s="9">
        <v>2089.87</v>
      </c>
      <c r="G1520" s="10">
        <v>417.97399999999999</v>
      </c>
      <c r="H1520" s="10">
        <f t="shared" si="23"/>
        <v>16294.400904038957</v>
      </c>
      <c r="I1520" s="12"/>
    </row>
    <row r="1521" spans="1:9" ht="18" x14ac:dyDescent="0.35">
      <c r="A1521" s="9">
        <v>1523</v>
      </c>
      <c r="B1521" s="9">
        <v>3</v>
      </c>
      <c r="C1521" s="9">
        <v>17</v>
      </c>
      <c r="D1521" s="9">
        <v>3736.42</v>
      </c>
      <c r="E1521" s="9">
        <v>1631.33</v>
      </c>
      <c r="F1521" s="9">
        <v>2105.09</v>
      </c>
      <c r="G1521" s="10">
        <v>701.69666666666672</v>
      </c>
      <c r="H1521" s="10">
        <f t="shared" si="23"/>
        <v>66433.850497469684</v>
      </c>
      <c r="I1521" s="12"/>
    </row>
    <row r="1522" spans="1:9" ht="18" x14ac:dyDescent="0.35">
      <c r="A1522" s="9">
        <v>1524</v>
      </c>
      <c r="B1522" s="9">
        <v>8</v>
      </c>
      <c r="C1522" s="9">
        <v>16</v>
      </c>
      <c r="D1522" s="9">
        <v>5784.92</v>
      </c>
      <c r="E1522" s="9">
        <v>3060.3999999999996</v>
      </c>
      <c r="F1522" s="9">
        <v>2724.5200000000004</v>
      </c>
      <c r="G1522" s="10">
        <v>340.56500000000005</v>
      </c>
      <c r="H1522" s="10">
        <f t="shared" si="23"/>
        <v>30346.67306788886</v>
      </c>
      <c r="I1522" s="12"/>
    </row>
    <row r="1523" spans="1:9" ht="18" x14ac:dyDescent="0.35">
      <c r="A1523" s="9">
        <v>1525</v>
      </c>
      <c r="B1523" s="9">
        <v>3</v>
      </c>
      <c r="C1523" s="9">
        <v>5</v>
      </c>
      <c r="D1523" s="9">
        <v>2983.65</v>
      </c>
      <c r="E1523" s="9">
        <v>1074.48</v>
      </c>
      <c r="F1523" s="9">
        <v>1909.17</v>
      </c>
      <c r="G1523" s="10">
        <v>636.39</v>
      </c>
      <c r="H1523" s="10">
        <f t="shared" si="23"/>
        <v>17720.845574334002</v>
      </c>
      <c r="I1523" s="12"/>
    </row>
    <row r="1524" spans="1:9" ht="18" x14ac:dyDescent="0.35">
      <c r="A1524" s="9">
        <v>1526</v>
      </c>
      <c r="B1524" s="9">
        <v>5</v>
      </c>
      <c r="C1524" s="9">
        <v>19</v>
      </c>
      <c r="D1524" s="9">
        <v>7076.2900000000009</v>
      </c>
      <c r="E1524" s="9">
        <v>4502.3500000000004</v>
      </c>
      <c r="F1524" s="9">
        <v>2573.9400000000005</v>
      </c>
      <c r="G1524" s="10">
        <v>514.78800000000012</v>
      </c>
      <c r="H1524" s="10">
        <f t="shared" si="23"/>
        <v>54471.972965912355</v>
      </c>
      <c r="I1524" s="12"/>
    </row>
    <row r="1525" spans="1:9" ht="18" x14ac:dyDescent="0.35">
      <c r="A1525" s="9">
        <v>1527</v>
      </c>
      <c r="B1525" s="9">
        <v>8</v>
      </c>
      <c r="C1525" s="9">
        <v>2</v>
      </c>
      <c r="D1525" s="9">
        <v>8695.8200000000015</v>
      </c>
      <c r="E1525" s="9">
        <v>4839.8899999999994</v>
      </c>
      <c r="F1525" s="9">
        <v>3855.9300000000021</v>
      </c>
      <c r="G1525" s="10">
        <v>481.99125000000026</v>
      </c>
      <c r="H1525" s="10">
        <f t="shared" si="23"/>
        <v>5368.5900214838184</v>
      </c>
      <c r="I1525" s="12"/>
    </row>
    <row r="1526" spans="1:9" ht="18" x14ac:dyDescent="0.35">
      <c r="A1526" s="9">
        <v>1528</v>
      </c>
      <c r="B1526" s="9">
        <v>7</v>
      </c>
      <c r="C1526" s="9">
        <v>3</v>
      </c>
      <c r="D1526" s="9">
        <v>7880.17</v>
      </c>
      <c r="E1526" s="9">
        <v>2796.76</v>
      </c>
      <c r="F1526" s="9">
        <v>5083.41</v>
      </c>
      <c r="G1526" s="10">
        <v>726.20142857142855</v>
      </c>
      <c r="H1526" s="10">
        <f t="shared" si="23"/>
        <v>12133.034810328598</v>
      </c>
      <c r="I1526" s="12"/>
    </row>
    <row r="1527" spans="1:9" ht="18" x14ac:dyDescent="0.35">
      <c r="A1527" s="9">
        <v>1529</v>
      </c>
      <c r="B1527" s="9">
        <v>1</v>
      </c>
      <c r="C1527" s="9">
        <v>5</v>
      </c>
      <c r="D1527" s="9">
        <v>1810</v>
      </c>
      <c r="E1527" s="9">
        <v>1610.9</v>
      </c>
      <c r="F1527" s="9">
        <v>199.09999999999991</v>
      </c>
      <c r="G1527" s="10">
        <v>199.09999999999991</v>
      </c>
      <c r="H1527" s="10">
        <f t="shared" si="23"/>
        <v>5544.1165855055824</v>
      </c>
      <c r="I1527" s="12"/>
    </row>
    <row r="1528" spans="1:9" ht="18" x14ac:dyDescent="0.35">
      <c r="A1528" s="9">
        <v>1530</v>
      </c>
      <c r="B1528" s="9">
        <v>10</v>
      </c>
      <c r="C1528" s="9">
        <v>9</v>
      </c>
      <c r="D1528" s="9">
        <v>13634.73</v>
      </c>
      <c r="E1528" s="9">
        <v>6243.98</v>
      </c>
      <c r="F1528" s="9">
        <v>7390.75</v>
      </c>
      <c r="G1528" s="10">
        <v>739.07500000000005</v>
      </c>
      <c r="H1528" s="10">
        <f t="shared" si="23"/>
        <v>37044.36131480951</v>
      </c>
      <c r="I1528" s="12"/>
    </row>
    <row r="1529" spans="1:9" ht="18" x14ac:dyDescent="0.35">
      <c r="A1529" s="9">
        <v>1531</v>
      </c>
      <c r="B1529" s="9">
        <v>7</v>
      </c>
      <c r="C1529" s="9">
        <v>13</v>
      </c>
      <c r="D1529" s="9">
        <v>7667.54</v>
      </c>
      <c r="E1529" s="9">
        <v>3828.36</v>
      </c>
      <c r="F1529" s="9">
        <v>3839.18</v>
      </c>
      <c r="G1529" s="10">
        <v>548.45428571428567</v>
      </c>
      <c r="H1529" s="10">
        <f t="shared" si="23"/>
        <v>39707.713233211929</v>
      </c>
      <c r="I1529" s="12"/>
    </row>
    <row r="1530" spans="1:9" ht="18" x14ac:dyDescent="0.35">
      <c r="A1530" s="9">
        <v>1532</v>
      </c>
      <c r="B1530" s="9">
        <v>6</v>
      </c>
      <c r="C1530" s="9">
        <v>10</v>
      </c>
      <c r="D1530" s="9">
        <v>6446.1900000000005</v>
      </c>
      <c r="E1530" s="9">
        <v>3618.5300000000007</v>
      </c>
      <c r="F1530" s="9">
        <v>2827.66</v>
      </c>
      <c r="G1530" s="10">
        <v>471.27666666666664</v>
      </c>
      <c r="H1530" s="10">
        <f t="shared" si="23"/>
        <v>26246.235901842832</v>
      </c>
      <c r="I1530" s="12"/>
    </row>
    <row r="1531" spans="1:9" ht="18" x14ac:dyDescent="0.35">
      <c r="A1531" s="9">
        <v>1533</v>
      </c>
      <c r="B1531" s="9">
        <v>8</v>
      </c>
      <c r="C1531" s="9">
        <v>8</v>
      </c>
      <c r="D1531" s="9">
        <v>7532.76</v>
      </c>
      <c r="E1531" s="9">
        <v>3564.24</v>
      </c>
      <c r="F1531" s="9">
        <v>3968.5200000000004</v>
      </c>
      <c r="G1531" s="10">
        <v>496.06500000000005</v>
      </c>
      <c r="H1531" s="10">
        <f t="shared" si="23"/>
        <v>22101.393824119164</v>
      </c>
      <c r="I1531" s="12"/>
    </row>
    <row r="1532" spans="1:9" ht="18" x14ac:dyDescent="0.35">
      <c r="A1532" s="9">
        <v>1534</v>
      </c>
      <c r="B1532" s="9">
        <v>7</v>
      </c>
      <c r="C1532" s="9">
        <v>4</v>
      </c>
      <c r="D1532" s="9">
        <v>7048.71</v>
      </c>
      <c r="E1532" s="9">
        <v>3804.39</v>
      </c>
      <c r="F1532" s="9">
        <v>3244.32</v>
      </c>
      <c r="G1532" s="10">
        <v>463.47428571428571</v>
      </c>
      <c r="H1532" s="10">
        <f t="shared" si="23"/>
        <v>10324.682970904774</v>
      </c>
      <c r="I1532" s="12"/>
    </row>
    <row r="1533" spans="1:9" ht="18" x14ac:dyDescent="0.35">
      <c r="A1533" s="9">
        <v>1535</v>
      </c>
      <c r="B1533" s="9">
        <v>5</v>
      </c>
      <c r="C1533" s="9">
        <v>3</v>
      </c>
      <c r="D1533" s="9">
        <v>7008.06</v>
      </c>
      <c r="E1533" s="9">
        <v>4196.09</v>
      </c>
      <c r="F1533" s="9">
        <v>2811.9700000000003</v>
      </c>
      <c r="G1533" s="10">
        <v>562.39400000000001</v>
      </c>
      <c r="H1533" s="10">
        <f t="shared" si="23"/>
        <v>9396.2166840446862</v>
      </c>
      <c r="I1533" s="12"/>
    </row>
    <row r="1534" spans="1:9" ht="18" x14ac:dyDescent="0.35">
      <c r="A1534" s="9">
        <v>1536</v>
      </c>
      <c r="B1534" s="9">
        <v>4</v>
      </c>
      <c r="C1534" s="9">
        <v>15</v>
      </c>
      <c r="D1534" s="9">
        <v>4914.4600000000009</v>
      </c>
      <c r="E1534" s="9">
        <v>2896.42</v>
      </c>
      <c r="F1534" s="9">
        <v>2018.0400000000009</v>
      </c>
      <c r="G1534" s="10">
        <v>504.51000000000022</v>
      </c>
      <c r="H1534" s="10">
        <f t="shared" si="23"/>
        <v>42145.589028931558</v>
      </c>
      <c r="I1534" s="12"/>
    </row>
    <row r="1535" spans="1:9" ht="18" x14ac:dyDescent="0.35">
      <c r="A1535" s="9">
        <v>1537</v>
      </c>
      <c r="B1535" s="9">
        <v>9</v>
      </c>
      <c r="C1535" s="9">
        <v>10</v>
      </c>
      <c r="D1535" s="9">
        <v>9589.18</v>
      </c>
      <c r="E1535" s="9">
        <v>4487.63</v>
      </c>
      <c r="F1535" s="9">
        <v>5101.55</v>
      </c>
      <c r="G1535" s="10">
        <v>566.83888888888896</v>
      </c>
      <c r="H1535" s="10">
        <f t="shared" si="23"/>
        <v>31568.266049205893</v>
      </c>
      <c r="I1535" s="12"/>
    </row>
    <row r="1536" spans="1:9" ht="18" x14ac:dyDescent="0.35">
      <c r="A1536" s="9">
        <v>1538</v>
      </c>
      <c r="B1536" s="9">
        <v>4</v>
      </c>
      <c r="C1536" s="9">
        <v>12</v>
      </c>
      <c r="D1536" s="9">
        <v>891.11999999999989</v>
      </c>
      <c r="E1536" s="9">
        <v>668.33999999999992</v>
      </c>
      <c r="F1536" s="9">
        <v>222.77999999999997</v>
      </c>
      <c r="G1536" s="10">
        <v>55.694999999999993</v>
      </c>
      <c r="H1536" s="10">
        <f t="shared" si="23"/>
        <v>3722.104348324262</v>
      </c>
      <c r="I1536" s="12"/>
    </row>
    <row r="1537" spans="1:9" ht="18" x14ac:dyDescent="0.35">
      <c r="A1537" s="9">
        <v>1539</v>
      </c>
      <c r="B1537" s="9">
        <v>8</v>
      </c>
      <c r="C1537" s="9">
        <v>16</v>
      </c>
      <c r="D1537" s="9">
        <v>6655.98</v>
      </c>
      <c r="E1537" s="9">
        <v>3176.7999999999993</v>
      </c>
      <c r="F1537" s="9">
        <v>3479.1800000000003</v>
      </c>
      <c r="G1537" s="10">
        <v>434.89750000000004</v>
      </c>
      <c r="H1537" s="10">
        <f t="shared" si="23"/>
        <v>38752.344634775138</v>
      </c>
      <c r="I1537" s="12"/>
    </row>
    <row r="1538" spans="1:9" ht="18" x14ac:dyDescent="0.35">
      <c r="A1538" s="9">
        <v>1540</v>
      </c>
      <c r="B1538" s="9">
        <v>5</v>
      </c>
      <c r="C1538" s="9">
        <v>19</v>
      </c>
      <c r="D1538" s="9">
        <v>5874.45</v>
      </c>
      <c r="E1538" s="9">
        <v>3935.09</v>
      </c>
      <c r="F1538" s="9">
        <v>1939.3599999999997</v>
      </c>
      <c r="G1538" s="10">
        <v>387.87199999999996</v>
      </c>
      <c r="H1538" s="10">
        <f t="shared" si="23"/>
        <v>41042.435134918349</v>
      </c>
      <c r="I1538" s="12"/>
    </row>
    <row r="1539" spans="1:9" ht="18" x14ac:dyDescent="0.35">
      <c r="A1539" s="9">
        <v>1541</v>
      </c>
      <c r="B1539" s="9">
        <v>5</v>
      </c>
      <c r="C1539" s="9">
        <v>13</v>
      </c>
      <c r="D1539" s="9">
        <v>6311.2</v>
      </c>
      <c r="E1539" s="9">
        <v>2986.31</v>
      </c>
      <c r="F1539" s="9">
        <v>3324.89</v>
      </c>
      <c r="G1539" s="10">
        <v>664.97799999999995</v>
      </c>
      <c r="H1539" s="10">
        <f t="shared" ref="H1539:H1602" si="24">G1539*$J$11*C1539</f>
        <v>48143.950039530217</v>
      </c>
      <c r="I1539" s="12"/>
    </row>
    <row r="1540" spans="1:9" ht="18" x14ac:dyDescent="0.35">
      <c r="A1540" s="9">
        <v>1542</v>
      </c>
      <c r="B1540" s="9">
        <v>5</v>
      </c>
      <c r="C1540" s="9">
        <v>12</v>
      </c>
      <c r="D1540" s="9">
        <v>5625.49</v>
      </c>
      <c r="E1540" s="9">
        <v>3800.1699999999996</v>
      </c>
      <c r="F1540" s="9">
        <v>1825.3200000000002</v>
      </c>
      <c r="G1540" s="10">
        <v>365.06400000000002</v>
      </c>
      <c r="H1540" s="10">
        <f t="shared" si="24"/>
        <v>24397.276269263821</v>
      </c>
      <c r="I1540" s="12"/>
    </row>
    <row r="1541" spans="1:9" ht="18" x14ac:dyDescent="0.35">
      <c r="A1541" s="9">
        <v>1543</v>
      </c>
      <c r="B1541" s="9">
        <v>3</v>
      </c>
      <c r="C1541" s="9">
        <v>9</v>
      </c>
      <c r="D1541" s="9">
        <v>2638.73</v>
      </c>
      <c r="E1541" s="9">
        <v>1279.27</v>
      </c>
      <c r="F1541" s="9">
        <v>1359.46</v>
      </c>
      <c r="G1541" s="10">
        <v>453.15333333333336</v>
      </c>
      <c r="H1541" s="10">
        <f t="shared" si="24"/>
        <v>22713.223706674304</v>
      </c>
      <c r="I1541" s="12"/>
    </row>
    <row r="1542" spans="1:9" ht="18" x14ac:dyDescent="0.35">
      <c r="A1542" s="9">
        <v>1544</v>
      </c>
      <c r="B1542" s="9">
        <v>1</v>
      </c>
      <c r="C1542" s="9">
        <v>11</v>
      </c>
      <c r="D1542" s="9">
        <v>1057.51</v>
      </c>
      <c r="E1542" s="9">
        <v>154.4</v>
      </c>
      <c r="F1542" s="9">
        <v>903.11</v>
      </c>
      <c r="G1542" s="10">
        <v>903.11</v>
      </c>
      <c r="H1542" s="10">
        <f t="shared" si="24"/>
        <v>55325.382646806072</v>
      </c>
      <c r="I1542" s="12"/>
    </row>
    <row r="1543" spans="1:9" ht="18" x14ac:dyDescent="0.35">
      <c r="A1543" s="9">
        <v>1545</v>
      </c>
      <c r="B1543" s="9">
        <v>7</v>
      </c>
      <c r="C1543" s="9">
        <v>15</v>
      </c>
      <c r="D1543" s="9">
        <v>6179.73</v>
      </c>
      <c r="E1543" s="9">
        <v>3542.26</v>
      </c>
      <c r="F1543" s="9">
        <v>2637.4699999999993</v>
      </c>
      <c r="G1543" s="10">
        <v>376.78142857142848</v>
      </c>
      <c r="H1543" s="10">
        <f t="shared" si="24"/>
        <v>31475.441997790225</v>
      </c>
      <c r="I1543" s="12"/>
    </row>
    <row r="1544" spans="1:9" ht="18" x14ac:dyDescent="0.35">
      <c r="A1544" s="9">
        <v>1546</v>
      </c>
      <c r="B1544" s="9">
        <v>6</v>
      </c>
      <c r="C1544" s="9">
        <v>8</v>
      </c>
      <c r="D1544" s="9">
        <v>6116.73</v>
      </c>
      <c r="E1544" s="9">
        <v>3614.8599999999997</v>
      </c>
      <c r="F1544" s="9">
        <v>2501.87</v>
      </c>
      <c r="G1544" s="10">
        <v>416.9783333333333</v>
      </c>
      <c r="H1544" s="10">
        <f t="shared" si="24"/>
        <v>18577.812103504246</v>
      </c>
      <c r="I1544" s="12"/>
    </row>
    <row r="1545" spans="1:9" ht="18" x14ac:dyDescent="0.35">
      <c r="A1545" s="9">
        <v>1547</v>
      </c>
      <c r="B1545" s="9">
        <v>9</v>
      </c>
      <c r="C1545" s="9">
        <v>12</v>
      </c>
      <c r="D1545" s="9">
        <v>12870.9</v>
      </c>
      <c r="E1545" s="9">
        <v>6347.7100000000009</v>
      </c>
      <c r="F1545" s="9">
        <v>6523.1899999999987</v>
      </c>
      <c r="G1545" s="10">
        <v>724.79888888888877</v>
      </c>
      <c r="H1545" s="10">
        <f t="shared" si="24"/>
        <v>48438.407325503664</v>
      </c>
      <c r="I1545" s="12"/>
    </row>
    <row r="1546" spans="1:9" ht="18" x14ac:dyDescent="0.35">
      <c r="A1546" s="9">
        <v>1548</v>
      </c>
      <c r="B1546" s="9">
        <v>3</v>
      </c>
      <c r="C1546" s="9">
        <v>2</v>
      </c>
      <c r="D1546" s="9">
        <v>2239.6899999999996</v>
      </c>
      <c r="E1546" s="9">
        <v>805.68000000000006</v>
      </c>
      <c r="F1546" s="9">
        <v>1434.0099999999995</v>
      </c>
      <c r="G1546" s="10">
        <v>478.00333333333316</v>
      </c>
      <c r="H1546" s="10">
        <f t="shared" si="24"/>
        <v>5324.1711868614511</v>
      </c>
      <c r="I1546" s="12"/>
    </row>
    <row r="1547" spans="1:9" ht="18" x14ac:dyDescent="0.35">
      <c r="A1547" s="9">
        <v>1549</v>
      </c>
      <c r="B1547" s="9">
        <v>7</v>
      </c>
      <c r="C1547" s="9">
        <v>4</v>
      </c>
      <c r="D1547" s="9">
        <v>5720.9800000000005</v>
      </c>
      <c r="E1547" s="9">
        <v>2796.5</v>
      </c>
      <c r="F1547" s="9">
        <v>2924.4800000000005</v>
      </c>
      <c r="G1547" s="10">
        <v>417.78285714285721</v>
      </c>
      <c r="H1547" s="10">
        <f t="shared" si="24"/>
        <v>9306.8281965871429</v>
      </c>
      <c r="I1547" s="12"/>
    </row>
    <row r="1548" spans="1:9" ht="18" x14ac:dyDescent="0.35">
      <c r="A1548" s="9">
        <v>1550</v>
      </c>
      <c r="B1548" s="9">
        <v>6</v>
      </c>
      <c r="C1548" s="9">
        <v>12</v>
      </c>
      <c r="D1548" s="9">
        <v>5181.8499999999995</v>
      </c>
      <c r="E1548" s="9">
        <v>2009.22</v>
      </c>
      <c r="F1548" s="9">
        <v>3172.6299999999992</v>
      </c>
      <c r="G1548" s="10">
        <v>528.77166666666653</v>
      </c>
      <c r="H1548" s="10">
        <f t="shared" si="24"/>
        <v>35337.881672873089</v>
      </c>
      <c r="I1548" s="12"/>
    </row>
    <row r="1549" spans="1:9" ht="18" x14ac:dyDescent="0.35">
      <c r="A1549" s="9">
        <v>1551</v>
      </c>
      <c r="B1549" s="9">
        <v>7</v>
      </c>
      <c r="C1549" s="9">
        <v>17</v>
      </c>
      <c r="D1549" s="9">
        <v>7800.78</v>
      </c>
      <c r="E1549" s="9">
        <v>2628.8900000000003</v>
      </c>
      <c r="F1549" s="9">
        <v>5171.8899999999994</v>
      </c>
      <c r="G1549" s="10">
        <v>738.84142857142854</v>
      </c>
      <c r="H1549" s="10">
        <f t="shared" si="24"/>
        <v>69950.568869337483</v>
      </c>
      <c r="I1549" s="12"/>
    </row>
    <row r="1550" spans="1:9" ht="18" x14ac:dyDescent="0.35">
      <c r="A1550" s="9">
        <v>1552</v>
      </c>
      <c r="B1550" s="9">
        <v>5</v>
      </c>
      <c r="C1550" s="9">
        <v>8</v>
      </c>
      <c r="D1550" s="9">
        <v>6945.1600000000008</v>
      </c>
      <c r="E1550" s="9">
        <v>1544.84</v>
      </c>
      <c r="F1550" s="9">
        <v>5400.3200000000006</v>
      </c>
      <c r="G1550" s="10">
        <v>1080.0640000000001</v>
      </c>
      <c r="H1550" s="10">
        <f t="shared" si="24"/>
        <v>48120.54835405328</v>
      </c>
      <c r="I1550" s="12"/>
    </row>
    <row r="1551" spans="1:9" ht="18" x14ac:dyDescent="0.35">
      <c r="A1551" s="9">
        <v>1553</v>
      </c>
      <c r="B1551" s="9">
        <v>4</v>
      </c>
      <c r="C1551" s="9">
        <v>7</v>
      </c>
      <c r="D1551" s="9">
        <v>4422.0499999999993</v>
      </c>
      <c r="E1551" s="9">
        <v>2419.1999999999998</v>
      </c>
      <c r="F1551" s="9">
        <v>2002.8499999999995</v>
      </c>
      <c r="G1551" s="10">
        <v>500.71249999999986</v>
      </c>
      <c r="H1551" s="10">
        <f t="shared" si="24"/>
        <v>19519.898875680316</v>
      </c>
      <c r="I1551" s="12"/>
    </row>
    <row r="1552" spans="1:9" ht="18" x14ac:dyDescent="0.35">
      <c r="A1552" s="9">
        <v>1554</v>
      </c>
      <c r="B1552" s="9">
        <v>7</v>
      </c>
      <c r="C1552" s="9">
        <v>3</v>
      </c>
      <c r="D1552" s="9">
        <v>9898.23</v>
      </c>
      <c r="E1552" s="9">
        <v>4262.1499999999996</v>
      </c>
      <c r="F1552" s="9">
        <v>5636.08</v>
      </c>
      <c r="G1552" s="10">
        <v>805.15428571428572</v>
      </c>
      <c r="H1552" s="10">
        <f t="shared" si="24"/>
        <v>13452.142328436386</v>
      </c>
      <c r="I1552" s="12"/>
    </row>
    <row r="1553" spans="1:9" ht="18" x14ac:dyDescent="0.35">
      <c r="A1553" s="9">
        <v>1555</v>
      </c>
      <c r="B1553" s="9">
        <v>7</v>
      </c>
      <c r="C1553" s="9">
        <v>15</v>
      </c>
      <c r="D1553" s="9">
        <v>7885.7800000000007</v>
      </c>
      <c r="E1553" s="9">
        <v>4778.42</v>
      </c>
      <c r="F1553" s="9">
        <v>3107.3600000000006</v>
      </c>
      <c r="G1553" s="10">
        <v>443.90857142857152</v>
      </c>
      <c r="H1553" s="10">
        <f t="shared" si="24"/>
        <v>37083.086991038188</v>
      </c>
      <c r="I1553" s="12"/>
    </row>
    <row r="1554" spans="1:9" ht="18" x14ac:dyDescent="0.35">
      <c r="A1554" s="9">
        <v>1556</v>
      </c>
      <c r="B1554" s="9">
        <v>5</v>
      </c>
      <c r="C1554" s="9">
        <v>6</v>
      </c>
      <c r="D1554" s="9">
        <v>6248.4499999999989</v>
      </c>
      <c r="E1554" s="9">
        <v>2729.23</v>
      </c>
      <c r="F1554" s="9">
        <v>3519.2199999999989</v>
      </c>
      <c r="G1554" s="10">
        <v>703.84399999999982</v>
      </c>
      <c r="H1554" s="10">
        <f t="shared" si="24"/>
        <v>23518.994639931247</v>
      </c>
      <c r="I1554" s="12"/>
    </row>
    <row r="1555" spans="1:9" ht="18" x14ac:dyDescent="0.35">
      <c r="A1555" s="9">
        <v>1557</v>
      </c>
      <c r="B1555" s="9">
        <v>6</v>
      </c>
      <c r="C1555" s="9">
        <v>6</v>
      </c>
      <c r="D1555" s="9">
        <v>9663.51</v>
      </c>
      <c r="E1555" s="9">
        <v>4978.5599999999995</v>
      </c>
      <c r="F1555" s="9">
        <v>4684.9500000000007</v>
      </c>
      <c r="G1555" s="10">
        <v>780.82500000000016</v>
      </c>
      <c r="H1555" s="10">
        <f t="shared" si="24"/>
        <v>26091.319936980814</v>
      </c>
      <c r="I1555" s="12"/>
    </row>
    <row r="1556" spans="1:9" ht="18" x14ac:dyDescent="0.35">
      <c r="A1556" s="9">
        <v>1558</v>
      </c>
      <c r="B1556" s="9">
        <v>9</v>
      </c>
      <c r="C1556" s="9">
        <v>2</v>
      </c>
      <c r="D1556" s="9">
        <v>13587.27</v>
      </c>
      <c r="E1556" s="9">
        <v>2946.9700000000003</v>
      </c>
      <c r="F1556" s="9">
        <v>10640.3</v>
      </c>
      <c r="G1556" s="10">
        <v>1182.2555555555555</v>
      </c>
      <c r="H1556" s="10">
        <f t="shared" si="24"/>
        <v>13168.382991183676</v>
      </c>
      <c r="I1556" s="12"/>
    </row>
    <row r="1557" spans="1:9" ht="18" x14ac:dyDescent="0.35">
      <c r="A1557" s="9">
        <v>1559</v>
      </c>
      <c r="B1557" s="9">
        <v>8</v>
      </c>
      <c r="C1557" s="9">
        <v>12</v>
      </c>
      <c r="D1557" s="9">
        <v>11795.54</v>
      </c>
      <c r="E1557" s="9">
        <v>3170.8199999999997</v>
      </c>
      <c r="F1557" s="9">
        <v>8624.7200000000012</v>
      </c>
      <c r="G1557" s="10">
        <v>1078.0900000000001</v>
      </c>
      <c r="H1557" s="10">
        <f t="shared" si="24"/>
        <v>72048.89984531654</v>
      </c>
      <c r="I1557" s="12"/>
    </row>
    <row r="1558" spans="1:9" ht="18" x14ac:dyDescent="0.35">
      <c r="A1558" s="9">
        <v>1560</v>
      </c>
      <c r="B1558" s="9">
        <v>3</v>
      </c>
      <c r="C1558" s="9">
        <v>5</v>
      </c>
      <c r="D1558" s="9">
        <v>1348.02</v>
      </c>
      <c r="E1558" s="9">
        <v>861.41</v>
      </c>
      <c r="F1558" s="9">
        <v>486.61</v>
      </c>
      <c r="G1558" s="10">
        <v>162.20333333333335</v>
      </c>
      <c r="H1558" s="10">
        <f t="shared" si="24"/>
        <v>4516.6960851713939</v>
      </c>
      <c r="I1558" s="12"/>
    </row>
    <row r="1559" spans="1:9" ht="18" x14ac:dyDescent="0.35">
      <c r="A1559" s="9">
        <v>1561</v>
      </c>
      <c r="B1559" s="9">
        <v>8</v>
      </c>
      <c r="C1559" s="9">
        <v>14</v>
      </c>
      <c r="D1559" s="9">
        <v>10601.55</v>
      </c>
      <c r="E1559" s="9">
        <v>3682.6600000000003</v>
      </c>
      <c r="F1559" s="9">
        <v>6918.8899999999994</v>
      </c>
      <c r="G1559" s="10">
        <v>864.86124999999993</v>
      </c>
      <c r="H1559" s="10">
        <f t="shared" si="24"/>
        <v>67431.926071326263</v>
      </c>
      <c r="I1559" s="12"/>
    </row>
    <row r="1560" spans="1:9" ht="18" x14ac:dyDescent="0.35">
      <c r="A1560" s="9">
        <v>1562</v>
      </c>
      <c r="B1560" s="9">
        <v>3</v>
      </c>
      <c r="C1560" s="9">
        <v>3</v>
      </c>
      <c r="D1560" s="9">
        <v>4066.1100000000006</v>
      </c>
      <c r="E1560" s="9">
        <v>1459.4099999999999</v>
      </c>
      <c r="F1560" s="9">
        <v>2606.7000000000007</v>
      </c>
      <c r="G1560" s="10">
        <v>868.9000000000002</v>
      </c>
      <c r="H1560" s="10">
        <f t="shared" si="24"/>
        <v>14517.175995416788</v>
      </c>
      <c r="I1560" s="12"/>
    </row>
    <row r="1561" spans="1:9" ht="18" x14ac:dyDescent="0.35">
      <c r="A1561" s="9">
        <v>1563</v>
      </c>
      <c r="B1561" s="9">
        <v>4</v>
      </c>
      <c r="C1561" s="9">
        <v>9</v>
      </c>
      <c r="D1561" s="9">
        <v>4845.1099999999997</v>
      </c>
      <c r="E1561" s="9">
        <v>1967.2200000000003</v>
      </c>
      <c r="F1561" s="9">
        <v>2877.8899999999994</v>
      </c>
      <c r="G1561" s="10">
        <v>719.47249999999985</v>
      </c>
      <c r="H1561" s="10">
        <f t="shared" si="24"/>
        <v>36061.833029217982</v>
      </c>
      <c r="I1561" s="12"/>
    </row>
    <row r="1562" spans="1:9" ht="18" x14ac:dyDescent="0.35">
      <c r="A1562" s="9">
        <v>1564</v>
      </c>
      <c r="B1562" s="9">
        <v>3</v>
      </c>
      <c r="C1562" s="9">
        <v>16</v>
      </c>
      <c r="D1562" s="9">
        <v>2983.8</v>
      </c>
      <c r="E1562" s="9">
        <v>2490.63</v>
      </c>
      <c r="F1562" s="9">
        <v>493.17000000000007</v>
      </c>
      <c r="G1562" s="10">
        <v>164.39000000000001</v>
      </c>
      <c r="H1562" s="10">
        <f t="shared" si="24"/>
        <v>14648.274442853051</v>
      </c>
      <c r="I1562" s="12"/>
    </row>
    <row r="1563" spans="1:9" ht="18" x14ac:dyDescent="0.35">
      <c r="A1563" s="9">
        <v>1565</v>
      </c>
      <c r="B1563" s="9">
        <v>2</v>
      </c>
      <c r="C1563" s="9">
        <v>11</v>
      </c>
      <c r="D1563" s="9">
        <v>3083.23</v>
      </c>
      <c r="E1563" s="9">
        <v>1900.85</v>
      </c>
      <c r="F1563" s="9">
        <v>1182.3800000000001</v>
      </c>
      <c r="G1563" s="10">
        <v>591.19000000000005</v>
      </c>
      <c r="H1563" s="10">
        <f t="shared" si="24"/>
        <v>36216.865018619312</v>
      </c>
      <c r="I1563" s="12"/>
    </row>
    <row r="1564" spans="1:9" ht="18" x14ac:dyDescent="0.35">
      <c r="A1564" s="9">
        <v>1566</v>
      </c>
      <c r="B1564" s="9">
        <v>4</v>
      </c>
      <c r="C1564" s="9">
        <v>17</v>
      </c>
      <c r="D1564" s="9">
        <v>2886.4400000000005</v>
      </c>
      <c r="E1564" s="9">
        <v>1289.1799999999998</v>
      </c>
      <c r="F1564" s="9">
        <v>1597.2600000000007</v>
      </c>
      <c r="G1564" s="10">
        <v>399.31500000000017</v>
      </c>
      <c r="H1564" s="10">
        <f t="shared" si="24"/>
        <v>37805.556548266984</v>
      </c>
      <c r="I1564" s="12"/>
    </row>
    <row r="1565" spans="1:9" ht="18" x14ac:dyDescent="0.35">
      <c r="A1565" s="9">
        <v>1567</v>
      </c>
      <c r="B1565" s="9">
        <v>7</v>
      </c>
      <c r="C1565" s="9">
        <v>16</v>
      </c>
      <c r="D1565" s="9">
        <v>10643.93</v>
      </c>
      <c r="E1565" s="9">
        <v>6572.1100000000006</v>
      </c>
      <c r="F1565" s="9">
        <v>4071.8199999999997</v>
      </c>
      <c r="G1565" s="10">
        <v>581.68857142857144</v>
      </c>
      <c r="H1565" s="10">
        <f t="shared" si="24"/>
        <v>51832.434056553582</v>
      </c>
      <c r="I1565" s="12"/>
    </row>
    <row r="1566" spans="1:9" ht="18" x14ac:dyDescent="0.35">
      <c r="A1566" s="9">
        <v>1568</v>
      </c>
      <c r="B1566" s="9">
        <v>4</v>
      </c>
      <c r="C1566" s="9">
        <v>9</v>
      </c>
      <c r="D1566" s="9">
        <v>6373.65</v>
      </c>
      <c r="E1566" s="9">
        <v>2503.17</v>
      </c>
      <c r="F1566" s="9">
        <v>3870.4799999999996</v>
      </c>
      <c r="G1566" s="10">
        <v>967.61999999999989</v>
      </c>
      <c r="H1566" s="10">
        <f t="shared" si="24"/>
        <v>48499.631154397008</v>
      </c>
      <c r="I1566" s="12"/>
    </row>
    <row r="1567" spans="1:9" ht="18" x14ac:dyDescent="0.35">
      <c r="A1567" s="9">
        <v>1569</v>
      </c>
      <c r="B1567" s="9">
        <v>1</v>
      </c>
      <c r="C1567" s="9">
        <v>8</v>
      </c>
      <c r="D1567" s="9">
        <v>1466.68</v>
      </c>
      <c r="E1567" s="9">
        <v>363.25</v>
      </c>
      <c r="F1567" s="9">
        <v>1103.43</v>
      </c>
      <c r="G1567" s="10">
        <v>1103.43</v>
      </c>
      <c r="H1567" s="10">
        <f t="shared" si="24"/>
        <v>49161.583637926095</v>
      </c>
      <c r="I1567" s="12"/>
    </row>
    <row r="1568" spans="1:9" ht="18" x14ac:dyDescent="0.35">
      <c r="A1568" s="9">
        <v>1570</v>
      </c>
      <c r="B1568" s="9">
        <v>9</v>
      </c>
      <c r="C1568" s="9">
        <v>17</v>
      </c>
      <c r="D1568" s="9">
        <v>9958.9499999999989</v>
      </c>
      <c r="E1568" s="9">
        <v>4637.6499999999996</v>
      </c>
      <c r="F1568" s="9">
        <v>5321.2999999999993</v>
      </c>
      <c r="G1568" s="10">
        <v>591.25555555555547</v>
      </c>
      <c r="H1568" s="10">
        <f t="shared" si="24"/>
        <v>55977.725204494091</v>
      </c>
      <c r="I1568" s="12"/>
    </row>
    <row r="1569" spans="1:9" ht="18" x14ac:dyDescent="0.35">
      <c r="A1569" s="9">
        <v>1571</v>
      </c>
      <c r="B1569" s="9">
        <v>4</v>
      </c>
      <c r="C1569" s="9">
        <v>22</v>
      </c>
      <c r="D1569" s="9">
        <v>6221.7300000000005</v>
      </c>
      <c r="E1569" s="9">
        <v>1252.9499999999998</v>
      </c>
      <c r="F1569" s="9">
        <v>4968.7800000000007</v>
      </c>
      <c r="G1569" s="10">
        <v>1242.1950000000002</v>
      </c>
      <c r="H1569" s="10">
        <f t="shared" si="24"/>
        <v>152196.10832999143</v>
      </c>
      <c r="I1569" s="12"/>
    </row>
    <row r="1570" spans="1:9" ht="18" x14ac:dyDescent="0.35">
      <c r="A1570" s="9">
        <v>1572</v>
      </c>
      <c r="B1570" s="9">
        <v>6</v>
      </c>
      <c r="C1570" s="9">
        <v>16</v>
      </c>
      <c r="D1570" s="9">
        <v>10119.879999999999</v>
      </c>
      <c r="E1570" s="9">
        <v>2468.86</v>
      </c>
      <c r="F1570" s="9">
        <v>7651.0199999999986</v>
      </c>
      <c r="G1570" s="10">
        <v>1275.1699999999998</v>
      </c>
      <c r="H1570" s="10">
        <f t="shared" si="24"/>
        <v>113626.37703809794</v>
      </c>
      <c r="I1570" s="12"/>
    </row>
    <row r="1571" spans="1:9" ht="18" x14ac:dyDescent="0.35">
      <c r="A1571" s="9">
        <v>1573</v>
      </c>
      <c r="B1571" s="9">
        <v>4</v>
      </c>
      <c r="C1571" s="9">
        <v>4</v>
      </c>
      <c r="D1571" s="9">
        <v>5400.4400000000005</v>
      </c>
      <c r="E1571" s="9">
        <v>3163.6800000000003</v>
      </c>
      <c r="F1571" s="9">
        <v>2236.7600000000002</v>
      </c>
      <c r="G1571" s="10">
        <v>559.19000000000005</v>
      </c>
      <c r="H1571" s="10">
        <f t="shared" si="24"/>
        <v>12456.914328272702</v>
      </c>
      <c r="I1571" s="12"/>
    </row>
    <row r="1572" spans="1:9" ht="18" x14ac:dyDescent="0.35">
      <c r="A1572" s="9">
        <v>1574</v>
      </c>
      <c r="B1572" s="9">
        <v>10</v>
      </c>
      <c r="C1572" s="9">
        <v>2</v>
      </c>
      <c r="D1572" s="9">
        <v>9813.75</v>
      </c>
      <c r="E1572" s="9">
        <v>6592.8499999999995</v>
      </c>
      <c r="F1572" s="9">
        <v>3220.9000000000005</v>
      </c>
      <c r="G1572" s="10">
        <v>322.09000000000003</v>
      </c>
      <c r="H1572" s="10">
        <f t="shared" si="24"/>
        <v>3587.5530105986827</v>
      </c>
      <c r="I1572" s="12"/>
    </row>
    <row r="1573" spans="1:9" ht="18" x14ac:dyDescent="0.35">
      <c r="A1573" s="9">
        <v>1575</v>
      </c>
      <c r="B1573" s="9">
        <v>4</v>
      </c>
      <c r="C1573" s="9">
        <v>17</v>
      </c>
      <c r="D1573" s="9">
        <v>4088.84</v>
      </c>
      <c r="E1573" s="9">
        <v>3038.56</v>
      </c>
      <c r="F1573" s="9">
        <v>1050.2800000000002</v>
      </c>
      <c r="G1573" s="10">
        <v>262.57000000000005</v>
      </c>
      <c r="H1573" s="10">
        <f t="shared" si="24"/>
        <v>24859.083637926102</v>
      </c>
      <c r="I1573" s="12"/>
    </row>
    <row r="1574" spans="1:9" ht="18" x14ac:dyDescent="0.35">
      <c r="A1574" s="9">
        <v>1576</v>
      </c>
      <c r="B1574" s="9">
        <v>7</v>
      </c>
      <c r="C1574" s="9">
        <v>20</v>
      </c>
      <c r="D1574" s="9">
        <v>7829.9500000000007</v>
      </c>
      <c r="E1574" s="9">
        <v>3308.6</v>
      </c>
      <c r="F1574" s="9">
        <v>4521.3500000000004</v>
      </c>
      <c r="G1574" s="10">
        <v>645.90714285714296</v>
      </c>
      <c r="H1574" s="10">
        <f t="shared" si="24"/>
        <v>71943.435528092654</v>
      </c>
      <c r="I1574" s="12"/>
    </row>
    <row r="1575" spans="1:9" ht="18" x14ac:dyDescent="0.35">
      <c r="A1575" s="9">
        <v>1577</v>
      </c>
      <c r="B1575" s="9">
        <v>7</v>
      </c>
      <c r="C1575" s="9">
        <v>10</v>
      </c>
      <c r="D1575" s="9">
        <v>7980.92</v>
      </c>
      <c r="E1575" s="9">
        <v>4303.92</v>
      </c>
      <c r="F1575" s="9">
        <v>3677</v>
      </c>
      <c r="G1575" s="10">
        <v>525.28571428571433</v>
      </c>
      <c r="H1575" s="10">
        <f t="shared" si="24"/>
        <v>29254.095838278023</v>
      </c>
      <c r="I1575" s="12"/>
    </row>
    <row r="1576" spans="1:9" ht="18" x14ac:dyDescent="0.35">
      <c r="A1576" s="9">
        <v>1578</v>
      </c>
      <c r="B1576" s="9">
        <v>7</v>
      </c>
      <c r="C1576" s="9">
        <v>11</v>
      </c>
      <c r="D1576" s="9">
        <v>9064.42</v>
      </c>
      <c r="E1576" s="9">
        <v>2899.32</v>
      </c>
      <c r="F1576" s="9">
        <v>6165.1</v>
      </c>
      <c r="G1576" s="10">
        <v>880.72857142857151</v>
      </c>
      <c r="H1576" s="10">
        <f t="shared" si="24"/>
        <v>53954.274919179938</v>
      </c>
      <c r="I1576" s="12"/>
    </row>
    <row r="1577" spans="1:9" ht="18" x14ac:dyDescent="0.35">
      <c r="A1577" s="9">
        <v>1579</v>
      </c>
      <c r="B1577" s="9">
        <v>10</v>
      </c>
      <c r="C1577" s="9">
        <v>17</v>
      </c>
      <c r="D1577" s="9">
        <v>12087.019999999999</v>
      </c>
      <c r="E1577" s="9">
        <v>3984.4000000000005</v>
      </c>
      <c r="F1577" s="9">
        <v>8102.6199999999981</v>
      </c>
      <c r="G1577" s="10">
        <v>810.26199999999983</v>
      </c>
      <c r="H1577" s="10">
        <f t="shared" si="24"/>
        <v>76712.384608421649</v>
      </c>
      <c r="I1577" s="12"/>
    </row>
    <row r="1578" spans="1:9" ht="18" x14ac:dyDescent="0.35">
      <c r="A1578" s="9">
        <v>1580</v>
      </c>
      <c r="B1578" s="9">
        <v>8</v>
      </c>
      <c r="C1578" s="9">
        <v>5</v>
      </c>
      <c r="D1578" s="9">
        <v>7454.8099999999995</v>
      </c>
      <c r="E1578" s="9">
        <v>4229.8100000000004</v>
      </c>
      <c r="F1578" s="9">
        <v>3224.9999999999991</v>
      </c>
      <c r="G1578" s="10">
        <v>403.12499999999989</v>
      </c>
      <c r="H1578" s="10">
        <f t="shared" si="24"/>
        <v>11225.374176453734</v>
      </c>
      <c r="I1578" s="12"/>
    </row>
    <row r="1579" spans="1:9" ht="18" x14ac:dyDescent="0.35">
      <c r="A1579" s="9">
        <v>1581</v>
      </c>
      <c r="B1579" s="9">
        <v>8</v>
      </c>
      <c r="C1579" s="9">
        <v>13</v>
      </c>
      <c r="D1579" s="9">
        <v>7922.66</v>
      </c>
      <c r="E1579" s="9">
        <v>4978.57</v>
      </c>
      <c r="F1579" s="9">
        <v>2944.09</v>
      </c>
      <c r="G1579" s="10">
        <v>368.01125000000002</v>
      </c>
      <c r="H1579" s="10">
        <f t="shared" si="24"/>
        <v>26643.761498854201</v>
      </c>
      <c r="I1579" s="12"/>
    </row>
    <row r="1580" spans="1:9" ht="18" x14ac:dyDescent="0.35">
      <c r="A1580" s="9">
        <v>1582</v>
      </c>
      <c r="B1580" s="9">
        <v>5</v>
      </c>
      <c r="C1580" s="9">
        <v>4</v>
      </c>
      <c r="D1580" s="9">
        <v>5202.8899999999994</v>
      </c>
      <c r="E1580" s="9">
        <v>3288.69</v>
      </c>
      <c r="F1580" s="9">
        <v>1914.1999999999994</v>
      </c>
      <c r="G1580" s="10">
        <v>382.83999999999986</v>
      </c>
      <c r="H1580" s="10">
        <f t="shared" si="24"/>
        <v>8528.4162474935511</v>
      </c>
      <c r="I1580" s="12"/>
    </row>
    <row r="1581" spans="1:9" ht="18" x14ac:dyDescent="0.35">
      <c r="A1581" s="9">
        <v>1583</v>
      </c>
      <c r="B1581" s="9">
        <v>4</v>
      </c>
      <c r="C1581" s="9"/>
      <c r="D1581" s="9">
        <v>4888.05</v>
      </c>
      <c r="E1581" s="9">
        <v>1666.9700000000003</v>
      </c>
      <c r="F1581" s="9">
        <v>3221.08</v>
      </c>
      <c r="G1581" s="10">
        <v>805.27</v>
      </c>
      <c r="H1581" s="10">
        <f t="shared" si="24"/>
        <v>0</v>
      </c>
      <c r="I1581" s="12"/>
    </row>
    <row r="1582" spans="1:9" ht="18" x14ac:dyDescent="0.35">
      <c r="A1582" s="9">
        <v>1584</v>
      </c>
      <c r="B1582" s="9">
        <v>2</v>
      </c>
      <c r="C1582" s="9">
        <v>9</v>
      </c>
      <c r="D1582" s="9">
        <v>2749.7200000000003</v>
      </c>
      <c r="E1582" s="9">
        <v>1426.06</v>
      </c>
      <c r="F1582" s="9">
        <v>1323.6600000000003</v>
      </c>
      <c r="G1582" s="10">
        <v>661.83000000000015</v>
      </c>
      <c r="H1582" s="10">
        <f t="shared" si="24"/>
        <v>33172.641002578064</v>
      </c>
      <c r="I1582" s="12"/>
    </row>
    <row r="1583" spans="1:9" ht="18" x14ac:dyDescent="0.35">
      <c r="A1583" s="9">
        <v>1585</v>
      </c>
      <c r="B1583" s="9">
        <v>8</v>
      </c>
      <c r="C1583" s="9">
        <v>5</v>
      </c>
      <c r="D1583" s="9">
        <v>8002.97</v>
      </c>
      <c r="E1583" s="9">
        <v>4541.32</v>
      </c>
      <c r="F1583" s="9">
        <v>3461.6500000000005</v>
      </c>
      <c r="G1583" s="10">
        <v>432.70625000000007</v>
      </c>
      <c r="H1583" s="10">
        <f t="shared" si="24"/>
        <v>12049.090393153827</v>
      </c>
      <c r="I1583" s="12"/>
    </row>
    <row r="1584" spans="1:9" ht="18" x14ac:dyDescent="0.35">
      <c r="A1584" s="9">
        <v>1586</v>
      </c>
      <c r="B1584" s="9">
        <v>6</v>
      </c>
      <c r="C1584" s="9">
        <v>15</v>
      </c>
      <c r="D1584" s="9">
        <v>6104.4400000000005</v>
      </c>
      <c r="E1584" s="9">
        <v>1950.42</v>
      </c>
      <c r="F1584" s="9">
        <v>4154.0200000000004</v>
      </c>
      <c r="G1584" s="10">
        <v>692.3366666666667</v>
      </c>
      <c r="H1584" s="10">
        <f t="shared" si="24"/>
        <v>57836.190804926955</v>
      </c>
      <c r="I1584" s="12"/>
    </row>
    <row r="1585" spans="1:9" ht="18" x14ac:dyDescent="0.35">
      <c r="A1585" s="9">
        <v>1587</v>
      </c>
      <c r="B1585" s="9">
        <v>5</v>
      </c>
      <c r="C1585" s="9">
        <v>12</v>
      </c>
      <c r="D1585" s="9">
        <v>4992.59</v>
      </c>
      <c r="E1585" s="9">
        <v>4356.87</v>
      </c>
      <c r="F1585" s="9">
        <v>635.72000000000025</v>
      </c>
      <c r="G1585" s="10">
        <v>127.14400000000005</v>
      </c>
      <c r="H1585" s="10">
        <f t="shared" si="24"/>
        <v>8497.0506376396479</v>
      </c>
      <c r="I1585" s="12"/>
    </row>
    <row r="1586" spans="1:9" ht="18" x14ac:dyDescent="0.35">
      <c r="A1586" s="9">
        <v>1588</v>
      </c>
      <c r="B1586" s="9">
        <v>7</v>
      </c>
      <c r="C1586" s="9">
        <v>7</v>
      </c>
      <c r="D1586" s="9">
        <v>9131.5399999999991</v>
      </c>
      <c r="E1586" s="9">
        <v>5503.28</v>
      </c>
      <c r="F1586" s="9">
        <v>3628.2599999999993</v>
      </c>
      <c r="G1586" s="10">
        <v>518.32285714285706</v>
      </c>
      <c r="H1586" s="10">
        <f t="shared" si="24"/>
        <v>20206.425356631335</v>
      </c>
      <c r="I1586" s="12"/>
    </row>
    <row r="1587" spans="1:9" ht="18" x14ac:dyDescent="0.35">
      <c r="A1587" s="9">
        <v>1589</v>
      </c>
      <c r="B1587" s="9">
        <v>6</v>
      </c>
      <c r="C1587" s="9">
        <v>4</v>
      </c>
      <c r="D1587" s="9">
        <v>8549.57</v>
      </c>
      <c r="E1587" s="9">
        <v>1810.91</v>
      </c>
      <c r="F1587" s="9">
        <v>6738.66</v>
      </c>
      <c r="G1587" s="10">
        <v>1123.1099999999999</v>
      </c>
      <c r="H1587" s="10">
        <f t="shared" si="24"/>
        <v>25019.197502148378</v>
      </c>
      <c r="I1587" s="12"/>
    </row>
    <row r="1588" spans="1:9" ht="18" x14ac:dyDescent="0.35">
      <c r="A1588" s="9">
        <v>1590</v>
      </c>
      <c r="B1588" s="9">
        <v>3</v>
      </c>
      <c r="C1588" s="9">
        <v>14</v>
      </c>
      <c r="D1588" s="9">
        <v>5130.3899999999994</v>
      </c>
      <c r="E1588" s="9">
        <v>2882.35</v>
      </c>
      <c r="F1588" s="9">
        <v>2248.0399999999995</v>
      </c>
      <c r="G1588" s="10">
        <v>749.34666666666647</v>
      </c>
      <c r="H1588" s="10">
        <f t="shared" si="24"/>
        <v>58425.428389191235</v>
      </c>
      <c r="I1588" s="12"/>
    </row>
    <row r="1589" spans="1:9" ht="18" x14ac:dyDescent="0.35">
      <c r="A1589" s="9">
        <v>1591</v>
      </c>
      <c r="B1589" s="9">
        <v>11</v>
      </c>
      <c r="C1589" s="9">
        <v>14</v>
      </c>
      <c r="D1589" s="9">
        <v>12687.659999999998</v>
      </c>
      <c r="E1589" s="9">
        <v>6718.7499999999991</v>
      </c>
      <c r="F1589" s="9">
        <v>5968.9099999999989</v>
      </c>
      <c r="G1589" s="10">
        <v>542.6281818181817</v>
      </c>
      <c r="H1589" s="10">
        <f t="shared" si="24"/>
        <v>42307.900186974286</v>
      </c>
      <c r="I1589" s="12"/>
    </row>
    <row r="1590" spans="1:9" ht="18" x14ac:dyDescent="0.35">
      <c r="A1590" s="9">
        <v>1592</v>
      </c>
      <c r="B1590" s="9">
        <v>4</v>
      </c>
      <c r="C1590" s="9">
        <v>14</v>
      </c>
      <c r="D1590" s="9">
        <v>5703.38</v>
      </c>
      <c r="E1590" s="9">
        <v>2355.13</v>
      </c>
      <c r="F1590" s="9">
        <v>3348.25</v>
      </c>
      <c r="G1590" s="10">
        <v>837.0625</v>
      </c>
      <c r="H1590" s="10">
        <f t="shared" si="24"/>
        <v>65264.49949871096</v>
      </c>
      <c r="I1590" s="12"/>
    </row>
    <row r="1591" spans="1:9" ht="18" x14ac:dyDescent="0.35">
      <c r="A1591" s="9">
        <v>1593</v>
      </c>
      <c r="B1591" s="9">
        <v>6</v>
      </c>
      <c r="C1591" s="9">
        <v>17</v>
      </c>
      <c r="D1591" s="9">
        <v>7569.4500000000007</v>
      </c>
      <c r="E1591" s="9">
        <v>3751.09</v>
      </c>
      <c r="F1591" s="9">
        <v>3818.3600000000006</v>
      </c>
      <c r="G1591" s="10">
        <v>636.39333333333343</v>
      </c>
      <c r="H1591" s="10">
        <f t="shared" si="24"/>
        <v>60251.190539482486</v>
      </c>
      <c r="I1591" s="12"/>
    </row>
    <row r="1592" spans="1:9" ht="18" x14ac:dyDescent="0.35">
      <c r="A1592" s="9">
        <v>1594</v>
      </c>
      <c r="B1592" s="9">
        <v>6</v>
      </c>
      <c r="C1592" s="9">
        <v>7</v>
      </c>
      <c r="D1592" s="9">
        <v>8475.6299999999992</v>
      </c>
      <c r="E1592" s="9">
        <v>4155.33</v>
      </c>
      <c r="F1592" s="9">
        <v>4320.2999999999993</v>
      </c>
      <c r="G1592" s="10">
        <v>720.04999999999984</v>
      </c>
      <c r="H1592" s="10">
        <f t="shared" si="24"/>
        <v>28070.605757662554</v>
      </c>
      <c r="I1592" s="12"/>
    </row>
    <row r="1593" spans="1:9" ht="18" x14ac:dyDescent="0.35">
      <c r="A1593" s="9">
        <v>1595</v>
      </c>
      <c r="B1593" s="9">
        <v>7</v>
      </c>
      <c r="C1593" s="9">
        <v>11</v>
      </c>
      <c r="D1593" s="9">
        <v>9792.89</v>
      </c>
      <c r="E1593" s="9">
        <v>4901.1400000000003</v>
      </c>
      <c r="F1593" s="9">
        <v>4891.7499999999991</v>
      </c>
      <c r="G1593" s="10">
        <v>698.82142857142844</v>
      </c>
      <c r="H1593" s="10">
        <f t="shared" si="24"/>
        <v>42810.469308834952</v>
      </c>
      <c r="I1593" s="12"/>
    </row>
    <row r="1594" spans="1:9" ht="18" x14ac:dyDescent="0.35">
      <c r="A1594" s="9">
        <v>1596</v>
      </c>
      <c r="B1594" s="9">
        <v>3</v>
      </c>
      <c r="C1594" s="9">
        <v>8</v>
      </c>
      <c r="D1594" s="9">
        <v>4400.92</v>
      </c>
      <c r="E1594" s="9">
        <v>1614.9</v>
      </c>
      <c r="F1594" s="9">
        <v>2786.02</v>
      </c>
      <c r="G1594" s="10">
        <v>928.67333333333329</v>
      </c>
      <c r="H1594" s="10">
        <f t="shared" si="24"/>
        <v>41375.575930487918</v>
      </c>
      <c r="I1594" s="12"/>
    </row>
    <row r="1595" spans="1:9" ht="18" x14ac:dyDescent="0.35">
      <c r="A1595" s="9">
        <v>1597</v>
      </c>
      <c r="B1595" s="9">
        <v>11</v>
      </c>
      <c r="C1595" s="9">
        <v>14</v>
      </c>
      <c r="D1595" s="9">
        <v>16245.230000000001</v>
      </c>
      <c r="E1595" s="9">
        <v>7534.5300000000007</v>
      </c>
      <c r="F1595" s="9">
        <v>8710.7000000000007</v>
      </c>
      <c r="G1595" s="10">
        <v>791.88181818181829</v>
      </c>
      <c r="H1595" s="10">
        <f t="shared" si="24"/>
        <v>61741.829941928598</v>
      </c>
      <c r="I1595" s="12"/>
    </row>
    <row r="1596" spans="1:9" ht="18" x14ac:dyDescent="0.35">
      <c r="A1596" s="9">
        <v>1598</v>
      </c>
      <c r="B1596" s="9">
        <v>5</v>
      </c>
      <c r="C1596" s="9">
        <v>11</v>
      </c>
      <c r="D1596" s="9">
        <v>6297.23</v>
      </c>
      <c r="E1596" s="9">
        <v>3979.2400000000002</v>
      </c>
      <c r="F1596" s="9">
        <v>2317.9899999999993</v>
      </c>
      <c r="G1596" s="10">
        <v>463.59799999999984</v>
      </c>
      <c r="H1596" s="10">
        <f t="shared" si="24"/>
        <v>28400.457025494117</v>
      </c>
      <c r="I1596" s="12"/>
    </row>
    <row r="1597" spans="1:9" ht="18" x14ac:dyDescent="0.35">
      <c r="A1597" s="9">
        <v>1599</v>
      </c>
      <c r="B1597" s="9">
        <v>11</v>
      </c>
      <c r="C1597" s="9">
        <v>1</v>
      </c>
      <c r="D1597" s="9">
        <v>8164.880000000001</v>
      </c>
      <c r="E1597" s="9">
        <v>3309.3799999999997</v>
      </c>
      <c r="F1597" s="9">
        <v>4855.5000000000018</v>
      </c>
      <c r="G1597" s="10">
        <v>441.40909090909105</v>
      </c>
      <c r="H1597" s="10">
        <f t="shared" si="24"/>
        <v>2458.2857477669859</v>
      </c>
      <c r="I1597" s="12"/>
    </row>
    <row r="1598" spans="1:9" ht="18" x14ac:dyDescent="0.35">
      <c r="A1598" s="9">
        <v>1600</v>
      </c>
      <c r="B1598" s="9">
        <v>9</v>
      </c>
      <c r="C1598" s="9">
        <v>2</v>
      </c>
      <c r="D1598" s="9">
        <v>5904.32</v>
      </c>
      <c r="E1598" s="9">
        <v>2979.89</v>
      </c>
      <c r="F1598" s="9">
        <v>2924.43</v>
      </c>
      <c r="G1598" s="10">
        <v>324.93666666666667</v>
      </c>
      <c r="H1598" s="10">
        <f t="shared" si="24"/>
        <v>3619.2601966962666</v>
      </c>
      <c r="I1598" s="12"/>
    </row>
    <row r="1599" spans="1:9" ht="18" x14ac:dyDescent="0.35">
      <c r="A1599" s="9">
        <v>1601</v>
      </c>
      <c r="B1599" s="9">
        <v>4</v>
      </c>
      <c r="C1599" s="9">
        <v>1</v>
      </c>
      <c r="D1599" s="9">
        <v>3901.84</v>
      </c>
      <c r="E1599" s="9">
        <v>1584.57</v>
      </c>
      <c r="F1599" s="9">
        <v>2317.2700000000004</v>
      </c>
      <c r="G1599" s="10">
        <v>579.31750000000011</v>
      </c>
      <c r="H1599" s="10">
        <f t="shared" si="24"/>
        <v>3226.3222099684908</v>
      </c>
      <c r="I1599" s="12"/>
    </row>
    <row r="1600" spans="1:9" ht="18" x14ac:dyDescent="0.35">
      <c r="A1600" s="9">
        <v>1602</v>
      </c>
      <c r="B1600" s="9">
        <v>5</v>
      </c>
      <c r="C1600" s="9">
        <v>15</v>
      </c>
      <c r="D1600" s="9">
        <v>6779.29</v>
      </c>
      <c r="E1600" s="9">
        <v>2753.17</v>
      </c>
      <c r="F1600" s="9">
        <v>4026.12</v>
      </c>
      <c r="G1600" s="10">
        <v>805.22399999999993</v>
      </c>
      <c r="H1600" s="10">
        <f t="shared" si="24"/>
        <v>67266.535411057004</v>
      </c>
      <c r="I1600" s="12"/>
    </row>
    <row r="1601" spans="1:9" ht="18" x14ac:dyDescent="0.35">
      <c r="A1601" s="9">
        <v>1603</v>
      </c>
      <c r="B1601" s="9">
        <v>4</v>
      </c>
      <c r="C1601" s="9">
        <v>20</v>
      </c>
      <c r="D1601" s="9">
        <v>5471.89</v>
      </c>
      <c r="E1601" s="9">
        <v>3983.7200000000003</v>
      </c>
      <c r="F1601" s="9">
        <v>1488.17</v>
      </c>
      <c r="G1601" s="10">
        <v>372.04250000000002</v>
      </c>
      <c r="H1601" s="10">
        <f t="shared" si="24"/>
        <v>41439.417272987688</v>
      </c>
      <c r="I1601" s="12"/>
    </row>
    <row r="1602" spans="1:9" ht="18" x14ac:dyDescent="0.35">
      <c r="A1602" s="9">
        <v>1604</v>
      </c>
      <c r="B1602" s="9">
        <v>3</v>
      </c>
      <c r="C1602" s="9">
        <v>20</v>
      </c>
      <c r="D1602" s="9">
        <v>3311.7200000000003</v>
      </c>
      <c r="E1602" s="9">
        <v>2085.9500000000003</v>
      </c>
      <c r="F1602" s="9">
        <v>1225.77</v>
      </c>
      <c r="G1602" s="10">
        <v>408.59</v>
      </c>
      <c r="H1602" s="10">
        <f t="shared" si="24"/>
        <v>45510.207848753933</v>
      </c>
      <c r="I1602" s="12"/>
    </row>
    <row r="1603" spans="1:9" ht="18" x14ac:dyDescent="0.35">
      <c r="A1603" s="9">
        <v>1605</v>
      </c>
      <c r="B1603" s="9">
        <v>3</v>
      </c>
      <c r="C1603" s="9">
        <v>9</v>
      </c>
      <c r="D1603" s="9">
        <v>3871.8799999999997</v>
      </c>
      <c r="E1603" s="9">
        <v>2150.83</v>
      </c>
      <c r="F1603" s="9">
        <v>1721.0499999999997</v>
      </c>
      <c r="G1603" s="10">
        <v>573.68333333333328</v>
      </c>
      <c r="H1603" s="10">
        <f t="shared" ref="H1603:H1666" si="25">G1603*$J$11*C1603</f>
        <v>28754.500802062445</v>
      </c>
      <c r="I1603" s="12"/>
    </row>
    <row r="1604" spans="1:9" ht="18" x14ac:dyDescent="0.35">
      <c r="A1604" s="9">
        <v>1606</v>
      </c>
      <c r="B1604" s="9">
        <v>4</v>
      </c>
      <c r="C1604" s="9">
        <v>9</v>
      </c>
      <c r="D1604" s="9">
        <v>5390.6600000000008</v>
      </c>
      <c r="E1604" s="9">
        <v>2787.81</v>
      </c>
      <c r="F1604" s="9">
        <v>2602.8500000000008</v>
      </c>
      <c r="G1604" s="10">
        <v>650.7125000000002</v>
      </c>
      <c r="H1604" s="10">
        <f t="shared" si="25"/>
        <v>32615.40298625037</v>
      </c>
      <c r="I1604" s="12"/>
    </row>
    <row r="1605" spans="1:9" ht="18" x14ac:dyDescent="0.35">
      <c r="A1605" s="9">
        <v>1607</v>
      </c>
      <c r="B1605" s="9">
        <v>5</v>
      </c>
      <c r="C1605" s="9">
        <v>15</v>
      </c>
      <c r="D1605" s="9">
        <v>4898.71</v>
      </c>
      <c r="E1605" s="9">
        <v>3217.6900000000005</v>
      </c>
      <c r="F1605" s="9">
        <v>1681.0199999999995</v>
      </c>
      <c r="G1605" s="10">
        <v>336.20399999999989</v>
      </c>
      <c r="H1605" s="10">
        <f t="shared" si="25"/>
        <v>28085.698229733589</v>
      </c>
      <c r="I1605" s="12"/>
    </row>
    <row r="1606" spans="1:9" ht="18" x14ac:dyDescent="0.35">
      <c r="A1606" s="9">
        <v>1608</v>
      </c>
      <c r="B1606" s="9">
        <v>3</v>
      </c>
      <c r="C1606" s="9">
        <v>6</v>
      </c>
      <c r="D1606" s="9">
        <v>2811.51</v>
      </c>
      <c r="E1606" s="9">
        <v>1605.1599999999999</v>
      </c>
      <c r="F1606" s="9">
        <v>1206.3500000000004</v>
      </c>
      <c r="G1606" s="10">
        <v>402.11666666666679</v>
      </c>
      <c r="H1606" s="10">
        <f t="shared" si="25"/>
        <v>13436.755485534235</v>
      </c>
      <c r="I1606" s="12"/>
    </row>
    <row r="1607" spans="1:9" ht="18" x14ac:dyDescent="0.35">
      <c r="A1607" s="9">
        <v>1609</v>
      </c>
      <c r="B1607" s="9">
        <v>5</v>
      </c>
      <c r="C1607" s="9">
        <v>3</v>
      </c>
      <c r="D1607" s="9">
        <v>6259.92</v>
      </c>
      <c r="E1607" s="9">
        <v>2218.3199999999997</v>
      </c>
      <c r="F1607" s="9">
        <v>4041.6000000000004</v>
      </c>
      <c r="G1607" s="10">
        <v>808.32</v>
      </c>
      <c r="H1607" s="10">
        <f t="shared" si="25"/>
        <v>13505.0336064165</v>
      </c>
      <c r="I1607" s="12"/>
    </row>
    <row r="1608" spans="1:9" ht="18" x14ac:dyDescent="0.35">
      <c r="A1608" s="9">
        <v>1610</v>
      </c>
      <c r="B1608" s="9">
        <v>5</v>
      </c>
      <c r="C1608" s="9">
        <v>9</v>
      </c>
      <c r="D1608" s="9">
        <v>6734.61</v>
      </c>
      <c r="E1608" s="9">
        <v>3178.46</v>
      </c>
      <c r="F1608" s="9">
        <v>3556.1499999999996</v>
      </c>
      <c r="G1608" s="10">
        <v>711.2299999999999</v>
      </c>
      <c r="H1608" s="10">
        <f t="shared" si="25"/>
        <v>35648.697490690342</v>
      </c>
      <c r="I1608" s="12"/>
    </row>
    <row r="1609" spans="1:9" ht="18" x14ac:dyDescent="0.35">
      <c r="A1609" s="9">
        <v>1611</v>
      </c>
      <c r="B1609" s="9">
        <v>12</v>
      </c>
      <c r="C1609" s="9">
        <v>13</v>
      </c>
      <c r="D1609" s="9">
        <v>13692.47</v>
      </c>
      <c r="E1609" s="9">
        <v>8242.130000000001</v>
      </c>
      <c r="F1609" s="9">
        <v>5450.3399999999983</v>
      </c>
      <c r="G1609" s="10">
        <v>454.19499999999988</v>
      </c>
      <c r="H1609" s="10">
        <f t="shared" si="25"/>
        <v>32883.405749069025</v>
      </c>
      <c r="I1609" s="12"/>
    </row>
    <row r="1610" spans="1:9" ht="18" x14ac:dyDescent="0.35">
      <c r="A1610" s="9">
        <v>1612</v>
      </c>
      <c r="B1610" s="9">
        <v>2</v>
      </c>
      <c r="C1610" s="9">
        <v>22</v>
      </c>
      <c r="D1610" s="9">
        <v>3904.22</v>
      </c>
      <c r="E1610" s="9">
        <v>971.40000000000009</v>
      </c>
      <c r="F1610" s="9">
        <v>2932.8199999999997</v>
      </c>
      <c r="G1610" s="10">
        <v>1466.4099999999999</v>
      </c>
      <c r="H1610" s="10">
        <f t="shared" si="25"/>
        <v>179667.35916356344</v>
      </c>
      <c r="I1610" s="12"/>
    </row>
    <row r="1611" spans="1:9" ht="18" x14ac:dyDescent="0.35">
      <c r="A1611" s="9">
        <v>1613</v>
      </c>
      <c r="B1611" s="9">
        <v>8</v>
      </c>
      <c r="C1611" s="9">
        <v>19</v>
      </c>
      <c r="D1611" s="9">
        <v>6670.9400000000005</v>
      </c>
      <c r="E1611" s="9">
        <v>3158.91</v>
      </c>
      <c r="F1611" s="9">
        <v>3512.0300000000007</v>
      </c>
      <c r="G1611" s="10">
        <v>439.00375000000008</v>
      </c>
      <c r="H1611" s="10">
        <f t="shared" si="25"/>
        <v>46452.909550988261</v>
      </c>
      <c r="I1611" s="12"/>
    </row>
    <row r="1612" spans="1:9" ht="18" x14ac:dyDescent="0.35">
      <c r="A1612" s="9">
        <v>1614</v>
      </c>
      <c r="B1612" s="9">
        <v>6</v>
      </c>
      <c r="C1612" s="9">
        <v>8</v>
      </c>
      <c r="D1612" s="9">
        <v>4720.1500000000005</v>
      </c>
      <c r="E1612" s="9">
        <v>2322.7599999999998</v>
      </c>
      <c r="F1612" s="9">
        <v>2397.3900000000008</v>
      </c>
      <c r="G1612" s="10">
        <v>399.56500000000011</v>
      </c>
      <c r="H1612" s="10">
        <f t="shared" si="25"/>
        <v>17801.988496132919</v>
      </c>
      <c r="I1612" s="12"/>
    </row>
    <row r="1613" spans="1:9" ht="18" x14ac:dyDescent="0.35">
      <c r="A1613" s="9">
        <v>1615</v>
      </c>
      <c r="B1613" s="9">
        <v>5</v>
      </c>
      <c r="C1613" s="9">
        <v>7</v>
      </c>
      <c r="D1613" s="9">
        <v>7708.12</v>
      </c>
      <c r="E1613" s="9">
        <v>2814.01</v>
      </c>
      <c r="F1613" s="9">
        <v>4894.1099999999997</v>
      </c>
      <c r="G1613" s="10">
        <v>978.82199999999989</v>
      </c>
      <c r="H1613" s="10">
        <f t="shared" si="25"/>
        <v>38158.636857061007</v>
      </c>
      <c r="I1613" s="12"/>
    </row>
    <row r="1614" spans="1:9" ht="18" x14ac:dyDescent="0.35">
      <c r="A1614" s="9">
        <v>1616</v>
      </c>
      <c r="B1614" s="9">
        <v>7</v>
      </c>
      <c r="C1614" s="9">
        <v>19</v>
      </c>
      <c r="D1614" s="9">
        <v>10413.51</v>
      </c>
      <c r="E1614" s="9">
        <v>4263.26</v>
      </c>
      <c r="F1614" s="9">
        <v>6150.25</v>
      </c>
      <c r="G1614" s="10">
        <v>878.60714285714289</v>
      </c>
      <c r="H1614" s="10">
        <f t="shared" si="25"/>
        <v>92969.269939026883</v>
      </c>
      <c r="I1614" s="12"/>
    </row>
    <row r="1615" spans="1:9" ht="18" x14ac:dyDescent="0.35">
      <c r="A1615" s="9">
        <v>1617</v>
      </c>
      <c r="B1615" s="9">
        <v>5</v>
      </c>
      <c r="C1615" s="9">
        <v>10</v>
      </c>
      <c r="D1615" s="9">
        <v>5926.27</v>
      </c>
      <c r="E1615" s="9">
        <v>2949.08</v>
      </c>
      <c r="F1615" s="9">
        <v>2977.1900000000005</v>
      </c>
      <c r="G1615" s="10">
        <v>595.4380000000001</v>
      </c>
      <c r="H1615" s="10">
        <f t="shared" si="25"/>
        <v>33161.00142079634</v>
      </c>
      <c r="I1615" s="12"/>
    </row>
    <row r="1616" spans="1:9" ht="18" x14ac:dyDescent="0.35">
      <c r="A1616" s="9">
        <v>1618</v>
      </c>
      <c r="B1616" s="9">
        <v>2</v>
      </c>
      <c r="C1616" s="9">
        <v>19</v>
      </c>
      <c r="D1616" s="9">
        <v>2033.21</v>
      </c>
      <c r="E1616" s="9">
        <v>1389.78</v>
      </c>
      <c r="F1616" s="9">
        <v>643.43000000000006</v>
      </c>
      <c r="G1616" s="10">
        <v>321.71500000000003</v>
      </c>
      <c r="H1616" s="10">
        <f t="shared" si="25"/>
        <v>34042.073208249785</v>
      </c>
      <c r="I1616" s="12"/>
    </row>
    <row r="1617" spans="1:9" ht="18" x14ac:dyDescent="0.35">
      <c r="A1617" s="9">
        <v>1619</v>
      </c>
      <c r="B1617" s="9">
        <v>10</v>
      </c>
      <c r="C1617" s="9">
        <v>6</v>
      </c>
      <c r="D1617" s="9">
        <v>11466.11</v>
      </c>
      <c r="E1617" s="9">
        <v>4434.32</v>
      </c>
      <c r="F1617" s="9">
        <v>7031.7900000000009</v>
      </c>
      <c r="G1617" s="10">
        <v>703.17900000000009</v>
      </c>
      <c r="H1617" s="10">
        <f t="shared" si="25"/>
        <v>23496.773620166146</v>
      </c>
      <c r="I1617" s="12"/>
    </row>
    <row r="1618" spans="1:9" ht="18" x14ac:dyDescent="0.35">
      <c r="A1618" s="9">
        <v>1620</v>
      </c>
      <c r="B1618" s="9">
        <v>2</v>
      </c>
      <c r="C1618" s="9">
        <v>2</v>
      </c>
      <c r="D1618" s="9">
        <v>2947.04</v>
      </c>
      <c r="E1618" s="9">
        <v>1797.79</v>
      </c>
      <c r="F1618" s="9">
        <v>1149.25</v>
      </c>
      <c r="G1618" s="10">
        <v>574.625</v>
      </c>
      <c r="H1618" s="10">
        <f t="shared" si="25"/>
        <v>6400.3776854769403</v>
      </c>
      <c r="I1618" s="12"/>
    </row>
    <row r="1619" spans="1:9" ht="18" x14ac:dyDescent="0.35">
      <c r="A1619" s="9">
        <v>1621</v>
      </c>
      <c r="B1619" s="9">
        <v>5</v>
      </c>
      <c r="C1619" s="9">
        <v>22</v>
      </c>
      <c r="D1619" s="9">
        <v>2804.08</v>
      </c>
      <c r="E1619" s="9">
        <v>1641.8400000000001</v>
      </c>
      <c r="F1619" s="9">
        <v>1162.2399999999998</v>
      </c>
      <c r="G1619" s="10">
        <v>232.44799999999995</v>
      </c>
      <c r="H1619" s="10">
        <f t="shared" si="25"/>
        <v>28479.973747350319</v>
      </c>
      <c r="I1619" s="12"/>
    </row>
    <row r="1620" spans="1:9" ht="18" x14ac:dyDescent="0.35">
      <c r="A1620" s="9">
        <v>1622</v>
      </c>
      <c r="B1620" s="9">
        <v>3</v>
      </c>
      <c r="C1620" s="9">
        <v>16</v>
      </c>
      <c r="D1620" s="9">
        <v>1952.29</v>
      </c>
      <c r="E1620" s="9">
        <v>445.95000000000005</v>
      </c>
      <c r="F1620" s="9">
        <v>1506.34</v>
      </c>
      <c r="G1620" s="10">
        <v>502.11333333333329</v>
      </c>
      <c r="H1620" s="10">
        <f t="shared" si="25"/>
        <v>44741.735556192107</v>
      </c>
      <c r="I1620" s="12"/>
    </row>
    <row r="1621" spans="1:9" ht="18" x14ac:dyDescent="0.35">
      <c r="A1621" s="9">
        <v>1623</v>
      </c>
      <c r="B1621" s="9">
        <v>6</v>
      </c>
      <c r="C1621" s="9">
        <v>2</v>
      </c>
      <c r="D1621" s="9">
        <v>7686.06</v>
      </c>
      <c r="E1621" s="9">
        <v>4323.51</v>
      </c>
      <c r="F1621" s="9">
        <v>3362.55</v>
      </c>
      <c r="G1621" s="10">
        <v>560.42500000000007</v>
      </c>
      <c r="H1621" s="10">
        <f t="shared" si="25"/>
        <v>6242.2130335147531</v>
      </c>
      <c r="I1621" s="12"/>
    </row>
    <row r="1622" spans="1:9" ht="18" x14ac:dyDescent="0.35">
      <c r="A1622" s="9">
        <v>1624</v>
      </c>
      <c r="B1622" s="9">
        <v>6</v>
      </c>
      <c r="C1622" s="9">
        <v>6</v>
      </c>
      <c r="D1622" s="9">
        <v>4424.3900000000003</v>
      </c>
      <c r="E1622" s="9">
        <v>2797.17</v>
      </c>
      <c r="F1622" s="9">
        <v>1627.2200000000003</v>
      </c>
      <c r="G1622" s="10">
        <v>271.20333333333338</v>
      </c>
      <c r="H1622" s="10">
        <f t="shared" si="25"/>
        <v>9062.2776396448025</v>
      </c>
      <c r="I1622" s="12"/>
    </row>
    <row r="1623" spans="1:9" ht="18" x14ac:dyDescent="0.35">
      <c r="A1623" s="9">
        <v>1625</v>
      </c>
      <c r="B1623" s="9">
        <v>8</v>
      </c>
      <c r="C1623" s="9">
        <v>10</v>
      </c>
      <c r="D1623" s="9">
        <v>12809.369999999997</v>
      </c>
      <c r="E1623" s="9">
        <v>4309.78</v>
      </c>
      <c r="F1623" s="9">
        <v>8499.5899999999965</v>
      </c>
      <c r="G1623" s="10">
        <v>1062.4487499999996</v>
      </c>
      <c r="H1623" s="10">
        <f t="shared" si="25"/>
        <v>59169.660835004266</v>
      </c>
      <c r="I1623" s="12"/>
    </row>
    <row r="1624" spans="1:9" ht="18" x14ac:dyDescent="0.35">
      <c r="A1624" s="9">
        <v>1626</v>
      </c>
      <c r="B1624" s="9">
        <v>2</v>
      </c>
      <c r="C1624" s="9">
        <v>14</v>
      </c>
      <c r="D1624" s="9">
        <v>1789.3799999999999</v>
      </c>
      <c r="E1624" s="9">
        <v>463.23</v>
      </c>
      <c r="F1624" s="9">
        <v>1326.1499999999999</v>
      </c>
      <c r="G1624" s="10">
        <v>663.07499999999993</v>
      </c>
      <c r="H1624" s="10">
        <f t="shared" si="25"/>
        <v>51698.956774563158</v>
      </c>
      <c r="I1624" s="12"/>
    </row>
    <row r="1625" spans="1:9" ht="18" x14ac:dyDescent="0.35">
      <c r="A1625" s="9">
        <v>1627</v>
      </c>
      <c r="B1625" s="9">
        <v>8</v>
      </c>
      <c r="C1625" s="9">
        <v>16</v>
      </c>
      <c r="D1625" s="9">
        <v>10051.579999999998</v>
      </c>
      <c r="E1625" s="9">
        <v>5217.5</v>
      </c>
      <c r="F1625" s="9">
        <v>4834.0799999999981</v>
      </c>
      <c r="G1625" s="10">
        <v>604.25999999999976</v>
      </c>
      <c r="H1625" s="10">
        <f t="shared" si="25"/>
        <v>53843.702870237728</v>
      </c>
      <c r="I1625" s="12"/>
    </row>
    <row r="1626" spans="1:9" ht="18" x14ac:dyDescent="0.35">
      <c r="A1626" s="9">
        <v>1628</v>
      </c>
      <c r="B1626" s="9">
        <v>2</v>
      </c>
      <c r="C1626" s="9"/>
      <c r="D1626" s="9">
        <v>3869.2699999999995</v>
      </c>
      <c r="E1626" s="9">
        <v>1209.7</v>
      </c>
      <c r="F1626" s="9">
        <v>2659.5699999999997</v>
      </c>
      <c r="G1626" s="10">
        <v>1329.7849999999999</v>
      </c>
      <c r="H1626" s="10">
        <f t="shared" si="25"/>
        <v>0</v>
      </c>
      <c r="I1626" s="12"/>
    </row>
    <row r="1627" spans="1:9" ht="18" x14ac:dyDescent="0.35">
      <c r="A1627" s="9">
        <v>1629</v>
      </c>
      <c r="B1627" s="9">
        <v>7</v>
      </c>
      <c r="C1627" s="9">
        <v>14</v>
      </c>
      <c r="D1627" s="9">
        <v>8226.2100000000009</v>
      </c>
      <c r="E1627" s="9">
        <v>2174.34</v>
      </c>
      <c r="F1627" s="9">
        <v>6051.8700000000008</v>
      </c>
      <c r="G1627" s="10">
        <v>864.55285714285731</v>
      </c>
      <c r="H1627" s="10">
        <f t="shared" si="25"/>
        <v>67407.881145803505</v>
      </c>
      <c r="I1627" s="12"/>
    </row>
    <row r="1628" spans="1:9" ht="18" x14ac:dyDescent="0.35">
      <c r="A1628" s="9">
        <v>1630</v>
      </c>
      <c r="B1628" s="9">
        <v>3</v>
      </c>
      <c r="C1628" s="9">
        <v>16</v>
      </c>
      <c r="D1628" s="9">
        <v>3699.7799999999997</v>
      </c>
      <c r="E1628" s="9">
        <v>1784.55</v>
      </c>
      <c r="F1628" s="9">
        <v>1915.2299999999998</v>
      </c>
      <c r="G1628" s="10">
        <v>638.41</v>
      </c>
      <c r="H1628" s="10">
        <f t="shared" si="25"/>
        <v>56886.70166714408</v>
      </c>
      <c r="I1628" s="12"/>
    </row>
    <row r="1629" spans="1:9" ht="18" x14ac:dyDescent="0.35">
      <c r="A1629" s="9">
        <v>1631</v>
      </c>
      <c r="B1629" s="9">
        <v>4</v>
      </c>
      <c r="C1629" s="9">
        <v>1</v>
      </c>
      <c r="D1629" s="9">
        <v>4179.6400000000003</v>
      </c>
      <c r="E1629" s="9">
        <v>1541.38</v>
      </c>
      <c r="F1629" s="9">
        <v>2638.26</v>
      </c>
      <c r="G1629" s="10">
        <v>659.56500000000005</v>
      </c>
      <c r="H1629" s="10">
        <f t="shared" si="25"/>
        <v>3673.2348123746779</v>
      </c>
      <c r="I1629" s="12"/>
    </row>
    <row r="1630" spans="1:9" ht="18" x14ac:dyDescent="0.35">
      <c r="A1630" s="9">
        <v>1632</v>
      </c>
      <c r="B1630" s="9">
        <v>1</v>
      </c>
      <c r="C1630" s="9">
        <v>3</v>
      </c>
      <c r="D1630" s="9">
        <v>1538.99</v>
      </c>
      <c r="E1630" s="9">
        <v>829.65</v>
      </c>
      <c r="F1630" s="9">
        <v>709.34</v>
      </c>
      <c r="G1630" s="10">
        <v>709.34</v>
      </c>
      <c r="H1630" s="10">
        <f t="shared" si="25"/>
        <v>11851.321924949871</v>
      </c>
      <c r="I1630" s="12"/>
    </row>
    <row r="1631" spans="1:9" ht="18" x14ac:dyDescent="0.35">
      <c r="A1631" s="9">
        <v>1633</v>
      </c>
      <c r="B1631" s="9">
        <v>3</v>
      </c>
      <c r="C1631" s="9">
        <v>14</v>
      </c>
      <c r="D1631" s="9">
        <v>4623.68</v>
      </c>
      <c r="E1631" s="9">
        <v>2074.7600000000002</v>
      </c>
      <c r="F1631" s="9">
        <v>2548.92</v>
      </c>
      <c r="G1631" s="10">
        <v>849.64</v>
      </c>
      <c r="H1631" s="10">
        <f t="shared" si="25"/>
        <v>66245.148186765975</v>
      </c>
      <c r="I1631" s="12"/>
    </row>
    <row r="1632" spans="1:9" ht="18" x14ac:dyDescent="0.35">
      <c r="A1632" s="9">
        <v>1634</v>
      </c>
      <c r="B1632" s="9">
        <v>4</v>
      </c>
      <c r="C1632" s="9">
        <v>12</v>
      </c>
      <c r="D1632" s="9">
        <v>3683.93</v>
      </c>
      <c r="E1632" s="9">
        <v>2146.87</v>
      </c>
      <c r="F1632" s="9">
        <v>1537.06</v>
      </c>
      <c r="G1632" s="10">
        <v>384.26499999999999</v>
      </c>
      <c r="H1632" s="10">
        <f t="shared" si="25"/>
        <v>25680.481684331135</v>
      </c>
      <c r="I1632" s="12"/>
    </row>
    <row r="1633" spans="1:9" ht="18" x14ac:dyDescent="0.35">
      <c r="A1633" s="9">
        <v>1635</v>
      </c>
      <c r="B1633" s="9">
        <v>4</v>
      </c>
      <c r="C1633" s="9">
        <v>7</v>
      </c>
      <c r="D1633" s="9">
        <v>6745.71</v>
      </c>
      <c r="E1633" s="9">
        <v>5426.19</v>
      </c>
      <c r="F1633" s="9">
        <v>1319.5200000000004</v>
      </c>
      <c r="G1633" s="10">
        <v>329.88000000000011</v>
      </c>
      <c r="H1633" s="10">
        <f t="shared" si="25"/>
        <v>12860.122807218566</v>
      </c>
      <c r="I1633" s="12"/>
    </row>
    <row r="1634" spans="1:9" ht="18" x14ac:dyDescent="0.35">
      <c r="A1634" s="9">
        <v>1636</v>
      </c>
      <c r="B1634" s="9">
        <v>5</v>
      </c>
      <c r="C1634" s="9">
        <v>5</v>
      </c>
      <c r="D1634" s="9">
        <v>6065.6100000000006</v>
      </c>
      <c r="E1634" s="9">
        <v>2791.3199999999997</v>
      </c>
      <c r="F1634" s="9">
        <v>3274.2900000000009</v>
      </c>
      <c r="G1634" s="10">
        <v>654.85800000000017</v>
      </c>
      <c r="H1634" s="10">
        <f t="shared" si="25"/>
        <v>18235.103460326558</v>
      </c>
      <c r="I1634" s="12"/>
    </row>
    <row r="1635" spans="1:9" ht="18" x14ac:dyDescent="0.35">
      <c r="A1635" s="9">
        <v>1637</v>
      </c>
      <c r="B1635" s="9">
        <v>7</v>
      </c>
      <c r="C1635" s="9">
        <v>6</v>
      </c>
      <c r="D1635" s="9">
        <v>7511.01</v>
      </c>
      <c r="E1635" s="9">
        <v>3471.13</v>
      </c>
      <c r="F1635" s="9">
        <v>4039.88</v>
      </c>
      <c r="G1635" s="10">
        <v>577.12571428571425</v>
      </c>
      <c r="H1635" s="10">
        <f t="shared" si="25"/>
        <v>19284.694592625936</v>
      </c>
      <c r="I1635" s="12"/>
    </row>
    <row r="1636" spans="1:9" ht="18" x14ac:dyDescent="0.35">
      <c r="A1636" s="9">
        <v>1638</v>
      </c>
      <c r="B1636" s="9">
        <v>4</v>
      </c>
      <c r="C1636" s="9">
        <v>10</v>
      </c>
      <c r="D1636" s="9">
        <v>5237.9000000000005</v>
      </c>
      <c r="E1636" s="9">
        <v>1191.02</v>
      </c>
      <c r="F1636" s="9">
        <v>4046.8800000000006</v>
      </c>
      <c r="G1636" s="10">
        <v>1011.7200000000001</v>
      </c>
      <c r="H1636" s="10">
        <f t="shared" si="25"/>
        <v>56344.486508163856</v>
      </c>
      <c r="I1636" s="12"/>
    </row>
    <row r="1637" spans="1:9" ht="18" x14ac:dyDescent="0.35">
      <c r="A1637" s="9">
        <v>1639</v>
      </c>
      <c r="B1637" s="9">
        <v>6</v>
      </c>
      <c r="C1637" s="9">
        <v>12</v>
      </c>
      <c r="D1637" s="9">
        <v>7481.22</v>
      </c>
      <c r="E1637" s="9">
        <v>3052.71</v>
      </c>
      <c r="F1637" s="9">
        <v>4428.51</v>
      </c>
      <c r="G1637" s="10">
        <v>738.08500000000004</v>
      </c>
      <c r="H1637" s="10">
        <f t="shared" si="25"/>
        <v>49326.31991979375</v>
      </c>
      <c r="I1637" s="12"/>
    </row>
    <row r="1638" spans="1:9" ht="18" x14ac:dyDescent="0.35">
      <c r="A1638" s="9">
        <v>1640</v>
      </c>
      <c r="B1638" s="9">
        <v>7</v>
      </c>
      <c r="C1638" s="9">
        <v>3</v>
      </c>
      <c r="D1638" s="9">
        <v>5455.0400000000009</v>
      </c>
      <c r="E1638" s="9">
        <v>3583.17</v>
      </c>
      <c r="F1638" s="9">
        <v>1871.8700000000008</v>
      </c>
      <c r="G1638" s="10">
        <v>267.41000000000014</v>
      </c>
      <c r="H1638" s="10">
        <f t="shared" si="25"/>
        <v>4467.7615754798071</v>
      </c>
      <c r="I1638" s="12"/>
    </row>
    <row r="1639" spans="1:9" ht="18" x14ac:dyDescent="0.35">
      <c r="A1639" s="9">
        <v>1641</v>
      </c>
      <c r="B1639" s="9">
        <v>9</v>
      </c>
      <c r="C1639" s="9">
        <v>14</v>
      </c>
      <c r="D1639" s="9">
        <v>9474.24</v>
      </c>
      <c r="E1639" s="9">
        <v>5148.04</v>
      </c>
      <c r="F1639" s="9">
        <v>4326.2</v>
      </c>
      <c r="G1639" s="10">
        <v>480.68888888888887</v>
      </c>
      <c r="H1639" s="10">
        <f t="shared" si="25"/>
        <v>37478.587020592633</v>
      </c>
      <c r="I1639" s="12"/>
    </row>
    <row r="1640" spans="1:9" ht="18" x14ac:dyDescent="0.35">
      <c r="A1640" s="9">
        <v>1642</v>
      </c>
      <c r="B1640" s="9">
        <v>5</v>
      </c>
      <c r="C1640" s="9">
        <v>3</v>
      </c>
      <c r="D1640" s="9">
        <v>4353.2199999999993</v>
      </c>
      <c r="E1640" s="9">
        <v>2045.73</v>
      </c>
      <c r="F1640" s="9">
        <v>2307.4899999999993</v>
      </c>
      <c r="G1640" s="10">
        <v>461.49799999999988</v>
      </c>
      <c r="H1640" s="10">
        <f t="shared" si="25"/>
        <v>7710.4933680893701</v>
      </c>
      <c r="I1640" s="12"/>
    </row>
    <row r="1641" spans="1:9" ht="18" x14ac:dyDescent="0.35">
      <c r="A1641" s="9">
        <v>1643</v>
      </c>
      <c r="B1641" s="9">
        <v>8</v>
      </c>
      <c r="C1641" s="9">
        <v>19</v>
      </c>
      <c r="D1641" s="9">
        <v>9571.34</v>
      </c>
      <c r="E1641" s="9">
        <v>5327.0199999999995</v>
      </c>
      <c r="F1641" s="9">
        <v>4244.3200000000006</v>
      </c>
      <c r="G1641" s="10">
        <v>530.54000000000008</v>
      </c>
      <c r="H1641" s="10">
        <f t="shared" si="25"/>
        <v>56138.761077055293</v>
      </c>
      <c r="I1641" s="12"/>
    </row>
    <row r="1642" spans="1:9" ht="18" x14ac:dyDescent="0.35">
      <c r="A1642" s="9">
        <v>1644</v>
      </c>
      <c r="B1642" s="9">
        <v>7</v>
      </c>
      <c r="C1642" s="9">
        <v>10</v>
      </c>
      <c r="D1642" s="9">
        <v>8493.64</v>
      </c>
      <c r="E1642" s="9">
        <v>3555.4900000000002</v>
      </c>
      <c r="F1642" s="9">
        <v>4938.1499999999996</v>
      </c>
      <c r="G1642" s="10">
        <v>705.44999999999993</v>
      </c>
      <c r="H1642" s="10">
        <f t="shared" si="25"/>
        <v>39287.765396734452</v>
      </c>
      <c r="I1642" s="12"/>
    </row>
    <row r="1643" spans="1:9" ht="18" x14ac:dyDescent="0.35">
      <c r="A1643" s="9">
        <v>1645</v>
      </c>
      <c r="B1643" s="9">
        <v>7</v>
      </c>
      <c r="C1643" s="9">
        <v>5</v>
      </c>
      <c r="D1643" s="9">
        <v>4521.05</v>
      </c>
      <c r="E1643" s="9">
        <v>3109.3499999999995</v>
      </c>
      <c r="F1643" s="9">
        <v>1411.7000000000007</v>
      </c>
      <c r="G1643" s="10">
        <v>201.67142857142866</v>
      </c>
      <c r="H1643" s="10">
        <f t="shared" si="25"/>
        <v>5615.7203011826359</v>
      </c>
      <c r="I1643" s="12"/>
    </row>
    <row r="1644" spans="1:9" ht="18" x14ac:dyDescent="0.35">
      <c r="A1644" s="9">
        <v>1646</v>
      </c>
      <c r="B1644" s="9">
        <v>7</v>
      </c>
      <c r="C1644" s="9">
        <v>1</v>
      </c>
      <c r="D1644" s="9">
        <v>7426.2699999999995</v>
      </c>
      <c r="E1644" s="9">
        <v>2938.75</v>
      </c>
      <c r="F1644" s="9">
        <v>4487.5199999999995</v>
      </c>
      <c r="G1644" s="10">
        <v>641.07428571428568</v>
      </c>
      <c r="H1644" s="10">
        <f t="shared" si="25"/>
        <v>3570.2567352784708</v>
      </c>
      <c r="I1644" s="12"/>
    </row>
    <row r="1645" spans="1:9" ht="18" x14ac:dyDescent="0.35">
      <c r="A1645" s="9">
        <v>1647</v>
      </c>
      <c r="B1645" s="9">
        <v>7</v>
      </c>
      <c r="C1645" s="9">
        <v>17</v>
      </c>
      <c r="D1645" s="9">
        <v>7932.6100000000006</v>
      </c>
      <c r="E1645" s="9">
        <v>4665.1100000000006</v>
      </c>
      <c r="F1645" s="9">
        <v>3267.5</v>
      </c>
      <c r="G1645" s="10">
        <v>466.78571428571428</v>
      </c>
      <c r="H1645" s="10">
        <f t="shared" si="25"/>
        <v>44193.415517453039</v>
      </c>
      <c r="I1645" s="12"/>
    </row>
    <row r="1646" spans="1:9" ht="18" x14ac:dyDescent="0.35">
      <c r="A1646" s="9">
        <v>1648</v>
      </c>
      <c r="B1646" s="9">
        <v>4</v>
      </c>
      <c r="C1646" s="9">
        <v>8</v>
      </c>
      <c r="D1646" s="9">
        <v>4946.8599999999997</v>
      </c>
      <c r="E1646" s="9">
        <v>2821.9300000000003</v>
      </c>
      <c r="F1646" s="9">
        <v>2124.9299999999994</v>
      </c>
      <c r="G1646" s="10">
        <v>531.23249999999985</v>
      </c>
      <c r="H1646" s="10">
        <f t="shared" si="25"/>
        <v>23668.226330564299</v>
      </c>
      <c r="I1646" s="12"/>
    </row>
    <row r="1647" spans="1:9" ht="18" x14ac:dyDescent="0.35">
      <c r="A1647" s="9">
        <v>1649</v>
      </c>
      <c r="B1647" s="9">
        <v>3</v>
      </c>
      <c r="C1647" s="9">
        <v>7</v>
      </c>
      <c r="D1647" s="9">
        <v>4375.29</v>
      </c>
      <c r="E1647" s="9">
        <v>1285.92</v>
      </c>
      <c r="F1647" s="9">
        <v>3089.37</v>
      </c>
      <c r="G1647" s="10">
        <v>1029.79</v>
      </c>
      <c r="H1647" s="10">
        <f t="shared" si="25"/>
        <v>40145.585866513888</v>
      </c>
      <c r="I1647" s="12"/>
    </row>
    <row r="1648" spans="1:9" ht="18" x14ac:dyDescent="0.35">
      <c r="A1648" s="9">
        <v>1650</v>
      </c>
      <c r="B1648" s="9">
        <v>5</v>
      </c>
      <c r="C1648" s="9">
        <v>16</v>
      </c>
      <c r="D1648" s="9">
        <v>4358.9000000000005</v>
      </c>
      <c r="E1648" s="9">
        <v>2498.7099999999996</v>
      </c>
      <c r="F1648" s="9">
        <v>1860.190000000001</v>
      </c>
      <c r="G1648" s="10">
        <v>372.03800000000018</v>
      </c>
      <c r="H1648" s="10">
        <f t="shared" si="25"/>
        <v>33151.132837582372</v>
      </c>
      <c r="I1648" s="12"/>
    </row>
    <row r="1649" spans="1:9" ht="18" x14ac:dyDescent="0.35">
      <c r="A1649" s="9">
        <v>1651</v>
      </c>
      <c r="B1649" s="9">
        <v>5</v>
      </c>
      <c r="C1649" s="9">
        <v>4</v>
      </c>
      <c r="D1649" s="9">
        <v>2070.12</v>
      </c>
      <c r="E1649" s="9">
        <v>1375.74</v>
      </c>
      <c r="F1649" s="9">
        <v>694.37999999999988</v>
      </c>
      <c r="G1649" s="10">
        <v>138.87599999999998</v>
      </c>
      <c r="H1649" s="10">
        <f t="shared" si="25"/>
        <v>3093.7005923804063</v>
      </c>
      <c r="I1649" s="12"/>
    </row>
    <row r="1650" spans="1:9" ht="18" x14ac:dyDescent="0.35">
      <c r="A1650" s="9">
        <v>1652</v>
      </c>
      <c r="B1650" s="9">
        <v>6</v>
      </c>
      <c r="C1650" s="9">
        <v>7</v>
      </c>
      <c r="D1650" s="9">
        <v>7230.45</v>
      </c>
      <c r="E1650" s="9">
        <v>4568.0599999999995</v>
      </c>
      <c r="F1650" s="9">
        <v>2662.3900000000003</v>
      </c>
      <c r="G1650" s="10">
        <v>443.73166666666674</v>
      </c>
      <c r="H1650" s="10">
        <f t="shared" si="25"/>
        <v>17298.544097202332</v>
      </c>
      <c r="I1650" s="12"/>
    </row>
    <row r="1651" spans="1:9" ht="18" x14ac:dyDescent="0.35">
      <c r="A1651" s="9">
        <v>1653</v>
      </c>
      <c r="B1651" s="9">
        <v>4</v>
      </c>
      <c r="C1651" s="9">
        <v>12</v>
      </c>
      <c r="D1651" s="9">
        <v>4606.1400000000003</v>
      </c>
      <c r="E1651" s="9">
        <v>1942.0700000000002</v>
      </c>
      <c r="F1651" s="9">
        <v>2664.07</v>
      </c>
      <c r="G1651" s="10">
        <v>666.01750000000004</v>
      </c>
      <c r="H1651" s="10">
        <f t="shared" si="25"/>
        <v>44510.03919220854</v>
      </c>
      <c r="I1651" s="12"/>
    </row>
    <row r="1652" spans="1:9" ht="18" x14ac:dyDescent="0.35">
      <c r="A1652" s="9">
        <v>1654</v>
      </c>
      <c r="B1652" s="9">
        <v>4</v>
      </c>
      <c r="C1652" s="9">
        <v>9</v>
      </c>
      <c r="D1652" s="9">
        <v>4021.47</v>
      </c>
      <c r="E1652" s="9">
        <v>2841.86</v>
      </c>
      <c r="F1652" s="9">
        <v>1179.6099999999997</v>
      </c>
      <c r="G1652" s="10">
        <v>294.90249999999992</v>
      </c>
      <c r="H1652" s="10">
        <f t="shared" si="25"/>
        <v>14781.280333715264</v>
      </c>
      <c r="I1652" s="12"/>
    </row>
    <row r="1653" spans="1:9" ht="18" x14ac:dyDescent="0.35">
      <c r="A1653" s="9">
        <v>1655</v>
      </c>
      <c r="B1653" s="9">
        <v>3</v>
      </c>
      <c r="C1653" s="9">
        <v>13</v>
      </c>
      <c r="D1653" s="9">
        <v>3331.1699999999996</v>
      </c>
      <c r="E1653" s="9">
        <v>1993.62</v>
      </c>
      <c r="F1653" s="9">
        <v>1337.5499999999997</v>
      </c>
      <c r="G1653" s="10">
        <v>445.84999999999991</v>
      </c>
      <c r="H1653" s="10">
        <f t="shared" si="25"/>
        <v>32279.233486107121</v>
      </c>
      <c r="I1653" s="12"/>
    </row>
    <row r="1654" spans="1:9" ht="18" x14ac:dyDescent="0.35">
      <c r="A1654" s="9">
        <v>1656</v>
      </c>
      <c r="B1654" s="9">
        <v>6</v>
      </c>
      <c r="C1654" s="9">
        <v>7</v>
      </c>
      <c r="D1654" s="9">
        <v>6391.5400000000009</v>
      </c>
      <c r="E1654" s="9">
        <v>4135.07</v>
      </c>
      <c r="F1654" s="9">
        <v>2256.4700000000012</v>
      </c>
      <c r="G1654" s="10">
        <v>376.07833333333355</v>
      </c>
      <c r="H1654" s="10">
        <f t="shared" si="25"/>
        <v>14661.129961806557</v>
      </c>
      <c r="I1654" s="12"/>
    </row>
    <row r="1655" spans="1:9" ht="18" x14ac:dyDescent="0.35">
      <c r="A1655" s="9">
        <v>1657</v>
      </c>
      <c r="B1655" s="9">
        <v>5</v>
      </c>
      <c r="C1655" s="9">
        <v>5</v>
      </c>
      <c r="D1655" s="9">
        <v>5480.33</v>
      </c>
      <c r="E1655" s="9">
        <v>2804.61</v>
      </c>
      <c r="F1655" s="9">
        <v>2675.72</v>
      </c>
      <c r="G1655" s="10">
        <v>535.14400000000001</v>
      </c>
      <c r="H1655" s="10">
        <f t="shared" si="25"/>
        <v>14901.560653107992</v>
      </c>
      <c r="I1655" s="12"/>
    </row>
    <row r="1656" spans="1:9" ht="18" x14ac:dyDescent="0.35">
      <c r="A1656" s="9">
        <v>1658</v>
      </c>
      <c r="B1656" s="9">
        <v>4</v>
      </c>
      <c r="C1656" s="9">
        <v>5</v>
      </c>
      <c r="D1656" s="9">
        <v>3729.5499999999997</v>
      </c>
      <c r="E1656" s="9">
        <v>2259.59</v>
      </c>
      <c r="F1656" s="9">
        <v>1469.9599999999996</v>
      </c>
      <c r="G1656" s="10">
        <v>367.4899999999999</v>
      </c>
      <c r="H1656" s="10">
        <f t="shared" si="25"/>
        <v>10233.085906617012</v>
      </c>
      <c r="I1656" s="12"/>
    </row>
    <row r="1657" spans="1:9" ht="18" x14ac:dyDescent="0.35">
      <c r="A1657" s="9">
        <v>1659</v>
      </c>
      <c r="B1657" s="9">
        <v>7</v>
      </c>
      <c r="C1657" s="9">
        <v>13</v>
      </c>
      <c r="D1657" s="9">
        <v>8004.329999999999</v>
      </c>
      <c r="E1657" s="9">
        <v>4543.25</v>
      </c>
      <c r="F1657" s="9">
        <v>3461.079999999999</v>
      </c>
      <c r="G1657" s="10">
        <v>494.43999999999988</v>
      </c>
      <c r="H1657" s="10">
        <f t="shared" si="25"/>
        <v>35797.11608135204</v>
      </c>
      <c r="I1657" s="12"/>
    </row>
    <row r="1658" spans="1:9" ht="18" x14ac:dyDescent="0.35">
      <c r="A1658" s="9">
        <v>1660</v>
      </c>
      <c r="B1658" s="9">
        <v>6</v>
      </c>
      <c r="C1658" s="9">
        <v>15</v>
      </c>
      <c r="D1658" s="9">
        <v>4480.62</v>
      </c>
      <c r="E1658" s="9">
        <v>1856.2600000000002</v>
      </c>
      <c r="F1658" s="9">
        <v>2624.3599999999997</v>
      </c>
      <c r="G1658" s="10">
        <v>437.39333333333326</v>
      </c>
      <c r="H1658" s="10">
        <f t="shared" si="25"/>
        <v>36538.819192208524</v>
      </c>
      <c r="I1658" s="12"/>
    </row>
    <row r="1659" spans="1:9" ht="18" x14ac:dyDescent="0.35">
      <c r="A1659" s="9">
        <v>1661</v>
      </c>
      <c r="B1659" s="9">
        <v>6</v>
      </c>
      <c r="C1659" s="9">
        <v>10</v>
      </c>
      <c r="D1659" s="9">
        <v>8438.94</v>
      </c>
      <c r="E1659" s="9">
        <v>2558.6099999999997</v>
      </c>
      <c r="F1659" s="9">
        <v>5880.3300000000008</v>
      </c>
      <c r="G1659" s="10">
        <v>980.05500000000018</v>
      </c>
      <c r="H1659" s="10">
        <f t="shared" si="25"/>
        <v>54581.006330564313</v>
      </c>
      <c r="I1659" s="12"/>
    </row>
    <row r="1660" spans="1:9" ht="18" x14ac:dyDescent="0.35">
      <c r="A1660" s="9">
        <v>1662</v>
      </c>
      <c r="B1660" s="9">
        <v>5</v>
      </c>
      <c r="C1660" s="9">
        <v>11</v>
      </c>
      <c r="D1660" s="9">
        <v>3125.38</v>
      </c>
      <c r="E1660" s="9">
        <v>1407.2599999999998</v>
      </c>
      <c r="F1660" s="9">
        <v>1718.1200000000003</v>
      </c>
      <c r="G1660" s="10">
        <v>343.62400000000008</v>
      </c>
      <c r="H1660" s="10">
        <f t="shared" si="25"/>
        <v>21050.735000859357</v>
      </c>
      <c r="I1660" s="12"/>
    </row>
    <row r="1661" spans="1:9" ht="18" x14ac:dyDescent="0.35">
      <c r="A1661" s="9">
        <v>1663</v>
      </c>
      <c r="B1661" s="9">
        <v>6</v>
      </c>
      <c r="C1661" s="9">
        <v>9</v>
      </c>
      <c r="D1661" s="9">
        <v>8093.37</v>
      </c>
      <c r="E1661" s="9">
        <v>5101.8500000000004</v>
      </c>
      <c r="F1661" s="9">
        <v>2991.5199999999995</v>
      </c>
      <c r="G1661" s="10">
        <v>498.58666666666659</v>
      </c>
      <c r="H1661" s="10">
        <f t="shared" si="25"/>
        <v>24990.460544256657</v>
      </c>
      <c r="I1661" s="12"/>
    </row>
    <row r="1662" spans="1:9" ht="18" x14ac:dyDescent="0.35">
      <c r="A1662" s="9">
        <v>1664</v>
      </c>
      <c r="B1662" s="9">
        <v>7</v>
      </c>
      <c r="C1662" s="9">
        <v>9</v>
      </c>
      <c r="D1662" s="9">
        <v>8460.32</v>
      </c>
      <c r="E1662" s="9">
        <v>4983.96</v>
      </c>
      <c r="F1662" s="9">
        <v>3476.3599999999997</v>
      </c>
      <c r="G1662" s="10">
        <v>496.62285714285707</v>
      </c>
      <c r="H1662" s="10">
        <f t="shared" si="25"/>
        <v>24892.029303105941</v>
      </c>
      <c r="I1662" s="12"/>
    </row>
    <row r="1663" spans="1:9" ht="18" x14ac:dyDescent="0.35">
      <c r="A1663" s="9">
        <v>1665</v>
      </c>
      <c r="B1663" s="9">
        <v>7</v>
      </c>
      <c r="C1663" s="9">
        <v>11</v>
      </c>
      <c r="D1663" s="9">
        <v>6247.1799999999994</v>
      </c>
      <c r="E1663" s="9">
        <v>2945.1299999999997</v>
      </c>
      <c r="F1663" s="9">
        <v>3302.0499999999997</v>
      </c>
      <c r="G1663" s="10">
        <v>471.72142857142853</v>
      </c>
      <c r="H1663" s="10">
        <f t="shared" si="25"/>
        <v>28898.106031836967</v>
      </c>
      <c r="I1663" s="12"/>
    </row>
    <row r="1664" spans="1:9" ht="18" x14ac:dyDescent="0.35">
      <c r="A1664" s="9">
        <v>1666</v>
      </c>
      <c r="B1664" s="9">
        <v>4</v>
      </c>
      <c r="C1664" s="9">
        <v>14</v>
      </c>
      <c r="D1664" s="9">
        <v>5256.49</v>
      </c>
      <c r="E1664" s="9">
        <v>3737.6400000000003</v>
      </c>
      <c r="F1664" s="9">
        <v>1518.8499999999995</v>
      </c>
      <c r="G1664" s="10">
        <v>379.71249999999986</v>
      </c>
      <c r="H1664" s="10">
        <f t="shared" si="25"/>
        <v>29605.610412489244</v>
      </c>
      <c r="I1664" s="12"/>
    </row>
    <row r="1665" spans="1:9" ht="18" x14ac:dyDescent="0.35">
      <c r="A1665" s="9">
        <v>1667</v>
      </c>
      <c r="B1665" s="9">
        <v>7</v>
      </c>
      <c r="C1665" s="9">
        <v>18</v>
      </c>
      <c r="D1665" s="9">
        <v>9549.75</v>
      </c>
      <c r="E1665" s="9">
        <v>4117.3500000000004</v>
      </c>
      <c r="F1665" s="9">
        <v>5432.4</v>
      </c>
      <c r="G1665" s="10">
        <v>776.05714285714282</v>
      </c>
      <c r="H1665" s="10">
        <f t="shared" si="25"/>
        <v>77796.005008798122</v>
      </c>
      <c r="I1665" s="12"/>
    </row>
    <row r="1666" spans="1:9" ht="18" x14ac:dyDescent="0.35">
      <c r="A1666" s="9">
        <v>1668</v>
      </c>
      <c r="B1666" s="9">
        <v>6</v>
      </c>
      <c r="C1666" s="9">
        <v>8</v>
      </c>
      <c r="D1666" s="9">
        <v>6878.43</v>
      </c>
      <c r="E1666" s="9">
        <v>3976.4600000000005</v>
      </c>
      <c r="F1666" s="9">
        <v>2901.97</v>
      </c>
      <c r="G1666" s="10">
        <v>483.66166666666663</v>
      </c>
      <c r="H1666" s="10">
        <f t="shared" si="25"/>
        <v>21548.782866418405</v>
      </c>
      <c r="I1666" s="12"/>
    </row>
    <row r="1667" spans="1:9" ht="18" x14ac:dyDescent="0.35">
      <c r="A1667" s="9">
        <v>1669</v>
      </c>
      <c r="B1667" s="9">
        <v>6</v>
      </c>
      <c r="C1667" s="9">
        <v>21</v>
      </c>
      <c r="D1667" s="9">
        <v>6940.13</v>
      </c>
      <c r="E1667" s="9">
        <v>3579.0299999999997</v>
      </c>
      <c r="F1667" s="9">
        <v>3361.1000000000004</v>
      </c>
      <c r="G1667" s="10">
        <v>560.18333333333339</v>
      </c>
      <c r="H1667" s="10">
        <f t="shared" ref="H1667:H1730" si="26">G1667*$J$11*C1667</f>
        <v>65514.973274133488</v>
      </c>
      <c r="I1667" s="12"/>
    </row>
    <row r="1668" spans="1:9" ht="18" x14ac:dyDescent="0.35">
      <c r="A1668" s="9">
        <v>1670</v>
      </c>
      <c r="B1668" s="9">
        <v>9</v>
      </c>
      <c r="C1668" s="9">
        <v>19</v>
      </c>
      <c r="D1668" s="9">
        <v>8855.9600000000009</v>
      </c>
      <c r="E1668" s="9">
        <v>3781.9999999999995</v>
      </c>
      <c r="F1668" s="9">
        <v>5073.9600000000009</v>
      </c>
      <c r="G1668" s="10">
        <v>563.77333333333343</v>
      </c>
      <c r="H1668" s="10">
        <f t="shared" si="26"/>
        <v>59655.325633533852</v>
      </c>
      <c r="I1668" s="12"/>
    </row>
    <row r="1669" spans="1:9" ht="18" x14ac:dyDescent="0.35">
      <c r="A1669" s="9">
        <v>1671</v>
      </c>
      <c r="B1669" s="9">
        <v>4</v>
      </c>
      <c r="C1669" s="9">
        <v>14</v>
      </c>
      <c r="D1669" s="9">
        <v>3197.84</v>
      </c>
      <c r="E1669" s="9">
        <v>1975.9900000000002</v>
      </c>
      <c r="F1669" s="9">
        <v>1221.8499999999999</v>
      </c>
      <c r="G1669" s="10">
        <v>305.46249999999998</v>
      </c>
      <c r="H1669" s="10">
        <f t="shared" si="26"/>
        <v>23816.449999999997</v>
      </c>
      <c r="I1669" s="12"/>
    </row>
    <row r="1670" spans="1:9" ht="18" x14ac:dyDescent="0.35">
      <c r="A1670" s="9">
        <v>1672</v>
      </c>
      <c r="B1670" s="9">
        <v>11</v>
      </c>
      <c r="C1670" s="9">
        <v>9</v>
      </c>
      <c r="D1670" s="9">
        <v>11450.34</v>
      </c>
      <c r="E1670" s="9">
        <v>5544.5599999999995</v>
      </c>
      <c r="F1670" s="9">
        <v>5905.7800000000007</v>
      </c>
      <c r="G1670" s="10">
        <v>536.88909090909101</v>
      </c>
      <c r="H1670" s="10">
        <f t="shared" si="26"/>
        <v>26910.277670893989</v>
      </c>
      <c r="I1670" s="12"/>
    </row>
    <row r="1671" spans="1:9" ht="18" x14ac:dyDescent="0.35">
      <c r="A1671" s="9">
        <v>1673</v>
      </c>
      <c r="B1671" s="9">
        <v>3</v>
      </c>
      <c r="C1671" s="9">
        <v>21</v>
      </c>
      <c r="D1671" s="9">
        <v>1318.28</v>
      </c>
      <c r="E1671" s="9">
        <v>569.59</v>
      </c>
      <c r="F1671" s="9">
        <v>748.68999999999994</v>
      </c>
      <c r="G1671" s="10">
        <v>249.5633333333333</v>
      </c>
      <c r="H1671" s="10">
        <f t="shared" si="26"/>
        <v>29187.114540246344</v>
      </c>
      <c r="I1671" s="12"/>
    </row>
    <row r="1672" spans="1:9" ht="18" x14ac:dyDescent="0.35">
      <c r="A1672" s="9">
        <v>1674</v>
      </c>
      <c r="B1672" s="9">
        <v>5</v>
      </c>
      <c r="C1672" s="9">
        <v>20</v>
      </c>
      <c r="D1672" s="9">
        <v>1043.6999999999998</v>
      </c>
      <c r="E1672" s="9">
        <v>882.96999999999991</v>
      </c>
      <c r="F1672" s="9">
        <v>160.7299999999999</v>
      </c>
      <c r="G1672" s="10">
        <v>32.145999999999979</v>
      </c>
      <c r="H1672" s="10">
        <f t="shared" si="26"/>
        <v>3580.5358464623296</v>
      </c>
      <c r="I1672" s="12"/>
    </row>
    <row r="1673" spans="1:9" ht="18" x14ac:dyDescent="0.35">
      <c r="A1673" s="9">
        <v>1675</v>
      </c>
      <c r="B1673" s="9">
        <v>4</v>
      </c>
      <c r="C1673" s="9">
        <v>14</v>
      </c>
      <c r="D1673" s="9">
        <v>4572.34</v>
      </c>
      <c r="E1673" s="9">
        <v>1505.28</v>
      </c>
      <c r="F1673" s="9">
        <v>3067.0600000000004</v>
      </c>
      <c r="G1673" s="10">
        <v>766.7650000000001</v>
      </c>
      <c r="H1673" s="10">
        <f t="shared" si="26"/>
        <v>59783.509544543107</v>
      </c>
      <c r="I1673" s="12"/>
    </row>
    <row r="1674" spans="1:9" ht="18" x14ac:dyDescent="0.35">
      <c r="A1674" s="9">
        <v>1676</v>
      </c>
      <c r="B1674" s="9">
        <v>5</v>
      </c>
      <c r="C1674" s="9">
        <v>13</v>
      </c>
      <c r="D1674" s="9">
        <v>6881.58</v>
      </c>
      <c r="E1674" s="9">
        <v>2590.4700000000003</v>
      </c>
      <c r="F1674" s="9">
        <v>4291.1099999999997</v>
      </c>
      <c r="G1674" s="10">
        <v>858.22199999999998</v>
      </c>
      <c r="H1674" s="10">
        <f t="shared" si="26"/>
        <v>62134.68278773989</v>
      </c>
      <c r="I1674" s="12"/>
    </row>
    <row r="1675" spans="1:9" ht="18" x14ac:dyDescent="0.35">
      <c r="A1675" s="9">
        <v>1677</v>
      </c>
      <c r="B1675" s="9">
        <v>8</v>
      </c>
      <c r="C1675" s="9">
        <v>16</v>
      </c>
      <c r="D1675" s="9">
        <v>8188.1799999999985</v>
      </c>
      <c r="E1675" s="9">
        <v>5406.6200000000008</v>
      </c>
      <c r="F1675" s="9">
        <v>2781.5599999999977</v>
      </c>
      <c r="G1675" s="10">
        <v>347.69499999999971</v>
      </c>
      <c r="H1675" s="10">
        <f t="shared" si="26"/>
        <v>30982.004881122859</v>
      </c>
      <c r="I1675" s="12"/>
    </row>
    <row r="1676" spans="1:9" ht="18" x14ac:dyDescent="0.35">
      <c r="A1676" s="9">
        <v>1678</v>
      </c>
      <c r="B1676" s="9">
        <v>9</v>
      </c>
      <c r="C1676" s="9">
        <v>13</v>
      </c>
      <c r="D1676" s="9">
        <v>8841.869999999999</v>
      </c>
      <c r="E1676" s="9">
        <v>4109.55</v>
      </c>
      <c r="F1676" s="9">
        <v>4732.3199999999988</v>
      </c>
      <c r="G1676" s="10">
        <v>525.81333333333316</v>
      </c>
      <c r="H1676" s="10">
        <f t="shared" si="26"/>
        <v>38068.523846080388</v>
      </c>
      <c r="I1676" s="12"/>
    </row>
    <row r="1677" spans="1:9" ht="18" x14ac:dyDescent="0.35">
      <c r="A1677" s="9">
        <v>1679</v>
      </c>
      <c r="B1677" s="9">
        <v>4</v>
      </c>
      <c r="C1677" s="9">
        <v>13</v>
      </c>
      <c r="D1677" s="9">
        <v>5682.89</v>
      </c>
      <c r="E1677" s="9">
        <v>2656.3199999999997</v>
      </c>
      <c r="F1677" s="9">
        <v>3026.5700000000006</v>
      </c>
      <c r="G1677" s="10">
        <v>756.64250000000015</v>
      </c>
      <c r="H1677" s="10">
        <f t="shared" si="26"/>
        <v>54780.39682182757</v>
      </c>
      <c r="I1677" s="12"/>
    </row>
    <row r="1678" spans="1:9" ht="18" x14ac:dyDescent="0.35">
      <c r="A1678" s="9">
        <v>1680</v>
      </c>
      <c r="B1678" s="9">
        <v>3</v>
      </c>
      <c r="C1678" s="9">
        <v>4</v>
      </c>
      <c r="D1678" s="9">
        <v>5001.21</v>
      </c>
      <c r="E1678" s="9">
        <v>3069.71</v>
      </c>
      <c r="F1678" s="9">
        <v>1931.5</v>
      </c>
      <c r="G1678" s="10">
        <v>643.83333333333337</v>
      </c>
      <c r="H1678" s="10">
        <f t="shared" si="26"/>
        <v>14342.489449059487</v>
      </c>
      <c r="I1678" s="12"/>
    </row>
    <row r="1679" spans="1:9" ht="18" x14ac:dyDescent="0.35">
      <c r="A1679" s="9">
        <v>1681</v>
      </c>
      <c r="B1679" s="9">
        <v>5</v>
      </c>
      <c r="C1679" s="9">
        <v>6</v>
      </c>
      <c r="D1679" s="9">
        <v>5956.62</v>
      </c>
      <c r="E1679" s="9">
        <v>3026.07</v>
      </c>
      <c r="F1679" s="9">
        <v>2930.5499999999997</v>
      </c>
      <c r="G1679" s="10">
        <v>586.1099999999999</v>
      </c>
      <c r="H1679" s="10">
        <f t="shared" si="26"/>
        <v>19584.905104554564</v>
      </c>
      <c r="I1679" s="12"/>
    </row>
    <row r="1680" spans="1:9" ht="18" x14ac:dyDescent="0.35">
      <c r="A1680" s="9">
        <v>1682</v>
      </c>
      <c r="B1680" s="9">
        <v>6</v>
      </c>
      <c r="C1680" s="9">
        <v>6</v>
      </c>
      <c r="D1680" s="9">
        <v>10071.44</v>
      </c>
      <c r="E1680" s="9">
        <v>4717.01</v>
      </c>
      <c r="F1680" s="9">
        <v>5354.43</v>
      </c>
      <c r="G1680" s="10">
        <v>892.40500000000009</v>
      </c>
      <c r="H1680" s="10">
        <f t="shared" si="26"/>
        <v>29819.773148095104</v>
      </c>
      <c r="I1680" s="12"/>
    </row>
    <row r="1681" spans="1:9" ht="18" x14ac:dyDescent="0.35">
      <c r="A1681" s="9">
        <v>1683</v>
      </c>
      <c r="B1681" s="9">
        <v>9</v>
      </c>
      <c r="C1681" s="9"/>
      <c r="D1681" s="9">
        <v>12412.95</v>
      </c>
      <c r="E1681" s="9">
        <v>6417.7500000000009</v>
      </c>
      <c r="F1681" s="9">
        <v>5995.2</v>
      </c>
      <c r="G1681" s="10">
        <v>666.13333333333333</v>
      </c>
      <c r="H1681" s="10">
        <f t="shared" si="26"/>
        <v>0</v>
      </c>
      <c r="I1681" s="12"/>
    </row>
    <row r="1682" spans="1:9" ht="18" x14ac:dyDescent="0.35">
      <c r="A1682" s="9">
        <v>1684</v>
      </c>
      <c r="B1682" s="9">
        <v>6</v>
      </c>
      <c r="C1682" s="9">
        <v>6</v>
      </c>
      <c r="D1682" s="9">
        <v>4309.7</v>
      </c>
      <c r="E1682" s="9">
        <v>2802.4</v>
      </c>
      <c r="F1682" s="9">
        <v>1507.2999999999997</v>
      </c>
      <c r="G1682" s="10">
        <v>251.21666666666661</v>
      </c>
      <c r="H1682" s="10">
        <f t="shared" si="26"/>
        <v>8394.4218275565709</v>
      </c>
      <c r="I1682" s="12"/>
    </row>
    <row r="1683" spans="1:9" ht="18" x14ac:dyDescent="0.35">
      <c r="A1683" s="9">
        <v>1685</v>
      </c>
      <c r="B1683" s="9">
        <v>2</v>
      </c>
      <c r="C1683" s="9">
        <v>8</v>
      </c>
      <c r="D1683" s="9">
        <v>1818.98</v>
      </c>
      <c r="E1683" s="9">
        <v>1141.8</v>
      </c>
      <c r="F1683" s="9">
        <v>677.18000000000006</v>
      </c>
      <c r="G1683" s="10">
        <v>338.59000000000003</v>
      </c>
      <c r="H1683" s="10">
        <f t="shared" si="26"/>
        <v>15085.343523345748</v>
      </c>
      <c r="I1683" s="12"/>
    </row>
    <row r="1684" spans="1:9" ht="18" x14ac:dyDescent="0.35">
      <c r="A1684" s="9">
        <v>1686</v>
      </c>
      <c r="B1684" s="9">
        <v>10</v>
      </c>
      <c r="C1684" s="9">
        <v>16</v>
      </c>
      <c r="D1684" s="9">
        <v>10098.74</v>
      </c>
      <c r="E1684" s="9">
        <v>4425.8899999999994</v>
      </c>
      <c r="F1684" s="9">
        <v>5672.85</v>
      </c>
      <c r="G1684" s="10">
        <v>567.28500000000008</v>
      </c>
      <c r="H1684" s="10">
        <f t="shared" si="26"/>
        <v>50548.977232884565</v>
      </c>
      <c r="I1684" s="12"/>
    </row>
    <row r="1685" spans="1:9" ht="18" x14ac:dyDescent="0.35">
      <c r="A1685" s="9">
        <v>1687</v>
      </c>
      <c r="B1685" s="9">
        <v>4</v>
      </c>
      <c r="C1685" s="9">
        <v>8</v>
      </c>
      <c r="D1685" s="9">
        <v>4032.1700000000005</v>
      </c>
      <c r="E1685" s="9">
        <v>1846.9</v>
      </c>
      <c r="F1685" s="9">
        <v>2185.2700000000004</v>
      </c>
      <c r="G1685" s="10">
        <v>546.31750000000011</v>
      </c>
      <c r="H1685" s="10">
        <f t="shared" si="26"/>
        <v>24340.314717845893</v>
      </c>
      <c r="I1685" s="12"/>
    </row>
    <row r="1686" spans="1:9" ht="18" x14ac:dyDescent="0.35">
      <c r="A1686" s="9">
        <v>1688</v>
      </c>
      <c r="B1686" s="9">
        <v>8</v>
      </c>
      <c r="C1686" s="9">
        <v>15</v>
      </c>
      <c r="D1686" s="9">
        <v>8917.1299999999992</v>
      </c>
      <c r="E1686" s="9">
        <v>6405.38</v>
      </c>
      <c r="F1686" s="9">
        <v>2511.7499999999991</v>
      </c>
      <c r="G1686" s="10">
        <v>313.96874999999989</v>
      </c>
      <c r="H1686" s="10">
        <f t="shared" si="26"/>
        <v>26228.217290890851</v>
      </c>
      <c r="I1686" s="12"/>
    </row>
    <row r="1687" spans="1:9" ht="18" x14ac:dyDescent="0.35">
      <c r="A1687" s="9">
        <v>1689</v>
      </c>
      <c r="B1687" s="9">
        <v>5</v>
      </c>
      <c r="C1687" s="9">
        <v>4</v>
      </c>
      <c r="D1687" s="9">
        <v>7091.3300000000008</v>
      </c>
      <c r="E1687" s="9">
        <v>3757.1</v>
      </c>
      <c r="F1687" s="9">
        <v>3334.2300000000009</v>
      </c>
      <c r="G1687" s="10">
        <v>666.84600000000023</v>
      </c>
      <c r="H1687" s="10">
        <f t="shared" si="26"/>
        <v>14855.135986250363</v>
      </c>
      <c r="I1687" s="12"/>
    </row>
    <row r="1688" spans="1:9" ht="18" x14ac:dyDescent="0.35">
      <c r="A1688" s="9">
        <v>1690</v>
      </c>
      <c r="B1688" s="9">
        <v>9</v>
      </c>
      <c r="C1688" s="9">
        <v>16</v>
      </c>
      <c r="D1688" s="9">
        <v>8042.11</v>
      </c>
      <c r="E1688" s="9">
        <v>5471.57</v>
      </c>
      <c r="F1688" s="9">
        <v>2570.54</v>
      </c>
      <c r="G1688" s="10">
        <v>285.61555555555555</v>
      </c>
      <c r="H1688" s="10">
        <f t="shared" si="26"/>
        <v>25450.301374327635</v>
      </c>
      <c r="I1688" s="12"/>
    </row>
    <row r="1689" spans="1:9" ht="18" x14ac:dyDescent="0.35">
      <c r="A1689" s="9">
        <v>1691</v>
      </c>
      <c r="B1689" s="9">
        <v>8</v>
      </c>
      <c r="C1689" s="9">
        <v>7</v>
      </c>
      <c r="D1689" s="9">
        <v>7630.4100000000008</v>
      </c>
      <c r="E1689" s="9">
        <v>3797.4900000000002</v>
      </c>
      <c r="F1689" s="9">
        <v>3832.9200000000005</v>
      </c>
      <c r="G1689" s="10">
        <v>479.11500000000007</v>
      </c>
      <c r="H1689" s="10">
        <f t="shared" si="26"/>
        <v>18677.936639931253</v>
      </c>
      <c r="I1689" s="12"/>
    </row>
    <row r="1690" spans="1:9" ht="18" x14ac:dyDescent="0.35">
      <c r="A1690" s="9">
        <v>1692</v>
      </c>
      <c r="B1690" s="9">
        <v>4</v>
      </c>
      <c r="C1690" s="9">
        <v>17</v>
      </c>
      <c r="D1690" s="9">
        <v>1987.1999999999998</v>
      </c>
      <c r="E1690" s="9">
        <v>818.77</v>
      </c>
      <c r="F1690" s="9">
        <v>1168.4299999999998</v>
      </c>
      <c r="G1690" s="10">
        <v>292.10749999999996</v>
      </c>
      <c r="H1690" s="10">
        <f t="shared" si="26"/>
        <v>27655.576698653676</v>
      </c>
      <c r="I1690" s="12"/>
    </row>
    <row r="1691" spans="1:9" ht="18" x14ac:dyDescent="0.35">
      <c r="A1691" s="9">
        <v>1693</v>
      </c>
      <c r="B1691" s="9">
        <v>6</v>
      </c>
      <c r="C1691" s="9">
        <v>4</v>
      </c>
      <c r="D1691" s="9">
        <v>6723.21</v>
      </c>
      <c r="E1691" s="9">
        <v>2996.9000000000005</v>
      </c>
      <c r="F1691" s="9">
        <v>3726.3099999999995</v>
      </c>
      <c r="G1691" s="10">
        <v>621.05166666666662</v>
      </c>
      <c r="H1691" s="10">
        <f t="shared" si="26"/>
        <v>13834.988832235271</v>
      </c>
      <c r="I1691" s="12"/>
    </row>
    <row r="1692" spans="1:9" ht="18" x14ac:dyDescent="0.35">
      <c r="A1692" s="9">
        <v>1694</v>
      </c>
      <c r="B1692" s="9">
        <v>7</v>
      </c>
      <c r="C1692" s="9">
        <v>19</v>
      </c>
      <c r="D1692" s="9">
        <v>7616.63</v>
      </c>
      <c r="E1692" s="9">
        <v>3005.2400000000002</v>
      </c>
      <c r="F1692" s="9">
        <v>4611.3899999999994</v>
      </c>
      <c r="G1692" s="10">
        <v>658.76999999999987</v>
      </c>
      <c r="H1692" s="10">
        <f t="shared" si="26"/>
        <v>69707.339003150948</v>
      </c>
      <c r="I1692" s="12"/>
    </row>
    <row r="1693" spans="1:9" ht="18" x14ac:dyDescent="0.35">
      <c r="A1693" s="9">
        <v>1695</v>
      </c>
      <c r="B1693" s="9">
        <v>5</v>
      </c>
      <c r="C1693" s="9">
        <v>4</v>
      </c>
      <c r="D1693" s="9">
        <v>7504.6600000000008</v>
      </c>
      <c r="E1693" s="9">
        <v>3858.3599999999997</v>
      </c>
      <c r="F1693" s="9">
        <v>3646.3000000000011</v>
      </c>
      <c r="G1693" s="10">
        <v>729.26000000000022</v>
      </c>
      <c r="H1693" s="10">
        <f t="shared" si="26"/>
        <v>16245.514660555718</v>
      </c>
      <c r="I1693" s="12"/>
    </row>
    <row r="1694" spans="1:9" ht="18" x14ac:dyDescent="0.35">
      <c r="A1694" s="9">
        <v>1696</v>
      </c>
      <c r="B1694" s="9">
        <v>9</v>
      </c>
      <c r="C1694" s="9">
        <v>2</v>
      </c>
      <c r="D1694" s="9">
        <v>12254.53</v>
      </c>
      <c r="E1694" s="9">
        <v>5729.76</v>
      </c>
      <c r="F1694" s="9">
        <v>6524.77</v>
      </c>
      <c r="G1694" s="10">
        <v>724.97444444444454</v>
      </c>
      <c r="H1694" s="10">
        <f t="shared" si="26"/>
        <v>8075.0232878194729</v>
      </c>
      <c r="I1694" s="12"/>
    </row>
    <row r="1695" spans="1:9" ht="18" x14ac:dyDescent="0.35">
      <c r="A1695" s="9">
        <v>1697</v>
      </c>
      <c r="B1695" s="9">
        <v>5</v>
      </c>
      <c r="C1695" s="9">
        <v>12</v>
      </c>
      <c r="D1695" s="9">
        <v>6885.15</v>
      </c>
      <c r="E1695" s="9">
        <v>3842.67</v>
      </c>
      <c r="F1695" s="9">
        <v>3042.4799999999996</v>
      </c>
      <c r="G1695" s="10">
        <v>608.49599999999987</v>
      </c>
      <c r="H1695" s="10">
        <f t="shared" si="26"/>
        <v>40665.869602979074</v>
      </c>
      <c r="I1695" s="12"/>
    </row>
    <row r="1696" spans="1:9" ht="18" x14ac:dyDescent="0.35">
      <c r="A1696" s="9">
        <v>1698</v>
      </c>
      <c r="B1696" s="9">
        <v>8</v>
      </c>
      <c r="C1696" s="9">
        <v>18</v>
      </c>
      <c r="D1696" s="9">
        <v>9039.0400000000009</v>
      </c>
      <c r="E1696" s="9">
        <v>4073.36</v>
      </c>
      <c r="F1696" s="9">
        <v>4965.68</v>
      </c>
      <c r="G1696" s="10">
        <v>620.71</v>
      </c>
      <c r="H1696" s="10">
        <f t="shared" si="26"/>
        <v>62223.199301059867</v>
      </c>
      <c r="I1696" s="12"/>
    </row>
    <row r="1697" spans="1:9" ht="18" x14ac:dyDescent="0.35">
      <c r="A1697" s="9">
        <v>1699</v>
      </c>
      <c r="B1697" s="9">
        <v>7</v>
      </c>
      <c r="C1697" s="9">
        <v>8</v>
      </c>
      <c r="D1697" s="9">
        <v>6876.6399999999994</v>
      </c>
      <c r="E1697" s="9">
        <v>3379.41</v>
      </c>
      <c r="F1697" s="9">
        <v>3497.2299999999996</v>
      </c>
      <c r="G1697" s="10">
        <v>499.60428571428565</v>
      </c>
      <c r="H1697" s="10">
        <f t="shared" si="26"/>
        <v>22259.081117976835</v>
      </c>
      <c r="I1697" s="12"/>
    </row>
    <row r="1698" spans="1:9" ht="18" x14ac:dyDescent="0.35">
      <c r="A1698" s="9">
        <v>1700</v>
      </c>
      <c r="B1698" s="9">
        <v>6</v>
      </c>
      <c r="C1698" s="9">
        <v>14</v>
      </c>
      <c r="D1698" s="9">
        <v>4957.01</v>
      </c>
      <c r="E1698" s="9">
        <v>3473.5299999999997</v>
      </c>
      <c r="F1698" s="9">
        <v>1483.4800000000005</v>
      </c>
      <c r="G1698" s="10">
        <v>247.24666666666675</v>
      </c>
      <c r="H1698" s="10">
        <f t="shared" si="26"/>
        <v>19277.449357395213</v>
      </c>
      <c r="I1698" s="12"/>
    </row>
    <row r="1699" spans="1:9" ht="18" x14ac:dyDescent="0.35">
      <c r="A1699" s="9">
        <v>1701</v>
      </c>
      <c r="B1699" s="9">
        <v>5</v>
      </c>
      <c r="C1699" s="9">
        <v>17</v>
      </c>
      <c r="D1699" s="9">
        <v>3664.41</v>
      </c>
      <c r="E1699" s="9">
        <v>2243.73</v>
      </c>
      <c r="F1699" s="9">
        <v>1420.6799999999998</v>
      </c>
      <c r="G1699" s="10">
        <v>284.13599999999997</v>
      </c>
      <c r="H1699" s="10">
        <f t="shared" si="26"/>
        <v>26900.866772844452</v>
      </c>
      <c r="I1699" s="12"/>
    </row>
    <row r="1700" spans="1:9" ht="18" x14ac:dyDescent="0.35">
      <c r="A1700" s="9">
        <v>1702</v>
      </c>
      <c r="B1700" s="9">
        <v>6</v>
      </c>
      <c r="C1700" s="9">
        <v>17</v>
      </c>
      <c r="D1700" s="9">
        <v>5455.59</v>
      </c>
      <c r="E1700" s="9">
        <v>3270.15</v>
      </c>
      <c r="F1700" s="9">
        <v>2185.44</v>
      </c>
      <c r="G1700" s="10">
        <v>364.24</v>
      </c>
      <c r="H1700" s="10">
        <f t="shared" si="26"/>
        <v>34484.795004296764</v>
      </c>
      <c r="I1700" s="12"/>
    </row>
    <row r="1701" spans="1:9" ht="18" x14ac:dyDescent="0.35">
      <c r="A1701" s="9">
        <v>1703</v>
      </c>
      <c r="B1701" s="9">
        <v>4</v>
      </c>
      <c r="C1701" s="9">
        <v>3</v>
      </c>
      <c r="D1701" s="9">
        <v>2468.1899999999996</v>
      </c>
      <c r="E1701" s="9">
        <v>1706.72</v>
      </c>
      <c r="F1701" s="9">
        <v>761.46999999999957</v>
      </c>
      <c r="G1701" s="10">
        <v>190.36749999999989</v>
      </c>
      <c r="H1701" s="10">
        <f t="shared" si="26"/>
        <v>3180.5714136350598</v>
      </c>
      <c r="I1701" s="12"/>
    </row>
    <row r="1702" spans="1:9" ht="18" x14ac:dyDescent="0.35">
      <c r="A1702" s="9">
        <v>1704</v>
      </c>
      <c r="B1702" s="9">
        <v>2</v>
      </c>
      <c r="C1702" s="9">
        <v>12</v>
      </c>
      <c r="D1702" s="9">
        <v>3009.57</v>
      </c>
      <c r="E1702" s="9">
        <v>1331.1799999999998</v>
      </c>
      <c r="F1702" s="9">
        <v>1678.3900000000003</v>
      </c>
      <c r="G1702" s="10">
        <v>839.19500000000016</v>
      </c>
      <c r="H1702" s="10">
        <f t="shared" si="26"/>
        <v>56083.514832426241</v>
      </c>
      <c r="I1702" s="12"/>
    </row>
    <row r="1703" spans="1:9" ht="18" x14ac:dyDescent="0.35">
      <c r="A1703" s="9">
        <v>1705</v>
      </c>
      <c r="B1703" s="9">
        <v>4</v>
      </c>
      <c r="C1703" s="9">
        <v>9</v>
      </c>
      <c r="D1703" s="9">
        <v>5029.5</v>
      </c>
      <c r="E1703" s="9">
        <v>2919.71</v>
      </c>
      <c r="F1703" s="9">
        <v>2109.79</v>
      </c>
      <c r="G1703" s="10">
        <v>527.44749999999999</v>
      </c>
      <c r="H1703" s="10">
        <f t="shared" si="26"/>
        <v>26437.04057719851</v>
      </c>
      <c r="I1703" s="12"/>
    </row>
    <row r="1704" spans="1:9" ht="18" x14ac:dyDescent="0.35">
      <c r="A1704" s="9">
        <v>1706</v>
      </c>
      <c r="B1704" s="9">
        <v>8</v>
      </c>
      <c r="C1704" s="9">
        <v>10</v>
      </c>
      <c r="D1704" s="9">
        <v>9107.3900000000012</v>
      </c>
      <c r="E1704" s="9">
        <v>4440.75</v>
      </c>
      <c r="F1704" s="9">
        <v>4666.6400000000012</v>
      </c>
      <c r="G1704" s="10">
        <v>583.33000000000015</v>
      </c>
      <c r="H1704" s="10">
        <f t="shared" si="26"/>
        <v>32486.685362360364</v>
      </c>
      <c r="I1704" s="12"/>
    </row>
    <row r="1705" spans="1:9" ht="18" x14ac:dyDescent="0.35">
      <c r="A1705" s="9">
        <v>1707</v>
      </c>
      <c r="B1705" s="9">
        <v>8</v>
      </c>
      <c r="C1705" s="9">
        <v>7</v>
      </c>
      <c r="D1705" s="9">
        <v>6588.76</v>
      </c>
      <c r="E1705" s="9">
        <v>3125.22</v>
      </c>
      <c r="F1705" s="9">
        <v>3463.5400000000004</v>
      </c>
      <c r="G1705" s="10">
        <v>432.94250000000005</v>
      </c>
      <c r="H1705" s="10">
        <f t="shared" si="26"/>
        <v>16877.936578344314</v>
      </c>
      <c r="I1705" s="12"/>
    </row>
    <row r="1706" spans="1:9" ht="18" x14ac:dyDescent="0.35">
      <c r="A1706" s="9">
        <v>1708</v>
      </c>
      <c r="B1706" s="9">
        <v>4</v>
      </c>
      <c r="C1706" s="9">
        <v>20</v>
      </c>
      <c r="D1706" s="9">
        <v>6112.6399999999994</v>
      </c>
      <c r="E1706" s="9">
        <v>3887.6099999999997</v>
      </c>
      <c r="F1706" s="9">
        <v>2225.0299999999997</v>
      </c>
      <c r="G1706" s="10">
        <v>556.25749999999994</v>
      </c>
      <c r="H1706" s="10">
        <f t="shared" si="26"/>
        <v>61957.939358350035</v>
      </c>
      <c r="I1706" s="12"/>
    </row>
    <row r="1707" spans="1:9" ht="18" x14ac:dyDescent="0.35">
      <c r="A1707" s="9">
        <v>1709</v>
      </c>
      <c r="B1707" s="9">
        <v>5</v>
      </c>
      <c r="C1707" s="9">
        <v>6</v>
      </c>
      <c r="D1707" s="9">
        <v>5390.71</v>
      </c>
      <c r="E1707" s="9">
        <v>3331.71</v>
      </c>
      <c r="F1707" s="9">
        <v>2059</v>
      </c>
      <c r="G1707" s="10">
        <v>411.8</v>
      </c>
      <c r="H1707" s="10">
        <f t="shared" si="26"/>
        <v>13760.3247207104</v>
      </c>
      <c r="I1707" s="12"/>
    </row>
    <row r="1708" spans="1:9" ht="18" x14ac:dyDescent="0.35">
      <c r="A1708" s="9">
        <v>1710</v>
      </c>
      <c r="B1708" s="9">
        <v>4</v>
      </c>
      <c r="C1708" s="9">
        <v>17</v>
      </c>
      <c r="D1708" s="9">
        <v>4067.4900000000002</v>
      </c>
      <c r="E1708" s="9">
        <v>2428.9699999999998</v>
      </c>
      <c r="F1708" s="9">
        <v>1638.5200000000004</v>
      </c>
      <c r="G1708" s="10">
        <v>409.63000000000011</v>
      </c>
      <c r="H1708" s="10">
        <f t="shared" si="26"/>
        <v>38782.1397364652</v>
      </c>
      <c r="I1708" s="12"/>
    </row>
    <row r="1709" spans="1:9" ht="18" x14ac:dyDescent="0.35">
      <c r="A1709" s="9">
        <v>1711</v>
      </c>
      <c r="B1709" s="9">
        <v>7</v>
      </c>
      <c r="C1709" s="9">
        <v>7</v>
      </c>
      <c r="D1709" s="9">
        <v>6222.5599999999995</v>
      </c>
      <c r="E1709" s="9">
        <v>3453.1099999999997</v>
      </c>
      <c r="F1709" s="9">
        <v>2769.45</v>
      </c>
      <c r="G1709" s="10">
        <v>395.63571428571424</v>
      </c>
      <c r="H1709" s="10">
        <f t="shared" si="26"/>
        <v>15423.55969636207</v>
      </c>
      <c r="I1709" s="12"/>
    </row>
    <row r="1710" spans="1:9" ht="18" x14ac:dyDescent="0.35">
      <c r="A1710" s="9">
        <v>1712</v>
      </c>
      <c r="B1710" s="9">
        <v>2</v>
      </c>
      <c r="C1710" s="9">
        <v>7</v>
      </c>
      <c r="D1710" s="9">
        <v>1953.53</v>
      </c>
      <c r="E1710" s="9">
        <v>1172.1199999999999</v>
      </c>
      <c r="F1710" s="9">
        <v>781.41000000000008</v>
      </c>
      <c r="G1710" s="10">
        <v>390.70500000000004</v>
      </c>
      <c r="H1710" s="10">
        <f t="shared" si="26"/>
        <v>15231.33952162704</v>
      </c>
      <c r="I1710" s="12"/>
    </row>
    <row r="1711" spans="1:9" ht="18" x14ac:dyDescent="0.35">
      <c r="A1711" s="9">
        <v>1713</v>
      </c>
      <c r="B1711" s="9">
        <v>7</v>
      </c>
      <c r="C1711" s="9">
        <v>21</v>
      </c>
      <c r="D1711" s="9">
        <v>9031.8900000000012</v>
      </c>
      <c r="E1711" s="9">
        <v>5142.7100000000009</v>
      </c>
      <c r="F1711" s="9">
        <v>3889.1800000000003</v>
      </c>
      <c r="G1711" s="10">
        <v>555.5971428571429</v>
      </c>
      <c r="H1711" s="10">
        <f t="shared" si="26"/>
        <v>64978.605751933545</v>
      </c>
      <c r="I1711" s="12"/>
    </row>
    <row r="1712" spans="1:9" ht="18" x14ac:dyDescent="0.35">
      <c r="A1712" s="9">
        <v>1714</v>
      </c>
      <c r="B1712" s="9">
        <v>6</v>
      </c>
      <c r="C1712" s="9">
        <v>4</v>
      </c>
      <c r="D1712" s="9">
        <v>5717.1500000000005</v>
      </c>
      <c r="E1712" s="9">
        <v>2345.02</v>
      </c>
      <c r="F1712" s="9">
        <v>3372.1300000000006</v>
      </c>
      <c r="G1712" s="10">
        <v>562.02166666666676</v>
      </c>
      <c r="H1712" s="10">
        <f t="shared" si="26"/>
        <v>12519.994549794712</v>
      </c>
      <c r="I1712" s="12"/>
    </row>
    <row r="1713" spans="1:9" ht="18" x14ac:dyDescent="0.35">
      <c r="A1713" s="9">
        <v>1715</v>
      </c>
      <c r="B1713" s="9">
        <v>3</v>
      </c>
      <c r="C1713" s="9">
        <v>12</v>
      </c>
      <c r="D1713" s="9">
        <v>2616.3199999999997</v>
      </c>
      <c r="E1713" s="9">
        <v>1987.03</v>
      </c>
      <c r="F1713" s="9">
        <v>629.28999999999974</v>
      </c>
      <c r="G1713" s="10">
        <v>209.76333333333324</v>
      </c>
      <c r="H1713" s="10">
        <f t="shared" si="26"/>
        <v>14018.511807505005</v>
      </c>
      <c r="I1713" s="12"/>
    </row>
    <row r="1714" spans="1:9" ht="18" x14ac:dyDescent="0.35">
      <c r="A1714" s="9">
        <v>1716</v>
      </c>
      <c r="B1714" s="9">
        <v>2</v>
      </c>
      <c r="C1714" s="9">
        <v>5</v>
      </c>
      <c r="D1714" s="9">
        <v>2372.87</v>
      </c>
      <c r="E1714" s="9">
        <v>928.09</v>
      </c>
      <c r="F1714" s="9">
        <v>1444.7799999999997</v>
      </c>
      <c r="G1714" s="10">
        <v>722.38999999999987</v>
      </c>
      <c r="H1714" s="10">
        <f t="shared" si="26"/>
        <v>20115.592065310797</v>
      </c>
      <c r="I1714" s="12"/>
    </row>
    <row r="1715" spans="1:9" ht="18" x14ac:dyDescent="0.35">
      <c r="A1715" s="9">
        <v>1717</v>
      </c>
      <c r="B1715" s="9">
        <v>4</v>
      </c>
      <c r="C1715" s="9">
        <v>6</v>
      </c>
      <c r="D1715" s="9">
        <v>3349.0299999999997</v>
      </c>
      <c r="E1715" s="9">
        <v>1397.96</v>
      </c>
      <c r="F1715" s="9">
        <v>1951.0699999999997</v>
      </c>
      <c r="G1715" s="10">
        <v>487.76749999999993</v>
      </c>
      <c r="H1715" s="10">
        <f t="shared" si="26"/>
        <v>16298.783847035229</v>
      </c>
      <c r="I1715" s="12"/>
    </row>
    <row r="1716" spans="1:9" ht="18" x14ac:dyDescent="0.35">
      <c r="A1716" s="9">
        <v>1718</v>
      </c>
      <c r="B1716" s="9">
        <v>5</v>
      </c>
      <c r="C1716" s="9">
        <v>4</v>
      </c>
      <c r="D1716" s="9">
        <v>4488.2</v>
      </c>
      <c r="E1716" s="9">
        <v>2949.09</v>
      </c>
      <c r="F1716" s="9">
        <v>1539.1099999999997</v>
      </c>
      <c r="G1716" s="10">
        <v>307.82199999999995</v>
      </c>
      <c r="H1716" s="10">
        <f t="shared" si="26"/>
        <v>6857.2619008879965</v>
      </c>
      <c r="I1716" s="12"/>
    </row>
    <row r="1717" spans="1:9" ht="18" x14ac:dyDescent="0.35">
      <c r="A1717" s="9">
        <v>1719</v>
      </c>
      <c r="B1717" s="9">
        <v>5</v>
      </c>
      <c r="C1717" s="9">
        <v>18</v>
      </c>
      <c r="D1717" s="9">
        <v>5061.53</v>
      </c>
      <c r="E1717" s="9">
        <v>2833.2299999999996</v>
      </c>
      <c r="F1717" s="9">
        <v>2228.3000000000002</v>
      </c>
      <c r="G1717" s="10">
        <v>445.66</v>
      </c>
      <c r="H1717" s="10">
        <f t="shared" si="26"/>
        <v>44675.276700085939</v>
      </c>
      <c r="I1717" s="12"/>
    </row>
    <row r="1718" spans="1:9" ht="18" x14ac:dyDescent="0.35">
      <c r="A1718" s="9">
        <v>1720</v>
      </c>
      <c r="B1718" s="9">
        <v>5</v>
      </c>
      <c r="C1718" s="9">
        <v>13</v>
      </c>
      <c r="D1718" s="9">
        <v>5561.49</v>
      </c>
      <c r="E1718" s="9">
        <v>2023.4399999999998</v>
      </c>
      <c r="F1718" s="9">
        <v>3538.05</v>
      </c>
      <c r="G1718" s="10">
        <v>707.61</v>
      </c>
      <c r="H1718" s="10">
        <f t="shared" si="26"/>
        <v>51230.477530793469</v>
      </c>
      <c r="I1718" s="12"/>
    </row>
    <row r="1719" spans="1:9" ht="18" x14ac:dyDescent="0.35">
      <c r="A1719" s="9">
        <v>1721</v>
      </c>
      <c r="B1719" s="9">
        <v>7</v>
      </c>
      <c r="C1719" s="9">
        <v>14</v>
      </c>
      <c r="D1719" s="9">
        <v>8195.1999999999989</v>
      </c>
      <c r="E1719" s="9">
        <v>4428.8500000000004</v>
      </c>
      <c r="F1719" s="9">
        <v>3766.3499999999985</v>
      </c>
      <c r="G1719" s="10">
        <v>538.04999999999984</v>
      </c>
      <c r="H1719" s="10">
        <f t="shared" si="26"/>
        <v>41950.946261816083</v>
      </c>
      <c r="I1719" s="12"/>
    </row>
    <row r="1720" spans="1:9" ht="18" x14ac:dyDescent="0.35">
      <c r="A1720" s="9">
        <v>1722</v>
      </c>
      <c r="B1720" s="9">
        <v>8</v>
      </c>
      <c r="C1720" s="9">
        <v>4</v>
      </c>
      <c r="D1720" s="9">
        <v>10751.44</v>
      </c>
      <c r="E1720" s="9">
        <v>4276.9399999999996</v>
      </c>
      <c r="F1720" s="9">
        <v>6474.5000000000009</v>
      </c>
      <c r="G1720" s="10">
        <v>809.31250000000011</v>
      </c>
      <c r="H1720" s="10">
        <f t="shared" si="26"/>
        <v>18028.821111429392</v>
      </c>
      <c r="I1720" s="12"/>
    </row>
    <row r="1721" spans="1:9" ht="18" x14ac:dyDescent="0.35">
      <c r="A1721" s="9">
        <v>1723</v>
      </c>
      <c r="B1721" s="9">
        <v>5</v>
      </c>
      <c r="C1721" s="9">
        <v>7</v>
      </c>
      <c r="D1721" s="9">
        <v>4943.21</v>
      </c>
      <c r="E1721" s="9">
        <v>1977.93</v>
      </c>
      <c r="F1721" s="9">
        <v>2965.2799999999997</v>
      </c>
      <c r="G1721" s="10">
        <v>593.05599999999993</v>
      </c>
      <c r="H1721" s="10">
        <f t="shared" si="26"/>
        <v>23119.840522486389</v>
      </c>
      <c r="I1721" s="12"/>
    </row>
    <row r="1722" spans="1:9" ht="18" x14ac:dyDescent="0.35">
      <c r="A1722" s="9">
        <v>1724</v>
      </c>
      <c r="B1722" s="9">
        <v>4</v>
      </c>
      <c r="C1722" s="9">
        <v>4</v>
      </c>
      <c r="D1722" s="9">
        <v>2074.23</v>
      </c>
      <c r="E1722" s="9">
        <v>1115.6500000000001</v>
      </c>
      <c r="F1722" s="9">
        <v>958.57999999999993</v>
      </c>
      <c r="G1722" s="10">
        <v>239.64499999999998</v>
      </c>
      <c r="H1722" s="10">
        <f t="shared" si="26"/>
        <v>5338.5025379547405</v>
      </c>
      <c r="I1722" s="12"/>
    </row>
    <row r="1723" spans="1:9" ht="18" x14ac:dyDescent="0.35">
      <c r="A1723" s="9">
        <v>1725</v>
      </c>
      <c r="B1723" s="9">
        <v>7</v>
      </c>
      <c r="C1723" s="9">
        <v>16</v>
      </c>
      <c r="D1723" s="9">
        <v>10331.589999999998</v>
      </c>
      <c r="E1723" s="9">
        <v>4755.18</v>
      </c>
      <c r="F1723" s="9">
        <v>5576.409999999998</v>
      </c>
      <c r="G1723" s="10">
        <v>796.62999999999977</v>
      </c>
      <c r="H1723" s="10">
        <f t="shared" si="26"/>
        <v>70985.186869091922</v>
      </c>
      <c r="I1723" s="12"/>
    </row>
    <row r="1724" spans="1:9" ht="18" x14ac:dyDescent="0.35">
      <c r="A1724" s="9">
        <v>1726</v>
      </c>
      <c r="B1724" s="9">
        <v>6</v>
      </c>
      <c r="C1724" s="9">
        <v>11</v>
      </c>
      <c r="D1724" s="9">
        <v>8748.93</v>
      </c>
      <c r="E1724" s="9">
        <v>4271.96</v>
      </c>
      <c r="F1724" s="9">
        <v>4476.97</v>
      </c>
      <c r="G1724" s="10">
        <v>746.16166666666675</v>
      </c>
      <c r="H1724" s="10">
        <f t="shared" si="26"/>
        <v>45710.577587128806</v>
      </c>
      <c r="I1724" s="12"/>
    </row>
    <row r="1725" spans="1:9" ht="18" x14ac:dyDescent="0.35">
      <c r="A1725" s="9">
        <v>1727</v>
      </c>
      <c r="B1725" s="9">
        <v>7</v>
      </c>
      <c r="C1725" s="9">
        <v>6</v>
      </c>
      <c r="D1725" s="9">
        <v>7397.04</v>
      </c>
      <c r="E1725" s="9">
        <v>4360.99</v>
      </c>
      <c r="F1725" s="9">
        <v>3036.05</v>
      </c>
      <c r="G1725" s="10">
        <v>433.72142857142859</v>
      </c>
      <c r="H1725" s="10">
        <f t="shared" si="26"/>
        <v>14492.83073208659</v>
      </c>
      <c r="I1725" s="12"/>
    </row>
    <row r="1726" spans="1:9" ht="18" x14ac:dyDescent="0.35">
      <c r="A1726" s="9">
        <v>1728</v>
      </c>
      <c r="B1726" s="9">
        <v>6</v>
      </c>
      <c r="C1726" s="9">
        <v>22</v>
      </c>
      <c r="D1726" s="9">
        <v>7811.6</v>
      </c>
      <c r="E1726" s="9">
        <v>4127.1100000000006</v>
      </c>
      <c r="F1726" s="9">
        <v>3684.49</v>
      </c>
      <c r="G1726" s="10">
        <v>614.08166666666659</v>
      </c>
      <c r="H1726" s="10">
        <f t="shared" si="26"/>
        <v>75238.460840255881</v>
      </c>
      <c r="I1726" s="12"/>
    </row>
    <row r="1727" spans="1:9" ht="18" x14ac:dyDescent="0.35">
      <c r="A1727" s="9">
        <v>1729</v>
      </c>
      <c r="B1727" s="9">
        <v>6</v>
      </c>
      <c r="C1727" s="9">
        <v>7</v>
      </c>
      <c r="D1727" s="9">
        <v>4397.5</v>
      </c>
      <c r="E1727" s="9">
        <v>1392.1699999999998</v>
      </c>
      <c r="F1727" s="9">
        <v>3005.33</v>
      </c>
      <c r="G1727" s="10">
        <v>500.88833333333332</v>
      </c>
      <c r="H1727" s="10">
        <f t="shared" si="26"/>
        <v>19526.753605461661</v>
      </c>
      <c r="I1727" s="12"/>
    </row>
    <row r="1728" spans="1:9" ht="18" x14ac:dyDescent="0.35">
      <c r="A1728" s="9">
        <v>1730</v>
      </c>
      <c r="B1728" s="9">
        <v>3</v>
      </c>
      <c r="C1728" s="9">
        <v>20</v>
      </c>
      <c r="D1728" s="9">
        <v>3121.3</v>
      </c>
      <c r="E1728" s="9">
        <v>2703.26</v>
      </c>
      <c r="F1728" s="9">
        <v>418.03999999999996</v>
      </c>
      <c r="G1728" s="10">
        <v>139.34666666666666</v>
      </c>
      <c r="H1728" s="10">
        <f t="shared" si="26"/>
        <v>15520.92748973551</v>
      </c>
      <c r="I1728" s="12"/>
    </row>
    <row r="1729" spans="1:9" ht="18" x14ac:dyDescent="0.35">
      <c r="A1729" s="9">
        <v>1731</v>
      </c>
      <c r="B1729" s="9">
        <v>11</v>
      </c>
      <c r="C1729" s="9">
        <v>19</v>
      </c>
      <c r="D1729" s="9">
        <v>8015.9199999999992</v>
      </c>
      <c r="E1729" s="9">
        <v>4494.63</v>
      </c>
      <c r="F1729" s="9">
        <v>3521.2899999999991</v>
      </c>
      <c r="G1729" s="10">
        <v>320.11727272727262</v>
      </c>
      <c r="H1729" s="10">
        <f t="shared" si="26"/>
        <v>33873.010687742499</v>
      </c>
      <c r="I1729" s="12"/>
    </row>
    <row r="1730" spans="1:9" ht="18" x14ac:dyDescent="0.35">
      <c r="A1730" s="9">
        <v>1732</v>
      </c>
      <c r="B1730" s="9">
        <v>5</v>
      </c>
      <c r="C1730" s="9">
        <v>10</v>
      </c>
      <c r="D1730" s="9">
        <v>4804.96</v>
      </c>
      <c r="E1730" s="9">
        <v>2541.5699999999997</v>
      </c>
      <c r="F1730" s="9">
        <v>2263.3900000000003</v>
      </c>
      <c r="G1730" s="10">
        <v>452.67800000000005</v>
      </c>
      <c r="H1730" s="10">
        <f t="shared" si="26"/>
        <v>25210.443070753368</v>
      </c>
      <c r="I1730" s="12"/>
    </row>
    <row r="1731" spans="1:9" ht="18" x14ac:dyDescent="0.35">
      <c r="A1731" s="9">
        <v>1733</v>
      </c>
      <c r="B1731" s="9">
        <v>5</v>
      </c>
      <c r="C1731" s="9">
        <v>20</v>
      </c>
      <c r="D1731" s="9">
        <v>4933.33</v>
      </c>
      <c r="E1731" s="9">
        <v>1762.8500000000001</v>
      </c>
      <c r="F1731" s="9">
        <v>3170.4799999999996</v>
      </c>
      <c r="G1731" s="10">
        <v>634.09599999999989</v>
      </c>
      <c r="H1731" s="10">
        <f t="shared" ref="H1731:H1794" si="27">G1731*$J$11*C1731</f>
        <v>70627.868415926656</v>
      </c>
      <c r="I1731" s="12"/>
    </row>
    <row r="1732" spans="1:9" ht="18" x14ac:dyDescent="0.35">
      <c r="A1732" s="9">
        <v>1734</v>
      </c>
      <c r="B1732" s="9">
        <v>2</v>
      </c>
      <c r="C1732" s="9">
        <v>11</v>
      </c>
      <c r="D1732" s="9">
        <v>1998.5900000000001</v>
      </c>
      <c r="E1732" s="9">
        <v>1075.5899999999999</v>
      </c>
      <c r="F1732" s="9">
        <v>923.00000000000023</v>
      </c>
      <c r="G1732" s="10">
        <v>461.50000000000011</v>
      </c>
      <c r="H1732" s="10">
        <f t="shared" si="27"/>
        <v>28271.931538241195</v>
      </c>
      <c r="I1732" s="12"/>
    </row>
    <row r="1733" spans="1:9" ht="18" x14ac:dyDescent="0.35">
      <c r="A1733" s="9">
        <v>1735</v>
      </c>
      <c r="B1733" s="9">
        <v>4</v>
      </c>
      <c r="C1733" s="9">
        <v>8</v>
      </c>
      <c r="D1733" s="9">
        <v>4446.8099999999995</v>
      </c>
      <c r="E1733" s="9">
        <v>2029.7</v>
      </c>
      <c r="F1733" s="9">
        <v>2417.1099999999997</v>
      </c>
      <c r="G1733" s="10">
        <v>604.27749999999992</v>
      </c>
      <c r="H1733" s="10">
        <f t="shared" si="27"/>
        <v>26922.63112002291</v>
      </c>
      <c r="I1733" s="12"/>
    </row>
    <row r="1734" spans="1:9" ht="18" x14ac:dyDescent="0.35">
      <c r="A1734" s="9">
        <v>1736</v>
      </c>
      <c r="B1734" s="9">
        <v>6</v>
      </c>
      <c r="C1734" s="9">
        <v>4</v>
      </c>
      <c r="D1734" s="9">
        <v>8725.86</v>
      </c>
      <c r="E1734" s="9">
        <v>4966.58</v>
      </c>
      <c r="F1734" s="9">
        <v>3759.2800000000007</v>
      </c>
      <c r="G1734" s="10">
        <v>626.54666666666674</v>
      </c>
      <c r="H1734" s="10">
        <f t="shared" si="27"/>
        <v>13957.399362169388</v>
      </c>
      <c r="I1734" s="12"/>
    </row>
    <row r="1735" spans="1:9" ht="18" x14ac:dyDescent="0.35">
      <c r="A1735" s="9">
        <v>1737</v>
      </c>
      <c r="B1735" s="9">
        <v>3</v>
      </c>
      <c r="C1735" s="9">
        <v>13</v>
      </c>
      <c r="D1735" s="9">
        <v>4477.58</v>
      </c>
      <c r="E1735" s="9">
        <v>946.49</v>
      </c>
      <c r="F1735" s="9">
        <v>3531.09</v>
      </c>
      <c r="G1735" s="10">
        <v>1177.03</v>
      </c>
      <c r="H1735" s="10">
        <f t="shared" si="27"/>
        <v>85216.162812947572</v>
      </c>
      <c r="I1735" s="12"/>
    </row>
    <row r="1736" spans="1:9" ht="18" x14ac:dyDescent="0.35">
      <c r="A1736" s="9">
        <v>1738</v>
      </c>
      <c r="B1736" s="9">
        <v>4</v>
      </c>
      <c r="C1736" s="9">
        <v>14</v>
      </c>
      <c r="D1736" s="9">
        <v>2808.24</v>
      </c>
      <c r="E1736" s="9">
        <v>967.17</v>
      </c>
      <c r="F1736" s="9">
        <v>1841.0699999999997</v>
      </c>
      <c r="G1736" s="10">
        <v>460.26749999999993</v>
      </c>
      <c r="H1736" s="10">
        <f t="shared" si="27"/>
        <v>35886.362156975076</v>
      </c>
      <c r="I1736" s="12"/>
    </row>
    <row r="1737" spans="1:9" ht="18" x14ac:dyDescent="0.35">
      <c r="A1737" s="9">
        <v>1739</v>
      </c>
      <c r="B1737" s="9">
        <v>4</v>
      </c>
      <c r="C1737" s="9">
        <v>7</v>
      </c>
      <c r="D1737" s="9">
        <v>4215.17</v>
      </c>
      <c r="E1737" s="9">
        <v>1819.46</v>
      </c>
      <c r="F1737" s="9">
        <v>2395.71</v>
      </c>
      <c r="G1737" s="10">
        <v>598.92750000000001</v>
      </c>
      <c r="H1737" s="10">
        <f t="shared" si="27"/>
        <v>23348.736518189628</v>
      </c>
      <c r="I1737" s="12"/>
    </row>
    <row r="1738" spans="1:9" ht="18" x14ac:dyDescent="0.35">
      <c r="A1738" s="9">
        <v>1740</v>
      </c>
      <c r="B1738" s="9">
        <v>8</v>
      </c>
      <c r="C1738" s="9"/>
      <c r="D1738" s="9">
        <v>9327.380000000001</v>
      </c>
      <c r="E1738" s="9">
        <v>5557.02</v>
      </c>
      <c r="F1738" s="9">
        <v>3770.3600000000006</v>
      </c>
      <c r="G1738" s="10">
        <v>471.29500000000007</v>
      </c>
      <c r="H1738" s="10">
        <f t="shared" si="27"/>
        <v>0</v>
      </c>
      <c r="I1738" s="12"/>
    </row>
    <row r="1739" spans="1:9" ht="18" x14ac:dyDescent="0.35">
      <c r="A1739" s="9">
        <v>1741</v>
      </c>
      <c r="B1739" s="9">
        <v>3</v>
      </c>
      <c r="C1739" s="9">
        <v>3</v>
      </c>
      <c r="D1739" s="9">
        <v>4261.62</v>
      </c>
      <c r="E1739" s="9">
        <v>1536.49</v>
      </c>
      <c r="F1739" s="9">
        <v>2725.13</v>
      </c>
      <c r="G1739" s="10">
        <v>908.37666666666667</v>
      </c>
      <c r="H1739" s="10">
        <f t="shared" si="27"/>
        <v>15176.733732454884</v>
      </c>
      <c r="I1739" s="12"/>
    </row>
    <row r="1740" spans="1:9" ht="18" x14ac:dyDescent="0.35">
      <c r="A1740" s="9">
        <v>1742</v>
      </c>
      <c r="B1740" s="9">
        <v>6</v>
      </c>
      <c r="C1740" s="9">
        <v>13</v>
      </c>
      <c r="D1740" s="9">
        <v>7168.48</v>
      </c>
      <c r="E1740" s="9">
        <v>5226.12</v>
      </c>
      <c r="F1740" s="9">
        <v>1942.3599999999997</v>
      </c>
      <c r="G1740" s="10">
        <v>323.72666666666663</v>
      </c>
      <c r="H1740" s="10">
        <f t="shared" si="27"/>
        <v>23437.588110379067</v>
      </c>
      <c r="I1740" s="12"/>
    </row>
    <row r="1741" spans="1:9" ht="18" x14ac:dyDescent="0.35">
      <c r="A1741" s="9">
        <v>1743</v>
      </c>
      <c r="B1741" s="9">
        <v>7</v>
      </c>
      <c r="C1741" s="9">
        <v>8</v>
      </c>
      <c r="D1741" s="9">
        <v>8615.73</v>
      </c>
      <c r="E1741" s="9">
        <v>4167.6600000000008</v>
      </c>
      <c r="F1741" s="9">
        <v>4448.0699999999988</v>
      </c>
      <c r="G1741" s="10">
        <v>635.43857142857121</v>
      </c>
      <c r="H1741" s="10">
        <f t="shared" si="27"/>
        <v>28310.963519253579</v>
      </c>
      <c r="I1741" s="12"/>
    </row>
    <row r="1742" spans="1:9" ht="18" x14ac:dyDescent="0.35">
      <c r="A1742" s="9">
        <v>1744</v>
      </c>
      <c r="B1742" s="9">
        <v>3</v>
      </c>
      <c r="C1742" s="9">
        <v>12</v>
      </c>
      <c r="D1742" s="9">
        <v>1889.09</v>
      </c>
      <c r="E1742" s="9">
        <v>1349.8400000000001</v>
      </c>
      <c r="F1742" s="9">
        <v>539.24999999999977</v>
      </c>
      <c r="G1742" s="10">
        <v>179.74999999999991</v>
      </c>
      <c r="H1742" s="10">
        <f t="shared" si="27"/>
        <v>12012.71670008593</v>
      </c>
      <c r="I1742" s="12"/>
    </row>
    <row r="1743" spans="1:9" ht="18" x14ac:dyDescent="0.35">
      <c r="A1743" s="9">
        <v>1745</v>
      </c>
      <c r="B1743" s="9">
        <v>12</v>
      </c>
      <c r="C1743" s="9">
        <v>6</v>
      </c>
      <c r="D1743" s="9">
        <v>10025.740000000002</v>
      </c>
      <c r="E1743" s="9">
        <v>6861.27</v>
      </c>
      <c r="F1743" s="9">
        <v>3164.4700000000012</v>
      </c>
      <c r="G1743" s="10">
        <v>263.70583333333343</v>
      </c>
      <c r="H1743" s="10">
        <f t="shared" si="27"/>
        <v>8811.7481724434292</v>
      </c>
      <c r="I1743" s="12"/>
    </row>
    <row r="1744" spans="1:9" ht="18" x14ac:dyDescent="0.35">
      <c r="A1744" s="9">
        <v>1746</v>
      </c>
      <c r="B1744" s="9">
        <v>6</v>
      </c>
      <c r="C1744" s="9">
        <v>6</v>
      </c>
      <c r="D1744" s="9">
        <v>8448.2100000000009</v>
      </c>
      <c r="E1744" s="9">
        <v>4741.8</v>
      </c>
      <c r="F1744" s="9">
        <v>3706.4100000000008</v>
      </c>
      <c r="G1744" s="10">
        <v>617.73500000000013</v>
      </c>
      <c r="H1744" s="10">
        <f t="shared" si="27"/>
        <v>20641.656608421661</v>
      </c>
      <c r="I1744" s="12"/>
    </row>
    <row r="1745" spans="1:9" ht="18" x14ac:dyDescent="0.35">
      <c r="A1745" s="9">
        <v>1747</v>
      </c>
      <c r="B1745" s="9">
        <v>4</v>
      </c>
      <c r="C1745" s="9">
        <v>14</v>
      </c>
      <c r="D1745" s="9">
        <v>2839.33</v>
      </c>
      <c r="E1745" s="9">
        <v>1843.95</v>
      </c>
      <c r="F1745" s="9">
        <v>995.37999999999988</v>
      </c>
      <c r="G1745" s="10">
        <v>248.84499999999997</v>
      </c>
      <c r="H1745" s="10">
        <f t="shared" si="27"/>
        <v>19402.06899455743</v>
      </c>
      <c r="I1745" s="12"/>
    </row>
    <row r="1746" spans="1:9" ht="18" x14ac:dyDescent="0.35">
      <c r="A1746" s="9">
        <v>1748</v>
      </c>
      <c r="B1746" s="9">
        <v>10</v>
      </c>
      <c r="C1746" s="9">
        <v>10</v>
      </c>
      <c r="D1746" s="9">
        <v>11012.260000000002</v>
      </c>
      <c r="E1746" s="9">
        <v>6038.31</v>
      </c>
      <c r="F1746" s="9">
        <v>4973.9500000000016</v>
      </c>
      <c r="G1746" s="10">
        <v>497.39500000000015</v>
      </c>
      <c r="H1746" s="10">
        <f t="shared" si="27"/>
        <v>27700.812346032661</v>
      </c>
      <c r="I1746" s="12"/>
    </row>
    <row r="1747" spans="1:9" ht="18" x14ac:dyDescent="0.35">
      <c r="A1747" s="9">
        <v>1749</v>
      </c>
      <c r="B1747" s="9">
        <v>3</v>
      </c>
      <c r="C1747" s="9">
        <v>4</v>
      </c>
      <c r="D1747" s="9">
        <v>3909.98</v>
      </c>
      <c r="E1747" s="9">
        <v>2089.27</v>
      </c>
      <c r="F1747" s="9">
        <v>1820.71</v>
      </c>
      <c r="G1747" s="10">
        <v>606.90333333333331</v>
      </c>
      <c r="H1747" s="10">
        <f t="shared" si="27"/>
        <v>13519.810491740665</v>
      </c>
      <c r="I1747" s="12"/>
    </row>
    <row r="1748" spans="1:9" ht="18" x14ac:dyDescent="0.35">
      <c r="A1748" s="9">
        <v>1750</v>
      </c>
      <c r="B1748" s="9">
        <v>6</v>
      </c>
      <c r="C1748" s="9">
        <v>16</v>
      </c>
      <c r="D1748" s="9">
        <v>7768.6400000000012</v>
      </c>
      <c r="E1748" s="9">
        <v>2540.66</v>
      </c>
      <c r="F1748" s="9">
        <v>5227.9800000000014</v>
      </c>
      <c r="G1748" s="10">
        <v>871.33000000000027</v>
      </c>
      <c r="H1748" s="10">
        <f t="shared" si="27"/>
        <v>77641.468278430271</v>
      </c>
      <c r="I1748" s="12"/>
    </row>
    <row r="1749" spans="1:9" ht="18" x14ac:dyDescent="0.35">
      <c r="A1749" s="9">
        <v>1751</v>
      </c>
      <c r="B1749" s="9">
        <v>4</v>
      </c>
      <c r="C1749" s="9">
        <v>4</v>
      </c>
      <c r="D1749" s="9">
        <v>3904.5699999999997</v>
      </c>
      <c r="E1749" s="9">
        <v>2189.73</v>
      </c>
      <c r="F1749" s="9">
        <v>1714.8399999999997</v>
      </c>
      <c r="G1749" s="10">
        <v>428.70999999999992</v>
      </c>
      <c r="H1749" s="10">
        <f t="shared" si="27"/>
        <v>9550.2490060154669</v>
      </c>
      <c r="I1749" s="12"/>
    </row>
    <row r="1750" spans="1:9" ht="18" x14ac:dyDescent="0.35">
      <c r="A1750" s="9">
        <v>1752</v>
      </c>
      <c r="B1750" s="9">
        <v>7</v>
      </c>
      <c r="C1750" s="9">
        <v>17</v>
      </c>
      <c r="D1750" s="9">
        <v>5387.5300000000007</v>
      </c>
      <c r="E1750" s="9">
        <v>2147.33</v>
      </c>
      <c r="F1750" s="9">
        <v>3240.2000000000007</v>
      </c>
      <c r="G1750" s="10">
        <v>462.88571428571441</v>
      </c>
      <c r="H1750" s="10">
        <f t="shared" si="27"/>
        <v>43824.179023611745</v>
      </c>
      <c r="I1750" s="12"/>
    </row>
    <row r="1751" spans="1:9" ht="18" x14ac:dyDescent="0.35">
      <c r="A1751" s="9">
        <v>1753</v>
      </c>
      <c r="B1751" s="9">
        <v>4</v>
      </c>
      <c r="C1751" s="9">
        <v>1</v>
      </c>
      <c r="D1751" s="9">
        <v>4242.6399999999994</v>
      </c>
      <c r="E1751" s="9">
        <v>2149.4300000000003</v>
      </c>
      <c r="F1751" s="9">
        <v>2093.2099999999991</v>
      </c>
      <c r="G1751" s="10">
        <v>523.30249999999978</v>
      </c>
      <c r="H1751" s="10">
        <f t="shared" si="27"/>
        <v>2914.3647106846161</v>
      </c>
      <c r="I1751" s="12"/>
    </row>
    <row r="1752" spans="1:9" ht="18" x14ac:dyDescent="0.35">
      <c r="A1752" s="9">
        <v>1754</v>
      </c>
      <c r="B1752" s="9">
        <v>5</v>
      </c>
      <c r="C1752" s="9">
        <v>15</v>
      </c>
      <c r="D1752" s="9">
        <v>6904.5700000000006</v>
      </c>
      <c r="E1752" s="9">
        <v>3385.06</v>
      </c>
      <c r="F1752" s="9">
        <v>3519.5100000000007</v>
      </c>
      <c r="G1752" s="10">
        <v>703.90200000000016</v>
      </c>
      <c r="H1752" s="10">
        <f t="shared" si="27"/>
        <v>58802.331784588954</v>
      </c>
      <c r="I1752" s="12"/>
    </row>
    <row r="1753" spans="1:9" ht="18" x14ac:dyDescent="0.35">
      <c r="A1753" s="9">
        <v>1755</v>
      </c>
      <c r="B1753" s="9">
        <v>6</v>
      </c>
      <c r="C1753" s="9">
        <v>20</v>
      </c>
      <c r="D1753" s="9">
        <v>6597.55</v>
      </c>
      <c r="E1753" s="9">
        <v>3146.21</v>
      </c>
      <c r="F1753" s="9">
        <v>3451.34</v>
      </c>
      <c r="G1753" s="10">
        <v>575.22333333333336</v>
      </c>
      <c r="H1753" s="10">
        <f t="shared" si="27"/>
        <v>64070.421350138451</v>
      </c>
      <c r="I1753" s="12"/>
    </row>
    <row r="1754" spans="1:9" ht="18" x14ac:dyDescent="0.35">
      <c r="A1754" s="9">
        <v>1756</v>
      </c>
      <c r="B1754" s="9">
        <v>3</v>
      </c>
      <c r="C1754" s="9">
        <v>7</v>
      </c>
      <c r="D1754" s="9">
        <v>2636.84</v>
      </c>
      <c r="E1754" s="9">
        <v>590.44000000000005</v>
      </c>
      <c r="F1754" s="9">
        <v>2046.4</v>
      </c>
      <c r="G1754" s="10">
        <v>682.13333333333333</v>
      </c>
      <c r="H1754" s="10">
        <f t="shared" si="27"/>
        <v>26592.453127088702</v>
      </c>
      <c r="I1754" s="12"/>
    </row>
    <row r="1755" spans="1:9" ht="18" x14ac:dyDescent="0.35">
      <c r="A1755" s="9">
        <v>1757</v>
      </c>
      <c r="B1755" s="9">
        <v>1</v>
      </c>
      <c r="C1755" s="9">
        <v>7</v>
      </c>
      <c r="D1755" s="9">
        <v>1228.07</v>
      </c>
      <c r="E1755" s="9">
        <v>400.91</v>
      </c>
      <c r="F1755" s="9">
        <v>827.15999999999985</v>
      </c>
      <c r="G1755" s="10">
        <v>827.15999999999985</v>
      </c>
      <c r="H1755" s="10">
        <f t="shared" si="27"/>
        <v>32246.208261243191</v>
      </c>
      <c r="I1755" s="12"/>
    </row>
    <row r="1756" spans="1:9" ht="18" x14ac:dyDescent="0.35">
      <c r="A1756" s="9">
        <v>1758</v>
      </c>
      <c r="B1756" s="9">
        <v>7</v>
      </c>
      <c r="C1756" s="9">
        <v>6</v>
      </c>
      <c r="D1756" s="9">
        <v>4887.03</v>
      </c>
      <c r="E1756" s="9">
        <v>3122.1800000000003</v>
      </c>
      <c r="F1756" s="9">
        <v>1764.8499999999995</v>
      </c>
      <c r="G1756" s="10">
        <v>252.12142857142848</v>
      </c>
      <c r="H1756" s="10">
        <f t="shared" si="27"/>
        <v>8424.6545075091017</v>
      </c>
      <c r="I1756" s="12"/>
    </row>
    <row r="1757" spans="1:9" ht="18" x14ac:dyDescent="0.35">
      <c r="A1757" s="9">
        <v>1759</v>
      </c>
      <c r="B1757" s="9">
        <v>6</v>
      </c>
      <c r="C1757" s="9">
        <v>15</v>
      </c>
      <c r="D1757" s="9">
        <v>5494.5700000000006</v>
      </c>
      <c r="E1757" s="9">
        <v>2666.4</v>
      </c>
      <c r="F1757" s="9">
        <v>2828.1700000000005</v>
      </c>
      <c r="G1757" s="10">
        <v>471.36166666666674</v>
      </c>
      <c r="H1757" s="10">
        <f t="shared" si="27"/>
        <v>39376.454554568896</v>
      </c>
      <c r="I1757" s="12"/>
    </row>
    <row r="1758" spans="1:9" ht="18" x14ac:dyDescent="0.35">
      <c r="A1758" s="9">
        <v>1760</v>
      </c>
      <c r="B1758" s="9">
        <v>6</v>
      </c>
      <c r="C1758" s="9">
        <v>15</v>
      </c>
      <c r="D1758" s="9">
        <v>6410.4000000000005</v>
      </c>
      <c r="E1758" s="9">
        <v>2743.46</v>
      </c>
      <c r="F1758" s="9">
        <v>3666.9400000000005</v>
      </c>
      <c r="G1758" s="10">
        <v>611.15666666666675</v>
      </c>
      <c r="H1758" s="10">
        <f t="shared" si="27"/>
        <v>51054.602893153831</v>
      </c>
      <c r="I1758" s="12"/>
    </row>
    <row r="1759" spans="1:9" ht="18" x14ac:dyDescent="0.35">
      <c r="A1759" s="9">
        <v>1761</v>
      </c>
      <c r="B1759" s="9">
        <v>5</v>
      </c>
      <c r="C1759" s="9">
        <v>14</v>
      </c>
      <c r="D1759" s="9">
        <v>5743.0999999999995</v>
      </c>
      <c r="E1759" s="9">
        <v>2484.15</v>
      </c>
      <c r="F1759" s="9">
        <v>3258.9499999999994</v>
      </c>
      <c r="G1759" s="10">
        <v>651.78999999999985</v>
      </c>
      <c r="H1759" s="10">
        <f t="shared" si="27"/>
        <v>50819.082360355183</v>
      </c>
      <c r="I1759" s="12"/>
    </row>
    <row r="1760" spans="1:9" ht="18" x14ac:dyDescent="0.35">
      <c r="A1760" s="9">
        <v>1762</v>
      </c>
      <c r="B1760" s="9">
        <v>12</v>
      </c>
      <c r="C1760" s="9">
        <v>18</v>
      </c>
      <c r="D1760" s="9">
        <v>12375.52</v>
      </c>
      <c r="E1760" s="9">
        <v>6504.5899999999992</v>
      </c>
      <c r="F1760" s="9">
        <v>5870.9300000000012</v>
      </c>
      <c r="G1760" s="10">
        <v>489.24416666666679</v>
      </c>
      <c r="H1760" s="10">
        <f t="shared" si="27"/>
        <v>49044.380289315392</v>
      </c>
      <c r="I1760" s="12"/>
    </row>
    <row r="1761" spans="1:9" ht="18" x14ac:dyDescent="0.35">
      <c r="A1761" s="9">
        <v>1763</v>
      </c>
      <c r="B1761" s="9">
        <v>7</v>
      </c>
      <c r="C1761" s="9">
        <v>7</v>
      </c>
      <c r="D1761" s="9">
        <v>7841.4900000000007</v>
      </c>
      <c r="E1761" s="9">
        <v>4407.1099999999997</v>
      </c>
      <c r="F1761" s="9">
        <v>3434.380000000001</v>
      </c>
      <c r="G1761" s="10">
        <v>490.62571428571442</v>
      </c>
      <c r="H1761" s="10">
        <f t="shared" si="27"/>
        <v>19126.673148095106</v>
      </c>
      <c r="I1761" s="12"/>
    </row>
    <row r="1762" spans="1:9" ht="18" x14ac:dyDescent="0.35">
      <c r="A1762" s="9">
        <v>1764</v>
      </c>
      <c r="B1762" s="9">
        <v>4</v>
      </c>
      <c r="C1762" s="9">
        <v>10</v>
      </c>
      <c r="D1762" s="9">
        <v>3350.14</v>
      </c>
      <c r="E1762" s="9">
        <v>2196.08</v>
      </c>
      <c r="F1762" s="9">
        <v>1154.06</v>
      </c>
      <c r="G1762" s="10">
        <v>288.51499999999999</v>
      </c>
      <c r="H1762" s="10">
        <f t="shared" si="27"/>
        <v>16067.913577771411</v>
      </c>
      <c r="I1762" s="12"/>
    </row>
    <row r="1763" spans="1:9" ht="18" x14ac:dyDescent="0.35">
      <c r="A1763" s="9">
        <v>1765</v>
      </c>
      <c r="B1763" s="9">
        <v>6</v>
      </c>
      <c r="C1763" s="9">
        <v>10</v>
      </c>
      <c r="D1763" s="9">
        <v>8083.15</v>
      </c>
      <c r="E1763" s="9">
        <v>3643.67</v>
      </c>
      <c r="F1763" s="9">
        <v>4439.4799999999996</v>
      </c>
      <c r="G1763" s="10">
        <v>739.9133333333333</v>
      </c>
      <c r="H1763" s="10">
        <f t="shared" si="27"/>
        <v>41207.089735510352</v>
      </c>
      <c r="I1763" s="12"/>
    </row>
    <row r="1764" spans="1:9" ht="18" x14ac:dyDescent="0.35">
      <c r="A1764" s="9">
        <v>1766</v>
      </c>
      <c r="B1764" s="9">
        <v>5</v>
      </c>
      <c r="C1764" s="9">
        <v>21</v>
      </c>
      <c r="D1764" s="9">
        <v>3464.7</v>
      </c>
      <c r="E1764" s="9">
        <v>1635.45</v>
      </c>
      <c r="F1764" s="9">
        <v>1829.2499999999998</v>
      </c>
      <c r="G1764" s="10">
        <v>365.84999999999997</v>
      </c>
      <c r="H1764" s="10">
        <f t="shared" si="27"/>
        <v>42787.158321397874</v>
      </c>
      <c r="I1764" s="12"/>
    </row>
    <row r="1765" spans="1:9" ht="18" x14ac:dyDescent="0.35">
      <c r="A1765" s="9">
        <v>1767</v>
      </c>
      <c r="B1765" s="9">
        <v>5</v>
      </c>
      <c r="C1765" s="9">
        <v>19</v>
      </c>
      <c r="D1765" s="9">
        <v>5973.14</v>
      </c>
      <c r="E1765" s="9">
        <v>2820.85</v>
      </c>
      <c r="F1765" s="9">
        <v>3152.2900000000004</v>
      </c>
      <c r="G1765" s="10">
        <v>630.45800000000008</v>
      </c>
      <c r="H1765" s="10">
        <f t="shared" si="27"/>
        <v>66711.522281294761</v>
      </c>
      <c r="I1765" s="12"/>
    </row>
    <row r="1766" spans="1:9" ht="18" x14ac:dyDescent="0.35">
      <c r="A1766" s="9">
        <v>1768</v>
      </c>
      <c r="B1766" s="9">
        <v>1</v>
      </c>
      <c r="C1766" s="9">
        <v>13</v>
      </c>
      <c r="D1766" s="9">
        <v>945.04</v>
      </c>
      <c r="E1766" s="9">
        <v>507.58</v>
      </c>
      <c r="F1766" s="9">
        <v>437.46</v>
      </c>
      <c r="G1766" s="10">
        <v>437.46</v>
      </c>
      <c r="H1766" s="10">
        <f t="shared" si="27"/>
        <v>31671.803254081919</v>
      </c>
      <c r="I1766" s="12"/>
    </row>
    <row r="1767" spans="1:9" ht="18" x14ac:dyDescent="0.35">
      <c r="A1767" s="9">
        <v>1769</v>
      </c>
      <c r="B1767" s="9">
        <v>6</v>
      </c>
      <c r="C1767" s="9">
        <v>5</v>
      </c>
      <c r="D1767" s="9">
        <v>5115.5</v>
      </c>
      <c r="E1767" s="9">
        <v>2371.14</v>
      </c>
      <c r="F1767" s="9">
        <v>2744.36</v>
      </c>
      <c r="G1767" s="10">
        <v>457.39333333333337</v>
      </c>
      <c r="H1767" s="10">
        <f t="shared" si="27"/>
        <v>12736.5241860021</v>
      </c>
      <c r="I1767" s="12"/>
    </row>
    <row r="1768" spans="1:9" ht="18" x14ac:dyDescent="0.35">
      <c r="A1768" s="9">
        <v>1770</v>
      </c>
      <c r="B1768" s="9">
        <v>7</v>
      </c>
      <c r="C1768" s="9">
        <v>7</v>
      </c>
      <c r="D1768" s="9">
        <v>8228.41</v>
      </c>
      <c r="E1768" s="9">
        <v>3862.37</v>
      </c>
      <c r="F1768" s="9">
        <v>4366.04</v>
      </c>
      <c r="G1768" s="10">
        <v>623.72</v>
      </c>
      <c r="H1768" s="10">
        <f t="shared" si="27"/>
        <v>24315.253417358923</v>
      </c>
      <c r="I1768" s="12"/>
    </row>
    <row r="1769" spans="1:9" ht="18" x14ac:dyDescent="0.35">
      <c r="A1769" s="9">
        <v>1771</v>
      </c>
      <c r="B1769" s="9">
        <v>6</v>
      </c>
      <c r="C1769" s="9">
        <v>14</v>
      </c>
      <c r="D1769" s="9">
        <v>7019.9500000000007</v>
      </c>
      <c r="E1769" s="9">
        <v>4349.8</v>
      </c>
      <c r="F1769" s="9">
        <v>2670.1500000000005</v>
      </c>
      <c r="G1769" s="10">
        <v>445.02500000000009</v>
      </c>
      <c r="H1769" s="10">
        <f t="shared" si="27"/>
        <v>34697.927441993706</v>
      </c>
      <c r="I1769" s="12"/>
    </row>
    <row r="1770" spans="1:9" ht="18" x14ac:dyDescent="0.35">
      <c r="A1770" s="9">
        <v>1772</v>
      </c>
      <c r="B1770" s="9">
        <v>4</v>
      </c>
      <c r="C1770" s="9">
        <v>14</v>
      </c>
      <c r="D1770" s="9">
        <v>4467.8900000000003</v>
      </c>
      <c r="E1770" s="9">
        <v>2819.84</v>
      </c>
      <c r="F1770" s="9">
        <v>1648.0500000000002</v>
      </c>
      <c r="G1770" s="10">
        <v>412.01250000000005</v>
      </c>
      <c r="H1770" s="10">
        <f t="shared" si="27"/>
        <v>32123.992652535093</v>
      </c>
      <c r="I1770" s="12"/>
    </row>
    <row r="1771" spans="1:9" ht="18" x14ac:dyDescent="0.35">
      <c r="A1771" s="9">
        <v>1773</v>
      </c>
      <c r="B1771" s="9">
        <v>10</v>
      </c>
      <c r="C1771" s="9"/>
      <c r="D1771" s="9">
        <v>12135.489999999998</v>
      </c>
      <c r="E1771" s="9">
        <v>6737.93</v>
      </c>
      <c r="F1771" s="9">
        <v>5397.5599999999977</v>
      </c>
      <c r="G1771" s="10">
        <v>539.75599999999974</v>
      </c>
      <c r="H1771" s="10">
        <f t="shared" si="27"/>
        <v>0</v>
      </c>
      <c r="I1771" s="12"/>
    </row>
    <row r="1772" spans="1:9" ht="18" x14ac:dyDescent="0.35">
      <c r="A1772" s="9">
        <v>1774</v>
      </c>
      <c r="B1772" s="9">
        <v>4</v>
      </c>
      <c r="C1772" s="9">
        <v>18</v>
      </c>
      <c r="D1772" s="9">
        <v>3792.41</v>
      </c>
      <c r="E1772" s="9">
        <v>2623.63</v>
      </c>
      <c r="F1772" s="9">
        <v>1168.7799999999997</v>
      </c>
      <c r="G1772" s="10">
        <v>292.19499999999994</v>
      </c>
      <c r="H1772" s="10">
        <f t="shared" si="27"/>
        <v>29291.146783156681</v>
      </c>
      <c r="I1772" s="12"/>
    </row>
    <row r="1773" spans="1:9" ht="18" x14ac:dyDescent="0.35">
      <c r="A1773" s="9">
        <v>1775</v>
      </c>
      <c r="B1773" s="9">
        <v>6</v>
      </c>
      <c r="C1773" s="9">
        <v>3</v>
      </c>
      <c r="D1773" s="9">
        <v>6171.3799999999992</v>
      </c>
      <c r="E1773" s="9">
        <v>2475.7400000000002</v>
      </c>
      <c r="F1773" s="9">
        <v>3695.639999999999</v>
      </c>
      <c r="G1773" s="10">
        <v>615.93999999999983</v>
      </c>
      <c r="H1773" s="10">
        <f t="shared" si="27"/>
        <v>10290.838281294755</v>
      </c>
      <c r="I1773" s="12"/>
    </row>
    <row r="1774" spans="1:9" ht="18" x14ac:dyDescent="0.35">
      <c r="A1774" s="9">
        <v>1776</v>
      </c>
      <c r="B1774" s="9">
        <v>6</v>
      </c>
      <c r="C1774" s="9">
        <v>10</v>
      </c>
      <c r="D1774" s="9">
        <v>6401.14</v>
      </c>
      <c r="E1774" s="9">
        <v>3793.51</v>
      </c>
      <c r="F1774" s="9">
        <v>2607.63</v>
      </c>
      <c r="G1774" s="10">
        <v>434.60500000000002</v>
      </c>
      <c r="H1774" s="10">
        <f t="shared" si="27"/>
        <v>24203.925551417931</v>
      </c>
      <c r="I1774" s="12"/>
    </row>
    <row r="1775" spans="1:9" ht="18" x14ac:dyDescent="0.35">
      <c r="A1775" s="9">
        <v>1777</v>
      </c>
      <c r="B1775" s="9">
        <v>6</v>
      </c>
      <c r="C1775" s="9">
        <v>1</v>
      </c>
      <c r="D1775" s="9">
        <v>6896.08</v>
      </c>
      <c r="E1775" s="9">
        <v>4244.32</v>
      </c>
      <c r="F1775" s="9">
        <v>2651.76</v>
      </c>
      <c r="G1775" s="10">
        <v>441.96000000000004</v>
      </c>
      <c r="H1775" s="10">
        <f t="shared" si="27"/>
        <v>2461.3538584932685</v>
      </c>
      <c r="I1775" s="12"/>
    </row>
    <row r="1776" spans="1:9" ht="18" x14ac:dyDescent="0.35">
      <c r="A1776" s="9">
        <v>1778</v>
      </c>
      <c r="B1776" s="9">
        <v>2</v>
      </c>
      <c r="C1776" s="9">
        <v>2</v>
      </c>
      <c r="D1776" s="9">
        <v>3040.4</v>
      </c>
      <c r="E1776" s="9">
        <v>999.53000000000009</v>
      </c>
      <c r="F1776" s="9">
        <v>2040.87</v>
      </c>
      <c r="G1776" s="10">
        <v>1020.4349999999999</v>
      </c>
      <c r="H1776" s="10">
        <f t="shared" si="27"/>
        <v>11365.968072185618</v>
      </c>
      <c r="I1776" s="12"/>
    </row>
    <row r="1777" spans="1:9" ht="18" x14ac:dyDescent="0.35">
      <c r="A1777" s="9">
        <v>1779</v>
      </c>
      <c r="B1777" s="9">
        <v>6</v>
      </c>
      <c r="C1777" s="9">
        <v>5</v>
      </c>
      <c r="D1777" s="9">
        <v>8886.92</v>
      </c>
      <c r="E1777" s="9">
        <v>3844.92</v>
      </c>
      <c r="F1777" s="9">
        <v>5042</v>
      </c>
      <c r="G1777" s="10">
        <v>840.33333333333337</v>
      </c>
      <c r="H1777" s="10">
        <f t="shared" si="27"/>
        <v>23399.829084312041</v>
      </c>
      <c r="I1777" s="12"/>
    </row>
    <row r="1778" spans="1:9" ht="18" x14ac:dyDescent="0.35">
      <c r="A1778" s="9">
        <v>1780</v>
      </c>
      <c r="B1778" s="9">
        <v>4</v>
      </c>
      <c r="C1778" s="9"/>
      <c r="D1778" s="9">
        <v>4117.57</v>
      </c>
      <c r="E1778" s="9">
        <v>2476.52</v>
      </c>
      <c r="F1778" s="9">
        <v>1641.0499999999997</v>
      </c>
      <c r="G1778" s="10">
        <v>410.26249999999993</v>
      </c>
      <c r="H1778" s="10">
        <f t="shared" si="27"/>
        <v>0</v>
      </c>
      <c r="I1778" s="12"/>
    </row>
    <row r="1779" spans="1:9" ht="18" x14ac:dyDescent="0.35">
      <c r="A1779" s="9">
        <v>1781</v>
      </c>
      <c r="B1779" s="9">
        <v>4</v>
      </c>
      <c r="C1779" s="9">
        <v>17</v>
      </c>
      <c r="D1779" s="9">
        <v>3282.18</v>
      </c>
      <c r="E1779" s="9">
        <v>1692.3200000000002</v>
      </c>
      <c r="F1779" s="9">
        <v>1589.8599999999997</v>
      </c>
      <c r="G1779" s="10">
        <v>397.46499999999992</v>
      </c>
      <c r="H1779" s="10">
        <f t="shared" si="27"/>
        <v>37630.4059037525</v>
      </c>
      <c r="I1779" s="12"/>
    </row>
    <row r="1780" spans="1:9" ht="18" x14ac:dyDescent="0.35">
      <c r="A1780" s="9">
        <v>1782</v>
      </c>
      <c r="B1780" s="9">
        <v>6</v>
      </c>
      <c r="C1780" s="9">
        <v>9</v>
      </c>
      <c r="D1780" s="9">
        <v>8490.84</v>
      </c>
      <c r="E1780" s="9">
        <v>4868.74</v>
      </c>
      <c r="F1780" s="9">
        <v>3622.1000000000004</v>
      </c>
      <c r="G1780" s="10">
        <v>603.68333333333339</v>
      </c>
      <c r="H1780" s="10">
        <f t="shared" si="27"/>
        <v>30258.178831280438</v>
      </c>
      <c r="I1780" s="12"/>
    </row>
    <row r="1781" spans="1:9" ht="18" x14ac:dyDescent="0.35">
      <c r="A1781" s="9">
        <v>1783</v>
      </c>
      <c r="B1781" s="9">
        <v>12</v>
      </c>
      <c r="C1781" s="9">
        <v>7</v>
      </c>
      <c r="D1781" s="9">
        <v>11248.25</v>
      </c>
      <c r="E1781" s="9">
        <v>4916.8999999999996</v>
      </c>
      <c r="F1781" s="9">
        <v>6331.35</v>
      </c>
      <c r="G1781" s="10">
        <v>527.61250000000007</v>
      </c>
      <c r="H1781" s="10">
        <f t="shared" si="27"/>
        <v>20568.575071612719</v>
      </c>
      <c r="I1781" s="12"/>
    </row>
    <row r="1782" spans="1:9" ht="18" x14ac:dyDescent="0.35">
      <c r="A1782" s="9">
        <v>1784</v>
      </c>
      <c r="B1782" s="9">
        <v>4</v>
      </c>
      <c r="C1782" s="9">
        <v>6</v>
      </c>
      <c r="D1782" s="9">
        <v>4486.6099999999997</v>
      </c>
      <c r="E1782" s="9">
        <v>3247.33</v>
      </c>
      <c r="F1782" s="9">
        <v>1239.2799999999997</v>
      </c>
      <c r="G1782" s="10">
        <v>309.81999999999994</v>
      </c>
      <c r="H1782" s="10">
        <f t="shared" si="27"/>
        <v>10352.656155829272</v>
      </c>
      <c r="I1782" s="12"/>
    </row>
    <row r="1783" spans="1:9" ht="18" x14ac:dyDescent="0.35">
      <c r="A1783" s="9">
        <v>1785</v>
      </c>
      <c r="B1783" s="9">
        <v>6</v>
      </c>
      <c r="C1783" s="9">
        <v>19</v>
      </c>
      <c r="D1783" s="9">
        <v>5294.27</v>
      </c>
      <c r="E1783" s="9">
        <v>2466.54</v>
      </c>
      <c r="F1783" s="9">
        <v>2827.7300000000005</v>
      </c>
      <c r="G1783" s="10">
        <v>471.28833333333341</v>
      </c>
      <c r="H1783" s="10">
        <f t="shared" si="27"/>
        <v>49869.082714599448</v>
      </c>
      <c r="I1783" s="12"/>
    </row>
    <row r="1784" spans="1:9" ht="18" x14ac:dyDescent="0.35">
      <c r="A1784" s="9">
        <v>1786</v>
      </c>
      <c r="B1784" s="9">
        <v>2</v>
      </c>
      <c r="C1784" s="9">
        <v>11</v>
      </c>
      <c r="D1784" s="9">
        <v>1570.1</v>
      </c>
      <c r="E1784" s="9">
        <v>606.48</v>
      </c>
      <c r="F1784" s="9">
        <v>963.61999999999989</v>
      </c>
      <c r="G1784" s="10">
        <v>481.80999999999995</v>
      </c>
      <c r="H1784" s="10">
        <f t="shared" si="27"/>
        <v>29516.141569750784</v>
      </c>
      <c r="I1784" s="12"/>
    </row>
    <row r="1785" spans="1:9" ht="18" x14ac:dyDescent="0.35">
      <c r="A1785" s="9">
        <v>1787</v>
      </c>
      <c r="B1785" s="9">
        <v>6</v>
      </c>
      <c r="C1785" s="9">
        <v>13</v>
      </c>
      <c r="D1785" s="9">
        <v>7519.39</v>
      </c>
      <c r="E1785" s="9">
        <v>2653.9</v>
      </c>
      <c r="F1785" s="9">
        <v>4865.49</v>
      </c>
      <c r="G1785" s="10">
        <v>810.91499999999996</v>
      </c>
      <c r="H1785" s="10">
        <f t="shared" si="27"/>
        <v>58709.688510455453</v>
      </c>
      <c r="I1785" s="12"/>
    </row>
    <row r="1786" spans="1:9" ht="18" x14ac:dyDescent="0.35">
      <c r="A1786" s="9">
        <v>1788</v>
      </c>
      <c r="B1786" s="9">
        <v>9</v>
      </c>
      <c r="C1786" s="9">
        <v>10</v>
      </c>
      <c r="D1786" s="9">
        <v>10584.15</v>
      </c>
      <c r="E1786" s="9">
        <v>5604.76</v>
      </c>
      <c r="F1786" s="9">
        <v>4979.3899999999994</v>
      </c>
      <c r="G1786" s="10">
        <v>553.26555555555547</v>
      </c>
      <c r="H1786" s="10">
        <f t="shared" si="27"/>
        <v>30812.342970813836</v>
      </c>
      <c r="I1786" s="12"/>
    </row>
    <row r="1787" spans="1:9" ht="18" x14ac:dyDescent="0.35">
      <c r="A1787" s="9">
        <v>1789</v>
      </c>
      <c r="B1787" s="9">
        <v>3</v>
      </c>
      <c r="C1787" s="9">
        <v>9</v>
      </c>
      <c r="D1787" s="9">
        <v>3728.3</v>
      </c>
      <c r="E1787" s="9">
        <v>1661.6399999999999</v>
      </c>
      <c r="F1787" s="9">
        <v>2066.6600000000003</v>
      </c>
      <c r="G1787" s="10">
        <v>688.88666666666677</v>
      </c>
      <c r="H1787" s="10">
        <f t="shared" si="27"/>
        <v>34528.791509596107</v>
      </c>
      <c r="I1787" s="12"/>
    </row>
    <row r="1788" spans="1:9" ht="18" x14ac:dyDescent="0.35">
      <c r="A1788" s="9">
        <v>1790</v>
      </c>
      <c r="B1788" s="9">
        <v>5</v>
      </c>
      <c r="C1788" s="9">
        <v>1</v>
      </c>
      <c r="D1788" s="9">
        <v>4313.9800000000005</v>
      </c>
      <c r="E1788" s="9">
        <v>2055.2999999999997</v>
      </c>
      <c r="F1788" s="9">
        <v>2258.6800000000007</v>
      </c>
      <c r="G1788" s="10">
        <v>451.73600000000016</v>
      </c>
      <c r="H1788" s="10">
        <f t="shared" si="27"/>
        <v>2515.7981415067325</v>
      </c>
      <c r="I1788" s="12"/>
    </row>
    <row r="1789" spans="1:9" ht="18" x14ac:dyDescent="0.35">
      <c r="A1789" s="9">
        <v>1791</v>
      </c>
      <c r="B1789" s="9">
        <v>6</v>
      </c>
      <c r="C1789" s="9">
        <v>19</v>
      </c>
      <c r="D1789" s="9">
        <v>7479.16</v>
      </c>
      <c r="E1789" s="9">
        <v>4884</v>
      </c>
      <c r="F1789" s="9">
        <v>2595.16</v>
      </c>
      <c r="G1789" s="10">
        <v>432.52666666666664</v>
      </c>
      <c r="H1789" s="10">
        <f t="shared" si="27"/>
        <v>45767.540994939365</v>
      </c>
      <c r="I1789" s="12"/>
    </row>
    <row r="1790" spans="1:9" ht="18" x14ac:dyDescent="0.35">
      <c r="A1790" s="9">
        <v>1792</v>
      </c>
      <c r="B1790" s="9">
        <v>10</v>
      </c>
      <c r="C1790" s="9">
        <v>15</v>
      </c>
      <c r="D1790" s="9">
        <v>9395.76</v>
      </c>
      <c r="E1790" s="9">
        <v>4375.09</v>
      </c>
      <c r="F1790" s="9">
        <v>5020.67</v>
      </c>
      <c r="G1790" s="10">
        <v>502.06700000000001</v>
      </c>
      <c r="H1790" s="10">
        <f t="shared" si="27"/>
        <v>41941.506505299338</v>
      </c>
      <c r="I1790" s="12"/>
    </row>
    <row r="1791" spans="1:9" ht="18" x14ac:dyDescent="0.35">
      <c r="A1791" s="9">
        <v>1793</v>
      </c>
      <c r="B1791" s="9">
        <v>6</v>
      </c>
      <c r="C1791" s="9">
        <v>2</v>
      </c>
      <c r="D1791" s="9">
        <v>7572.3600000000006</v>
      </c>
      <c r="E1791" s="9">
        <v>2612</v>
      </c>
      <c r="F1791" s="9">
        <v>4960.3600000000006</v>
      </c>
      <c r="G1791" s="10">
        <v>826.7266666666668</v>
      </c>
      <c r="H1791" s="10">
        <f t="shared" si="27"/>
        <v>9208.375739520674</v>
      </c>
      <c r="I1791" s="12"/>
    </row>
    <row r="1792" spans="1:9" ht="18" x14ac:dyDescent="0.35">
      <c r="A1792" s="9">
        <v>1794</v>
      </c>
      <c r="B1792" s="9">
        <v>4</v>
      </c>
      <c r="C1792" s="9">
        <v>8</v>
      </c>
      <c r="D1792" s="9">
        <v>3126.9</v>
      </c>
      <c r="E1792" s="9">
        <v>1413.1100000000001</v>
      </c>
      <c r="F1792" s="9">
        <v>1713.79</v>
      </c>
      <c r="G1792" s="10">
        <v>428.44749999999999</v>
      </c>
      <c r="H1792" s="10">
        <f t="shared" si="27"/>
        <v>19088.802738470353</v>
      </c>
      <c r="I1792" s="12"/>
    </row>
    <row r="1793" spans="1:9" ht="18" x14ac:dyDescent="0.35">
      <c r="A1793" s="9">
        <v>1795</v>
      </c>
      <c r="B1793" s="9">
        <v>6</v>
      </c>
      <c r="C1793" s="9">
        <v>7</v>
      </c>
      <c r="D1793" s="9">
        <v>6133.57</v>
      </c>
      <c r="E1793" s="9">
        <v>3250.73</v>
      </c>
      <c r="F1793" s="9">
        <v>2882.8399999999997</v>
      </c>
      <c r="G1793" s="10">
        <v>480.4733333333333</v>
      </c>
      <c r="H1793" s="10">
        <f t="shared" si="27"/>
        <v>18730.890239663895</v>
      </c>
      <c r="I1793" s="12"/>
    </row>
    <row r="1794" spans="1:9" ht="18" x14ac:dyDescent="0.35">
      <c r="A1794" s="9">
        <v>1796</v>
      </c>
      <c r="B1794" s="9">
        <v>2</v>
      </c>
      <c r="C1794" s="9">
        <v>8</v>
      </c>
      <c r="D1794" s="9">
        <v>471.26</v>
      </c>
      <c r="E1794" s="9">
        <v>250.14</v>
      </c>
      <c r="F1794" s="9">
        <v>221.12</v>
      </c>
      <c r="G1794" s="10">
        <v>110.56</v>
      </c>
      <c r="H1794" s="10">
        <f t="shared" si="27"/>
        <v>4925.8264566026928</v>
      </c>
      <c r="I1794" s="12"/>
    </row>
    <row r="1795" spans="1:9" ht="18" x14ac:dyDescent="0.35">
      <c r="A1795" s="9">
        <v>1797</v>
      </c>
      <c r="B1795" s="9">
        <v>11</v>
      </c>
      <c r="C1795" s="9">
        <v>8</v>
      </c>
      <c r="D1795" s="9">
        <v>10502.990000000002</v>
      </c>
      <c r="E1795" s="9">
        <v>3963.21</v>
      </c>
      <c r="F1795" s="9">
        <v>6539.7800000000016</v>
      </c>
      <c r="G1795" s="10">
        <v>594.52545454545464</v>
      </c>
      <c r="H1795" s="10">
        <f t="shared" ref="H1795:H1858" si="28">G1795*$J$11*C1795</f>
        <v>26488.144112913727</v>
      </c>
      <c r="I1795" s="12"/>
    </row>
    <row r="1796" spans="1:9" ht="18" x14ac:dyDescent="0.35">
      <c r="A1796" s="9">
        <v>1798</v>
      </c>
      <c r="B1796" s="9">
        <v>7</v>
      </c>
      <c r="C1796" s="9">
        <v>1</v>
      </c>
      <c r="D1796" s="9">
        <v>6605.39</v>
      </c>
      <c r="E1796" s="9">
        <v>3670.63</v>
      </c>
      <c r="F1796" s="9">
        <v>2934.76</v>
      </c>
      <c r="G1796" s="10">
        <v>419.25142857142862</v>
      </c>
      <c r="H1796" s="10">
        <f t="shared" si="28"/>
        <v>2334.8857846707861</v>
      </c>
      <c r="I1796" s="12"/>
    </row>
    <row r="1797" spans="1:9" ht="18" x14ac:dyDescent="0.35">
      <c r="A1797" s="9">
        <v>1799</v>
      </c>
      <c r="B1797" s="9">
        <v>4</v>
      </c>
      <c r="C1797" s="9">
        <v>17</v>
      </c>
      <c r="D1797" s="9">
        <v>4409.38</v>
      </c>
      <c r="E1797" s="9">
        <v>2335.5300000000002</v>
      </c>
      <c r="F1797" s="9">
        <v>2073.85</v>
      </c>
      <c r="G1797" s="10">
        <v>518.46249999999998</v>
      </c>
      <c r="H1797" s="10">
        <f t="shared" si="28"/>
        <v>49085.968125179032</v>
      </c>
      <c r="I1797" s="12"/>
    </row>
    <row r="1798" spans="1:9" ht="18" x14ac:dyDescent="0.35">
      <c r="A1798" s="9">
        <v>1800</v>
      </c>
      <c r="B1798" s="9">
        <v>3</v>
      </c>
      <c r="C1798" s="9">
        <v>11</v>
      </c>
      <c r="D1798" s="9">
        <v>3565.92</v>
      </c>
      <c r="E1798" s="9">
        <v>1125.57</v>
      </c>
      <c r="F1798" s="9">
        <v>2440.3500000000004</v>
      </c>
      <c r="G1798" s="10">
        <v>813.45000000000016</v>
      </c>
      <c r="H1798" s="10">
        <f t="shared" si="28"/>
        <v>49832.72526496707</v>
      </c>
      <c r="I1798" s="12"/>
    </row>
    <row r="1799" spans="1:9" ht="18" x14ac:dyDescent="0.35">
      <c r="A1799" s="9">
        <v>1801</v>
      </c>
      <c r="B1799" s="9">
        <v>8</v>
      </c>
      <c r="C1799" s="9">
        <v>21</v>
      </c>
      <c r="D1799" s="9">
        <v>9112.94</v>
      </c>
      <c r="E1799" s="9">
        <v>5014.3500000000004</v>
      </c>
      <c r="F1799" s="9">
        <v>4098.59</v>
      </c>
      <c r="G1799" s="10">
        <v>512.32375000000002</v>
      </c>
      <c r="H1799" s="10">
        <f t="shared" si="28"/>
        <v>59917.664078344307</v>
      </c>
      <c r="I1799" s="12"/>
    </row>
    <row r="1800" spans="1:9" ht="18" x14ac:dyDescent="0.35">
      <c r="A1800" s="9">
        <v>1802</v>
      </c>
      <c r="B1800" s="9">
        <v>8</v>
      </c>
      <c r="C1800" s="9">
        <v>7</v>
      </c>
      <c r="D1800" s="9">
        <v>10435.939999999999</v>
      </c>
      <c r="E1800" s="9">
        <v>5400.14</v>
      </c>
      <c r="F1800" s="9">
        <v>5035.7999999999984</v>
      </c>
      <c r="G1800" s="10">
        <v>629.4749999999998</v>
      </c>
      <c r="H1800" s="10">
        <f t="shared" si="28"/>
        <v>24539.607748496124</v>
      </c>
      <c r="I1800" s="12"/>
    </row>
    <row r="1801" spans="1:9" ht="18" x14ac:dyDescent="0.35">
      <c r="A1801" s="9">
        <v>1803</v>
      </c>
      <c r="B1801" s="9">
        <v>7</v>
      </c>
      <c r="C1801" s="9">
        <v>6</v>
      </c>
      <c r="D1801" s="9">
        <v>7116.29</v>
      </c>
      <c r="E1801" s="9">
        <v>3985.6500000000005</v>
      </c>
      <c r="F1801" s="9">
        <v>3130.6399999999994</v>
      </c>
      <c r="G1801" s="10">
        <v>447.23428571428565</v>
      </c>
      <c r="H1801" s="10">
        <f t="shared" si="28"/>
        <v>14944.363763146046</v>
      </c>
      <c r="I1801" s="12"/>
    </row>
    <row r="1802" spans="1:9" ht="18" x14ac:dyDescent="0.35">
      <c r="A1802" s="9">
        <v>1804</v>
      </c>
      <c r="B1802" s="9">
        <v>3</v>
      </c>
      <c r="C1802" s="9">
        <v>4</v>
      </c>
      <c r="D1802" s="9">
        <v>4740.04</v>
      </c>
      <c r="E1802" s="9">
        <v>2583.87</v>
      </c>
      <c r="F1802" s="9">
        <v>2156.17</v>
      </c>
      <c r="G1802" s="10">
        <v>718.72333333333336</v>
      </c>
      <c r="H1802" s="10">
        <f t="shared" si="28"/>
        <v>16010.792376587415</v>
      </c>
      <c r="I1802" s="12"/>
    </row>
    <row r="1803" spans="1:9" ht="18" x14ac:dyDescent="0.35">
      <c r="A1803" s="9">
        <v>1805</v>
      </c>
      <c r="B1803" s="9">
        <v>4</v>
      </c>
      <c r="C1803" s="9">
        <v>12</v>
      </c>
      <c r="D1803" s="9">
        <v>2108.15</v>
      </c>
      <c r="E1803" s="9">
        <v>1473.5</v>
      </c>
      <c r="F1803" s="9">
        <v>634.65000000000009</v>
      </c>
      <c r="G1803" s="10">
        <v>158.66250000000002</v>
      </c>
      <c r="H1803" s="10">
        <f t="shared" si="28"/>
        <v>10603.436236035521</v>
      </c>
      <c r="I1803" s="12"/>
    </row>
    <row r="1804" spans="1:9" ht="18" x14ac:dyDescent="0.35">
      <c r="A1804" s="9">
        <v>1806</v>
      </c>
      <c r="B1804" s="9">
        <v>8</v>
      </c>
      <c r="C1804" s="9"/>
      <c r="D1804" s="9">
        <v>8723.7900000000009</v>
      </c>
      <c r="E1804" s="9">
        <v>3913.2900000000004</v>
      </c>
      <c r="F1804" s="9">
        <v>4810.5</v>
      </c>
      <c r="G1804" s="10">
        <v>601.3125</v>
      </c>
      <c r="H1804" s="10">
        <f t="shared" si="28"/>
        <v>0</v>
      </c>
      <c r="I1804" s="12"/>
    </row>
    <row r="1805" spans="1:9" ht="18" x14ac:dyDescent="0.35">
      <c r="A1805" s="9">
        <v>1807</v>
      </c>
      <c r="B1805" s="9">
        <v>6</v>
      </c>
      <c r="C1805" s="9">
        <v>16</v>
      </c>
      <c r="D1805" s="9">
        <v>6829.25</v>
      </c>
      <c r="E1805" s="9">
        <v>4314.29</v>
      </c>
      <c r="F1805" s="9">
        <v>2514.96</v>
      </c>
      <c r="G1805" s="10">
        <v>419.16</v>
      </c>
      <c r="H1805" s="10">
        <f t="shared" si="28"/>
        <v>37350.025643082212</v>
      </c>
      <c r="I1805" s="12"/>
    </row>
    <row r="1806" spans="1:9" ht="18" x14ac:dyDescent="0.35">
      <c r="A1806" s="9">
        <v>1808</v>
      </c>
      <c r="B1806" s="9">
        <v>7</v>
      </c>
      <c r="C1806" s="9">
        <v>17</v>
      </c>
      <c r="D1806" s="9">
        <v>10837.149999999998</v>
      </c>
      <c r="E1806" s="9">
        <v>2871.87</v>
      </c>
      <c r="F1806" s="9">
        <v>7965.2799999999979</v>
      </c>
      <c r="G1806" s="10">
        <v>1137.8971428571426</v>
      </c>
      <c r="H1806" s="10">
        <f t="shared" si="28"/>
        <v>107731.57727707982</v>
      </c>
      <c r="I1806" s="12"/>
    </row>
    <row r="1807" spans="1:9" ht="18" x14ac:dyDescent="0.35">
      <c r="A1807" s="9">
        <v>1809</v>
      </c>
      <c r="B1807" s="9">
        <v>6</v>
      </c>
      <c r="C1807" s="9">
        <v>19</v>
      </c>
      <c r="D1807" s="9">
        <v>10150.57</v>
      </c>
      <c r="E1807" s="9">
        <v>6232.42</v>
      </c>
      <c r="F1807" s="9">
        <v>3918.1499999999996</v>
      </c>
      <c r="G1807" s="10">
        <v>653.02499999999998</v>
      </c>
      <c r="H1807" s="10">
        <f t="shared" si="28"/>
        <v>69099.435391005434</v>
      </c>
      <c r="I1807" s="12"/>
    </row>
    <row r="1808" spans="1:9" ht="18" x14ac:dyDescent="0.35">
      <c r="A1808" s="9">
        <v>1810</v>
      </c>
      <c r="B1808" s="9">
        <v>2</v>
      </c>
      <c r="C1808" s="9">
        <v>16</v>
      </c>
      <c r="D1808" s="9">
        <v>458.74</v>
      </c>
      <c r="E1808" s="9">
        <v>290.29000000000002</v>
      </c>
      <c r="F1808" s="9">
        <v>168.45</v>
      </c>
      <c r="G1808" s="10">
        <v>84.224999999999994</v>
      </c>
      <c r="H1808" s="10">
        <f t="shared" si="28"/>
        <v>7505.0241191635623</v>
      </c>
      <c r="I1808" s="12"/>
    </row>
    <row r="1809" spans="1:9" ht="18" x14ac:dyDescent="0.35">
      <c r="A1809" s="9">
        <v>1811</v>
      </c>
      <c r="B1809" s="9">
        <v>8</v>
      </c>
      <c r="C1809" s="9">
        <v>1</v>
      </c>
      <c r="D1809" s="9">
        <v>10112.529999999999</v>
      </c>
      <c r="E1809" s="9">
        <v>3618.7299999999996</v>
      </c>
      <c r="F1809" s="9">
        <v>6493.7999999999993</v>
      </c>
      <c r="G1809" s="10">
        <v>811.72499999999991</v>
      </c>
      <c r="H1809" s="10">
        <f t="shared" si="28"/>
        <v>4520.6409195073038</v>
      </c>
      <c r="I1809" s="12"/>
    </row>
    <row r="1810" spans="1:9" ht="18" x14ac:dyDescent="0.35">
      <c r="A1810" s="9">
        <v>1812</v>
      </c>
      <c r="B1810" s="9">
        <v>9</v>
      </c>
      <c r="C1810" s="9">
        <v>14</v>
      </c>
      <c r="D1810" s="9">
        <v>10214.4</v>
      </c>
      <c r="E1810" s="9">
        <v>6234.3600000000006</v>
      </c>
      <c r="F1810" s="9">
        <v>3980.0399999999991</v>
      </c>
      <c r="G1810" s="10">
        <v>442.22666666666657</v>
      </c>
      <c r="H1810" s="10">
        <f t="shared" si="28"/>
        <v>34479.745616346787</v>
      </c>
      <c r="I1810" s="12"/>
    </row>
    <row r="1811" spans="1:9" ht="18" x14ac:dyDescent="0.35">
      <c r="A1811" s="9">
        <v>1813</v>
      </c>
      <c r="B1811" s="9">
        <v>6</v>
      </c>
      <c r="C1811" s="9">
        <v>1</v>
      </c>
      <c r="D1811" s="9">
        <v>6307.18</v>
      </c>
      <c r="E1811" s="9">
        <v>4169.7300000000005</v>
      </c>
      <c r="F1811" s="9">
        <v>2137.4499999999998</v>
      </c>
      <c r="G1811" s="10">
        <v>356.24166666666662</v>
      </c>
      <c r="H1811" s="10">
        <f t="shared" si="28"/>
        <v>1983.9732120691299</v>
      </c>
      <c r="I1811" s="12"/>
    </row>
    <row r="1812" spans="1:9" ht="18" x14ac:dyDescent="0.35">
      <c r="A1812" s="9">
        <v>1814</v>
      </c>
      <c r="B1812" s="9">
        <v>6</v>
      </c>
      <c r="C1812" s="9">
        <v>17</v>
      </c>
      <c r="D1812" s="9">
        <v>4848.03</v>
      </c>
      <c r="E1812" s="9">
        <v>2388.3000000000002</v>
      </c>
      <c r="F1812" s="9">
        <v>2459.7299999999996</v>
      </c>
      <c r="G1812" s="10">
        <v>409.95499999999993</v>
      </c>
      <c r="H1812" s="10">
        <f t="shared" si="28"/>
        <v>38812.909444285295</v>
      </c>
      <c r="I1812" s="12"/>
    </row>
    <row r="1813" spans="1:9" ht="18" x14ac:dyDescent="0.35">
      <c r="A1813" s="9">
        <v>1815</v>
      </c>
      <c r="B1813" s="9">
        <v>5</v>
      </c>
      <c r="C1813" s="9">
        <v>19</v>
      </c>
      <c r="D1813" s="9">
        <v>4235.58</v>
      </c>
      <c r="E1813" s="9">
        <v>2271.5</v>
      </c>
      <c r="F1813" s="9">
        <v>1964.08</v>
      </c>
      <c r="G1813" s="10">
        <v>392.81599999999997</v>
      </c>
      <c r="H1813" s="10">
        <f t="shared" si="28"/>
        <v>41565.581428816957</v>
      </c>
      <c r="I1813" s="12"/>
    </row>
    <row r="1814" spans="1:9" ht="18" x14ac:dyDescent="0.35">
      <c r="A1814" s="9">
        <v>1816</v>
      </c>
      <c r="B1814" s="9">
        <v>5</v>
      </c>
      <c r="C1814" s="9">
        <v>18</v>
      </c>
      <c r="D1814" s="9">
        <v>4929.82</v>
      </c>
      <c r="E1814" s="9">
        <v>1577.2900000000002</v>
      </c>
      <c r="F1814" s="9">
        <v>3352.5299999999997</v>
      </c>
      <c r="G1814" s="10">
        <v>670.50599999999997</v>
      </c>
      <c r="H1814" s="10">
        <f t="shared" si="28"/>
        <v>67215.009377255788</v>
      </c>
      <c r="I1814" s="12"/>
    </row>
    <row r="1815" spans="1:9" ht="18" x14ac:dyDescent="0.35">
      <c r="A1815" s="9">
        <v>1817</v>
      </c>
      <c r="B1815" s="9">
        <v>11</v>
      </c>
      <c r="C1815" s="9">
        <v>19</v>
      </c>
      <c r="D1815" s="9">
        <v>10054.07</v>
      </c>
      <c r="E1815" s="9">
        <v>5809.97</v>
      </c>
      <c r="F1815" s="9">
        <v>4244.0999999999995</v>
      </c>
      <c r="G1815" s="10">
        <v>385.82727272727266</v>
      </c>
      <c r="H1815" s="10">
        <f t="shared" si="28"/>
        <v>40826.073586625338</v>
      </c>
      <c r="I1815" s="12"/>
    </row>
    <row r="1816" spans="1:9" ht="18" x14ac:dyDescent="0.35">
      <c r="A1816" s="9">
        <v>1818</v>
      </c>
      <c r="B1816" s="9">
        <v>7</v>
      </c>
      <c r="C1816" s="9">
        <v>11</v>
      </c>
      <c r="D1816" s="9">
        <v>8942.7799999999988</v>
      </c>
      <c r="E1816" s="9">
        <v>4426.2299999999996</v>
      </c>
      <c r="F1816" s="9">
        <v>4516.5499999999993</v>
      </c>
      <c r="G1816" s="10">
        <v>645.22142857142842</v>
      </c>
      <c r="H1816" s="10">
        <f t="shared" si="28"/>
        <v>39526.882027253749</v>
      </c>
      <c r="I1816" s="12"/>
    </row>
    <row r="1817" spans="1:9" ht="18" x14ac:dyDescent="0.35">
      <c r="A1817" s="9">
        <v>1819</v>
      </c>
      <c r="B1817" s="9">
        <v>2</v>
      </c>
      <c r="C1817" s="9">
        <v>8</v>
      </c>
      <c r="D1817" s="9">
        <v>2884.59</v>
      </c>
      <c r="E1817" s="9">
        <v>2120.69</v>
      </c>
      <c r="F1817" s="9">
        <v>763.90000000000009</v>
      </c>
      <c r="G1817" s="10">
        <v>381.95000000000005</v>
      </c>
      <c r="H1817" s="10">
        <f t="shared" si="28"/>
        <v>17017.179948438843</v>
      </c>
      <c r="I1817" s="12"/>
    </row>
    <row r="1818" spans="1:9" ht="18" x14ac:dyDescent="0.35">
      <c r="A1818" s="9">
        <v>1820</v>
      </c>
      <c r="B1818" s="9">
        <v>9</v>
      </c>
      <c r="C1818" s="9">
        <v>5</v>
      </c>
      <c r="D1818" s="9">
        <v>8429.2899999999991</v>
      </c>
      <c r="E1818" s="9">
        <v>3545.5</v>
      </c>
      <c r="F1818" s="9">
        <v>4883.7899999999991</v>
      </c>
      <c r="G1818" s="10">
        <v>542.6433333333332</v>
      </c>
      <c r="H1818" s="10">
        <f t="shared" si="28"/>
        <v>15110.386259906423</v>
      </c>
      <c r="I1818" s="12"/>
    </row>
    <row r="1819" spans="1:9" ht="18" x14ac:dyDescent="0.35">
      <c r="A1819" s="9">
        <v>1821</v>
      </c>
      <c r="B1819" s="9">
        <v>12</v>
      </c>
      <c r="C1819" s="9">
        <v>15</v>
      </c>
      <c r="D1819" s="9">
        <v>14387.589999999998</v>
      </c>
      <c r="E1819" s="9">
        <v>7051.7000000000016</v>
      </c>
      <c r="F1819" s="9">
        <v>7335.8899999999967</v>
      </c>
      <c r="G1819" s="10">
        <v>611.32416666666643</v>
      </c>
      <c r="H1819" s="10">
        <f t="shared" si="28"/>
        <v>51068.595452592359</v>
      </c>
      <c r="I1819" s="12"/>
    </row>
    <row r="1820" spans="1:9" ht="18" x14ac:dyDescent="0.35">
      <c r="A1820" s="9">
        <v>1822</v>
      </c>
      <c r="B1820" s="9">
        <v>5</v>
      </c>
      <c r="C1820" s="9">
        <v>9</v>
      </c>
      <c r="D1820" s="9">
        <v>3009.41</v>
      </c>
      <c r="E1820" s="9">
        <v>2160.67</v>
      </c>
      <c r="F1820" s="9">
        <v>848.73999999999978</v>
      </c>
      <c r="G1820" s="10">
        <v>169.74799999999996</v>
      </c>
      <c r="H1820" s="10">
        <f t="shared" si="28"/>
        <v>8508.2112701231727</v>
      </c>
      <c r="I1820" s="12"/>
    </row>
    <row r="1821" spans="1:9" ht="18" x14ac:dyDescent="0.35">
      <c r="A1821" s="9">
        <v>1823</v>
      </c>
      <c r="B1821" s="9">
        <v>6</v>
      </c>
      <c r="C1821" s="9">
        <v>10</v>
      </c>
      <c r="D1821" s="9">
        <v>6635.66</v>
      </c>
      <c r="E1821" s="9">
        <v>4369</v>
      </c>
      <c r="F1821" s="9">
        <v>2266.66</v>
      </c>
      <c r="G1821" s="10">
        <v>377.77666666666664</v>
      </c>
      <c r="H1821" s="10">
        <f t="shared" si="28"/>
        <v>21039.054578439795</v>
      </c>
      <c r="I1821" s="12"/>
    </row>
    <row r="1822" spans="1:9" ht="18" x14ac:dyDescent="0.35">
      <c r="A1822" s="9">
        <v>1824</v>
      </c>
      <c r="B1822" s="9">
        <v>7</v>
      </c>
      <c r="C1822" s="9">
        <v>5</v>
      </c>
      <c r="D1822" s="9">
        <v>7059.41</v>
      </c>
      <c r="E1822" s="9">
        <v>3795.71</v>
      </c>
      <c r="F1822" s="9">
        <v>3263.7</v>
      </c>
      <c r="G1822" s="10">
        <v>466.24285714285713</v>
      </c>
      <c r="H1822" s="10">
        <f t="shared" si="28"/>
        <v>12982.947047509922</v>
      </c>
      <c r="I1822" s="12"/>
    </row>
    <row r="1823" spans="1:9" ht="18" x14ac:dyDescent="0.35">
      <c r="A1823" s="9">
        <v>1825</v>
      </c>
      <c r="B1823" s="9">
        <v>6</v>
      </c>
      <c r="C1823" s="9">
        <v>17</v>
      </c>
      <c r="D1823" s="9">
        <v>6976.920000000001</v>
      </c>
      <c r="E1823" s="9">
        <v>1999.15</v>
      </c>
      <c r="F1823" s="9">
        <v>4977.7700000000004</v>
      </c>
      <c r="G1823" s="10">
        <v>829.62833333333344</v>
      </c>
      <c r="H1823" s="10">
        <f t="shared" si="28"/>
        <v>78545.912049078586</v>
      </c>
      <c r="I1823" s="12"/>
    </row>
    <row r="1824" spans="1:9" ht="18" x14ac:dyDescent="0.35">
      <c r="A1824" s="9">
        <v>1826</v>
      </c>
      <c r="B1824" s="9">
        <v>7</v>
      </c>
      <c r="C1824" s="9">
        <v>7</v>
      </c>
      <c r="D1824" s="9">
        <v>6983.0599999999995</v>
      </c>
      <c r="E1824" s="9">
        <v>3577.2799999999997</v>
      </c>
      <c r="F1824" s="9">
        <v>3405.7799999999997</v>
      </c>
      <c r="G1824" s="10">
        <v>486.53999999999996</v>
      </c>
      <c r="H1824" s="10">
        <f t="shared" si="28"/>
        <v>18967.39466055571</v>
      </c>
      <c r="I1824" s="12"/>
    </row>
    <row r="1825" spans="1:9" ht="18" x14ac:dyDescent="0.35">
      <c r="A1825" s="9">
        <v>1827</v>
      </c>
      <c r="B1825" s="9">
        <v>4</v>
      </c>
      <c r="C1825" s="9">
        <v>18</v>
      </c>
      <c r="D1825" s="9">
        <v>5169.16</v>
      </c>
      <c r="E1825" s="9">
        <v>2619.58</v>
      </c>
      <c r="F1825" s="9">
        <v>2549.58</v>
      </c>
      <c r="G1825" s="10">
        <v>637.39499999999998</v>
      </c>
      <c r="H1825" s="10">
        <f t="shared" si="28"/>
        <v>63895.79049556001</v>
      </c>
      <c r="I1825" s="12"/>
    </row>
    <row r="1826" spans="1:9" ht="18" x14ac:dyDescent="0.35">
      <c r="A1826" s="9">
        <v>1828</v>
      </c>
      <c r="B1826" s="9">
        <v>3</v>
      </c>
      <c r="C1826" s="9">
        <v>14</v>
      </c>
      <c r="D1826" s="9">
        <v>2146.84</v>
      </c>
      <c r="E1826" s="9">
        <v>1389.5900000000001</v>
      </c>
      <c r="F1826" s="9">
        <v>757.25</v>
      </c>
      <c r="G1826" s="10">
        <v>252.41666666666666</v>
      </c>
      <c r="H1826" s="10">
        <f t="shared" si="28"/>
        <v>19680.546452783346</v>
      </c>
      <c r="I1826" s="12"/>
    </row>
    <row r="1827" spans="1:9" ht="18" x14ac:dyDescent="0.35">
      <c r="A1827" s="9">
        <v>1829</v>
      </c>
      <c r="B1827" s="9">
        <v>3</v>
      </c>
      <c r="C1827" s="9">
        <v>14</v>
      </c>
      <c r="D1827" s="9">
        <v>2868.37</v>
      </c>
      <c r="E1827" s="9">
        <v>1062.45</v>
      </c>
      <c r="F1827" s="9">
        <v>1805.9199999999998</v>
      </c>
      <c r="G1827" s="10">
        <v>601.97333333333324</v>
      </c>
      <c r="H1827" s="10">
        <f t="shared" si="28"/>
        <v>46934.952063401121</v>
      </c>
      <c r="I1827" s="12"/>
    </row>
    <row r="1828" spans="1:9" ht="18" x14ac:dyDescent="0.35">
      <c r="A1828" s="9">
        <v>1830</v>
      </c>
      <c r="B1828" s="9">
        <v>7</v>
      </c>
      <c r="C1828" s="9">
        <v>12</v>
      </c>
      <c r="D1828" s="9">
        <v>7237.0499999999993</v>
      </c>
      <c r="E1828" s="9">
        <v>2658.15</v>
      </c>
      <c r="F1828" s="9">
        <v>4578.8999999999996</v>
      </c>
      <c r="G1828" s="10">
        <v>654.12857142857138</v>
      </c>
      <c r="H1828" s="10">
        <f t="shared" si="28"/>
        <v>43715.500495150794</v>
      </c>
      <c r="I1828" s="12"/>
    </row>
    <row r="1829" spans="1:9" ht="18" x14ac:dyDescent="0.35">
      <c r="A1829" s="9">
        <v>1831</v>
      </c>
      <c r="B1829" s="9">
        <v>8</v>
      </c>
      <c r="C1829" s="9">
        <v>15</v>
      </c>
      <c r="D1829" s="9">
        <v>6774.8799999999992</v>
      </c>
      <c r="E1829" s="9">
        <v>4627.58</v>
      </c>
      <c r="F1829" s="9">
        <v>2147.2999999999993</v>
      </c>
      <c r="G1829" s="10">
        <v>268.41249999999991</v>
      </c>
      <c r="H1829" s="10">
        <f t="shared" si="28"/>
        <v>22422.55438985963</v>
      </c>
      <c r="I1829" s="12"/>
    </row>
    <row r="1830" spans="1:9" ht="18" x14ac:dyDescent="0.35">
      <c r="A1830" s="9">
        <v>1832</v>
      </c>
      <c r="B1830" s="9">
        <v>8</v>
      </c>
      <c r="C1830" s="9">
        <v>12</v>
      </c>
      <c r="D1830" s="9">
        <v>9260.84</v>
      </c>
      <c r="E1830" s="9">
        <v>3521.27</v>
      </c>
      <c r="F1830" s="9">
        <v>5739.57</v>
      </c>
      <c r="G1830" s="10">
        <v>717.44624999999996</v>
      </c>
      <c r="H1830" s="10">
        <f t="shared" si="28"/>
        <v>47947.029478659402</v>
      </c>
      <c r="I1830" s="12"/>
    </row>
    <row r="1831" spans="1:9" ht="18" x14ac:dyDescent="0.35">
      <c r="A1831" s="9">
        <v>1833</v>
      </c>
      <c r="B1831" s="9">
        <v>5</v>
      </c>
      <c r="C1831" s="9">
        <v>19</v>
      </c>
      <c r="D1831" s="9">
        <v>4197.33</v>
      </c>
      <c r="E1831" s="9">
        <v>1755.9600000000003</v>
      </c>
      <c r="F1831" s="9">
        <v>2441.37</v>
      </c>
      <c r="G1831" s="10">
        <v>488.274</v>
      </c>
      <c r="H1831" s="10">
        <f t="shared" si="28"/>
        <v>51666.410498997415</v>
      </c>
      <c r="I1831" s="12"/>
    </row>
    <row r="1832" spans="1:9" ht="18" x14ac:dyDescent="0.35">
      <c r="A1832" s="9">
        <v>1834</v>
      </c>
      <c r="B1832" s="9">
        <v>4</v>
      </c>
      <c r="C1832" s="9">
        <v>11</v>
      </c>
      <c r="D1832" s="9">
        <v>6290.7900000000009</v>
      </c>
      <c r="E1832" s="9">
        <v>1855.8600000000001</v>
      </c>
      <c r="F1832" s="9">
        <v>4434.93</v>
      </c>
      <c r="G1832" s="10">
        <v>1108.7325000000001</v>
      </c>
      <c r="H1832" s="10">
        <f t="shared" si="28"/>
        <v>67922.013725293611</v>
      </c>
      <c r="I1832" s="12"/>
    </row>
    <row r="1833" spans="1:9" ht="18" x14ac:dyDescent="0.35">
      <c r="A1833" s="9">
        <v>1835</v>
      </c>
      <c r="B1833" s="9">
        <v>6</v>
      </c>
      <c r="C1833" s="9">
        <v>1</v>
      </c>
      <c r="D1833" s="9">
        <v>5273.87</v>
      </c>
      <c r="E1833" s="9">
        <v>4234.84</v>
      </c>
      <c r="F1833" s="9">
        <v>1039.0299999999997</v>
      </c>
      <c r="G1833" s="10">
        <v>173.17166666666662</v>
      </c>
      <c r="H1833" s="10">
        <f t="shared" si="28"/>
        <v>964.42381648047331</v>
      </c>
      <c r="I1833" s="12"/>
    </row>
    <row r="1834" spans="1:9" ht="18" x14ac:dyDescent="0.35">
      <c r="A1834" s="9">
        <v>1836</v>
      </c>
      <c r="B1834" s="9">
        <v>2</v>
      </c>
      <c r="C1834" s="9">
        <v>13</v>
      </c>
      <c r="D1834" s="9">
        <v>2832.71</v>
      </c>
      <c r="E1834" s="9">
        <v>1612.85</v>
      </c>
      <c r="F1834" s="9">
        <v>1219.8600000000001</v>
      </c>
      <c r="G1834" s="10">
        <v>609.93000000000006</v>
      </c>
      <c r="H1834" s="10">
        <f t="shared" si="28"/>
        <v>44158.51268404469</v>
      </c>
      <c r="I1834" s="12"/>
    </row>
    <row r="1835" spans="1:9" ht="18" x14ac:dyDescent="0.35">
      <c r="A1835" s="9">
        <v>1837</v>
      </c>
      <c r="B1835" s="9">
        <v>7</v>
      </c>
      <c r="C1835" s="9">
        <v>19</v>
      </c>
      <c r="D1835" s="9">
        <v>9763.4199999999983</v>
      </c>
      <c r="E1835" s="9">
        <v>5248.17</v>
      </c>
      <c r="F1835" s="9">
        <v>4515.2499999999982</v>
      </c>
      <c r="G1835" s="10">
        <v>645.03571428571399</v>
      </c>
      <c r="H1835" s="10">
        <f t="shared" si="28"/>
        <v>68254.054077832756</v>
      </c>
      <c r="I1835" s="12"/>
    </row>
    <row r="1836" spans="1:9" ht="18" x14ac:dyDescent="0.35">
      <c r="A1836" s="9">
        <v>1838</v>
      </c>
      <c r="B1836" s="9">
        <v>5</v>
      </c>
      <c r="C1836" s="9">
        <v>12</v>
      </c>
      <c r="D1836" s="9">
        <v>7121.1100000000006</v>
      </c>
      <c r="E1836" s="9">
        <v>2429.66</v>
      </c>
      <c r="F1836" s="9">
        <v>4691.4500000000007</v>
      </c>
      <c r="G1836" s="10">
        <v>938.29000000000019</v>
      </c>
      <c r="H1836" s="10">
        <f t="shared" si="28"/>
        <v>62706.047023775434</v>
      </c>
      <c r="I1836" s="12"/>
    </row>
    <row r="1837" spans="1:9" ht="18" x14ac:dyDescent="0.35">
      <c r="A1837" s="9">
        <v>1839</v>
      </c>
      <c r="B1837" s="9">
        <v>7</v>
      </c>
      <c r="C1837" s="9">
        <v>5</v>
      </c>
      <c r="D1837" s="9">
        <v>5930.8200000000006</v>
      </c>
      <c r="E1837" s="9">
        <v>3146.82</v>
      </c>
      <c r="F1837" s="9">
        <v>2784.0000000000005</v>
      </c>
      <c r="G1837" s="10">
        <v>397.71428571428578</v>
      </c>
      <c r="H1837" s="10">
        <f t="shared" si="28"/>
        <v>11074.70802471662</v>
      </c>
      <c r="I1837" s="12"/>
    </row>
    <row r="1838" spans="1:9" ht="18" x14ac:dyDescent="0.35">
      <c r="A1838" s="9">
        <v>1840</v>
      </c>
      <c r="B1838" s="9">
        <v>7</v>
      </c>
      <c r="C1838" s="9">
        <v>20</v>
      </c>
      <c r="D1838" s="9">
        <v>6929.78</v>
      </c>
      <c r="E1838" s="9">
        <v>4670.62</v>
      </c>
      <c r="F1838" s="9">
        <v>2259.16</v>
      </c>
      <c r="G1838" s="10">
        <v>322.73714285714283</v>
      </c>
      <c r="H1838" s="10">
        <f t="shared" si="28"/>
        <v>35947.611179768377</v>
      </c>
      <c r="I1838" s="12"/>
    </row>
    <row r="1839" spans="1:9" ht="18" x14ac:dyDescent="0.35">
      <c r="A1839" s="9">
        <v>1841</v>
      </c>
      <c r="B1839" s="9">
        <v>3</v>
      </c>
      <c r="C1839" s="9">
        <v>2</v>
      </c>
      <c r="D1839" s="9">
        <v>4263.92</v>
      </c>
      <c r="E1839" s="9">
        <v>2586.84</v>
      </c>
      <c r="F1839" s="9">
        <v>1677.08</v>
      </c>
      <c r="G1839" s="10">
        <v>559.02666666666664</v>
      </c>
      <c r="H1839" s="10">
        <f t="shared" si="28"/>
        <v>6226.6378993602593</v>
      </c>
      <c r="I1839" s="12"/>
    </row>
    <row r="1840" spans="1:9" ht="18" x14ac:dyDescent="0.35">
      <c r="A1840" s="9">
        <v>1842</v>
      </c>
      <c r="B1840" s="9">
        <v>5</v>
      </c>
      <c r="C1840" s="9">
        <v>8</v>
      </c>
      <c r="D1840" s="9">
        <v>6542.5400000000009</v>
      </c>
      <c r="E1840" s="9">
        <v>3486.6900000000005</v>
      </c>
      <c r="F1840" s="9">
        <v>3055.8500000000004</v>
      </c>
      <c r="G1840" s="10">
        <v>611.17000000000007</v>
      </c>
      <c r="H1840" s="10">
        <f t="shared" si="28"/>
        <v>27229.715588656549</v>
      </c>
      <c r="I1840" s="12"/>
    </row>
    <row r="1841" spans="1:9" ht="18" x14ac:dyDescent="0.35">
      <c r="A1841" s="9">
        <v>1843</v>
      </c>
      <c r="B1841" s="9">
        <v>4</v>
      </c>
      <c r="C1841" s="9">
        <v>4</v>
      </c>
      <c r="D1841" s="9">
        <v>5065.6399999999994</v>
      </c>
      <c r="E1841" s="9">
        <v>2933.34</v>
      </c>
      <c r="F1841" s="9">
        <v>2132.2999999999993</v>
      </c>
      <c r="G1841" s="10">
        <v>533.07499999999982</v>
      </c>
      <c r="H1841" s="10">
        <f t="shared" si="28"/>
        <v>11875.158006301916</v>
      </c>
      <c r="I1841" s="12"/>
    </row>
    <row r="1842" spans="1:9" ht="18" x14ac:dyDescent="0.35">
      <c r="A1842" s="9">
        <v>1844</v>
      </c>
      <c r="B1842" s="9">
        <v>7</v>
      </c>
      <c r="C1842" s="9">
        <v>12</v>
      </c>
      <c r="D1842" s="9">
        <v>9198.9600000000009</v>
      </c>
      <c r="E1842" s="9">
        <v>5113.4800000000005</v>
      </c>
      <c r="F1842" s="9">
        <v>4085.4800000000005</v>
      </c>
      <c r="G1842" s="10">
        <v>583.6400000000001</v>
      </c>
      <c r="H1842" s="10">
        <f t="shared" si="28"/>
        <v>39004.73977656832</v>
      </c>
      <c r="I1842" s="12"/>
    </row>
    <row r="1843" spans="1:9" ht="18" x14ac:dyDescent="0.35">
      <c r="A1843" s="9">
        <v>1845</v>
      </c>
      <c r="B1843" s="9">
        <v>7</v>
      </c>
      <c r="C1843" s="9">
        <v>6</v>
      </c>
      <c r="D1843" s="9">
        <v>9342.1999999999989</v>
      </c>
      <c r="E1843" s="9">
        <v>4769.3099999999995</v>
      </c>
      <c r="F1843" s="9">
        <v>4572.8899999999994</v>
      </c>
      <c r="G1843" s="10">
        <v>653.26999999999987</v>
      </c>
      <c r="H1843" s="10">
        <f t="shared" si="28"/>
        <v>21829.06102549412</v>
      </c>
      <c r="I1843" s="12"/>
    </row>
    <row r="1844" spans="1:9" ht="18" x14ac:dyDescent="0.35">
      <c r="A1844" s="9">
        <v>1846</v>
      </c>
      <c r="B1844" s="9">
        <v>1</v>
      </c>
      <c r="C1844" s="9">
        <v>7</v>
      </c>
      <c r="D1844" s="9">
        <v>441.49</v>
      </c>
      <c r="E1844" s="9">
        <v>84.99</v>
      </c>
      <c r="F1844" s="9">
        <v>356.5</v>
      </c>
      <c r="G1844" s="10">
        <v>356.5</v>
      </c>
      <c r="H1844" s="10">
        <f t="shared" si="28"/>
        <v>13897.883414494414</v>
      </c>
      <c r="I1844" s="12"/>
    </row>
    <row r="1845" spans="1:9" ht="18" x14ac:dyDescent="0.35">
      <c r="A1845" s="9">
        <v>1847</v>
      </c>
      <c r="B1845" s="9">
        <v>3</v>
      </c>
      <c r="C1845" s="9">
        <v>6</v>
      </c>
      <c r="D1845" s="9">
        <v>3921.92</v>
      </c>
      <c r="E1845" s="9">
        <v>2002.09</v>
      </c>
      <c r="F1845" s="9">
        <v>1919.8300000000002</v>
      </c>
      <c r="G1845" s="10">
        <v>639.94333333333338</v>
      </c>
      <c r="H1845" s="10">
        <f t="shared" si="28"/>
        <v>21383.749561730165</v>
      </c>
      <c r="I1845" s="12"/>
    </row>
    <row r="1846" spans="1:9" ht="18" x14ac:dyDescent="0.35">
      <c r="A1846" s="9">
        <v>1848</v>
      </c>
      <c r="B1846" s="9">
        <v>6</v>
      </c>
      <c r="C1846" s="9">
        <v>9</v>
      </c>
      <c r="D1846" s="9">
        <v>8432.48</v>
      </c>
      <c r="E1846" s="9">
        <v>3975.5299999999997</v>
      </c>
      <c r="F1846" s="9">
        <v>4456.95</v>
      </c>
      <c r="G1846" s="10">
        <v>742.82499999999993</v>
      </c>
      <c r="H1846" s="10">
        <f t="shared" si="28"/>
        <v>37232.321068461752</v>
      </c>
      <c r="I1846" s="12"/>
    </row>
    <row r="1847" spans="1:9" ht="18" x14ac:dyDescent="0.35">
      <c r="A1847" s="9">
        <v>1849</v>
      </c>
      <c r="B1847" s="9">
        <v>6</v>
      </c>
      <c r="C1847" s="9">
        <v>5</v>
      </c>
      <c r="D1847" s="9">
        <v>7069.0300000000007</v>
      </c>
      <c r="E1847" s="9">
        <v>2991.7699999999995</v>
      </c>
      <c r="F1847" s="9">
        <v>4077.2600000000011</v>
      </c>
      <c r="G1847" s="10">
        <v>679.54333333333352</v>
      </c>
      <c r="H1847" s="10">
        <f t="shared" si="28"/>
        <v>18922.488522868331</v>
      </c>
      <c r="I1847" s="12"/>
    </row>
    <row r="1848" spans="1:9" ht="18" x14ac:dyDescent="0.35">
      <c r="A1848" s="9">
        <v>1850</v>
      </c>
      <c r="B1848" s="9">
        <v>7</v>
      </c>
      <c r="C1848" s="9">
        <v>7</v>
      </c>
      <c r="D1848" s="9">
        <v>7706.7400000000007</v>
      </c>
      <c r="E1848" s="9">
        <v>2547.02</v>
      </c>
      <c r="F1848" s="9">
        <v>5159.7200000000012</v>
      </c>
      <c r="G1848" s="10">
        <v>737.10285714285726</v>
      </c>
      <c r="H1848" s="10">
        <f t="shared" si="28"/>
        <v>28735.398521913496</v>
      </c>
      <c r="I1848" s="12"/>
    </row>
    <row r="1849" spans="1:9" ht="18" x14ac:dyDescent="0.35">
      <c r="A1849" s="9">
        <v>1851</v>
      </c>
      <c r="B1849" s="9">
        <v>2</v>
      </c>
      <c r="C1849" s="9">
        <v>13</v>
      </c>
      <c r="D1849" s="9">
        <v>2498.86</v>
      </c>
      <c r="E1849" s="9">
        <v>1617.71</v>
      </c>
      <c r="F1849" s="9">
        <v>881.15000000000009</v>
      </c>
      <c r="G1849" s="10">
        <v>440.57500000000005</v>
      </c>
      <c r="H1849" s="10">
        <f t="shared" si="28"/>
        <v>31897.327112575193</v>
      </c>
      <c r="I1849" s="12"/>
    </row>
    <row r="1850" spans="1:9" ht="18" x14ac:dyDescent="0.35">
      <c r="A1850" s="9">
        <v>1852</v>
      </c>
      <c r="B1850" s="9">
        <v>5</v>
      </c>
      <c r="C1850" s="9">
        <v>18</v>
      </c>
      <c r="D1850" s="9">
        <v>7030.6100000000006</v>
      </c>
      <c r="E1850" s="9">
        <v>2389.3399999999997</v>
      </c>
      <c r="F1850" s="9">
        <v>4641.2700000000004</v>
      </c>
      <c r="G1850" s="10">
        <v>928.25400000000013</v>
      </c>
      <c r="H1850" s="10">
        <f t="shared" si="28"/>
        <v>93053.009688914361</v>
      </c>
      <c r="I1850" s="12"/>
    </row>
    <row r="1851" spans="1:9" ht="18" x14ac:dyDescent="0.35">
      <c r="A1851" s="9">
        <v>1853</v>
      </c>
      <c r="B1851" s="9">
        <v>9</v>
      </c>
      <c r="C1851" s="9">
        <v>17</v>
      </c>
      <c r="D1851" s="9">
        <v>8957.8000000000011</v>
      </c>
      <c r="E1851" s="9">
        <v>3773.04</v>
      </c>
      <c r="F1851" s="9">
        <v>5184.7600000000011</v>
      </c>
      <c r="G1851" s="10">
        <v>576.08444444444456</v>
      </c>
      <c r="H1851" s="10">
        <f t="shared" si="28"/>
        <v>54541.384723893192</v>
      </c>
      <c r="I1851" s="12"/>
    </row>
    <row r="1852" spans="1:9" ht="18" x14ac:dyDescent="0.35">
      <c r="A1852" s="9">
        <v>1854</v>
      </c>
      <c r="B1852" s="9">
        <v>3</v>
      </c>
      <c r="C1852" s="9">
        <v>17</v>
      </c>
      <c r="D1852" s="9">
        <v>3384.5600000000004</v>
      </c>
      <c r="E1852" s="9">
        <v>1248.8899999999999</v>
      </c>
      <c r="F1852" s="9">
        <v>2135.6700000000005</v>
      </c>
      <c r="G1852" s="10">
        <v>711.89000000000021</v>
      </c>
      <c r="H1852" s="10">
        <f t="shared" si="28"/>
        <v>67398.914769407071</v>
      </c>
      <c r="I1852" s="12"/>
    </row>
    <row r="1853" spans="1:9" ht="18" x14ac:dyDescent="0.35">
      <c r="A1853" s="9">
        <v>1855</v>
      </c>
      <c r="B1853" s="9">
        <v>4</v>
      </c>
      <c r="C1853" s="9">
        <v>18</v>
      </c>
      <c r="D1853" s="9">
        <v>3648.0999999999995</v>
      </c>
      <c r="E1853" s="9">
        <v>1390.29</v>
      </c>
      <c r="F1853" s="9">
        <v>2257.8099999999995</v>
      </c>
      <c r="G1853" s="10">
        <v>564.45249999999987</v>
      </c>
      <c r="H1853" s="10">
        <f t="shared" si="28"/>
        <v>56583.654852477783</v>
      </c>
      <c r="I1853" s="12"/>
    </row>
    <row r="1854" spans="1:9" ht="18" x14ac:dyDescent="0.35">
      <c r="A1854" s="9">
        <v>1856</v>
      </c>
      <c r="B1854" s="9">
        <v>2</v>
      </c>
      <c r="C1854" s="9">
        <v>4</v>
      </c>
      <c r="D1854" s="9">
        <v>1134.6300000000001</v>
      </c>
      <c r="E1854" s="9">
        <v>880.81999999999994</v>
      </c>
      <c r="F1854" s="9">
        <v>253.81000000000017</v>
      </c>
      <c r="G1854" s="10">
        <v>126.90500000000009</v>
      </c>
      <c r="H1854" s="10">
        <f t="shared" si="28"/>
        <v>2827.0260784875413</v>
      </c>
      <c r="I1854" s="12"/>
    </row>
    <row r="1855" spans="1:9" ht="18" x14ac:dyDescent="0.35">
      <c r="A1855" s="9">
        <v>1857</v>
      </c>
      <c r="B1855" s="9">
        <v>4</v>
      </c>
      <c r="C1855" s="9">
        <v>5</v>
      </c>
      <c r="D1855" s="9">
        <v>6171.18</v>
      </c>
      <c r="E1855" s="9">
        <v>2930.95</v>
      </c>
      <c r="F1855" s="9">
        <v>3240.2300000000005</v>
      </c>
      <c r="G1855" s="10">
        <v>810.05750000000012</v>
      </c>
      <c r="H1855" s="10">
        <f t="shared" si="28"/>
        <v>22556.771576912062</v>
      </c>
      <c r="I1855" s="12"/>
    </row>
    <row r="1856" spans="1:9" ht="18" x14ac:dyDescent="0.35">
      <c r="A1856" s="9">
        <v>1858</v>
      </c>
      <c r="B1856" s="9">
        <v>8</v>
      </c>
      <c r="C1856" s="9">
        <v>11</v>
      </c>
      <c r="D1856" s="9">
        <v>12412.279999999999</v>
      </c>
      <c r="E1856" s="9">
        <v>7024.8099999999995</v>
      </c>
      <c r="F1856" s="9">
        <v>5387.4699999999993</v>
      </c>
      <c r="G1856" s="10">
        <v>673.43374999999992</v>
      </c>
      <c r="H1856" s="10">
        <f t="shared" si="28"/>
        <v>41255.195829991404</v>
      </c>
      <c r="I1856" s="12"/>
    </row>
    <row r="1857" spans="1:9" ht="18" x14ac:dyDescent="0.35">
      <c r="A1857" s="9">
        <v>1859</v>
      </c>
      <c r="B1857" s="9">
        <v>5</v>
      </c>
      <c r="C1857" s="9">
        <v>12</v>
      </c>
      <c r="D1857" s="9">
        <v>6599.45</v>
      </c>
      <c r="E1857" s="9">
        <v>4243.8600000000006</v>
      </c>
      <c r="F1857" s="9">
        <v>2355.5899999999992</v>
      </c>
      <c r="G1857" s="10">
        <v>471.11799999999982</v>
      </c>
      <c r="H1857" s="10">
        <f t="shared" si="28"/>
        <v>31484.87936751646</v>
      </c>
      <c r="I1857" s="12"/>
    </row>
    <row r="1858" spans="1:9" ht="18" x14ac:dyDescent="0.35">
      <c r="A1858" s="9">
        <v>1860</v>
      </c>
      <c r="B1858" s="9">
        <v>6</v>
      </c>
      <c r="C1858" s="9">
        <v>17</v>
      </c>
      <c r="D1858" s="9">
        <v>7424.78</v>
      </c>
      <c r="E1858" s="9">
        <v>2921.43</v>
      </c>
      <c r="F1858" s="9">
        <v>4503.3500000000004</v>
      </c>
      <c r="G1858" s="10">
        <v>750.55833333333339</v>
      </c>
      <c r="H1858" s="10">
        <f t="shared" si="28"/>
        <v>71059.878826506261</v>
      </c>
      <c r="I1858" s="12"/>
    </row>
    <row r="1859" spans="1:9" ht="18" x14ac:dyDescent="0.35">
      <c r="A1859" s="9">
        <v>1861</v>
      </c>
      <c r="B1859" s="9">
        <v>6</v>
      </c>
      <c r="C1859" s="9">
        <v>8</v>
      </c>
      <c r="D1859" s="9">
        <v>7073.07</v>
      </c>
      <c r="E1859" s="9">
        <v>3279.26</v>
      </c>
      <c r="F1859" s="9">
        <v>3793.8099999999995</v>
      </c>
      <c r="G1859" s="10">
        <v>632.30166666666662</v>
      </c>
      <c r="H1859" s="10">
        <f t="shared" ref="H1859:H1922" si="29">G1859*$J$11*C1859</f>
        <v>28171.203674209868</v>
      </c>
      <c r="I1859" s="12"/>
    </row>
    <row r="1860" spans="1:9" ht="18" x14ac:dyDescent="0.35">
      <c r="A1860" s="9">
        <v>1862</v>
      </c>
      <c r="B1860" s="9">
        <v>7</v>
      </c>
      <c r="C1860" s="9">
        <v>4</v>
      </c>
      <c r="D1860" s="9">
        <v>6966.85</v>
      </c>
      <c r="E1860" s="9">
        <v>3946.75</v>
      </c>
      <c r="F1860" s="9">
        <v>3020.1000000000004</v>
      </c>
      <c r="G1860" s="10">
        <v>431.44285714285718</v>
      </c>
      <c r="H1860" s="10">
        <f t="shared" si="29"/>
        <v>9611.1280762777751</v>
      </c>
      <c r="I1860" s="12"/>
    </row>
    <row r="1861" spans="1:9" ht="18" x14ac:dyDescent="0.35">
      <c r="A1861" s="9">
        <v>1863</v>
      </c>
      <c r="B1861" s="9">
        <v>5</v>
      </c>
      <c r="C1861" s="9">
        <v>20</v>
      </c>
      <c r="D1861" s="9">
        <v>7359.9000000000005</v>
      </c>
      <c r="E1861" s="9">
        <v>1573.13</v>
      </c>
      <c r="F1861" s="9">
        <v>5786.77</v>
      </c>
      <c r="G1861" s="10">
        <v>1157.354</v>
      </c>
      <c r="H1861" s="10">
        <f t="shared" si="29"/>
        <v>128910.20606130049</v>
      </c>
      <c r="I1861" s="12"/>
    </row>
    <row r="1862" spans="1:9" ht="18" x14ac:dyDescent="0.35">
      <c r="A1862" s="9">
        <v>1864</v>
      </c>
      <c r="B1862" s="9">
        <v>10</v>
      </c>
      <c r="C1862" s="9">
        <v>18</v>
      </c>
      <c r="D1862" s="9">
        <v>7448.4800000000014</v>
      </c>
      <c r="E1862" s="9">
        <v>4523.0600000000004</v>
      </c>
      <c r="F1862" s="9">
        <v>2925.420000000001</v>
      </c>
      <c r="G1862" s="10">
        <v>292.54200000000009</v>
      </c>
      <c r="H1862" s="10">
        <f t="shared" si="29"/>
        <v>29325.931868232605</v>
      </c>
      <c r="I1862" s="12"/>
    </row>
    <row r="1863" spans="1:9" ht="18" x14ac:dyDescent="0.35">
      <c r="A1863" s="9">
        <v>1865</v>
      </c>
      <c r="B1863" s="9">
        <v>1</v>
      </c>
      <c r="C1863" s="9">
        <v>3</v>
      </c>
      <c r="D1863" s="9">
        <v>1071.23</v>
      </c>
      <c r="E1863" s="9">
        <v>380.74</v>
      </c>
      <c r="F1863" s="9">
        <v>690.49</v>
      </c>
      <c r="G1863" s="10">
        <v>690.49</v>
      </c>
      <c r="H1863" s="10">
        <f t="shared" si="29"/>
        <v>11536.384915496992</v>
      </c>
      <c r="I1863" s="12"/>
    </row>
    <row r="1864" spans="1:9" ht="18" x14ac:dyDescent="0.35">
      <c r="A1864" s="9">
        <v>1866</v>
      </c>
      <c r="B1864" s="9">
        <v>9</v>
      </c>
      <c r="C1864" s="9">
        <v>2</v>
      </c>
      <c r="D1864" s="9">
        <v>12450.759999999998</v>
      </c>
      <c r="E1864" s="9">
        <v>3616.16</v>
      </c>
      <c r="F1864" s="9">
        <v>8834.5999999999985</v>
      </c>
      <c r="G1864" s="10">
        <v>981.62222222222204</v>
      </c>
      <c r="H1864" s="10">
        <f t="shared" si="29"/>
        <v>10933.657544797732</v>
      </c>
      <c r="I1864" s="12"/>
    </row>
    <row r="1865" spans="1:9" ht="18" x14ac:dyDescent="0.35">
      <c r="A1865" s="9">
        <v>1867</v>
      </c>
      <c r="B1865" s="9">
        <v>8</v>
      </c>
      <c r="C1865" s="9">
        <v>3</v>
      </c>
      <c r="D1865" s="9">
        <v>11055.859999999999</v>
      </c>
      <c r="E1865" s="9">
        <v>7141.16</v>
      </c>
      <c r="F1865" s="9">
        <v>3914.6999999999989</v>
      </c>
      <c r="G1865" s="10">
        <v>489.33749999999986</v>
      </c>
      <c r="H1865" s="10">
        <f t="shared" si="29"/>
        <v>8175.6227513606391</v>
      </c>
      <c r="I1865" s="12"/>
    </row>
    <row r="1866" spans="1:9" ht="18" x14ac:dyDescent="0.35">
      <c r="A1866" s="9">
        <v>1868</v>
      </c>
      <c r="B1866" s="9">
        <v>6</v>
      </c>
      <c r="C1866" s="9">
        <v>10</v>
      </c>
      <c r="D1866" s="9">
        <v>10105.229999999998</v>
      </c>
      <c r="E1866" s="9">
        <v>2538.98</v>
      </c>
      <c r="F1866" s="9">
        <v>7566.2499999999982</v>
      </c>
      <c r="G1866" s="10">
        <v>1261.0416666666663</v>
      </c>
      <c r="H1866" s="10">
        <f t="shared" si="29"/>
        <v>70229.653633151887</v>
      </c>
      <c r="I1866" s="12"/>
    </row>
    <row r="1867" spans="1:9" ht="18" x14ac:dyDescent="0.35">
      <c r="A1867" s="9">
        <v>1869</v>
      </c>
      <c r="B1867" s="9">
        <v>4</v>
      </c>
      <c r="C1867" s="9">
        <v>9</v>
      </c>
      <c r="D1867" s="9">
        <v>3260.5899999999997</v>
      </c>
      <c r="E1867" s="9">
        <v>1637.1599999999999</v>
      </c>
      <c r="F1867" s="9">
        <v>1623.4299999999998</v>
      </c>
      <c r="G1867" s="10">
        <v>405.85749999999996</v>
      </c>
      <c r="H1867" s="10">
        <f t="shared" si="29"/>
        <v>20342.633524777997</v>
      </c>
      <c r="I1867" s="12"/>
    </row>
    <row r="1868" spans="1:9" ht="18" x14ac:dyDescent="0.35">
      <c r="A1868" s="9">
        <v>1870</v>
      </c>
      <c r="B1868" s="9">
        <v>7</v>
      </c>
      <c r="C1868" s="9">
        <v>9</v>
      </c>
      <c r="D1868" s="9">
        <v>7755.7599999999993</v>
      </c>
      <c r="E1868" s="9">
        <v>3373.56</v>
      </c>
      <c r="F1868" s="9">
        <v>4382.1999999999989</v>
      </c>
      <c r="G1868" s="10">
        <v>626.02857142857124</v>
      </c>
      <c r="H1868" s="10">
        <f t="shared" si="29"/>
        <v>31378.180283995567</v>
      </c>
      <c r="I1868" s="12"/>
    </row>
    <row r="1869" spans="1:9" ht="18" x14ac:dyDescent="0.35">
      <c r="A1869" s="9">
        <v>1871</v>
      </c>
      <c r="B1869" s="9">
        <v>4</v>
      </c>
      <c r="C1869" s="9">
        <v>8</v>
      </c>
      <c r="D1869" s="9">
        <v>3787.2699999999995</v>
      </c>
      <c r="E1869" s="9">
        <v>1567.0100000000002</v>
      </c>
      <c r="F1869" s="9">
        <v>2220.2599999999993</v>
      </c>
      <c r="G1869" s="10">
        <v>555.06499999999983</v>
      </c>
      <c r="H1869" s="10">
        <f t="shared" si="29"/>
        <v>24730.045786307641</v>
      </c>
      <c r="I1869" s="12"/>
    </row>
    <row r="1870" spans="1:9" ht="18" x14ac:dyDescent="0.35">
      <c r="A1870" s="9">
        <v>1872</v>
      </c>
      <c r="B1870" s="9">
        <v>5</v>
      </c>
      <c r="C1870" s="9">
        <v>14</v>
      </c>
      <c r="D1870" s="9">
        <v>5719.53</v>
      </c>
      <c r="E1870" s="9">
        <v>3203.0299999999997</v>
      </c>
      <c r="F1870" s="9">
        <v>2516.5</v>
      </c>
      <c r="G1870" s="10">
        <v>503.3</v>
      </c>
      <c r="H1870" s="10">
        <f t="shared" si="29"/>
        <v>39241.54122028072</v>
      </c>
      <c r="I1870" s="12"/>
    </row>
    <row r="1871" spans="1:9" ht="18" x14ac:dyDescent="0.35">
      <c r="A1871" s="9">
        <v>1873</v>
      </c>
      <c r="B1871" s="9">
        <v>4</v>
      </c>
      <c r="C1871" s="9">
        <v>4</v>
      </c>
      <c r="D1871" s="9">
        <v>5930.68</v>
      </c>
      <c r="E1871" s="9">
        <v>3123.1000000000004</v>
      </c>
      <c r="F1871" s="9">
        <v>2807.58</v>
      </c>
      <c r="G1871" s="10">
        <v>701.89499999999998</v>
      </c>
      <c r="H1871" s="10">
        <f t="shared" si="29"/>
        <v>15635.912449154968</v>
      </c>
      <c r="I1871" s="12"/>
    </row>
    <row r="1872" spans="1:9" ht="18" x14ac:dyDescent="0.35">
      <c r="A1872" s="9">
        <v>1874</v>
      </c>
      <c r="B1872" s="9">
        <v>5</v>
      </c>
      <c r="C1872" s="9">
        <v>7</v>
      </c>
      <c r="D1872" s="9">
        <v>3958.4700000000003</v>
      </c>
      <c r="E1872" s="9">
        <v>1811.7800000000002</v>
      </c>
      <c r="F1872" s="9">
        <v>2146.69</v>
      </c>
      <c r="G1872" s="10">
        <v>429.33800000000002</v>
      </c>
      <c r="H1872" s="10">
        <f t="shared" si="29"/>
        <v>16737.417866513893</v>
      </c>
      <c r="I1872" s="12"/>
    </row>
    <row r="1873" spans="1:9" ht="18" x14ac:dyDescent="0.35">
      <c r="A1873" s="9">
        <v>1875</v>
      </c>
      <c r="B1873" s="9">
        <v>6</v>
      </c>
      <c r="C1873" s="9">
        <v>19</v>
      </c>
      <c r="D1873" s="9">
        <v>6549.05</v>
      </c>
      <c r="E1873" s="9">
        <v>2627.79</v>
      </c>
      <c r="F1873" s="9">
        <v>3921.26</v>
      </c>
      <c r="G1873" s="10">
        <v>653.54333333333341</v>
      </c>
      <c r="H1873" s="10">
        <f t="shared" si="29"/>
        <v>69154.282511219339</v>
      </c>
      <c r="I1873" s="12"/>
    </row>
    <row r="1874" spans="1:9" ht="18" x14ac:dyDescent="0.35">
      <c r="A1874" s="9">
        <v>1876</v>
      </c>
      <c r="B1874" s="9">
        <v>5</v>
      </c>
      <c r="C1874" s="9">
        <v>21</v>
      </c>
      <c r="D1874" s="9">
        <v>10115.019999999999</v>
      </c>
      <c r="E1874" s="9">
        <v>6057.3899999999994</v>
      </c>
      <c r="F1874" s="9">
        <v>4057.6299999999992</v>
      </c>
      <c r="G1874" s="10">
        <v>811.52599999999984</v>
      </c>
      <c r="H1874" s="10">
        <f t="shared" si="29"/>
        <v>94910.185715267813</v>
      </c>
      <c r="I1874" s="12"/>
    </row>
    <row r="1875" spans="1:9" ht="18" x14ac:dyDescent="0.35">
      <c r="A1875" s="9">
        <v>1877</v>
      </c>
      <c r="B1875" s="9">
        <v>6</v>
      </c>
      <c r="C1875" s="9">
        <v>16</v>
      </c>
      <c r="D1875" s="9">
        <v>4192.3099999999995</v>
      </c>
      <c r="E1875" s="9">
        <v>2684.4900000000002</v>
      </c>
      <c r="F1875" s="9">
        <v>1507.8199999999993</v>
      </c>
      <c r="G1875" s="10">
        <v>251.3033333333332</v>
      </c>
      <c r="H1875" s="10">
        <f t="shared" si="29"/>
        <v>22392.847466819429</v>
      </c>
      <c r="I1875" s="12"/>
    </row>
    <row r="1876" spans="1:9" ht="18" x14ac:dyDescent="0.35">
      <c r="A1876" s="9">
        <v>1878</v>
      </c>
      <c r="B1876" s="9">
        <v>6</v>
      </c>
      <c r="C1876" s="9">
        <v>10</v>
      </c>
      <c r="D1876" s="9">
        <v>6231.59</v>
      </c>
      <c r="E1876" s="9">
        <v>3475.66</v>
      </c>
      <c r="F1876" s="9">
        <v>2755.9300000000003</v>
      </c>
      <c r="G1876" s="10">
        <v>459.32166666666672</v>
      </c>
      <c r="H1876" s="10">
        <f t="shared" si="29"/>
        <v>25580.440685572426</v>
      </c>
      <c r="I1876" s="12"/>
    </row>
    <row r="1877" spans="1:9" ht="18" x14ac:dyDescent="0.35">
      <c r="A1877" s="9">
        <v>1879</v>
      </c>
      <c r="B1877" s="9">
        <v>7</v>
      </c>
      <c r="C1877" s="9">
        <v>5</v>
      </c>
      <c r="D1877" s="9">
        <v>5332.8899999999994</v>
      </c>
      <c r="E1877" s="9">
        <v>3418.5</v>
      </c>
      <c r="F1877" s="9">
        <v>1914.3899999999994</v>
      </c>
      <c r="G1877" s="10">
        <v>273.48428571428565</v>
      </c>
      <c r="H1877" s="10">
        <f t="shared" si="29"/>
        <v>7615.4131808323427</v>
      </c>
      <c r="I1877" s="12"/>
    </row>
    <row r="1878" spans="1:9" ht="18" x14ac:dyDescent="0.35">
      <c r="A1878" s="9">
        <v>1880</v>
      </c>
      <c r="B1878" s="9">
        <v>5</v>
      </c>
      <c r="C1878" s="9">
        <v>17</v>
      </c>
      <c r="D1878" s="9">
        <v>6619.75</v>
      </c>
      <c r="E1878" s="9">
        <v>1934.2200000000003</v>
      </c>
      <c r="F1878" s="9">
        <v>4685.53</v>
      </c>
      <c r="G1878" s="10">
        <v>937.10599999999999</v>
      </c>
      <c r="H1878" s="10">
        <f t="shared" si="29"/>
        <v>88721.470204525918</v>
      </c>
      <c r="I1878" s="12"/>
    </row>
    <row r="1879" spans="1:9" ht="18" x14ac:dyDescent="0.35">
      <c r="A1879" s="9">
        <v>1881</v>
      </c>
      <c r="B1879" s="9">
        <v>7</v>
      </c>
      <c r="C1879" s="9">
        <v>12</v>
      </c>
      <c r="D1879" s="9">
        <v>8559.33</v>
      </c>
      <c r="E1879" s="9">
        <v>3540.35</v>
      </c>
      <c r="F1879" s="9">
        <v>5018.9799999999996</v>
      </c>
      <c r="G1879" s="10">
        <v>716.99714285714276</v>
      </c>
      <c r="H1879" s="10">
        <f t="shared" si="29"/>
        <v>47917.015587838105</v>
      </c>
      <c r="I1879" s="12"/>
    </row>
    <row r="1880" spans="1:9" ht="18" x14ac:dyDescent="0.35">
      <c r="A1880" s="9">
        <v>1882</v>
      </c>
      <c r="B1880" s="9">
        <v>6</v>
      </c>
      <c r="C1880" s="9">
        <v>10</v>
      </c>
      <c r="D1880" s="9">
        <v>5862.02</v>
      </c>
      <c r="E1880" s="9">
        <v>1807.1699999999998</v>
      </c>
      <c r="F1880" s="9">
        <v>4054.8500000000004</v>
      </c>
      <c r="G1880" s="10">
        <v>675.80833333333339</v>
      </c>
      <c r="H1880" s="10">
        <f t="shared" si="29"/>
        <v>37636.968251694838</v>
      </c>
      <c r="I1880" s="12"/>
    </row>
    <row r="1881" spans="1:9" ht="18" x14ac:dyDescent="0.35">
      <c r="A1881" s="9">
        <v>1883</v>
      </c>
      <c r="B1881" s="9">
        <v>3</v>
      </c>
      <c r="C1881" s="9">
        <v>6</v>
      </c>
      <c r="D1881" s="9">
        <v>4596.2800000000007</v>
      </c>
      <c r="E1881" s="9">
        <v>2685.3900000000003</v>
      </c>
      <c r="F1881" s="9">
        <v>1910.8900000000003</v>
      </c>
      <c r="G1881" s="10">
        <v>636.96333333333348</v>
      </c>
      <c r="H1881" s="10">
        <f t="shared" si="29"/>
        <v>21284.172661128621</v>
      </c>
      <c r="I1881" s="12"/>
    </row>
    <row r="1882" spans="1:9" ht="18" x14ac:dyDescent="0.35">
      <c r="A1882" s="9">
        <v>1884</v>
      </c>
      <c r="B1882" s="9">
        <v>7</v>
      </c>
      <c r="C1882" s="9">
        <v>17</v>
      </c>
      <c r="D1882" s="9">
        <v>6672.0000000000009</v>
      </c>
      <c r="E1882" s="9">
        <v>3322.01</v>
      </c>
      <c r="F1882" s="9">
        <v>3349.9900000000007</v>
      </c>
      <c r="G1882" s="10">
        <v>478.57000000000011</v>
      </c>
      <c r="H1882" s="10">
        <f t="shared" si="29"/>
        <v>45309.10483529076</v>
      </c>
      <c r="I1882" s="12"/>
    </row>
    <row r="1883" spans="1:9" ht="18" x14ac:dyDescent="0.35">
      <c r="A1883" s="9">
        <v>1885</v>
      </c>
      <c r="B1883" s="9">
        <v>9</v>
      </c>
      <c r="C1883" s="9">
        <v>11</v>
      </c>
      <c r="D1883" s="9">
        <v>10587.230000000001</v>
      </c>
      <c r="E1883" s="9">
        <v>3607.95</v>
      </c>
      <c r="F1883" s="9">
        <v>6979.2800000000016</v>
      </c>
      <c r="G1883" s="10">
        <v>775.47555555555573</v>
      </c>
      <c r="H1883" s="10">
        <f t="shared" si="29"/>
        <v>47506.374466405694</v>
      </c>
      <c r="I1883" s="12"/>
    </row>
    <row r="1884" spans="1:9" ht="18" x14ac:dyDescent="0.35">
      <c r="A1884" s="9">
        <v>1886</v>
      </c>
      <c r="B1884" s="9">
        <v>4</v>
      </c>
      <c r="C1884" s="9">
        <v>18</v>
      </c>
      <c r="D1884" s="9">
        <v>4591.32</v>
      </c>
      <c r="E1884" s="9">
        <v>2156.56</v>
      </c>
      <c r="F1884" s="9">
        <v>2434.7599999999998</v>
      </c>
      <c r="G1884" s="10">
        <v>608.68999999999994</v>
      </c>
      <c r="H1884" s="10">
        <f t="shared" si="29"/>
        <v>61018.251973646511</v>
      </c>
      <c r="I1884" s="12"/>
    </row>
    <row r="1885" spans="1:9" ht="18" x14ac:dyDescent="0.35">
      <c r="A1885" s="9">
        <v>1887</v>
      </c>
      <c r="B1885" s="9">
        <v>10</v>
      </c>
      <c r="C1885" s="9">
        <v>8</v>
      </c>
      <c r="D1885" s="9">
        <v>15364.289999999999</v>
      </c>
      <c r="E1885" s="9">
        <v>7329.5800000000008</v>
      </c>
      <c r="F1885" s="9">
        <v>8034.7099999999982</v>
      </c>
      <c r="G1885" s="10">
        <v>803.47099999999978</v>
      </c>
      <c r="H1885" s="10">
        <f t="shared" si="29"/>
        <v>35797.383401890562</v>
      </c>
      <c r="I1885" s="12"/>
    </row>
    <row r="1886" spans="1:9" ht="18" x14ac:dyDescent="0.35">
      <c r="A1886" s="9">
        <v>1888</v>
      </c>
      <c r="B1886" s="9">
        <v>4</v>
      </c>
      <c r="C1886" s="9">
        <v>1</v>
      </c>
      <c r="D1886" s="9">
        <v>5775.32</v>
      </c>
      <c r="E1886" s="9">
        <v>2487.2799999999997</v>
      </c>
      <c r="F1886" s="9">
        <v>3288.04</v>
      </c>
      <c r="G1886" s="10">
        <v>822.01</v>
      </c>
      <c r="H1886" s="10">
        <f t="shared" si="29"/>
        <v>4577.9199140647379</v>
      </c>
      <c r="I1886" s="12"/>
    </row>
    <row r="1887" spans="1:9" ht="18" x14ac:dyDescent="0.35">
      <c r="A1887" s="9">
        <v>1889</v>
      </c>
      <c r="B1887" s="9">
        <v>5</v>
      </c>
      <c r="C1887" s="9">
        <v>11</v>
      </c>
      <c r="D1887" s="9">
        <v>6210.6900000000005</v>
      </c>
      <c r="E1887" s="9">
        <v>2500.1499999999996</v>
      </c>
      <c r="F1887" s="9">
        <v>3710.5400000000009</v>
      </c>
      <c r="G1887" s="10">
        <v>742.10800000000017</v>
      </c>
      <c r="H1887" s="10">
        <f t="shared" si="29"/>
        <v>45462.246088799788</v>
      </c>
      <c r="I1887" s="12"/>
    </row>
    <row r="1888" spans="1:9" ht="18" x14ac:dyDescent="0.35">
      <c r="A1888" s="9">
        <v>1890</v>
      </c>
      <c r="B1888" s="9">
        <v>9</v>
      </c>
      <c r="C1888" s="9">
        <v>7</v>
      </c>
      <c r="D1888" s="9">
        <v>10862.91</v>
      </c>
      <c r="E1888" s="9">
        <v>4152.1500000000005</v>
      </c>
      <c r="F1888" s="9">
        <v>6710.7599999999993</v>
      </c>
      <c r="G1888" s="10">
        <v>745.63999999999987</v>
      </c>
      <c r="H1888" s="10">
        <f t="shared" si="29"/>
        <v>29068.212592380405</v>
      </c>
      <c r="I1888" s="12"/>
    </row>
    <row r="1889" spans="1:9" ht="18" x14ac:dyDescent="0.35">
      <c r="A1889" s="9">
        <v>1891</v>
      </c>
      <c r="B1889" s="9">
        <v>7</v>
      </c>
      <c r="C1889" s="9">
        <v>19</v>
      </c>
      <c r="D1889" s="9">
        <v>9203.4</v>
      </c>
      <c r="E1889" s="9">
        <v>5158.2</v>
      </c>
      <c r="F1889" s="9">
        <v>4045.2</v>
      </c>
      <c r="G1889" s="10">
        <v>577.88571428571424</v>
      </c>
      <c r="H1889" s="10">
        <f t="shared" si="29"/>
        <v>61148.61847198919</v>
      </c>
      <c r="I1889" s="12"/>
    </row>
    <row r="1890" spans="1:9" ht="18" x14ac:dyDescent="0.35">
      <c r="A1890" s="9">
        <v>1892</v>
      </c>
      <c r="B1890" s="9">
        <v>5</v>
      </c>
      <c r="C1890" s="9">
        <v>2</v>
      </c>
      <c r="D1890" s="9">
        <v>3113.52</v>
      </c>
      <c r="E1890" s="9">
        <v>2308.6999999999998</v>
      </c>
      <c r="F1890" s="9">
        <v>804.82000000000016</v>
      </c>
      <c r="G1890" s="10">
        <v>160.96400000000003</v>
      </c>
      <c r="H1890" s="10">
        <f t="shared" si="29"/>
        <v>1792.8742984818107</v>
      </c>
      <c r="I1890" s="12"/>
    </row>
    <row r="1891" spans="1:9" ht="18" x14ac:dyDescent="0.35">
      <c r="A1891" s="9">
        <v>1893</v>
      </c>
      <c r="B1891" s="9">
        <v>7</v>
      </c>
      <c r="C1891" s="9">
        <v>5</v>
      </c>
      <c r="D1891" s="9">
        <v>7903.9400000000005</v>
      </c>
      <c r="E1891" s="9">
        <v>4266.7699999999995</v>
      </c>
      <c r="F1891" s="9">
        <v>3637.170000000001</v>
      </c>
      <c r="G1891" s="10">
        <v>519.59571428571439</v>
      </c>
      <c r="H1891" s="10">
        <f t="shared" si="29"/>
        <v>14468.604808282525</v>
      </c>
      <c r="I1891" s="12"/>
    </row>
    <row r="1892" spans="1:9" ht="18" x14ac:dyDescent="0.35">
      <c r="A1892" s="9">
        <v>1894</v>
      </c>
      <c r="B1892" s="9">
        <v>4</v>
      </c>
      <c r="C1892" s="9">
        <v>17</v>
      </c>
      <c r="D1892" s="9">
        <v>3591.0299999999997</v>
      </c>
      <c r="E1892" s="9">
        <v>1683.3799999999999</v>
      </c>
      <c r="F1892" s="9">
        <v>1907.6499999999999</v>
      </c>
      <c r="G1892" s="10">
        <v>476.91249999999997</v>
      </c>
      <c r="H1892" s="10">
        <f t="shared" si="29"/>
        <v>45152.179325408186</v>
      </c>
      <c r="I1892" s="12"/>
    </row>
    <row r="1893" spans="1:9" ht="18" x14ac:dyDescent="0.35">
      <c r="A1893" s="9">
        <v>1895</v>
      </c>
      <c r="B1893" s="9">
        <v>5</v>
      </c>
      <c r="C1893" s="9">
        <v>15</v>
      </c>
      <c r="D1893" s="9">
        <v>2110.2599999999998</v>
      </c>
      <c r="E1893" s="9">
        <v>1569.13</v>
      </c>
      <c r="F1893" s="9">
        <v>541.12999999999965</v>
      </c>
      <c r="G1893" s="10">
        <v>108.22599999999993</v>
      </c>
      <c r="H1893" s="10">
        <f t="shared" si="29"/>
        <v>9040.9476883414427</v>
      </c>
      <c r="I1893" s="12"/>
    </row>
    <row r="1894" spans="1:9" ht="18" x14ac:dyDescent="0.35">
      <c r="A1894" s="9">
        <v>1896</v>
      </c>
      <c r="B1894" s="9">
        <v>3</v>
      </c>
      <c r="C1894" s="9">
        <v>1</v>
      </c>
      <c r="D1894" s="9">
        <v>3843.92</v>
      </c>
      <c r="E1894" s="9">
        <v>1432.2599999999998</v>
      </c>
      <c r="F1894" s="9">
        <v>2411.6600000000003</v>
      </c>
      <c r="G1894" s="10">
        <v>803.88666666666677</v>
      </c>
      <c r="H1894" s="10">
        <f t="shared" si="29"/>
        <v>4476.9878468442666</v>
      </c>
      <c r="I1894" s="12"/>
    </row>
    <row r="1895" spans="1:9" ht="18" x14ac:dyDescent="0.35">
      <c r="A1895" s="9">
        <v>1897</v>
      </c>
      <c r="B1895" s="9">
        <v>7</v>
      </c>
      <c r="C1895" s="9">
        <v>1</v>
      </c>
      <c r="D1895" s="9">
        <v>5120.7499999999991</v>
      </c>
      <c r="E1895" s="9">
        <v>2618.38</v>
      </c>
      <c r="F1895" s="9">
        <v>2502.369999999999</v>
      </c>
      <c r="G1895" s="10">
        <v>357.48142857142841</v>
      </c>
      <c r="H1895" s="10">
        <f t="shared" si="29"/>
        <v>1990.8776666530252</v>
      </c>
      <c r="I1895" s="12"/>
    </row>
    <row r="1896" spans="1:9" ht="18" x14ac:dyDescent="0.35">
      <c r="A1896" s="9">
        <v>1898</v>
      </c>
      <c r="B1896" s="9">
        <v>6</v>
      </c>
      <c r="C1896" s="9">
        <v>12</v>
      </c>
      <c r="D1896" s="9">
        <v>7885.1100000000006</v>
      </c>
      <c r="E1896" s="9">
        <v>3097.76</v>
      </c>
      <c r="F1896" s="9">
        <v>4787.3500000000004</v>
      </c>
      <c r="G1896" s="10">
        <v>797.89166666666677</v>
      </c>
      <c r="H1896" s="10">
        <f t="shared" si="29"/>
        <v>53323.207505012891</v>
      </c>
      <c r="I1896" s="12"/>
    </row>
    <row r="1897" spans="1:9" ht="18" x14ac:dyDescent="0.35">
      <c r="A1897" s="9">
        <v>1899</v>
      </c>
      <c r="B1897" s="9">
        <v>5</v>
      </c>
      <c r="C1897" s="9">
        <v>4</v>
      </c>
      <c r="D1897" s="9">
        <v>3807.34</v>
      </c>
      <c r="E1897" s="9">
        <v>1776.8</v>
      </c>
      <c r="F1897" s="9">
        <v>2030.5400000000002</v>
      </c>
      <c r="G1897" s="10">
        <v>406.10800000000006</v>
      </c>
      <c r="H1897" s="10">
        <f t="shared" si="29"/>
        <v>9046.7507716986547</v>
      </c>
      <c r="I1897" s="12"/>
    </row>
    <row r="1898" spans="1:9" ht="18" x14ac:dyDescent="0.35">
      <c r="A1898" s="9">
        <v>1900</v>
      </c>
      <c r="B1898" s="9">
        <v>4</v>
      </c>
      <c r="C1898" s="9">
        <v>19</v>
      </c>
      <c r="D1898" s="9">
        <v>3327.94</v>
      </c>
      <c r="E1898" s="9">
        <v>2310.6999999999998</v>
      </c>
      <c r="F1898" s="9">
        <v>1017.2400000000002</v>
      </c>
      <c r="G1898" s="10">
        <v>254.31000000000006</v>
      </c>
      <c r="H1898" s="10">
        <f t="shared" si="29"/>
        <v>26909.654935548555</v>
      </c>
      <c r="I1898" s="12"/>
    </row>
    <row r="1899" spans="1:9" ht="18" x14ac:dyDescent="0.35">
      <c r="A1899" s="9">
        <v>1901</v>
      </c>
      <c r="B1899" s="9">
        <v>7</v>
      </c>
      <c r="C1899" s="9">
        <v>8</v>
      </c>
      <c r="D1899" s="9">
        <v>10098.549999999999</v>
      </c>
      <c r="E1899" s="9">
        <v>4289.4400000000005</v>
      </c>
      <c r="F1899" s="9">
        <v>5809.1099999999988</v>
      </c>
      <c r="G1899" s="10">
        <v>829.87285714285701</v>
      </c>
      <c r="H1899" s="10">
        <f t="shared" si="29"/>
        <v>36973.676513483646</v>
      </c>
      <c r="I1899" s="12"/>
    </row>
    <row r="1900" spans="1:9" ht="18" x14ac:dyDescent="0.35">
      <c r="A1900" s="9">
        <v>1902</v>
      </c>
      <c r="B1900" s="9">
        <v>5</v>
      </c>
      <c r="C1900" s="9">
        <v>4</v>
      </c>
      <c r="D1900" s="9">
        <v>5226.46</v>
      </c>
      <c r="E1900" s="9">
        <v>3092.36</v>
      </c>
      <c r="F1900" s="9">
        <v>2134.1</v>
      </c>
      <c r="G1900" s="10">
        <v>426.82</v>
      </c>
      <c r="H1900" s="10">
        <f t="shared" si="29"/>
        <v>9508.1460211973645</v>
      </c>
      <c r="I1900" s="12"/>
    </row>
    <row r="1901" spans="1:9" ht="18" x14ac:dyDescent="0.35">
      <c r="A1901" s="9">
        <v>1903</v>
      </c>
      <c r="B1901" s="9">
        <v>4</v>
      </c>
      <c r="C1901" s="9">
        <v>4</v>
      </c>
      <c r="D1901" s="9">
        <v>6548.9399999999987</v>
      </c>
      <c r="E1901" s="9">
        <v>2450.08</v>
      </c>
      <c r="F1901" s="9">
        <v>4098.8599999999988</v>
      </c>
      <c r="G1901" s="10">
        <v>1024.7149999999997</v>
      </c>
      <c r="H1901" s="10">
        <f t="shared" si="29"/>
        <v>22827.280469779424</v>
      </c>
      <c r="I1901" s="12"/>
    </row>
    <row r="1902" spans="1:9" ht="18" x14ac:dyDescent="0.35">
      <c r="A1902" s="9">
        <v>1904</v>
      </c>
      <c r="B1902" s="9">
        <v>3</v>
      </c>
      <c r="C1902" s="9">
        <v>14</v>
      </c>
      <c r="D1902" s="9">
        <v>1954.46</v>
      </c>
      <c r="E1902" s="9">
        <v>349.73</v>
      </c>
      <c r="F1902" s="9">
        <v>1604.73</v>
      </c>
      <c r="G1902" s="10">
        <v>534.91</v>
      </c>
      <c r="H1902" s="10">
        <f t="shared" si="29"/>
        <v>41706.125201947863</v>
      </c>
      <c r="I1902" s="12"/>
    </row>
    <row r="1903" spans="1:9" ht="18" x14ac:dyDescent="0.35">
      <c r="A1903" s="9">
        <v>1905</v>
      </c>
      <c r="B1903" s="9">
        <v>9</v>
      </c>
      <c r="C1903" s="9">
        <v>15</v>
      </c>
      <c r="D1903" s="9">
        <v>9595.4599999999991</v>
      </c>
      <c r="E1903" s="9">
        <v>4761.7300000000005</v>
      </c>
      <c r="F1903" s="9">
        <v>4833.7299999999987</v>
      </c>
      <c r="G1903" s="10">
        <v>537.081111111111</v>
      </c>
      <c r="H1903" s="10">
        <f t="shared" si="29"/>
        <v>44866.503704764618</v>
      </c>
      <c r="I1903" s="12"/>
    </row>
    <row r="1904" spans="1:9" ht="18" x14ac:dyDescent="0.35">
      <c r="A1904" s="9">
        <v>1906</v>
      </c>
      <c r="B1904" s="9">
        <v>6</v>
      </c>
      <c r="C1904" s="9">
        <v>22</v>
      </c>
      <c r="D1904" s="9">
        <v>5992.34</v>
      </c>
      <c r="E1904" s="9">
        <v>3034.4900000000002</v>
      </c>
      <c r="F1904" s="9">
        <v>2957.85</v>
      </c>
      <c r="G1904" s="10">
        <v>492.97499999999997</v>
      </c>
      <c r="H1904" s="10">
        <f t="shared" si="29"/>
        <v>60400.240303637918</v>
      </c>
      <c r="I1904" s="12"/>
    </row>
    <row r="1905" spans="1:9" ht="18" x14ac:dyDescent="0.35">
      <c r="A1905" s="9">
        <v>1907</v>
      </c>
      <c r="B1905" s="9">
        <v>4</v>
      </c>
      <c r="C1905" s="9">
        <v>18</v>
      </c>
      <c r="D1905" s="9">
        <v>3740.6</v>
      </c>
      <c r="E1905" s="9">
        <v>2726.53</v>
      </c>
      <c r="F1905" s="9">
        <v>1014.0699999999997</v>
      </c>
      <c r="G1905" s="10">
        <v>253.51749999999993</v>
      </c>
      <c r="H1905" s="10">
        <f t="shared" si="29"/>
        <v>25413.912984818096</v>
      </c>
      <c r="I1905" s="12"/>
    </row>
    <row r="1906" spans="1:9" ht="18" x14ac:dyDescent="0.35">
      <c r="A1906" s="9">
        <v>1908</v>
      </c>
      <c r="B1906" s="9">
        <v>6</v>
      </c>
      <c r="C1906" s="9">
        <v>6</v>
      </c>
      <c r="D1906" s="9">
        <v>7578.92</v>
      </c>
      <c r="E1906" s="9">
        <v>3853.3500000000004</v>
      </c>
      <c r="F1906" s="9">
        <v>3725.5699999999997</v>
      </c>
      <c r="G1906" s="10">
        <v>620.92833333333328</v>
      </c>
      <c r="H1906" s="10">
        <f t="shared" si="29"/>
        <v>20748.362056717269</v>
      </c>
      <c r="I1906" s="12"/>
    </row>
    <row r="1907" spans="1:9" ht="18" x14ac:dyDescent="0.35">
      <c r="A1907" s="9">
        <v>1909</v>
      </c>
      <c r="B1907" s="9">
        <v>6</v>
      </c>
      <c r="C1907" s="9">
        <v>13</v>
      </c>
      <c r="D1907" s="9">
        <v>5543.2000000000007</v>
      </c>
      <c r="E1907" s="9">
        <v>2086.4</v>
      </c>
      <c r="F1907" s="9">
        <v>3456.8000000000006</v>
      </c>
      <c r="G1907" s="10">
        <v>576.13333333333344</v>
      </c>
      <c r="H1907" s="10">
        <f t="shared" si="29"/>
        <v>41711.657251981291</v>
      </c>
      <c r="I1907" s="12"/>
    </row>
    <row r="1908" spans="1:9" ht="18" x14ac:dyDescent="0.35">
      <c r="A1908" s="9">
        <v>1910</v>
      </c>
      <c r="B1908" s="9">
        <v>3</v>
      </c>
      <c r="C1908" s="9">
        <v>14</v>
      </c>
      <c r="D1908" s="9">
        <v>3041.75</v>
      </c>
      <c r="E1908" s="9">
        <v>2134.2999999999997</v>
      </c>
      <c r="F1908" s="9">
        <v>907.45000000000027</v>
      </c>
      <c r="G1908" s="10">
        <v>302.48333333333341</v>
      </c>
      <c r="H1908" s="10">
        <f t="shared" si="29"/>
        <v>23584.1688723384</v>
      </c>
      <c r="I1908" s="12"/>
    </row>
    <row r="1909" spans="1:9" ht="18" x14ac:dyDescent="0.35">
      <c r="A1909" s="9">
        <v>1911</v>
      </c>
      <c r="B1909" s="9">
        <v>2</v>
      </c>
      <c r="C1909" s="9">
        <v>3</v>
      </c>
      <c r="D1909" s="9">
        <v>3156.3599999999997</v>
      </c>
      <c r="E1909" s="9">
        <v>2467.25</v>
      </c>
      <c r="F1909" s="9">
        <v>689.10999999999967</v>
      </c>
      <c r="G1909" s="10">
        <v>344.55499999999984</v>
      </c>
      <c r="H1909" s="10">
        <f t="shared" si="29"/>
        <v>5756.6642595244884</v>
      </c>
      <c r="I1909" s="12"/>
    </row>
    <row r="1910" spans="1:9" ht="18" x14ac:dyDescent="0.35">
      <c r="A1910" s="9">
        <v>1912</v>
      </c>
      <c r="B1910" s="9">
        <v>9</v>
      </c>
      <c r="C1910" s="9">
        <v>7</v>
      </c>
      <c r="D1910" s="9">
        <v>7048.1900000000005</v>
      </c>
      <c r="E1910" s="9">
        <v>3762.18</v>
      </c>
      <c r="F1910" s="9">
        <v>3286.0100000000007</v>
      </c>
      <c r="G1910" s="10">
        <v>365.11222222222227</v>
      </c>
      <c r="H1910" s="10">
        <f t="shared" si="29"/>
        <v>14233.624397339192</v>
      </c>
      <c r="I1910" s="12"/>
    </row>
    <row r="1911" spans="1:9" ht="18" x14ac:dyDescent="0.35">
      <c r="A1911" s="9">
        <v>1913</v>
      </c>
      <c r="B1911" s="9">
        <v>13</v>
      </c>
      <c r="C1911" s="9">
        <v>17</v>
      </c>
      <c r="D1911" s="9">
        <v>8621.8700000000008</v>
      </c>
      <c r="E1911" s="9">
        <v>5367.34</v>
      </c>
      <c r="F1911" s="9">
        <v>3254.5300000000007</v>
      </c>
      <c r="G1911" s="10">
        <v>250.34846153846158</v>
      </c>
      <c r="H1911" s="10">
        <f t="shared" si="29"/>
        <v>23701.996968468371</v>
      </c>
      <c r="I1911" s="12"/>
    </row>
    <row r="1912" spans="1:9" ht="18" x14ac:dyDescent="0.35">
      <c r="A1912" s="9">
        <v>1914</v>
      </c>
      <c r="B1912" s="9">
        <v>8</v>
      </c>
      <c r="C1912" s="9">
        <v>5</v>
      </c>
      <c r="D1912" s="9">
        <v>7833.6900000000005</v>
      </c>
      <c r="E1912" s="9">
        <v>5585.52</v>
      </c>
      <c r="F1912" s="9">
        <v>2248.17</v>
      </c>
      <c r="G1912" s="10">
        <v>281.02125000000001</v>
      </c>
      <c r="H1912" s="10">
        <f t="shared" si="29"/>
        <v>7825.2866549699229</v>
      </c>
      <c r="I1912" s="12"/>
    </row>
    <row r="1913" spans="1:9" ht="18" x14ac:dyDescent="0.35">
      <c r="A1913" s="9">
        <v>1915</v>
      </c>
      <c r="B1913" s="9">
        <v>5</v>
      </c>
      <c r="C1913" s="9">
        <v>12</v>
      </c>
      <c r="D1913" s="9">
        <v>4749.41</v>
      </c>
      <c r="E1913" s="9">
        <v>2181.36</v>
      </c>
      <c r="F1913" s="9">
        <v>2568.0499999999997</v>
      </c>
      <c r="G1913" s="10">
        <v>513.6099999999999</v>
      </c>
      <c r="H1913" s="10">
        <f t="shared" si="29"/>
        <v>34324.625448295606</v>
      </c>
      <c r="I1913" s="12"/>
    </row>
    <row r="1914" spans="1:9" ht="18" x14ac:dyDescent="0.35">
      <c r="A1914" s="9">
        <v>1916</v>
      </c>
      <c r="B1914" s="9">
        <v>7</v>
      </c>
      <c r="C1914" s="9">
        <v>7</v>
      </c>
      <c r="D1914" s="9">
        <v>7436.0500000000011</v>
      </c>
      <c r="E1914" s="9">
        <v>2890.25</v>
      </c>
      <c r="F1914" s="9">
        <v>4545.8000000000011</v>
      </c>
      <c r="G1914" s="10">
        <v>649.4000000000002</v>
      </c>
      <c r="H1914" s="10">
        <f t="shared" si="29"/>
        <v>25316.368834144952</v>
      </c>
      <c r="I1914" s="12"/>
    </row>
    <row r="1915" spans="1:9" ht="18" x14ac:dyDescent="0.35">
      <c r="A1915" s="9">
        <v>1917</v>
      </c>
      <c r="B1915" s="9">
        <v>7</v>
      </c>
      <c r="C1915" s="9">
        <v>8</v>
      </c>
      <c r="D1915" s="9">
        <v>9783.66</v>
      </c>
      <c r="E1915" s="9">
        <v>4676.41</v>
      </c>
      <c r="F1915" s="9">
        <v>5107.25</v>
      </c>
      <c r="G1915" s="10">
        <v>729.60714285714289</v>
      </c>
      <c r="H1915" s="10">
        <f t="shared" si="29"/>
        <v>32506.495723697673</v>
      </c>
      <c r="I1915" s="12"/>
    </row>
    <row r="1916" spans="1:9" ht="18" x14ac:dyDescent="0.35">
      <c r="A1916" s="9">
        <v>1918</v>
      </c>
      <c r="B1916" s="9">
        <v>5</v>
      </c>
      <c r="C1916" s="9"/>
      <c r="D1916" s="9">
        <v>6735.74</v>
      </c>
      <c r="E1916" s="9">
        <v>3642.9900000000002</v>
      </c>
      <c r="F1916" s="9">
        <v>3092.7499999999995</v>
      </c>
      <c r="G1916" s="10">
        <v>618.54999999999995</v>
      </c>
      <c r="H1916" s="10">
        <f t="shared" si="29"/>
        <v>0</v>
      </c>
      <c r="I1916" s="12"/>
    </row>
    <row r="1917" spans="1:9" ht="18" x14ac:dyDescent="0.35">
      <c r="A1917" s="9">
        <v>1919</v>
      </c>
      <c r="B1917" s="9">
        <v>4</v>
      </c>
      <c r="C1917" s="9">
        <v>19</v>
      </c>
      <c r="D1917" s="9">
        <v>3935.23</v>
      </c>
      <c r="E1917" s="9">
        <v>2093.98</v>
      </c>
      <c r="F1917" s="9">
        <v>1841.25</v>
      </c>
      <c r="G1917" s="10">
        <v>460.3125</v>
      </c>
      <c r="H1917" s="10">
        <f t="shared" si="29"/>
        <v>48707.681717272986</v>
      </c>
      <c r="I1917" s="12"/>
    </row>
    <row r="1918" spans="1:9" ht="18" x14ac:dyDescent="0.35">
      <c r="A1918" s="9">
        <v>1920</v>
      </c>
      <c r="B1918" s="9">
        <v>1</v>
      </c>
      <c r="C1918" s="9">
        <v>13</v>
      </c>
      <c r="D1918" s="9">
        <v>360.4</v>
      </c>
      <c r="E1918" s="9">
        <v>270.3</v>
      </c>
      <c r="F1918" s="9">
        <v>90.099999999999966</v>
      </c>
      <c r="G1918" s="10">
        <v>90.099999999999966</v>
      </c>
      <c r="H1918" s="10">
        <f t="shared" si="29"/>
        <v>6523.1780578630733</v>
      </c>
      <c r="I1918" s="12"/>
    </row>
    <row r="1919" spans="1:9" ht="18" x14ac:dyDescent="0.35">
      <c r="A1919" s="9">
        <v>1921</v>
      </c>
      <c r="B1919" s="9">
        <v>1</v>
      </c>
      <c r="C1919" s="9">
        <v>17</v>
      </c>
      <c r="D1919" s="9">
        <v>586.45000000000005</v>
      </c>
      <c r="E1919" s="9">
        <v>521.94000000000005</v>
      </c>
      <c r="F1919" s="9">
        <v>64.509999999999991</v>
      </c>
      <c r="G1919" s="10">
        <v>64.509999999999991</v>
      </c>
      <c r="H1919" s="10">
        <f t="shared" si="29"/>
        <v>6107.5503122314512</v>
      </c>
      <c r="I1919" s="12"/>
    </row>
    <row r="1920" spans="1:9" ht="18" x14ac:dyDescent="0.35">
      <c r="A1920" s="9">
        <v>1922</v>
      </c>
      <c r="B1920" s="9">
        <v>3</v>
      </c>
      <c r="C1920" s="9">
        <v>5</v>
      </c>
      <c r="D1920" s="9">
        <v>3352.52</v>
      </c>
      <c r="E1920" s="9">
        <v>1771.66</v>
      </c>
      <c r="F1920" s="9">
        <v>1580.86</v>
      </c>
      <c r="G1920" s="10">
        <v>526.95333333333326</v>
      </c>
      <c r="H1920" s="10">
        <f t="shared" si="29"/>
        <v>14673.484254750309</v>
      </c>
      <c r="I1920" s="12"/>
    </row>
    <row r="1921" spans="1:9" ht="18" x14ac:dyDescent="0.35">
      <c r="A1921" s="9">
        <v>1923</v>
      </c>
      <c r="B1921" s="9">
        <v>4</v>
      </c>
      <c r="C1921" s="9">
        <v>9</v>
      </c>
      <c r="D1921" s="9">
        <v>3704.9399999999996</v>
      </c>
      <c r="E1921" s="9">
        <v>626.31999999999994</v>
      </c>
      <c r="F1921" s="9">
        <v>3078.62</v>
      </c>
      <c r="G1921" s="10">
        <v>769.65499999999997</v>
      </c>
      <c r="H1921" s="10">
        <f t="shared" si="29"/>
        <v>38577.11045259238</v>
      </c>
      <c r="I1921" s="12"/>
    </row>
    <row r="1922" spans="1:9" ht="18" x14ac:dyDescent="0.35">
      <c r="A1922" s="9">
        <v>1924</v>
      </c>
      <c r="B1922" s="9">
        <v>3</v>
      </c>
      <c r="C1922" s="9">
        <v>14</v>
      </c>
      <c r="D1922" s="9">
        <v>4133.3899999999994</v>
      </c>
      <c r="E1922" s="9">
        <v>2371.71</v>
      </c>
      <c r="F1922" s="9">
        <v>1761.6799999999994</v>
      </c>
      <c r="G1922" s="10">
        <v>587.22666666666646</v>
      </c>
      <c r="H1922" s="10">
        <f t="shared" si="29"/>
        <v>45785.17672491166</v>
      </c>
      <c r="I1922" s="12"/>
    </row>
    <row r="1923" spans="1:9" ht="18" x14ac:dyDescent="0.35">
      <c r="A1923" s="9">
        <v>1925</v>
      </c>
      <c r="B1923" s="9">
        <v>7</v>
      </c>
      <c r="C1923" s="9">
        <v>7</v>
      </c>
      <c r="D1923" s="9">
        <v>6617.74</v>
      </c>
      <c r="E1923" s="9">
        <v>4033.1800000000003</v>
      </c>
      <c r="F1923" s="9">
        <v>2584.5599999999995</v>
      </c>
      <c r="G1923" s="10">
        <v>369.22285714285709</v>
      </c>
      <c r="H1923" s="10">
        <f t="shared" ref="H1923:H1986" si="30">G1923*$J$11*C1923</f>
        <v>14393.874397020909</v>
      </c>
      <c r="I1923" s="12"/>
    </row>
    <row r="1924" spans="1:9" ht="18" x14ac:dyDescent="0.35">
      <c r="A1924" s="9">
        <v>1926</v>
      </c>
      <c r="B1924" s="9">
        <v>5</v>
      </c>
      <c r="C1924" s="9">
        <v>10</v>
      </c>
      <c r="D1924" s="9">
        <v>7762.71</v>
      </c>
      <c r="E1924" s="9">
        <v>2851.62</v>
      </c>
      <c r="F1924" s="9">
        <v>4911.09</v>
      </c>
      <c r="G1924" s="10">
        <v>982.21800000000007</v>
      </c>
      <c r="H1924" s="10">
        <f t="shared" si="30"/>
        <v>54701.467648238329</v>
      </c>
      <c r="I1924" s="12"/>
    </row>
    <row r="1925" spans="1:9" ht="18" x14ac:dyDescent="0.35">
      <c r="A1925" s="9">
        <v>1927</v>
      </c>
      <c r="B1925" s="9">
        <v>5</v>
      </c>
      <c r="C1925" s="9">
        <v>8</v>
      </c>
      <c r="D1925" s="9">
        <v>6439.16</v>
      </c>
      <c r="E1925" s="9">
        <v>2781.0299999999997</v>
      </c>
      <c r="F1925" s="9">
        <v>3658.13</v>
      </c>
      <c r="G1925" s="10">
        <v>731.62599999999998</v>
      </c>
      <c r="H1925" s="10">
        <f t="shared" si="30"/>
        <v>32596.442720137493</v>
      </c>
      <c r="I1925" s="12"/>
    </row>
    <row r="1926" spans="1:9" ht="18" x14ac:dyDescent="0.35">
      <c r="A1926" s="9">
        <v>1928</v>
      </c>
      <c r="B1926" s="9">
        <v>2</v>
      </c>
      <c r="C1926" s="9">
        <v>13</v>
      </c>
      <c r="D1926" s="9">
        <v>2219.84</v>
      </c>
      <c r="E1926" s="9">
        <v>1340.3600000000001</v>
      </c>
      <c r="F1926" s="9">
        <v>879.48</v>
      </c>
      <c r="G1926" s="10">
        <v>439.74</v>
      </c>
      <c r="H1926" s="10">
        <f t="shared" si="30"/>
        <v>31836.873686622745</v>
      </c>
      <c r="I1926" s="12"/>
    </row>
    <row r="1927" spans="1:9" ht="18" x14ac:dyDescent="0.35">
      <c r="A1927" s="9">
        <v>1929</v>
      </c>
      <c r="B1927" s="9">
        <v>6</v>
      </c>
      <c r="C1927" s="9">
        <v>20</v>
      </c>
      <c r="D1927" s="9">
        <v>3442.2</v>
      </c>
      <c r="E1927" s="9">
        <v>1529.84</v>
      </c>
      <c r="F1927" s="9">
        <v>1912.36</v>
      </c>
      <c r="G1927" s="10">
        <v>318.72666666666663</v>
      </c>
      <c r="H1927" s="10">
        <f t="shared" si="30"/>
        <v>35500.910073522384</v>
      </c>
      <c r="I1927" s="12"/>
    </row>
    <row r="1928" spans="1:9" ht="18" x14ac:dyDescent="0.35">
      <c r="A1928" s="9">
        <v>1930</v>
      </c>
      <c r="B1928" s="9">
        <v>5</v>
      </c>
      <c r="C1928" s="9">
        <v>3</v>
      </c>
      <c r="D1928" s="9">
        <v>6575.57</v>
      </c>
      <c r="E1928" s="9">
        <v>4146.7</v>
      </c>
      <c r="F1928" s="9">
        <v>2428.87</v>
      </c>
      <c r="G1928" s="10">
        <v>485.774</v>
      </c>
      <c r="H1928" s="10">
        <f t="shared" si="30"/>
        <v>8116.0854551704379</v>
      </c>
      <c r="I1928" s="12"/>
    </row>
    <row r="1929" spans="1:9" ht="18" x14ac:dyDescent="0.35">
      <c r="A1929" s="9">
        <v>1931</v>
      </c>
      <c r="B1929" s="9">
        <v>3</v>
      </c>
      <c r="C1929" s="9">
        <v>6</v>
      </c>
      <c r="D1929" s="9">
        <v>2218.5</v>
      </c>
      <c r="E1929" s="9">
        <v>1834.43</v>
      </c>
      <c r="F1929" s="9">
        <v>384.06999999999994</v>
      </c>
      <c r="G1929" s="10">
        <v>128.02333333333331</v>
      </c>
      <c r="H1929" s="10">
        <f t="shared" si="30"/>
        <v>4277.9083013463187</v>
      </c>
      <c r="I1929" s="12"/>
    </row>
    <row r="1930" spans="1:9" ht="18" x14ac:dyDescent="0.35">
      <c r="A1930" s="9">
        <v>1932</v>
      </c>
      <c r="B1930" s="9">
        <v>8</v>
      </c>
      <c r="C1930" s="9">
        <v>3</v>
      </c>
      <c r="D1930" s="9">
        <v>12027.439999999999</v>
      </c>
      <c r="E1930" s="9">
        <v>7698.9700000000012</v>
      </c>
      <c r="F1930" s="9">
        <v>4328.4699999999975</v>
      </c>
      <c r="G1930" s="10">
        <v>541.05874999999969</v>
      </c>
      <c r="H1930" s="10">
        <f t="shared" si="30"/>
        <v>9039.7572765683126</v>
      </c>
      <c r="I1930" s="12"/>
    </row>
    <row r="1931" spans="1:9" ht="18" x14ac:dyDescent="0.35">
      <c r="A1931" s="9">
        <v>1933</v>
      </c>
      <c r="B1931" s="9">
        <v>8</v>
      </c>
      <c r="C1931" s="9">
        <v>18</v>
      </c>
      <c r="D1931" s="9">
        <v>10647.529999999999</v>
      </c>
      <c r="E1931" s="9">
        <v>6376.1399999999994</v>
      </c>
      <c r="F1931" s="9">
        <v>4271.3899999999994</v>
      </c>
      <c r="G1931" s="10">
        <v>533.92374999999993</v>
      </c>
      <c r="H1931" s="10">
        <f t="shared" si="30"/>
        <v>53523.294143511877</v>
      </c>
      <c r="I1931" s="12"/>
    </row>
    <row r="1932" spans="1:9" ht="18" x14ac:dyDescent="0.35">
      <c r="A1932" s="9">
        <v>1934</v>
      </c>
      <c r="B1932" s="9">
        <v>6</v>
      </c>
      <c r="C1932" s="9">
        <v>14</v>
      </c>
      <c r="D1932" s="9">
        <v>6431.09</v>
      </c>
      <c r="E1932" s="9">
        <v>3991.15</v>
      </c>
      <c r="F1932" s="9">
        <v>2439.94</v>
      </c>
      <c r="G1932" s="10">
        <v>406.65666666666669</v>
      </c>
      <c r="H1932" s="10">
        <f t="shared" si="30"/>
        <v>31706.406412680226</v>
      </c>
      <c r="I1932" s="12"/>
    </row>
    <row r="1933" spans="1:9" ht="18" x14ac:dyDescent="0.35">
      <c r="A1933" s="9">
        <v>1935</v>
      </c>
      <c r="B1933" s="9">
        <v>6</v>
      </c>
      <c r="C1933" s="9">
        <v>9</v>
      </c>
      <c r="D1933" s="9">
        <v>6514.4400000000005</v>
      </c>
      <c r="E1933" s="9">
        <v>2945.71</v>
      </c>
      <c r="F1933" s="9">
        <v>3568.7300000000005</v>
      </c>
      <c r="G1933" s="10">
        <v>594.78833333333341</v>
      </c>
      <c r="H1933" s="10">
        <f t="shared" si="30"/>
        <v>29812.338295617305</v>
      </c>
      <c r="I1933" s="12"/>
    </row>
    <row r="1934" spans="1:9" ht="18" x14ac:dyDescent="0.35">
      <c r="A1934" s="9">
        <v>1936</v>
      </c>
      <c r="B1934" s="9">
        <v>8</v>
      </c>
      <c r="C1934" s="9">
        <v>12</v>
      </c>
      <c r="D1934" s="9">
        <v>9673.2000000000007</v>
      </c>
      <c r="E1934" s="9">
        <v>6119.46</v>
      </c>
      <c r="F1934" s="9">
        <v>3553.7400000000007</v>
      </c>
      <c r="G1934" s="10">
        <v>444.21750000000009</v>
      </c>
      <c r="H1934" s="10">
        <f t="shared" si="30"/>
        <v>29687.115330850764</v>
      </c>
      <c r="I1934" s="12"/>
    </row>
    <row r="1935" spans="1:9" ht="18" x14ac:dyDescent="0.35">
      <c r="A1935" s="9">
        <v>1937</v>
      </c>
      <c r="B1935" s="9">
        <v>6</v>
      </c>
      <c r="C1935" s="9">
        <v>19</v>
      </c>
      <c r="D1935" s="9">
        <v>8393.8599999999988</v>
      </c>
      <c r="E1935" s="9">
        <v>4119.08</v>
      </c>
      <c r="F1935" s="9">
        <v>4274.7799999999988</v>
      </c>
      <c r="G1935" s="10">
        <v>712.46333333333314</v>
      </c>
      <c r="H1935" s="10">
        <f t="shared" si="30"/>
        <v>75388.865771030236</v>
      </c>
      <c r="I1935" s="12"/>
    </row>
    <row r="1936" spans="1:9" ht="18" x14ac:dyDescent="0.35">
      <c r="A1936" s="9">
        <v>1938</v>
      </c>
      <c r="B1936" s="9">
        <v>4</v>
      </c>
      <c r="C1936" s="9"/>
      <c r="D1936" s="9">
        <v>5966.8600000000006</v>
      </c>
      <c r="E1936" s="9">
        <v>2952.8599999999997</v>
      </c>
      <c r="F1936" s="9">
        <v>3014.0000000000009</v>
      </c>
      <c r="G1936" s="10">
        <v>753.50000000000023</v>
      </c>
      <c r="H1936" s="10">
        <f t="shared" si="30"/>
        <v>0</v>
      </c>
      <c r="I1936" s="12"/>
    </row>
    <row r="1937" spans="1:9" ht="18" x14ac:dyDescent="0.35">
      <c r="A1937" s="9">
        <v>1939</v>
      </c>
      <c r="B1937" s="9">
        <v>2</v>
      </c>
      <c r="C1937" s="9">
        <v>8</v>
      </c>
      <c r="D1937" s="9">
        <v>806.18</v>
      </c>
      <c r="E1937" s="9">
        <v>604.63</v>
      </c>
      <c r="F1937" s="9">
        <v>201.54999999999995</v>
      </c>
      <c r="G1937" s="10">
        <v>100.77499999999998</v>
      </c>
      <c r="H1937" s="10">
        <f t="shared" si="30"/>
        <v>4489.8712116871948</v>
      </c>
      <c r="I1937" s="12"/>
    </row>
    <row r="1938" spans="1:9" ht="18" x14ac:dyDescent="0.35">
      <c r="A1938" s="9">
        <v>1940</v>
      </c>
      <c r="B1938" s="9">
        <v>4</v>
      </c>
      <c r="C1938" s="9">
        <v>8</v>
      </c>
      <c r="D1938" s="9">
        <v>6093.6100000000006</v>
      </c>
      <c r="E1938" s="9">
        <v>2834.2000000000003</v>
      </c>
      <c r="F1938" s="9">
        <v>3259.4100000000003</v>
      </c>
      <c r="G1938" s="10">
        <v>814.85250000000008</v>
      </c>
      <c r="H1938" s="10">
        <f t="shared" si="30"/>
        <v>36304.468186765975</v>
      </c>
      <c r="I1938" s="12"/>
    </row>
    <row r="1939" spans="1:9" ht="18" x14ac:dyDescent="0.35">
      <c r="A1939" s="9">
        <v>1941</v>
      </c>
      <c r="B1939" s="9">
        <v>4</v>
      </c>
      <c r="C1939" s="9">
        <v>2</v>
      </c>
      <c r="D1939" s="9">
        <v>4645.6900000000005</v>
      </c>
      <c r="E1939" s="9">
        <v>1515.5</v>
      </c>
      <c r="F1939" s="9">
        <v>3130.1900000000005</v>
      </c>
      <c r="G1939" s="10">
        <v>782.54750000000013</v>
      </c>
      <c r="H1939" s="10">
        <f t="shared" si="30"/>
        <v>8716.2924634775154</v>
      </c>
      <c r="I1939" s="12"/>
    </row>
    <row r="1940" spans="1:9" ht="18" x14ac:dyDescent="0.35">
      <c r="A1940" s="9">
        <v>1942</v>
      </c>
      <c r="B1940" s="9">
        <v>8</v>
      </c>
      <c r="C1940" s="9">
        <v>19</v>
      </c>
      <c r="D1940" s="9">
        <v>6241.3700000000008</v>
      </c>
      <c r="E1940" s="9">
        <v>1566.1800000000003</v>
      </c>
      <c r="F1940" s="9">
        <v>4675.1900000000005</v>
      </c>
      <c r="G1940" s="10">
        <v>584.39875000000006</v>
      </c>
      <c r="H1940" s="10">
        <f t="shared" si="30"/>
        <v>61837.791306932122</v>
      </c>
      <c r="I1940" s="12"/>
    </row>
    <row r="1941" spans="1:9" ht="18" x14ac:dyDescent="0.35">
      <c r="A1941" s="9">
        <v>1943</v>
      </c>
      <c r="B1941" s="9">
        <v>3</v>
      </c>
      <c r="C1941" s="9">
        <v>13</v>
      </c>
      <c r="D1941" s="9">
        <v>2075.7799999999997</v>
      </c>
      <c r="E1941" s="9">
        <v>1717.9900000000002</v>
      </c>
      <c r="F1941" s="9">
        <v>357.78999999999951</v>
      </c>
      <c r="G1941" s="10">
        <v>119.26333333333316</v>
      </c>
      <c r="H1941" s="10">
        <f t="shared" si="30"/>
        <v>8634.5833419268456</v>
      </c>
      <c r="I1941" s="12"/>
    </row>
    <row r="1942" spans="1:9" ht="18" x14ac:dyDescent="0.35">
      <c r="A1942" s="9">
        <v>1944</v>
      </c>
      <c r="B1942" s="9">
        <v>5</v>
      </c>
      <c r="C1942" s="9">
        <v>8</v>
      </c>
      <c r="D1942" s="9">
        <v>5704.3600000000006</v>
      </c>
      <c r="E1942" s="9">
        <v>4358.6099999999997</v>
      </c>
      <c r="F1942" s="9">
        <v>1345.7500000000009</v>
      </c>
      <c r="G1942" s="10">
        <v>269.1500000000002</v>
      </c>
      <c r="H1942" s="10">
        <f t="shared" si="30"/>
        <v>11991.553824119172</v>
      </c>
      <c r="I1942" s="12"/>
    </row>
    <row r="1943" spans="1:9" ht="18" x14ac:dyDescent="0.35">
      <c r="A1943" s="9">
        <v>1945</v>
      </c>
      <c r="B1943" s="9">
        <v>3</v>
      </c>
      <c r="C1943" s="9">
        <v>9</v>
      </c>
      <c r="D1943" s="9">
        <v>2551.62</v>
      </c>
      <c r="E1943" s="9">
        <v>1841.5500000000002</v>
      </c>
      <c r="F1943" s="9">
        <v>710.06999999999971</v>
      </c>
      <c r="G1943" s="10">
        <v>236.68999999999991</v>
      </c>
      <c r="H1943" s="10">
        <f t="shared" si="30"/>
        <v>11863.518424520191</v>
      </c>
      <c r="I1943" s="12"/>
    </row>
    <row r="1944" spans="1:9" ht="18" x14ac:dyDescent="0.35">
      <c r="A1944" s="9">
        <v>1946</v>
      </c>
      <c r="B1944" s="9">
        <v>13</v>
      </c>
      <c r="C1944" s="9">
        <v>8</v>
      </c>
      <c r="D1944" s="9">
        <v>11237.380000000003</v>
      </c>
      <c r="E1944" s="9">
        <v>7173.56</v>
      </c>
      <c r="F1944" s="9">
        <v>4063.8200000000024</v>
      </c>
      <c r="G1944" s="10">
        <v>312.60153846153867</v>
      </c>
      <c r="H1944" s="10">
        <f t="shared" si="30"/>
        <v>13927.46860101801</v>
      </c>
      <c r="I1944" s="12"/>
    </row>
    <row r="1945" spans="1:9" ht="18" x14ac:dyDescent="0.35">
      <c r="A1945" s="9">
        <v>1947</v>
      </c>
      <c r="B1945" s="9">
        <v>9</v>
      </c>
      <c r="C1945" s="9">
        <v>18</v>
      </c>
      <c r="D1945" s="9">
        <v>8225.6299999999992</v>
      </c>
      <c r="E1945" s="9">
        <v>4250.82</v>
      </c>
      <c r="F1945" s="9">
        <v>3974.8099999999995</v>
      </c>
      <c r="G1945" s="10">
        <v>441.64555555555552</v>
      </c>
      <c r="H1945" s="10">
        <f t="shared" si="30"/>
        <v>44272.847906044102</v>
      </c>
      <c r="I1945" s="12"/>
    </row>
    <row r="1946" spans="1:9" ht="18" x14ac:dyDescent="0.35">
      <c r="A1946" s="9">
        <v>1948</v>
      </c>
      <c r="B1946" s="9">
        <v>5</v>
      </c>
      <c r="C1946" s="9">
        <v>11</v>
      </c>
      <c r="D1946" s="9">
        <v>4266.2800000000007</v>
      </c>
      <c r="E1946" s="9">
        <v>1840.94</v>
      </c>
      <c r="F1946" s="9">
        <v>2425.3400000000006</v>
      </c>
      <c r="G1946" s="10">
        <v>485.0680000000001</v>
      </c>
      <c r="H1946" s="10">
        <f t="shared" si="30"/>
        <v>29715.72976682899</v>
      </c>
      <c r="I1946" s="12"/>
    </row>
    <row r="1947" spans="1:9" ht="18" x14ac:dyDescent="0.35">
      <c r="A1947" s="9">
        <v>1949</v>
      </c>
      <c r="B1947" s="9">
        <v>7</v>
      </c>
      <c r="C1947" s="9">
        <v>7</v>
      </c>
      <c r="D1947" s="9">
        <v>8547.61</v>
      </c>
      <c r="E1947" s="9">
        <v>4960.8999999999996</v>
      </c>
      <c r="F1947" s="9">
        <v>3586.7100000000009</v>
      </c>
      <c r="G1947" s="10">
        <v>512.38714285714298</v>
      </c>
      <c r="H1947" s="10">
        <f t="shared" si="30"/>
        <v>19975.026015468349</v>
      </c>
      <c r="I1947" s="12"/>
    </row>
    <row r="1948" spans="1:9" ht="18" x14ac:dyDescent="0.35">
      <c r="A1948" s="9">
        <v>1950</v>
      </c>
      <c r="B1948" s="9">
        <v>9</v>
      </c>
      <c r="C1948" s="9">
        <v>19</v>
      </c>
      <c r="D1948" s="9">
        <v>12108.449999999999</v>
      </c>
      <c r="E1948" s="9">
        <v>8291.31</v>
      </c>
      <c r="F1948" s="9">
        <v>3817.1399999999994</v>
      </c>
      <c r="G1948" s="10">
        <v>424.12666666666661</v>
      </c>
      <c r="H1948" s="10">
        <f t="shared" si="30"/>
        <v>44878.700204334949</v>
      </c>
      <c r="I1948" s="12"/>
    </row>
    <row r="1949" spans="1:9" ht="18" x14ac:dyDescent="0.35">
      <c r="A1949" s="9">
        <v>1951</v>
      </c>
      <c r="B1949" s="9">
        <v>8</v>
      </c>
      <c r="C1949" s="9">
        <v>2</v>
      </c>
      <c r="D1949" s="9">
        <v>6977.9700000000012</v>
      </c>
      <c r="E1949" s="9">
        <v>2463.13</v>
      </c>
      <c r="F1949" s="9">
        <v>4514.8400000000011</v>
      </c>
      <c r="G1949" s="10">
        <v>564.35500000000013</v>
      </c>
      <c r="H1949" s="10">
        <f t="shared" si="30"/>
        <v>6285.9867716986546</v>
      </c>
      <c r="I1949" s="12"/>
    </row>
    <row r="1950" spans="1:9" ht="18" x14ac:dyDescent="0.35">
      <c r="A1950" s="9">
        <v>1952</v>
      </c>
      <c r="B1950" s="9">
        <v>10</v>
      </c>
      <c r="C1950" s="9">
        <v>9</v>
      </c>
      <c r="D1950" s="9">
        <v>7870.0000000000009</v>
      </c>
      <c r="E1950" s="9">
        <v>4987.2</v>
      </c>
      <c r="F1950" s="9">
        <v>2882.8000000000011</v>
      </c>
      <c r="G1950" s="10">
        <v>288.28000000000009</v>
      </c>
      <c r="H1950" s="10">
        <f t="shared" si="30"/>
        <v>14449.3434087654</v>
      </c>
      <c r="I1950" s="12"/>
    </row>
    <row r="1951" spans="1:9" ht="18" x14ac:dyDescent="0.35">
      <c r="A1951" s="9">
        <v>1953</v>
      </c>
      <c r="B1951" s="9">
        <v>7</v>
      </c>
      <c r="C1951" s="9">
        <v>12</v>
      </c>
      <c r="D1951" s="9">
        <v>6386.97</v>
      </c>
      <c r="E1951" s="9">
        <v>2487.19</v>
      </c>
      <c r="F1951" s="9">
        <v>3899.78</v>
      </c>
      <c r="G1951" s="10">
        <v>557.11142857142863</v>
      </c>
      <c r="H1951" s="10">
        <f t="shared" si="30"/>
        <v>37231.831776404637</v>
      </c>
      <c r="I1951" s="12"/>
    </row>
    <row r="1952" spans="1:9" ht="18" x14ac:dyDescent="0.35">
      <c r="A1952" s="9">
        <v>1954</v>
      </c>
      <c r="B1952" s="9">
        <v>8</v>
      </c>
      <c r="C1952" s="9">
        <v>5</v>
      </c>
      <c r="D1952" s="9">
        <v>9484.0400000000009</v>
      </c>
      <c r="E1952" s="9">
        <v>4545.76</v>
      </c>
      <c r="F1952" s="9">
        <v>4938.2800000000007</v>
      </c>
      <c r="G1952" s="10">
        <v>617.28500000000008</v>
      </c>
      <c r="H1952" s="10">
        <f t="shared" si="30"/>
        <v>17188.849856774563</v>
      </c>
      <c r="I1952" s="12"/>
    </row>
    <row r="1953" spans="1:9" ht="18" x14ac:dyDescent="0.35">
      <c r="A1953" s="9">
        <v>1955</v>
      </c>
      <c r="B1953" s="9">
        <v>3</v>
      </c>
      <c r="C1953" s="9">
        <v>11</v>
      </c>
      <c r="D1953" s="9">
        <v>3235.83</v>
      </c>
      <c r="E1953" s="9">
        <v>2019.91</v>
      </c>
      <c r="F1953" s="9">
        <v>1215.9199999999998</v>
      </c>
      <c r="G1953" s="10">
        <v>405.30666666666662</v>
      </c>
      <c r="H1953" s="10">
        <f t="shared" si="30"/>
        <v>24829.474175498897</v>
      </c>
      <c r="I1953" s="12"/>
    </row>
    <row r="1954" spans="1:9" ht="18" x14ac:dyDescent="0.35">
      <c r="A1954" s="9">
        <v>1956</v>
      </c>
      <c r="B1954" s="9">
        <v>4</v>
      </c>
      <c r="C1954" s="9">
        <v>3</v>
      </c>
      <c r="D1954" s="9">
        <v>3039.7899999999995</v>
      </c>
      <c r="E1954" s="9">
        <v>1772.6</v>
      </c>
      <c r="F1954" s="9">
        <v>1267.1899999999996</v>
      </c>
      <c r="G1954" s="10">
        <v>316.7974999999999</v>
      </c>
      <c r="H1954" s="10">
        <f t="shared" si="30"/>
        <v>5292.9048940131752</v>
      </c>
      <c r="I1954" s="12"/>
    </row>
    <row r="1955" spans="1:9" ht="18" x14ac:dyDescent="0.35">
      <c r="A1955" s="9">
        <v>1957</v>
      </c>
      <c r="B1955" s="9">
        <v>10</v>
      </c>
      <c r="C1955" s="9">
        <v>4</v>
      </c>
      <c r="D1955" s="9">
        <v>11536.570000000002</v>
      </c>
      <c r="E1955" s="9">
        <v>6456.66</v>
      </c>
      <c r="F1955" s="9">
        <v>5079.9100000000017</v>
      </c>
      <c r="G1955" s="10">
        <v>507.99100000000016</v>
      </c>
      <c r="H1955" s="10">
        <f t="shared" si="30"/>
        <v>11316.368973932973</v>
      </c>
      <c r="I1955" s="12"/>
    </row>
    <row r="1956" spans="1:9" ht="18" x14ac:dyDescent="0.35">
      <c r="A1956" s="9">
        <v>1958</v>
      </c>
      <c r="B1956" s="9">
        <v>4</v>
      </c>
      <c r="C1956" s="9">
        <v>22</v>
      </c>
      <c r="D1956" s="9">
        <v>2389.9899999999998</v>
      </c>
      <c r="E1956" s="9">
        <v>1299.28</v>
      </c>
      <c r="F1956" s="9">
        <v>1090.7099999999998</v>
      </c>
      <c r="G1956" s="10">
        <v>272.67749999999995</v>
      </c>
      <c r="H1956" s="10">
        <f t="shared" si="30"/>
        <v>33408.969066170146</v>
      </c>
      <c r="I1956" s="12"/>
    </row>
    <row r="1957" spans="1:9" ht="18" x14ac:dyDescent="0.35">
      <c r="A1957" s="9">
        <v>1959</v>
      </c>
      <c r="B1957" s="9">
        <v>8</v>
      </c>
      <c r="C1957" s="9">
        <v>16</v>
      </c>
      <c r="D1957" s="9">
        <v>7593.2800000000007</v>
      </c>
      <c r="E1957" s="9">
        <v>4114.0600000000004</v>
      </c>
      <c r="F1957" s="9">
        <v>3479.2200000000003</v>
      </c>
      <c r="G1957" s="10">
        <v>434.90250000000003</v>
      </c>
      <c r="H1957" s="10">
        <f t="shared" si="30"/>
        <v>38752.790169006017</v>
      </c>
      <c r="I1957" s="12"/>
    </row>
    <row r="1958" spans="1:9" ht="18" x14ac:dyDescent="0.35">
      <c r="A1958" s="9">
        <v>1960</v>
      </c>
      <c r="B1958" s="9">
        <v>3</v>
      </c>
      <c r="C1958" s="9">
        <v>10</v>
      </c>
      <c r="D1958" s="9">
        <v>4742.2</v>
      </c>
      <c r="E1958" s="9">
        <v>2181.15</v>
      </c>
      <c r="F1958" s="9">
        <v>2561.0499999999997</v>
      </c>
      <c r="G1958" s="10">
        <v>853.68333333333328</v>
      </c>
      <c r="H1958" s="10">
        <f t="shared" si="30"/>
        <v>47543.143416404084</v>
      </c>
      <c r="I1958" s="12"/>
    </row>
    <row r="1959" spans="1:9" ht="18" x14ac:dyDescent="0.35">
      <c r="A1959" s="9">
        <v>1961</v>
      </c>
      <c r="B1959" s="9">
        <v>3</v>
      </c>
      <c r="C1959" s="9">
        <v>15</v>
      </c>
      <c r="D1959" s="9">
        <v>4600.3599999999997</v>
      </c>
      <c r="E1959" s="9">
        <v>1238.69</v>
      </c>
      <c r="F1959" s="9">
        <v>3361.6699999999996</v>
      </c>
      <c r="G1959" s="10">
        <v>1120.5566666666666</v>
      </c>
      <c r="H1959" s="10">
        <f t="shared" si="30"/>
        <v>93608.691120022908</v>
      </c>
      <c r="I1959" s="12"/>
    </row>
    <row r="1960" spans="1:9" ht="18" x14ac:dyDescent="0.35">
      <c r="A1960" s="9">
        <v>1962</v>
      </c>
      <c r="B1960" s="9">
        <v>2</v>
      </c>
      <c r="C1960" s="9">
        <v>22</v>
      </c>
      <c r="D1960" s="9">
        <v>1385.6</v>
      </c>
      <c r="E1960" s="9">
        <v>626.91000000000008</v>
      </c>
      <c r="F1960" s="9">
        <v>758.68999999999983</v>
      </c>
      <c r="G1960" s="10">
        <v>379.34499999999991</v>
      </c>
      <c r="H1960" s="10">
        <f t="shared" si="30"/>
        <v>46478.075273560564</v>
      </c>
      <c r="I1960" s="12"/>
    </row>
    <row r="1961" spans="1:9" ht="18" x14ac:dyDescent="0.35">
      <c r="A1961" s="9">
        <v>1963</v>
      </c>
      <c r="B1961" s="9">
        <v>2</v>
      </c>
      <c r="C1961" s="9">
        <v>4</v>
      </c>
      <c r="D1961" s="9">
        <v>2683.29</v>
      </c>
      <c r="E1961" s="9">
        <v>854.81999999999994</v>
      </c>
      <c r="F1961" s="9">
        <v>1828.47</v>
      </c>
      <c r="G1961" s="10">
        <v>914.23500000000001</v>
      </c>
      <c r="H1961" s="10">
        <f t="shared" si="30"/>
        <v>20366.149378401602</v>
      </c>
      <c r="I1961" s="12"/>
    </row>
    <row r="1962" spans="1:9" ht="18" x14ac:dyDescent="0.35">
      <c r="A1962" s="9">
        <v>1964</v>
      </c>
      <c r="B1962" s="9">
        <v>6</v>
      </c>
      <c r="C1962" s="9">
        <v>9</v>
      </c>
      <c r="D1962" s="9">
        <v>8039.1899999999987</v>
      </c>
      <c r="E1962" s="9">
        <v>3799.87</v>
      </c>
      <c r="F1962" s="9">
        <v>4239.3199999999988</v>
      </c>
      <c r="G1962" s="10">
        <v>706.55333333333317</v>
      </c>
      <c r="H1962" s="10">
        <f t="shared" si="30"/>
        <v>35414.290793468914</v>
      </c>
      <c r="I1962" s="12"/>
    </row>
    <row r="1963" spans="1:9" ht="18" x14ac:dyDescent="0.35">
      <c r="A1963" s="9">
        <v>1965</v>
      </c>
      <c r="B1963" s="9">
        <v>5</v>
      </c>
      <c r="C1963" s="9">
        <v>3</v>
      </c>
      <c r="D1963" s="9">
        <v>4201.5700000000006</v>
      </c>
      <c r="E1963" s="9">
        <v>2107.8999999999996</v>
      </c>
      <c r="F1963" s="9">
        <v>2093.670000000001</v>
      </c>
      <c r="G1963" s="10">
        <v>418.73400000000021</v>
      </c>
      <c r="H1963" s="10">
        <f t="shared" si="30"/>
        <v>6996.0123987396191</v>
      </c>
      <c r="I1963" s="12"/>
    </row>
    <row r="1964" spans="1:9" ht="18" x14ac:dyDescent="0.35">
      <c r="A1964" s="9">
        <v>1966</v>
      </c>
      <c r="B1964" s="9">
        <v>6</v>
      </c>
      <c r="C1964" s="9">
        <v>3</v>
      </c>
      <c r="D1964" s="9">
        <v>3660.4599999999996</v>
      </c>
      <c r="E1964" s="9">
        <v>2095.9</v>
      </c>
      <c r="F1964" s="9">
        <v>1564.5599999999995</v>
      </c>
      <c r="G1964" s="10">
        <v>260.75999999999993</v>
      </c>
      <c r="H1964" s="10">
        <f t="shared" si="30"/>
        <v>4356.6564766542524</v>
      </c>
      <c r="I1964" s="12"/>
    </row>
    <row r="1965" spans="1:9" ht="18" x14ac:dyDescent="0.35">
      <c r="A1965" s="9">
        <v>1967</v>
      </c>
      <c r="B1965" s="9">
        <v>5</v>
      </c>
      <c r="C1965" s="9">
        <v>17</v>
      </c>
      <c r="D1965" s="9">
        <v>6213.99</v>
      </c>
      <c r="E1965" s="9">
        <v>1865.49</v>
      </c>
      <c r="F1965" s="9">
        <v>4348.5</v>
      </c>
      <c r="G1965" s="10">
        <v>869.7</v>
      </c>
      <c r="H1965" s="10">
        <f t="shared" si="30"/>
        <v>82339.738126611293</v>
      </c>
      <c r="I1965" s="12"/>
    </row>
    <row r="1966" spans="1:9" ht="18" x14ac:dyDescent="0.35">
      <c r="A1966" s="9">
        <v>1968</v>
      </c>
      <c r="B1966" s="9">
        <v>5</v>
      </c>
      <c r="C1966" s="9">
        <v>1</v>
      </c>
      <c r="D1966" s="9">
        <v>4664.6600000000008</v>
      </c>
      <c r="E1966" s="9">
        <v>2854.63</v>
      </c>
      <c r="F1966" s="9">
        <v>1810.0300000000007</v>
      </c>
      <c r="G1966" s="10">
        <v>362.00600000000014</v>
      </c>
      <c r="H1966" s="10">
        <f t="shared" si="30"/>
        <v>2016.0758097966207</v>
      </c>
      <c r="I1966" s="12"/>
    </row>
    <row r="1967" spans="1:9" ht="18" x14ac:dyDescent="0.35">
      <c r="A1967" s="9">
        <v>1969</v>
      </c>
      <c r="B1967" s="9">
        <v>6</v>
      </c>
      <c r="C1967" s="9">
        <v>19</v>
      </c>
      <c r="D1967" s="9">
        <v>6142.670000000001</v>
      </c>
      <c r="E1967" s="9">
        <v>3519.11</v>
      </c>
      <c r="F1967" s="9">
        <v>2623.5600000000009</v>
      </c>
      <c r="G1967" s="10">
        <v>437.26000000000016</v>
      </c>
      <c r="H1967" s="10">
        <f t="shared" si="30"/>
        <v>46268.395726152979</v>
      </c>
      <c r="I1967" s="12"/>
    </row>
    <row r="1968" spans="1:9" ht="18" x14ac:dyDescent="0.35">
      <c r="A1968" s="9">
        <v>1970</v>
      </c>
      <c r="B1968" s="9">
        <v>8</v>
      </c>
      <c r="C1968" s="9">
        <v>7</v>
      </c>
      <c r="D1968" s="9">
        <v>8590.23</v>
      </c>
      <c r="E1968" s="9">
        <v>4929.75</v>
      </c>
      <c r="F1968" s="9">
        <v>3660.4799999999996</v>
      </c>
      <c r="G1968" s="10">
        <v>457.55999999999995</v>
      </c>
      <c r="H1968" s="10">
        <f t="shared" si="30"/>
        <v>17837.631234603261</v>
      </c>
      <c r="I1968" s="12"/>
    </row>
    <row r="1969" spans="1:9" ht="18" x14ac:dyDescent="0.35">
      <c r="A1969" s="9">
        <v>1971</v>
      </c>
      <c r="B1969" s="9">
        <v>7</v>
      </c>
      <c r="C1969" s="9">
        <v>4</v>
      </c>
      <c r="D1969" s="9">
        <v>8998.8799999999992</v>
      </c>
      <c r="E1969" s="9">
        <v>4185.8900000000003</v>
      </c>
      <c r="F1969" s="9">
        <v>4812.9899999999989</v>
      </c>
      <c r="G1969" s="10">
        <v>687.56999999999982</v>
      </c>
      <c r="H1969" s="10">
        <f t="shared" si="30"/>
        <v>15316.798556287593</v>
      </c>
      <c r="I1969" s="12"/>
    </row>
    <row r="1970" spans="1:9" ht="18" x14ac:dyDescent="0.35">
      <c r="A1970" s="9">
        <v>1972</v>
      </c>
      <c r="B1970" s="9">
        <v>4</v>
      </c>
      <c r="C1970" s="9">
        <v>2</v>
      </c>
      <c r="D1970" s="9">
        <v>4795.1400000000003</v>
      </c>
      <c r="E1970" s="9">
        <v>2002.58</v>
      </c>
      <c r="F1970" s="9">
        <v>2792.5600000000004</v>
      </c>
      <c r="G1970" s="10">
        <v>698.1400000000001</v>
      </c>
      <c r="H1970" s="10">
        <f t="shared" si="30"/>
        <v>7776.1316986536813</v>
      </c>
      <c r="I1970" s="12"/>
    </row>
    <row r="1971" spans="1:9" ht="18" x14ac:dyDescent="0.35">
      <c r="A1971" s="9">
        <v>1973</v>
      </c>
      <c r="B1971" s="9">
        <v>4</v>
      </c>
      <c r="C1971" s="9">
        <v>5</v>
      </c>
      <c r="D1971" s="9">
        <v>4932.0999999999995</v>
      </c>
      <c r="E1971" s="9">
        <v>1560.41</v>
      </c>
      <c r="F1971" s="9">
        <v>3371.6899999999996</v>
      </c>
      <c r="G1971" s="10">
        <v>842.9224999999999</v>
      </c>
      <c r="H1971" s="10">
        <f t="shared" si="30"/>
        <v>23471.92673302778</v>
      </c>
      <c r="I1971" s="12"/>
    </row>
    <row r="1972" spans="1:9" ht="18" x14ac:dyDescent="0.35">
      <c r="A1972" s="9">
        <v>1974</v>
      </c>
      <c r="B1972" s="9">
        <v>5</v>
      </c>
      <c r="C1972" s="9">
        <v>15</v>
      </c>
      <c r="D1972" s="9">
        <v>3780.45</v>
      </c>
      <c r="E1972" s="9">
        <v>2179.12</v>
      </c>
      <c r="F1972" s="9">
        <v>1601.33</v>
      </c>
      <c r="G1972" s="10">
        <v>320.26599999999996</v>
      </c>
      <c r="H1972" s="10">
        <f t="shared" si="30"/>
        <v>26754.274872529357</v>
      </c>
      <c r="I1972" s="12"/>
    </row>
    <row r="1973" spans="1:9" ht="18" x14ac:dyDescent="0.35">
      <c r="A1973" s="9">
        <v>1975</v>
      </c>
      <c r="B1973" s="9">
        <v>2</v>
      </c>
      <c r="C1973" s="9">
        <v>4</v>
      </c>
      <c r="D1973" s="9">
        <v>661.42</v>
      </c>
      <c r="E1973" s="9">
        <v>582.26</v>
      </c>
      <c r="F1973" s="9">
        <v>79.159999999999968</v>
      </c>
      <c r="G1973" s="10">
        <v>39.579999999999984</v>
      </c>
      <c r="H1973" s="10">
        <f t="shared" si="30"/>
        <v>881.71224291034048</v>
      </c>
      <c r="I1973" s="12"/>
    </row>
    <row r="1974" spans="1:9" ht="18" x14ac:dyDescent="0.35">
      <c r="A1974" s="9">
        <v>1976</v>
      </c>
      <c r="B1974" s="9">
        <v>6</v>
      </c>
      <c r="C1974" s="9">
        <v>11</v>
      </c>
      <c r="D1974" s="9">
        <v>6246.0699999999988</v>
      </c>
      <c r="E1974" s="9">
        <v>4514.4399999999996</v>
      </c>
      <c r="F1974" s="9">
        <v>1731.6299999999992</v>
      </c>
      <c r="G1974" s="10">
        <v>288.60499999999985</v>
      </c>
      <c r="H1974" s="10">
        <f t="shared" si="30"/>
        <v>17680.218421655678</v>
      </c>
      <c r="I1974" s="12"/>
    </row>
    <row r="1975" spans="1:9" ht="18" x14ac:dyDescent="0.35">
      <c r="A1975" s="9">
        <v>1977</v>
      </c>
      <c r="B1975" s="9">
        <v>4</v>
      </c>
      <c r="C1975" s="9">
        <v>5</v>
      </c>
      <c r="D1975" s="9">
        <v>3681.98</v>
      </c>
      <c r="E1975" s="9">
        <v>1601.73</v>
      </c>
      <c r="F1975" s="9">
        <v>2080.25</v>
      </c>
      <c r="G1975" s="10">
        <v>520.0625</v>
      </c>
      <c r="H1975" s="10">
        <f t="shared" si="30"/>
        <v>14481.602871670009</v>
      </c>
      <c r="I1975" s="12"/>
    </row>
    <row r="1976" spans="1:9" ht="18" x14ac:dyDescent="0.35">
      <c r="A1976" s="9">
        <v>1978</v>
      </c>
      <c r="B1976" s="9">
        <v>3</v>
      </c>
      <c r="C1976" s="9">
        <v>16</v>
      </c>
      <c r="D1976" s="9">
        <v>2048.2600000000002</v>
      </c>
      <c r="E1976" s="9">
        <v>1816.5500000000002</v>
      </c>
      <c r="F1976" s="9">
        <v>231.71000000000004</v>
      </c>
      <c r="G1976" s="10">
        <v>77.236666666666679</v>
      </c>
      <c r="H1976" s="10">
        <f t="shared" si="30"/>
        <v>6882.3157758044499</v>
      </c>
      <c r="I1976" s="12"/>
    </row>
    <row r="1977" spans="1:9" ht="18" x14ac:dyDescent="0.35">
      <c r="A1977" s="9">
        <v>1979</v>
      </c>
      <c r="B1977" s="9">
        <v>5</v>
      </c>
      <c r="C1977" s="9">
        <v>11</v>
      </c>
      <c r="D1977" s="9">
        <v>8062.73</v>
      </c>
      <c r="E1977" s="9">
        <v>3520.8900000000003</v>
      </c>
      <c r="F1977" s="9">
        <v>4541.8399999999992</v>
      </c>
      <c r="G1977" s="10">
        <v>908.36799999999982</v>
      </c>
      <c r="H1977" s="10">
        <f t="shared" si="30"/>
        <v>55647.492757376094</v>
      </c>
      <c r="I1977" s="12"/>
    </row>
    <row r="1978" spans="1:9" ht="18" x14ac:dyDescent="0.35">
      <c r="A1978" s="9">
        <v>1980</v>
      </c>
      <c r="B1978" s="9">
        <v>8</v>
      </c>
      <c r="C1978" s="9">
        <v>7</v>
      </c>
      <c r="D1978" s="9">
        <v>9465.3799999999992</v>
      </c>
      <c r="E1978" s="9">
        <v>4642.99</v>
      </c>
      <c r="F1978" s="9">
        <v>4822.3899999999994</v>
      </c>
      <c r="G1978" s="10">
        <v>602.79874999999993</v>
      </c>
      <c r="H1978" s="10">
        <f t="shared" si="30"/>
        <v>23499.654277427668</v>
      </c>
      <c r="I1978" s="12"/>
    </row>
    <row r="1979" spans="1:9" ht="18" x14ac:dyDescent="0.35">
      <c r="A1979" s="9">
        <v>1981</v>
      </c>
      <c r="B1979" s="9">
        <v>3</v>
      </c>
      <c r="C1979" s="9">
        <v>12</v>
      </c>
      <c r="D1979" s="9">
        <v>4850.6899999999996</v>
      </c>
      <c r="E1979" s="9">
        <v>2558.7200000000003</v>
      </c>
      <c r="F1979" s="9">
        <v>2291.9699999999993</v>
      </c>
      <c r="G1979" s="10">
        <v>763.98999999999978</v>
      </c>
      <c r="H1979" s="10">
        <f t="shared" si="30"/>
        <v>51057.554557433388</v>
      </c>
      <c r="I1979" s="12"/>
    </row>
    <row r="1980" spans="1:9" ht="18" x14ac:dyDescent="0.35">
      <c r="A1980" s="9">
        <v>1982</v>
      </c>
      <c r="B1980" s="9">
        <v>8</v>
      </c>
      <c r="C1980" s="9">
        <v>16</v>
      </c>
      <c r="D1980" s="9">
        <v>10897.34</v>
      </c>
      <c r="E1980" s="9">
        <v>6958.17</v>
      </c>
      <c r="F1980" s="9">
        <v>3939.17</v>
      </c>
      <c r="G1980" s="10">
        <v>492.39625000000001</v>
      </c>
      <c r="H1980" s="10">
        <f t="shared" si="30"/>
        <v>43875.876906330566</v>
      </c>
      <c r="I1980" s="12"/>
    </row>
    <row r="1981" spans="1:9" ht="18" x14ac:dyDescent="0.35">
      <c r="A1981" s="9">
        <v>1983</v>
      </c>
      <c r="B1981" s="9">
        <v>4</v>
      </c>
      <c r="C1981" s="9">
        <v>18</v>
      </c>
      <c r="D1981" s="9">
        <v>5795.41</v>
      </c>
      <c r="E1981" s="9">
        <v>2733.61</v>
      </c>
      <c r="F1981" s="9">
        <v>3061.7999999999997</v>
      </c>
      <c r="G1981" s="10">
        <v>765.44999999999993</v>
      </c>
      <c r="H1981" s="10">
        <f t="shared" si="30"/>
        <v>76732.689830993972</v>
      </c>
      <c r="I1981" s="12"/>
    </row>
    <row r="1982" spans="1:9" ht="18" x14ac:dyDescent="0.35">
      <c r="A1982" s="9">
        <v>1984</v>
      </c>
      <c r="B1982" s="9">
        <v>7</v>
      </c>
      <c r="C1982" s="9">
        <v>1</v>
      </c>
      <c r="D1982" s="9">
        <v>10526.43</v>
      </c>
      <c r="E1982" s="9">
        <v>3270.3499999999995</v>
      </c>
      <c r="F1982" s="9">
        <v>7256.0800000000008</v>
      </c>
      <c r="G1982" s="10">
        <v>1036.5828571428572</v>
      </c>
      <c r="H1982" s="10">
        <f t="shared" si="30"/>
        <v>5772.9143249989766</v>
      </c>
      <c r="I1982" s="12"/>
    </row>
    <row r="1983" spans="1:9" ht="18" x14ac:dyDescent="0.35">
      <c r="A1983" s="9">
        <v>1985</v>
      </c>
      <c r="B1983" s="9">
        <v>7</v>
      </c>
      <c r="C1983" s="9">
        <v>16</v>
      </c>
      <c r="D1983" s="9">
        <v>7022.76</v>
      </c>
      <c r="E1983" s="9">
        <v>4357.46</v>
      </c>
      <c r="F1983" s="9">
        <v>2665.3</v>
      </c>
      <c r="G1983" s="10">
        <v>380.75714285714287</v>
      </c>
      <c r="H1983" s="10">
        <f t="shared" si="30"/>
        <v>33928.068158939313</v>
      </c>
      <c r="I1983" s="12"/>
    </row>
    <row r="1984" spans="1:9" ht="18" x14ac:dyDescent="0.35">
      <c r="A1984" s="9">
        <v>1986</v>
      </c>
      <c r="B1984" s="9">
        <v>6</v>
      </c>
      <c r="C1984" s="9">
        <v>16</v>
      </c>
      <c r="D1984" s="9">
        <v>4472.25</v>
      </c>
      <c r="E1984" s="9">
        <v>2035.5600000000002</v>
      </c>
      <c r="F1984" s="9">
        <v>2436.6899999999996</v>
      </c>
      <c r="G1984" s="10">
        <v>406.11499999999995</v>
      </c>
      <c r="H1984" s="10">
        <f t="shared" si="30"/>
        <v>36187.626834717841</v>
      </c>
      <c r="I1984" s="12"/>
    </row>
    <row r="1985" spans="1:9" ht="18" x14ac:dyDescent="0.35">
      <c r="A1985" s="9">
        <v>1987</v>
      </c>
      <c r="B1985" s="9">
        <v>4</v>
      </c>
      <c r="C1985" s="9">
        <v>8</v>
      </c>
      <c r="D1985" s="9">
        <v>3721.38</v>
      </c>
      <c r="E1985" s="9">
        <v>1940.02</v>
      </c>
      <c r="F1985" s="9">
        <v>1781.3600000000001</v>
      </c>
      <c r="G1985" s="10">
        <v>445.34000000000003</v>
      </c>
      <c r="H1985" s="10">
        <f t="shared" si="30"/>
        <v>19841.421437983387</v>
      </c>
      <c r="I1985" s="12"/>
    </row>
    <row r="1986" spans="1:9" ht="18" x14ac:dyDescent="0.35">
      <c r="A1986" s="9">
        <v>1988</v>
      </c>
      <c r="B1986" s="9">
        <v>8</v>
      </c>
      <c r="C1986" s="9">
        <v>8</v>
      </c>
      <c r="D1986" s="9">
        <v>10687.63</v>
      </c>
      <c r="E1986" s="9">
        <v>4681.2300000000005</v>
      </c>
      <c r="F1986" s="9">
        <v>6006.3999999999987</v>
      </c>
      <c r="G1986" s="10">
        <v>750.79999999999984</v>
      </c>
      <c r="H1986" s="10">
        <f t="shared" si="30"/>
        <v>33450.710054425661</v>
      </c>
      <c r="I1986" s="12"/>
    </row>
    <row r="1987" spans="1:9" ht="18" x14ac:dyDescent="0.35">
      <c r="A1987" s="9">
        <v>1989</v>
      </c>
      <c r="B1987" s="9">
        <v>4</v>
      </c>
      <c r="C1987" s="9">
        <v>17</v>
      </c>
      <c r="D1987" s="9">
        <v>5139.46</v>
      </c>
      <c r="E1987" s="9">
        <v>3479.82</v>
      </c>
      <c r="F1987" s="9">
        <v>1659.6399999999999</v>
      </c>
      <c r="G1987" s="10">
        <v>414.90999999999997</v>
      </c>
      <c r="H1987" s="10">
        <f t="shared" ref="H1987:H2050" si="31">G1987*$J$11*C1987</f>
        <v>39282.029143511878</v>
      </c>
      <c r="I1987" s="12"/>
    </row>
    <row r="1988" spans="1:9" ht="18" x14ac:dyDescent="0.35">
      <c r="A1988" s="9">
        <v>1990</v>
      </c>
      <c r="B1988" s="9">
        <v>8</v>
      </c>
      <c r="C1988" s="9"/>
      <c r="D1988" s="9">
        <v>6447.2100000000009</v>
      </c>
      <c r="E1988" s="9">
        <v>4126.3499999999995</v>
      </c>
      <c r="F1988" s="9">
        <v>2320.8600000000015</v>
      </c>
      <c r="G1988" s="10">
        <v>290.10750000000019</v>
      </c>
      <c r="H1988" s="10">
        <f t="shared" si="31"/>
        <v>0</v>
      </c>
      <c r="I1988" s="12"/>
    </row>
    <row r="1989" spans="1:9" ht="18" x14ac:dyDescent="0.35">
      <c r="A1989" s="9">
        <v>1991</v>
      </c>
      <c r="B1989" s="9">
        <v>10</v>
      </c>
      <c r="C1989" s="9">
        <v>8</v>
      </c>
      <c r="D1989" s="9">
        <v>12813.269999999999</v>
      </c>
      <c r="E1989" s="9">
        <v>4557.1900000000005</v>
      </c>
      <c r="F1989" s="9">
        <v>8256.0799999999981</v>
      </c>
      <c r="G1989" s="10">
        <v>825.60799999999983</v>
      </c>
      <c r="H1989" s="10">
        <f t="shared" si="31"/>
        <v>36783.662528788307</v>
      </c>
      <c r="I1989" s="12"/>
    </row>
    <row r="1990" spans="1:9" ht="18" x14ac:dyDescent="0.35">
      <c r="A1990" s="9">
        <v>1992</v>
      </c>
      <c r="B1990" s="9">
        <v>10</v>
      </c>
      <c r="C1990" s="9">
        <v>3</v>
      </c>
      <c r="D1990" s="9">
        <v>14165.05</v>
      </c>
      <c r="E1990" s="9">
        <v>7506.16</v>
      </c>
      <c r="F1990" s="9">
        <v>6658.8899999999994</v>
      </c>
      <c r="G1990" s="10">
        <v>665.8889999999999</v>
      </c>
      <c r="H1990" s="10">
        <f t="shared" si="31"/>
        <v>11125.362879977081</v>
      </c>
      <c r="I1990" s="12"/>
    </row>
    <row r="1991" spans="1:9" ht="18" x14ac:dyDescent="0.35">
      <c r="A1991" s="9">
        <v>1993</v>
      </c>
      <c r="B1991" s="9">
        <v>8</v>
      </c>
      <c r="C1991" s="9">
        <v>3</v>
      </c>
      <c r="D1991" s="9">
        <v>8421.9500000000007</v>
      </c>
      <c r="E1991" s="9">
        <v>5637.2400000000007</v>
      </c>
      <c r="F1991" s="9">
        <v>2784.71</v>
      </c>
      <c r="G1991" s="10">
        <v>348.08875</v>
      </c>
      <c r="H1991" s="10">
        <f t="shared" si="31"/>
        <v>5815.7045065883694</v>
      </c>
      <c r="I1991" s="12"/>
    </row>
    <row r="1992" spans="1:9" ht="18" x14ac:dyDescent="0.35">
      <c r="A1992" s="9">
        <v>1994</v>
      </c>
      <c r="B1992" s="9">
        <v>6</v>
      </c>
      <c r="C1992" s="9">
        <v>11</v>
      </c>
      <c r="D1992" s="9">
        <v>7273.34</v>
      </c>
      <c r="E1992" s="9">
        <v>3351.0499999999997</v>
      </c>
      <c r="F1992" s="9">
        <v>3922.2900000000004</v>
      </c>
      <c r="G1992" s="10">
        <v>653.71500000000003</v>
      </c>
      <c r="H1992" s="10">
        <f t="shared" si="31"/>
        <v>40047.206339157834</v>
      </c>
      <c r="I1992" s="12"/>
    </row>
    <row r="1993" spans="1:9" ht="18" x14ac:dyDescent="0.35">
      <c r="A1993" s="9">
        <v>1995</v>
      </c>
      <c r="B1993" s="9">
        <v>6</v>
      </c>
      <c r="C1993" s="9">
        <v>11</v>
      </c>
      <c r="D1993" s="9">
        <v>5245.66</v>
      </c>
      <c r="E1993" s="9">
        <v>3151.07</v>
      </c>
      <c r="F1993" s="9">
        <v>2094.5899999999997</v>
      </c>
      <c r="G1993" s="10">
        <v>349.0983333333333</v>
      </c>
      <c r="H1993" s="10">
        <f t="shared" si="31"/>
        <v>21386.09789840542</v>
      </c>
      <c r="I1993" s="12"/>
    </row>
    <row r="1994" spans="1:9" ht="18" x14ac:dyDescent="0.35">
      <c r="A1994" s="9">
        <v>1996</v>
      </c>
      <c r="B1994" s="9">
        <v>7</v>
      </c>
      <c r="C1994" s="9">
        <v>4</v>
      </c>
      <c r="D1994" s="9">
        <v>6300.45</v>
      </c>
      <c r="E1994" s="9">
        <v>3775.0199999999995</v>
      </c>
      <c r="F1994" s="9">
        <v>2525.4300000000003</v>
      </c>
      <c r="G1994" s="10">
        <v>360.77571428571434</v>
      </c>
      <c r="H1994" s="10">
        <f t="shared" si="31"/>
        <v>8036.8965192126707</v>
      </c>
      <c r="I1994" s="12"/>
    </row>
    <row r="1995" spans="1:9" ht="18" x14ac:dyDescent="0.35">
      <c r="A1995" s="9">
        <v>1997</v>
      </c>
      <c r="B1995" s="9">
        <v>5</v>
      </c>
      <c r="C1995" s="9">
        <v>5</v>
      </c>
      <c r="D1995" s="9">
        <v>4713.72</v>
      </c>
      <c r="E1995" s="9">
        <v>1858.7500000000002</v>
      </c>
      <c r="F1995" s="9">
        <v>2854.9700000000003</v>
      </c>
      <c r="G1995" s="10">
        <v>570.99400000000003</v>
      </c>
      <c r="H1995" s="10">
        <f t="shared" si="31"/>
        <v>15899.835789172157</v>
      </c>
      <c r="I1995" s="12"/>
    </row>
    <row r="1996" spans="1:9" ht="18" x14ac:dyDescent="0.35">
      <c r="A1996" s="9">
        <v>1998</v>
      </c>
      <c r="B1996" s="9">
        <v>4</v>
      </c>
      <c r="C1996" s="9">
        <v>21</v>
      </c>
      <c r="D1996" s="9">
        <v>5359.34</v>
      </c>
      <c r="E1996" s="9">
        <v>2643.51</v>
      </c>
      <c r="F1996" s="9">
        <v>2715.83</v>
      </c>
      <c r="G1996" s="10">
        <v>678.95749999999998</v>
      </c>
      <c r="H1996" s="10">
        <f t="shared" si="31"/>
        <v>79405.936985104549</v>
      </c>
      <c r="I1996" s="12"/>
    </row>
    <row r="1997" spans="1:9" ht="18" x14ac:dyDescent="0.35">
      <c r="A1997" s="9">
        <v>1999</v>
      </c>
      <c r="B1997" s="9">
        <v>7</v>
      </c>
      <c r="C1997" s="9">
        <v>7</v>
      </c>
      <c r="D1997" s="9">
        <v>8432.98</v>
      </c>
      <c r="E1997" s="9">
        <v>6008.64</v>
      </c>
      <c r="F1997" s="9">
        <v>2424.3399999999992</v>
      </c>
      <c r="G1997" s="10">
        <v>346.33428571428561</v>
      </c>
      <c r="H1997" s="10">
        <f t="shared" si="31"/>
        <v>13501.580716127179</v>
      </c>
      <c r="I1997" s="12"/>
    </row>
    <row r="1998" spans="1:9" ht="18" x14ac:dyDescent="0.35">
      <c r="A1998" s="9">
        <v>2000</v>
      </c>
      <c r="B1998" s="9">
        <v>3</v>
      </c>
      <c r="C1998" s="9"/>
      <c r="D1998" s="9">
        <v>2951.12</v>
      </c>
      <c r="E1998" s="9">
        <v>1952.12</v>
      </c>
      <c r="F1998" s="9">
        <v>999</v>
      </c>
      <c r="G1998" s="10">
        <v>333</v>
      </c>
      <c r="H1998" s="10">
        <f t="shared" si="31"/>
        <v>0</v>
      </c>
      <c r="I1998" s="12"/>
    </row>
    <row r="1999" spans="1:9" ht="18" x14ac:dyDescent="0.35">
      <c r="A1999" s="9">
        <v>2001</v>
      </c>
      <c r="B1999" s="9">
        <v>8</v>
      </c>
      <c r="C1999" s="9">
        <v>3</v>
      </c>
      <c r="D1999" s="9">
        <v>10016.790000000001</v>
      </c>
      <c r="E1999" s="9">
        <v>4668.92</v>
      </c>
      <c r="F1999" s="9">
        <v>5347.8700000000008</v>
      </c>
      <c r="G1999" s="10">
        <v>668.4837500000001</v>
      </c>
      <c r="H1999" s="10">
        <f t="shared" si="31"/>
        <v>11168.714752936123</v>
      </c>
      <c r="I1999" s="12"/>
    </row>
    <row r="2000" spans="1:9" ht="18" x14ac:dyDescent="0.35">
      <c r="A2000" s="9">
        <v>2002</v>
      </c>
      <c r="B2000" s="9">
        <v>3</v>
      </c>
      <c r="C2000" s="9">
        <v>12</v>
      </c>
      <c r="D2000" s="9">
        <v>2637.04</v>
      </c>
      <c r="E2000" s="9">
        <v>999.58</v>
      </c>
      <c r="F2000" s="9">
        <v>1637.46</v>
      </c>
      <c r="G2000" s="10">
        <v>545.82000000000005</v>
      </c>
      <c r="H2000" s="10">
        <f t="shared" si="31"/>
        <v>36477.224084789465</v>
      </c>
      <c r="I2000" s="12"/>
    </row>
    <row r="2001" spans="1:9" ht="18" x14ac:dyDescent="0.35">
      <c r="A2001" s="9">
        <v>2003</v>
      </c>
      <c r="B2001" s="9">
        <v>2</v>
      </c>
      <c r="C2001" s="9">
        <v>8</v>
      </c>
      <c r="D2001" s="9">
        <v>1821.05</v>
      </c>
      <c r="E2001" s="9">
        <v>1606.68</v>
      </c>
      <c r="F2001" s="9">
        <v>214.36999999999989</v>
      </c>
      <c r="G2001" s="10">
        <v>107.18499999999995</v>
      </c>
      <c r="H2001" s="10">
        <f t="shared" si="31"/>
        <v>4775.4586536808911</v>
      </c>
      <c r="I2001" s="12"/>
    </row>
    <row r="2002" spans="1:9" ht="18" x14ac:dyDescent="0.35">
      <c r="A2002" s="9">
        <v>2004</v>
      </c>
      <c r="B2002" s="9">
        <v>5</v>
      </c>
      <c r="C2002" s="9">
        <v>10</v>
      </c>
      <c r="D2002" s="9">
        <v>6042.51</v>
      </c>
      <c r="E2002" s="9">
        <v>3132.84</v>
      </c>
      <c r="F2002" s="9">
        <v>2909.67</v>
      </c>
      <c r="G2002" s="10">
        <v>581.93399999999997</v>
      </c>
      <c r="H2002" s="10">
        <f t="shared" si="31"/>
        <v>32408.939639071898</v>
      </c>
      <c r="I2002" s="12"/>
    </row>
    <row r="2003" spans="1:9" ht="18" x14ac:dyDescent="0.35">
      <c r="A2003" s="9">
        <v>2005</v>
      </c>
      <c r="B2003" s="9">
        <v>6</v>
      </c>
      <c r="C2003" s="9">
        <v>17</v>
      </c>
      <c r="D2003" s="9">
        <v>7337.8200000000006</v>
      </c>
      <c r="E2003" s="9">
        <v>3289.99</v>
      </c>
      <c r="F2003" s="9">
        <v>4047.8300000000008</v>
      </c>
      <c r="G2003" s="10">
        <v>674.63833333333343</v>
      </c>
      <c r="H2003" s="10">
        <f t="shared" si="31"/>
        <v>63872.075079728835</v>
      </c>
      <c r="I2003" s="12"/>
    </row>
    <row r="2004" spans="1:9" ht="18" x14ac:dyDescent="0.35">
      <c r="A2004" s="9">
        <v>2006</v>
      </c>
      <c r="B2004" s="9">
        <v>5</v>
      </c>
      <c r="C2004" s="9">
        <v>2</v>
      </c>
      <c r="D2004" s="9">
        <v>6192.77</v>
      </c>
      <c r="E2004" s="9">
        <v>3937.1600000000003</v>
      </c>
      <c r="F2004" s="9">
        <v>2255.61</v>
      </c>
      <c r="G2004" s="10">
        <v>451.12200000000001</v>
      </c>
      <c r="H2004" s="10">
        <f t="shared" si="31"/>
        <v>5024.7573325694639</v>
      </c>
      <c r="I2004" s="12"/>
    </row>
    <row r="2005" spans="1:9" ht="18" x14ac:dyDescent="0.35">
      <c r="A2005" s="9">
        <v>2007</v>
      </c>
      <c r="B2005" s="9">
        <v>3</v>
      </c>
      <c r="C2005" s="9">
        <v>15</v>
      </c>
      <c r="D2005" s="9">
        <v>5180.32</v>
      </c>
      <c r="E2005" s="9">
        <v>1030.1599999999999</v>
      </c>
      <c r="F2005" s="9">
        <v>4150.16</v>
      </c>
      <c r="G2005" s="10">
        <v>1383.3866666666665</v>
      </c>
      <c r="H2005" s="10">
        <f t="shared" si="31"/>
        <v>115564.89647665423</v>
      </c>
      <c r="I2005" s="12"/>
    </row>
    <row r="2006" spans="1:9" ht="18" x14ac:dyDescent="0.35">
      <c r="A2006" s="9">
        <v>2008</v>
      </c>
      <c r="B2006" s="9">
        <v>7</v>
      </c>
      <c r="C2006" s="9">
        <v>3</v>
      </c>
      <c r="D2006" s="9">
        <v>7961.95</v>
      </c>
      <c r="E2006" s="9">
        <v>5596.5899999999992</v>
      </c>
      <c r="F2006" s="9">
        <v>2365.3600000000006</v>
      </c>
      <c r="G2006" s="10">
        <v>337.90857142857152</v>
      </c>
      <c r="H2006" s="10">
        <f t="shared" si="31"/>
        <v>5645.6188304620064</v>
      </c>
      <c r="I2006" s="12"/>
    </row>
    <row r="2007" spans="1:9" ht="18" x14ac:dyDescent="0.35">
      <c r="A2007" s="9">
        <v>2009</v>
      </c>
      <c r="B2007" s="9">
        <v>7</v>
      </c>
      <c r="C2007" s="9">
        <v>19</v>
      </c>
      <c r="D2007" s="9">
        <v>7073.18</v>
      </c>
      <c r="E2007" s="9">
        <v>4715.83</v>
      </c>
      <c r="F2007" s="9">
        <v>2357.3500000000004</v>
      </c>
      <c r="G2007" s="10">
        <v>336.76428571428579</v>
      </c>
      <c r="H2007" s="10">
        <f t="shared" si="31"/>
        <v>35634.504043049485</v>
      </c>
      <c r="I2007" s="12"/>
    </row>
    <row r="2008" spans="1:9" ht="18" x14ac:dyDescent="0.35">
      <c r="A2008" s="9">
        <v>2010</v>
      </c>
      <c r="B2008" s="9">
        <v>5</v>
      </c>
      <c r="C2008" s="9">
        <v>7</v>
      </c>
      <c r="D2008" s="9">
        <v>5466.66</v>
      </c>
      <c r="E2008" s="9">
        <v>3297.86</v>
      </c>
      <c r="F2008" s="9">
        <v>2168.7999999999997</v>
      </c>
      <c r="G2008" s="10">
        <v>433.75999999999993</v>
      </c>
      <c r="H2008" s="10">
        <f t="shared" si="31"/>
        <v>16909.806198796905</v>
      </c>
      <c r="I2008" s="12"/>
    </row>
    <row r="2009" spans="1:9" ht="18" x14ac:dyDescent="0.35">
      <c r="A2009" s="9">
        <v>2011</v>
      </c>
      <c r="B2009" s="9">
        <v>3</v>
      </c>
      <c r="C2009" s="9">
        <v>12</v>
      </c>
      <c r="D2009" s="9">
        <v>2057.8200000000002</v>
      </c>
      <c r="E2009" s="9">
        <v>1497.3399999999997</v>
      </c>
      <c r="F2009" s="9">
        <v>560.48000000000047</v>
      </c>
      <c r="G2009" s="10">
        <v>186.82666666666682</v>
      </c>
      <c r="H2009" s="10">
        <f t="shared" si="31"/>
        <v>12485.651286164433</v>
      </c>
      <c r="I2009" s="12"/>
    </row>
    <row r="2010" spans="1:9" ht="18" x14ac:dyDescent="0.35">
      <c r="A2010" s="9">
        <v>2012</v>
      </c>
      <c r="B2010" s="9">
        <v>5</v>
      </c>
      <c r="C2010" s="9">
        <v>4</v>
      </c>
      <c r="D2010" s="9">
        <v>5492.34</v>
      </c>
      <c r="E2010" s="9">
        <v>2778.04</v>
      </c>
      <c r="F2010" s="9">
        <v>2714.3</v>
      </c>
      <c r="G2010" s="10">
        <v>542.86</v>
      </c>
      <c r="H2010" s="10">
        <f t="shared" si="31"/>
        <v>12093.135628759668</v>
      </c>
      <c r="I2010" s="12"/>
    </row>
    <row r="2011" spans="1:9" ht="18" x14ac:dyDescent="0.35">
      <c r="A2011" s="9">
        <v>2013</v>
      </c>
      <c r="B2011" s="9">
        <v>9</v>
      </c>
      <c r="C2011" s="9">
        <v>19</v>
      </c>
      <c r="D2011" s="9">
        <v>7999.33</v>
      </c>
      <c r="E2011" s="9">
        <v>3586.27</v>
      </c>
      <c r="F2011" s="9">
        <v>4413.0599999999995</v>
      </c>
      <c r="G2011" s="10">
        <v>490.33999999999992</v>
      </c>
      <c r="H2011" s="10">
        <f t="shared" si="31"/>
        <v>51885.023007734162</v>
      </c>
      <c r="I2011" s="12"/>
    </row>
    <row r="2012" spans="1:9" ht="18" x14ac:dyDescent="0.35">
      <c r="A2012" s="9">
        <v>2014</v>
      </c>
      <c r="B2012" s="9">
        <v>6</v>
      </c>
      <c r="C2012" s="9">
        <v>8</v>
      </c>
      <c r="D2012" s="9">
        <v>5544.8700000000008</v>
      </c>
      <c r="E2012" s="9">
        <v>2672.46</v>
      </c>
      <c r="F2012" s="9">
        <v>2872.4100000000008</v>
      </c>
      <c r="G2012" s="10">
        <v>478.73500000000013</v>
      </c>
      <c r="H2012" s="10">
        <f t="shared" si="31"/>
        <v>21329.283002005162</v>
      </c>
      <c r="I2012" s="12"/>
    </row>
    <row r="2013" spans="1:9" ht="18" x14ac:dyDescent="0.35">
      <c r="A2013" s="9">
        <v>2015</v>
      </c>
      <c r="B2013" s="9">
        <v>6</v>
      </c>
      <c r="C2013" s="9">
        <v>7</v>
      </c>
      <c r="D2013" s="9">
        <v>7253.27</v>
      </c>
      <c r="E2013" s="9">
        <v>4282.67</v>
      </c>
      <c r="F2013" s="9">
        <v>2970.6000000000004</v>
      </c>
      <c r="G2013" s="10">
        <v>495.10000000000008</v>
      </c>
      <c r="H2013" s="10">
        <f t="shared" si="31"/>
        <v>19301.099799484389</v>
      </c>
      <c r="I2013" s="12"/>
    </row>
    <row r="2014" spans="1:9" ht="18" x14ac:dyDescent="0.35">
      <c r="A2014" s="9">
        <v>2016</v>
      </c>
      <c r="B2014" s="9">
        <v>6</v>
      </c>
      <c r="C2014" s="9">
        <v>1</v>
      </c>
      <c r="D2014" s="9">
        <v>5897.5599999999995</v>
      </c>
      <c r="E2014" s="9">
        <v>3506.67</v>
      </c>
      <c r="F2014" s="9">
        <v>2390.8899999999994</v>
      </c>
      <c r="G2014" s="10">
        <v>398.48166666666657</v>
      </c>
      <c r="H2014" s="10">
        <f t="shared" si="31"/>
        <v>2219.2152859734551</v>
      </c>
      <c r="I2014" s="12"/>
    </row>
    <row r="2015" spans="1:9" ht="18" x14ac:dyDescent="0.35">
      <c r="A2015" s="9">
        <v>2017</v>
      </c>
      <c r="B2015" s="9">
        <v>5</v>
      </c>
      <c r="C2015" s="9">
        <v>6</v>
      </c>
      <c r="D2015" s="9">
        <v>5612.8600000000006</v>
      </c>
      <c r="E2015" s="9">
        <v>1920.0000000000002</v>
      </c>
      <c r="F2015" s="9">
        <v>3692.8600000000006</v>
      </c>
      <c r="G2015" s="10">
        <v>738.57200000000012</v>
      </c>
      <c r="H2015" s="10">
        <f t="shared" si="31"/>
        <v>24679.43309767975</v>
      </c>
      <c r="I2015" s="12"/>
    </row>
    <row r="2016" spans="1:9" ht="18" x14ac:dyDescent="0.35">
      <c r="A2016" s="9">
        <v>2018</v>
      </c>
      <c r="B2016" s="9">
        <v>7</v>
      </c>
      <c r="C2016" s="9">
        <v>12</v>
      </c>
      <c r="D2016" s="9">
        <v>7597.12</v>
      </c>
      <c r="E2016" s="9">
        <v>5261.5800000000008</v>
      </c>
      <c r="F2016" s="9">
        <v>2335.5399999999991</v>
      </c>
      <c r="G2016" s="10">
        <v>333.6485714285713</v>
      </c>
      <c r="H2016" s="10">
        <f t="shared" si="31"/>
        <v>22297.778948316067</v>
      </c>
      <c r="I2016" s="12"/>
    </row>
    <row r="2017" spans="1:9" ht="18" x14ac:dyDescent="0.35">
      <c r="A2017" s="9">
        <v>2019</v>
      </c>
      <c r="B2017" s="9">
        <v>8</v>
      </c>
      <c r="C2017" s="9">
        <v>17</v>
      </c>
      <c r="D2017" s="9">
        <v>9082.8499999999985</v>
      </c>
      <c r="E2017" s="9">
        <v>4301.62</v>
      </c>
      <c r="F2017" s="9">
        <v>4781.2299999999987</v>
      </c>
      <c r="G2017" s="10">
        <v>597.65374999999983</v>
      </c>
      <c r="H2017" s="10">
        <f t="shared" si="31"/>
        <v>56583.480815668845</v>
      </c>
      <c r="I2017" s="12"/>
    </row>
    <row r="2018" spans="1:9" ht="18" x14ac:dyDescent="0.35">
      <c r="A2018" s="9">
        <v>2020</v>
      </c>
      <c r="B2018" s="9">
        <v>7</v>
      </c>
      <c r="C2018" s="9">
        <v>14</v>
      </c>
      <c r="D2018" s="9">
        <v>8810.74</v>
      </c>
      <c r="E2018" s="9">
        <v>3851.1</v>
      </c>
      <c r="F2018" s="9">
        <v>4959.6399999999994</v>
      </c>
      <c r="G2018" s="10">
        <v>708.51999999999987</v>
      </c>
      <c r="H2018" s="10">
        <f t="shared" si="31"/>
        <v>55242.234820968188</v>
      </c>
      <c r="I2018" s="12"/>
    </row>
    <row r="2019" spans="1:9" ht="18" x14ac:dyDescent="0.35">
      <c r="A2019" s="9">
        <v>2021</v>
      </c>
      <c r="B2019" s="9">
        <v>2</v>
      </c>
      <c r="C2019" s="9"/>
      <c r="D2019" s="9">
        <v>802.88</v>
      </c>
      <c r="E2019" s="9">
        <v>712.66</v>
      </c>
      <c r="F2019" s="9">
        <v>90.220000000000027</v>
      </c>
      <c r="G2019" s="10">
        <v>45.110000000000014</v>
      </c>
      <c r="H2019" s="10">
        <f t="shared" si="31"/>
        <v>0</v>
      </c>
      <c r="I2019" s="12"/>
    </row>
    <row r="2020" spans="1:9" ht="18" x14ac:dyDescent="0.35">
      <c r="A2020" s="9">
        <v>2022</v>
      </c>
      <c r="B2020" s="9">
        <v>5</v>
      </c>
      <c r="C2020" s="9">
        <v>7</v>
      </c>
      <c r="D2020" s="9">
        <v>5843.24</v>
      </c>
      <c r="E2020" s="9">
        <v>1888.0699999999997</v>
      </c>
      <c r="F2020" s="9">
        <v>3955.17</v>
      </c>
      <c r="G2020" s="10">
        <v>791.03399999999999</v>
      </c>
      <c r="H2020" s="10">
        <f t="shared" si="31"/>
        <v>30837.863419077628</v>
      </c>
      <c r="I2020" s="12"/>
    </row>
    <row r="2021" spans="1:9" ht="18" x14ac:dyDescent="0.35">
      <c r="A2021" s="9">
        <v>2023</v>
      </c>
      <c r="B2021" s="9">
        <v>10</v>
      </c>
      <c r="C2021" s="9">
        <v>10</v>
      </c>
      <c r="D2021" s="9">
        <v>10149.33</v>
      </c>
      <c r="E2021" s="9">
        <v>5016.55</v>
      </c>
      <c r="F2021" s="9">
        <v>5132.78</v>
      </c>
      <c r="G2021" s="10">
        <v>513.27800000000002</v>
      </c>
      <c r="H2021" s="10">
        <f t="shared" si="31"/>
        <v>28585.364869664852</v>
      </c>
      <c r="I2021" s="12"/>
    </row>
    <row r="2022" spans="1:9" ht="18" x14ac:dyDescent="0.35">
      <c r="A2022" s="9">
        <v>2024</v>
      </c>
      <c r="B2022" s="9">
        <v>6</v>
      </c>
      <c r="C2022" s="9">
        <v>2</v>
      </c>
      <c r="D2022" s="9">
        <v>5998.77</v>
      </c>
      <c r="E2022" s="9">
        <v>2440.36</v>
      </c>
      <c r="F2022" s="9">
        <v>3558.4100000000003</v>
      </c>
      <c r="G2022" s="10">
        <v>593.06833333333338</v>
      </c>
      <c r="H2022" s="10">
        <f t="shared" si="31"/>
        <v>6605.8060937649198</v>
      </c>
      <c r="I2022" s="12"/>
    </row>
    <row r="2023" spans="1:9" ht="18" x14ac:dyDescent="0.35">
      <c r="A2023" s="9">
        <v>2025</v>
      </c>
      <c r="B2023" s="9">
        <v>4</v>
      </c>
      <c r="C2023" s="9">
        <v>3</v>
      </c>
      <c r="D2023" s="9">
        <v>4120.88</v>
      </c>
      <c r="E2023" s="9">
        <v>1937.33</v>
      </c>
      <c r="F2023" s="9">
        <v>2183.5500000000002</v>
      </c>
      <c r="G2023" s="10">
        <v>545.88750000000005</v>
      </c>
      <c r="H2023" s="10">
        <f t="shared" si="31"/>
        <v>9120.4337797192784</v>
      </c>
      <c r="I2023" s="12"/>
    </row>
    <row r="2024" spans="1:9" ht="18" x14ac:dyDescent="0.35">
      <c r="A2024" s="9">
        <v>2026</v>
      </c>
      <c r="B2024" s="9">
        <v>4</v>
      </c>
      <c r="C2024" s="9">
        <v>7</v>
      </c>
      <c r="D2024" s="9">
        <v>6109.3</v>
      </c>
      <c r="E2024" s="9">
        <v>2661.86</v>
      </c>
      <c r="F2024" s="9">
        <v>3447.44</v>
      </c>
      <c r="G2024" s="10">
        <v>861.86</v>
      </c>
      <c r="H2024" s="10">
        <f t="shared" si="31"/>
        <v>33598.961569750791</v>
      </c>
      <c r="I2024" s="12"/>
    </row>
    <row r="2025" spans="1:9" ht="18" x14ac:dyDescent="0.35">
      <c r="A2025" s="9">
        <v>2027</v>
      </c>
      <c r="B2025" s="9">
        <v>7</v>
      </c>
      <c r="C2025" s="9">
        <v>10</v>
      </c>
      <c r="D2025" s="9">
        <v>6353.8099999999995</v>
      </c>
      <c r="E2025" s="9">
        <v>3116.56</v>
      </c>
      <c r="F2025" s="9">
        <v>3237.2499999999995</v>
      </c>
      <c r="G2025" s="10">
        <v>462.46428571428567</v>
      </c>
      <c r="H2025" s="10">
        <f t="shared" si="31"/>
        <v>25755.458730613409</v>
      </c>
      <c r="I2025" s="12"/>
    </row>
    <row r="2026" spans="1:9" ht="18" x14ac:dyDescent="0.35">
      <c r="A2026" s="9">
        <v>2028</v>
      </c>
      <c r="B2026" s="9">
        <v>7</v>
      </c>
      <c r="C2026" s="9">
        <v>18</v>
      </c>
      <c r="D2026" s="9">
        <v>7274.7500000000009</v>
      </c>
      <c r="E2026" s="9">
        <v>3626.42</v>
      </c>
      <c r="F2026" s="9">
        <v>3648.3300000000008</v>
      </c>
      <c r="G2026" s="10">
        <v>521.19000000000017</v>
      </c>
      <c r="H2026" s="10">
        <f t="shared" si="31"/>
        <v>52246.796803208264</v>
      </c>
      <c r="I2026" s="12"/>
    </row>
    <row r="2027" spans="1:9" ht="18" x14ac:dyDescent="0.35">
      <c r="A2027" s="9">
        <v>2029</v>
      </c>
      <c r="B2027" s="9">
        <v>9</v>
      </c>
      <c r="C2027" s="9">
        <v>7</v>
      </c>
      <c r="D2027" s="9">
        <v>6555.9100000000008</v>
      </c>
      <c r="E2027" s="9">
        <v>2399.6</v>
      </c>
      <c r="F2027" s="9">
        <v>4156.3100000000013</v>
      </c>
      <c r="G2027" s="10">
        <v>461.81222222222237</v>
      </c>
      <c r="H2027" s="10">
        <f t="shared" si="31"/>
        <v>18003.400908367556</v>
      </c>
      <c r="I2027" s="12"/>
    </row>
    <row r="2028" spans="1:9" ht="18" x14ac:dyDescent="0.35">
      <c r="A2028" s="9">
        <v>2030</v>
      </c>
      <c r="B2028" s="9">
        <v>4</v>
      </c>
      <c r="C2028" s="9">
        <v>15</v>
      </c>
      <c r="D2028" s="9">
        <v>6169.6200000000008</v>
      </c>
      <c r="E2028" s="9">
        <v>1547.2800000000002</v>
      </c>
      <c r="F2028" s="9">
        <v>4622.34</v>
      </c>
      <c r="G2028" s="10">
        <v>1155.585</v>
      </c>
      <c r="H2028" s="10">
        <f t="shared" si="31"/>
        <v>96534.87641077055</v>
      </c>
      <c r="I2028" s="12"/>
    </row>
    <row r="2029" spans="1:9" ht="18" x14ac:dyDescent="0.35">
      <c r="A2029" s="9">
        <v>2031</v>
      </c>
      <c r="B2029" s="9">
        <v>4</v>
      </c>
      <c r="C2029" s="9">
        <v>12</v>
      </c>
      <c r="D2029" s="9">
        <v>4477.1900000000005</v>
      </c>
      <c r="E2029" s="9">
        <v>2478.8399999999997</v>
      </c>
      <c r="F2029" s="9">
        <v>1998.3500000000008</v>
      </c>
      <c r="G2029" s="10">
        <v>499.5875000000002</v>
      </c>
      <c r="H2029" s="10">
        <f t="shared" si="31"/>
        <v>33387.49988541966</v>
      </c>
      <c r="I2029" s="12"/>
    </row>
    <row r="2030" spans="1:9" ht="18" x14ac:dyDescent="0.35">
      <c r="A2030" s="9">
        <v>2032</v>
      </c>
      <c r="B2030" s="9">
        <v>2</v>
      </c>
      <c r="C2030" s="9">
        <v>9</v>
      </c>
      <c r="D2030" s="9">
        <v>1640.3</v>
      </c>
      <c r="E2030" s="9">
        <v>661.54</v>
      </c>
      <c r="F2030" s="9">
        <v>978.76</v>
      </c>
      <c r="G2030" s="10">
        <v>489.38</v>
      </c>
      <c r="H2030" s="10">
        <f t="shared" si="31"/>
        <v>24528.998464623317</v>
      </c>
      <c r="I2030" s="12"/>
    </row>
    <row r="2031" spans="1:9" ht="18" x14ac:dyDescent="0.35">
      <c r="A2031" s="9">
        <v>2033</v>
      </c>
      <c r="B2031" s="9">
        <v>7</v>
      </c>
      <c r="C2031" s="9">
        <v>10</v>
      </c>
      <c r="D2031" s="9">
        <v>10152.519999999999</v>
      </c>
      <c r="E2031" s="9">
        <v>5693.8</v>
      </c>
      <c r="F2031" s="9">
        <v>4458.7199999999984</v>
      </c>
      <c r="G2031" s="10">
        <v>636.95999999999981</v>
      </c>
      <c r="H2031" s="10">
        <f t="shared" si="31"/>
        <v>35473.435462618152</v>
      </c>
      <c r="I2031" s="12"/>
    </row>
    <row r="2032" spans="1:9" ht="18" x14ac:dyDescent="0.35">
      <c r="A2032" s="9">
        <v>2034</v>
      </c>
      <c r="B2032" s="9">
        <v>6</v>
      </c>
      <c r="C2032" s="9">
        <v>8</v>
      </c>
      <c r="D2032" s="9">
        <v>6954.3700000000008</v>
      </c>
      <c r="E2032" s="9">
        <v>4516.1100000000006</v>
      </c>
      <c r="F2032" s="9">
        <v>2438.2600000000002</v>
      </c>
      <c r="G2032" s="10">
        <v>406.37666666666672</v>
      </c>
      <c r="H2032" s="10">
        <f t="shared" si="31"/>
        <v>18105.471563066934</v>
      </c>
      <c r="I2032" s="12"/>
    </row>
    <row r="2033" spans="1:9" ht="18" x14ac:dyDescent="0.35">
      <c r="A2033" s="9">
        <v>2035</v>
      </c>
      <c r="B2033" s="9">
        <v>4</v>
      </c>
      <c r="C2033" s="9">
        <v>19</v>
      </c>
      <c r="D2033" s="9">
        <v>3371.7999999999997</v>
      </c>
      <c r="E2033" s="9">
        <v>1850.94</v>
      </c>
      <c r="F2033" s="9">
        <v>1520.8599999999997</v>
      </c>
      <c r="G2033" s="10">
        <v>380.21499999999992</v>
      </c>
      <c r="H2033" s="10">
        <f t="shared" si="31"/>
        <v>40232.214428530497</v>
      </c>
      <c r="I2033" s="12"/>
    </row>
    <row r="2034" spans="1:9" ht="18" x14ac:dyDescent="0.35">
      <c r="A2034" s="9">
        <v>2036</v>
      </c>
      <c r="B2034" s="9">
        <v>12</v>
      </c>
      <c r="C2034" s="9">
        <v>17</v>
      </c>
      <c r="D2034" s="9">
        <v>10761.289999999999</v>
      </c>
      <c r="E2034" s="9">
        <v>3991.0499999999997</v>
      </c>
      <c r="F2034" s="9">
        <v>6770.24</v>
      </c>
      <c r="G2034" s="10">
        <v>564.18666666666661</v>
      </c>
      <c r="H2034" s="10">
        <f t="shared" si="31"/>
        <v>53414.950428721466</v>
      </c>
      <c r="I2034" s="12"/>
    </row>
    <row r="2035" spans="1:9" ht="18" x14ac:dyDescent="0.35">
      <c r="A2035" s="9">
        <v>2037</v>
      </c>
      <c r="B2035" s="9">
        <v>4</v>
      </c>
      <c r="C2035" s="9">
        <v>6</v>
      </c>
      <c r="D2035" s="9">
        <v>4403.78</v>
      </c>
      <c r="E2035" s="9">
        <v>1462.71</v>
      </c>
      <c r="F2035" s="9">
        <v>2941.0699999999997</v>
      </c>
      <c r="G2035" s="10">
        <v>735.26749999999993</v>
      </c>
      <c r="H2035" s="10">
        <f t="shared" si="31"/>
        <v>24569.013007734171</v>
      </c>
      <c r="I2035" s="12"/>
    </row>
    <row r="2036" spans="1:9" ht="18" x14ac:dyDescent="0.35">
      <c r="A2036" s="9">
        <v>2038</v>
      </c>
      <c r="B2036" s="9">
        <v>4</v>
      </c>
      <c r="C2036" s="9">
        <v>5</v>
      </c>
      <c r="D2036" s="9">
        <v>4230.2700000000004</v>
      </c>
      <c r="E2036" s="9">
        <v>1023.1</v>
      </c>
      <c r="F2036" s="9">
        <v>3207.1700000000005</v>
      </c>
      <c r="G2036" s="10">
        <v>801.79250000000013</v>
      </c>
      <c r="H2036" s="10">
        <f t="shared" si="31"/>
        <v>22326.625300773419</v>
      </c>
      <c r="I2036" s="12"/>
    </row>
    <row r="2037" spans="1:9" ht="18" x14ac:dyDescent="0.35">
      <c r="A2037" s="9">
        <v>2039</v>
      </c>
      <c r="B2037" s="9">
        <v>5</v>
      </c>
      <c r="C2037" s="9">
        <v>7</v>
      </c>
      <c r="D2037" s="9">
        <v>5594.1100000000006</v>
      </c>
      <c r="E2037" s="9">
        <v>3171.65</v>
      </c>
      <c r="F2037" s="9">
        <v>2422.4600000000005</v>
      </c>
      <c r="G2037" s="10">
        <v>484.49200000000008</v>
      </c>
      <c r="H2037" s="10">
        <f t="shared" si="31"/>
        <v>18887.55492638213</v>
      </c>
      <c r="I2037" s="12"/>
    </row>
    <row r="2038" spans="1:9" ht="18" x14ac:dyDescent="0.35">
      <c r="A2038" s="9">
        <v>2040</v>
      </c>
      <c r="B2038" s="9">
        <v>2</v>
      </c>
      <c r="C2038" s="9">
        <v>12</v>
      </c>
      <c r="D2038" s="9">
        <v>3028.8900000000003</v>
      </c>
      <c r="E2038" s="9">
        <v>1664.84</v>
      </c>
      <c r="F2038" s="9">
        <v>1364.0500000000004</v>
      </c>
      <c r="G2038" s="10">
        <v>682.0250000000002</v>
      </c>
      <c r="H2038" s="10">
        <f t="shared" si="31"/>
        <v>45579.822572328863</v>
      </c>
      <c r="I2038" s="12"/>
    </row>
    <row r="2039" spans="1:9" ht="18" x14ac:dyDescent="0.35">
      <c r="A2039" s="9">
        <v>2041</v>
      </c>
      <c r="B2039" s="9">
        <v>6</v>
      </c>
      <c r="C2039" s="9">
        <v>17</v>
      </c>
      <c r="D2039" s="9">
        <v>7729.6399999999994</v>
      </c>
      <c r="E2039" s="9">
        <v>3929.7799999999997</v>
      </c>
      <c r="F2039" s="9">
        <v>3799.8599999999997</v>
      </c>
      <c r="G2039" s="10">
        <v>633.30999999999995</v>
      </c>
      <c r="H2039" s="10">
        <f t="shared" si="31"/>
        <v>59959.272798625032</v>
      </c>
      <c r="I2039" s="12"/>
    </row>
    <row r="2040" spans="1:9" ht="18" x14ac:dyDescent="0.35">
      <c r="A2040" s="9">
        <v>2042</v>
      </c>
      <c r="B2040" s="9">
        <v>3</v>
      </c>
      <c r="C2040" s="9">
        <v>17</v>
      </c>
      <c r="D2040" s="9">
        <v>4170.51</v>
      </c>
      <c r="E2040" s="9">
        <v>2164.33</v>
      </c>
      <c r="F2040" s="9">
        <v>2006.1800000000003</v>
      </c>
      <c r="G2040" s="10">
        <v>668.7266666666668</v>
      </c>
      <c r="H2040" s="10">
        <f t="shared" si="31"/>
        <v>63312.381984149732</v>
      </c>
      <c r="I2040" s="12"/>
    </row>
    <row r="2041" spans="1:9" ht="18" x14ac:dyDescent="0.35">
      <c r="A2041" s="9">
        <v>2043</v>
      </c>
      <c r="B2041" s="9">
        <v>5</v>
      </c>
      <c r="C2041" s="9">
        <v>7</v>
      </c>
      <c r="D2041" s="9">
        <v>6704.41</v>
      </c>
      <c r="E2041" s="9">
        <v>3232.17</v>
      </c>
      <c r="F2041" s="9">
        <v>3472.24</v>
      </c>
      <c r="G2041" s="10">
        <v>694.44799999999998</v>
      </c>
      <c r="H2041" s="10">
        <f t="shared" si="31"/>
        <v>27072.531112002289</v>
      </c>
      <c r="I2041" s="12"/>
    </row>
    <row r="2042" spans="1:9" ht="18" x14ac:dyDescent="0.35">
      <c r="A2042" s="9">
        <v>2044</v>
      </c>
      <c r="B2042" s="9">
        <v>5</v>
      </c>
      <c r="C2042" s="9">
        <v>1</v>
      </c>
      <c r="D2042" s="9">
        <v>7468.5700000000006</v>
      </c>
      <c r="E2042" s="9">
        <v>3491.12</v>
      </c>
      <c r="F2042" s="9">
        <v>3977.4500000000007</v>
      </c>
      <c r="G2042" s="10">
        <v>795.49000000000012</v>
      </c>
      <c r="H2042" s="10">
        <f t="shared" si="31"/>
        <v>4430.2253165282164</v>
      </c>
      <c r="I2042" s="12"/>
    </row>
    <row r="2043" spans="1:9" ht="18" x14ac:dyDescent="0.35">
      <c r="A2043" s="9">
        <v>2045</v>
      </c>
      <c r="B2043" s="9">
        <v>9</v>
      </c>
      <c r="C2043" s="9">
        <v>15</v>
      </c>
      <c r="D2043" s="9">
        <v>9255.0300000000007</v>
      </c>
      <c r="E2043" s="9">
        <v>4030.34</v>
      </c>
      <c r="F2043" s="9">
        <v>5224.6900000000005</v>
      </c>
      <c r="G2043" s="10">
        <v>580.52111111111117</v>
      </c>
      <c r="H2043" s="10">
        <f t="shared" si="31"/>
        <v>48495.380015277384</v>
      </c>
      <c r="I2043" s="12"/>
    </row>
    <row r="2044" spans="1:9" ht="18" x14ac:dyDescent="0.35">
      <c r="A2044" s="9">
        <v>2046</v>
      </c>
      <c r="B2044" s="9">
        <v>9</v>
      </c>
      <c r="C2044" s="9">
        <v>13</v>
      </c>
      <c r="D2044" s="9">
        <v>13347.53</v>
      </c>
      <c r="E2044" s="9">
        <v>4158.76</v>
      </c>
      <c r="F2044" s="9">
        <v>9188.77</v>
      </c>
      <c r="G2044" s="10">
        <v>1020.9744444444445</v>
      </c>
      <c r="H2044" s="10">
        <f t="shared" si="31"/>
        <v>73917.847876125918</v>
      </c>
      <c r="I2044" s="12"/>
    </row>
    <row r="2045" spans="1:9" ht="18" x14ac:dyDescent="0.35">
      <c r="A2045" s="9">
        <v>2047</v>
      </c>
      <c r="B2045" s="9">
        <v>1</v>
      </c>
      <c r="C2045" s="9">
        <v>21</v>
      </c>
      <c r="D2045" s="9">
        <v>1289.8499999999999</v>
      </c>
      <c r="E2045" s="9">
        <v>74.510000000000005</v>
      </c>
      <c r="F2045" s="9">
        <v>1215.3399999999999</v>
      </c>
      <c r="G2045" s="10">
        <v>1215.3399999999999</v>
      </c>
      <c r="H2045" s="10">
        <f t="shared" si="31"/>
        <v>142137.33769120593</v>
      </c>
      <c r="I2045" s="12"/>
    </row>
    <row r="2046" spans="1:9" ht="18" x14ac:dyDescent="0.35">
      <c r="A2046" s="9">
        <v>2048</v>
      </c>
      <c r="B2046" s="9">
        <v>7</v>
      </c>
      <c r="C2046" s="9">
        <v>13</v>
      </c>
      <c r="D2046" s="9">
        <v>8820.57</v>
      </c>
      <c r="E2046" s="9">
        <v>3303.3599999999997</v>
      </c>
      <c r="F2046" s="9">
        <v>5517.21</v>
      </c>
      <c r="G2046" s="10">
        <v>788.1728571428572</v>
      </c>
      <c r="H2046" s="10">
        <f t="shared" si="31"/>
        <v>57063.173002414376</v>
      </c>
      <c r="I2046" s="12"/>
    </row>
    <row r="2047" spans="1:9" ht="18" x14ac:dyDescent="0.35">
      <c r="A2047" s="9">
        <v>2049</v>
      </c>
      <c r="B2047" s="9">
        <v>6</v>
      </c>
      <c r="C2047" s="9">
        <v>5</v>
      </c>
      <c r="D2047" s="9">
        <v>7403.7600000000011</v>
      </c>
      <c r="E2047" s="9">
        <v>3240.7899999999995</v>
      </c>
      <c r="F2047" s="9">
        <v>4162.9700000000012</v>
      </c>
      <c r="G2047" s="10">
        <v>693.82833333333349</v>
      </c>
      <c r="H2047" s="10">
        <f t="shared" si="31"/>
        <v>19320.267053375352</v>
      </c>
      <c r="I2047" s="12"/>
    </row>
    <row r="2048" spans="1:9" ht="18" x14ac:dyDescent="0.35">
      <c r="A2048" s="9">
        <v>2050</v>
      </c>
      <c r="B2048" s="9">
        <v>4</v>
      </c>
      <c r="C2048" s="9">
        <v>5</v>
      </c>
      <c r="D2048" s="9">
        <v>4483.5</v>
      </c>
      <c r="E2048" s="9">
        <v>2384.1</v>
      </c>
      <c r="F2048" s="9">
        <v>2099.4</v>
      </c>
      <c r="G2048" s="10">
        <v>524.85</v>
      </c>
      <c r="H2048" s="10">
        <f t="shared" si="31"/>
        <v>14614.915067315957</v>
      </c>
      <c r="I2048" s="12"/>
    </row>
    <row r="2049" spans="1:9" ht="18" x14ac:dyDescent="0.35">
      <c r="A2049" s="9">
        <v>2051</v>
      </c>
      <c r="B2049" s="9">
        <v>6</v>
      </c>
      <c r="C2049" s="9">
        <v>20</v>
      </c>
      <c r="D2049" s="9">
        <v>7376.93</v>
      </c>
      <c r="E2049" s="9">
        <v>1236.27</v>
      </c>
      <c r="F2049" s="9">
        <v>6140.66</v>
      </c>
      <c r="G2049" s="10">
        <v>1023.4433333333333</v>
      </c>
      <c r="H2049" s="10">
        <f t="shared" si="31"/>
        <v>113994.75959133008</v>
      </c>
      <c r="I2049" s="12"/>
    </row>
    <row r="2050" spans="1:9" ht="18" x14ac:dyDescent="0.35">
      <c r="A2050" s="9">
        <v>2052</v>
      </c>
      <c r="B2050" s="9">
        <v>9</v>
      </c>
      <c r="C2050" s="9">
        <v>8</v>
      </c>
      <c r="D2050" s="9">
        <v>7052.08</v>
      </c>
      <c r="E2050" s="9">
        <v>4042.19</v>
      </c>
      <c r="F2050" s="9">
        <v>3009.89</v>
      </c>
      <c r="G2050" s="10">
        <v>334.43222222222221</v>
      </c>
      <c r="H2050" s="10">
        <f t="shared" si="31"/>
        <v>14900.100290906776</v>
      </c>
      <c r="I2050" s="12"/>
    </row>
    <row r="2051" spans="1:9" ht="18" x14ac:dyDescent="0.35">
      <c r="A2051" s="9">
        <v>2053</v>
      </c>
      <c r="B2051" s="9">
        <v>6</v>
      </c>
      <c r="C2051" s="9">
        <v>11</v>
      </c>
      <c r="D2051" s="9">
        <v>7726.9999999999982</v>
      </c>
      <c r="E2051" s="9">
        <v>2785.82</v>
      </c>
      <c r="F2051" s="9">
        <v>4941.1799999999985</v>
      </c>
      <c r="G2051" s="10">
        <v>823.52999999999975</v>
      </c>
      <c r="H2051" s="10">
        <f t="shared" ref="H2051:H2114" si="32">G2051*$J$11*C2051</f>
        <v>50450.235708965898</v>
      </c>
      <c r="I2051" s="12"/>
    </row>
    <row r="2052" spans="1:9" ht="18" x14ac:dyDescent="0.35">
      <c r="A2052" s="9">
        <v>2054</v>
      </c>
      <c r="B2052" s="9">
        <v>4</v>
      </c>
      <c r="C2052" s="9">
        <v>22</v>
      </c>
      <c r="D2052" s="9">
        <v>5248.59</v>
      </c>
      <c r="E2052" s="9">
        <v>2247.89</v>
      </c>
      <c r="F2052" s="9">
        <v>3000.7000000000003</v>
      </c>
      <c r="G2052" s="10">
        <v>750.17500000000007</v>
      </c>
      <c r="H2052" s="10">
        <f t="shared" si="32"/>
        <v>91912.876453738194</v>
      </c>
      <c r="I2052" s="12"/>
    </row>
    <row r="2053" spans="1:9" ht="18" x14ac:dyDescent="0.35">
      <c r="A2053" s="9">
        <v>2055</v>
      </c>
      <c r="B2053" s="9">
        <v>9</v>
      </c>
      <c r="C2053" s="9">
        <v>7</v>
      </c>
      <c r="D2053" s="9">
        <v>12172.04</v>
      </c>
      <c r="E2053" s="9">
        <v>6608.41</v>
      </c>
      <c r="F2053" s="9">
        <v>5563.630000000001</v>
      </c>
      <c r="G2053" s="10">
        <v>618.18111111111125</v>
      </c>
      <c r="H2053" s="10">
        <f t="shared" si="32"/>
        <v>24099.324014768139</v>
      </c>
      <c r="I2053" s="12"/>
    </row>
    <row r="2054" spans="1:9" ht="18" x14ac:dyDescent="0.35">
      <c r="A2054" s="9">
        <v>2056</v>
      </c>
      <c r="B2054" s="9">
        <v>2</v>
      </c>
      <c r="C2054" s="9">
        <v>22</v>
      </c>
      <c r="D2054" s="9">
        <v>1829.4899999999998</v>
      </c>
      <c r="E2054" s="9">
        <v>801.03</v>
      </c>
      <c r="F2054" s="9">
        <v>1028.4599999999998</v>
      </c>
      <c r="G2054" s="10">
        <v>514.2299999999999</v>
      </c>
      <c r="H2054" s="10">
        <f t="shared" si="32"/>
        <v>63004.443574906894</v>
      </c>
      <c r="I2054" s="12"/>
    </row>
    <row r="2055" spans="1:9" ht="18" x14ac:dyDescent="0.35">
      <c r="A2055" s="9">
        <v>2057</v>
      </c>
      <c r="B2055" s="9">
        <v>6</v>
      </c>
      <c r="C2055" s="9">
        <v>15</v>
      </c>
      <c r="D2055" s="9">
        <v>6889.2600000000011</v>
      </c>
      <c r="E2055" s="9">
        <v>1882.2800000000002</v>
      </c>
      <c r="F2055" s="9">
        <v>5006.9800000000014</v>
      </c>
      <c r="G2055" s="10">
        <v>834.4966666666669</v>
      </c>
      <c r="H2055" s="10">
        <f t="shared" si="32"/>
        <v>69711.905729017482</v>
      </c>
      <c r="I2055" s="12"/>
    </row>
    <row r="2056" spans="1:9" ht="18" x14ac:dyDescent="0.35">
      <c r="A2056" s="9">
        <v>2058</v>
      </c>
      <c r="B2056" s="9">
        <v>7</v>
      </c>
      <c r="C2056" s="9">
        <v>7</v>
      </c>
      <c r="D2056" s="9">
        <v>7546.9800000000014</v>
      </c>
      <c r="E2056" s="9">
        <v>3912</v>
      </c>
      <c r="F2056" s="9">
        <v>3634.9800000000014</v>
      </c>
      <c r="G2056" s="10">
        <v>519.28285714285732</v>
      </c>
      <c r="H2056" s="10">
        <f t="shared" si="32"/>
        <v>20243.850232025216</v>
      </c>
      <c r="I2056" s="12"/>
    </row>
    <row r="2057" spans="1:9" ht="18" x14ac:dyDescent="0.35">
      <c r="A2057" s="9">
        <v>2059</v>
      </c>
      <c r="B2057" s="9">
        <v>4</v>
      </c>
      <c r="C2057" s="9">
        <v>12</v>
      </c>
      <c r="D2057" s="9">
        <v>2702.14</v>
      </c>
      <c r="E2057" s="9">
        <v>1201.9000000000001</v>
      </c>
      <c r="F2057" s="9">
        <v>1500.2399999999998</v>
      </c>
      <c r="G2057" s="10">
        <v>375.05999999999995</v>
      </c>
      <c r="H2057" s="10">
        <f t="shared" si="32"/>
        <v>25065.310295044397</v>
      </c>
      <c r="I2057" s="12"/>
    </row>
    <row r="2058" spans="1:9" ht="18" x14ac:dyDescent="0.35">
      <c r="A2058" s="9">
        <v>2060</v>
      </c>
      <c r="B2058" s="9">
        <v>11</v>
      </c>
      <c r="C2058" s="9">
        <v>17</v>
      </c>
      <c r="D2058" s="9">
        <v>11179.22</v>
      </c>
      <c r="E2058" s="9">
        <v>5304.08</v>
      </c>
      <c r="F2058" s="9">
        <v>5875.1399999999994</v>
      </c>
      <c r="G2058" s="10">
        <v>534.10363636363627</v>
      </c>
      <c r="H2058" s="10">
        <f t="shared" si="32"/>
        <v>50566.808727897696</v>
      </c>
      <c r="I2058" s="12"/>
    </row>
    <row r="2059" spans="1:9" ht="18" x14ac:dyDescent="0.35">
      <c r="A2059" s="9">
        <v>2061</v>
      </c>
      <c r="B2059" s="9">
        <v>6</v>
      </c>
      <c r="C2059" s="9">
        <v>4</v>
      </c>
      <c r="D2059" s="9">
        <v>8403.65</v>
      </c>
      <c r="E2059" s="9">
        <v>4535.91</v>
      </c>
      <c r="F2059" s="9">
        <v>3867.74</v>
      </c>
      <c r="G2059" s="10">
        <v>644.62333333333333</v>
      </c>
      <c r="H2059" s="10">
        <f t="shared" si="32"/>
        <v>14360.088051179222</v>
      </c>
      <c r="I2059" s="12"/>
    </row>
    <row r="2060" spans="1:9" ht="18" x14ac:dyDescent="0.35">
      <c r="A2060" s="9">
        <v>2062</v>
      </c>
      <c r="B2060" s="9">
        <v>5</v>
      </c>
      <c r="C2060" s="9">
        <v>18</v>
      </c>
      <c r="D2060" s="9">
        <v>6976.84</v>
      </c>
      <c r="E2060" s="9">
        <v>3511.4300000000003</v>
      </c>
      <c r="F2060" s="9">
        <v>3465.41</v>
      </c>
      <c r="G2060" s="10">
        <v>693.08199999999999</v>
      </c>
      <c r="H2060" s="10">
        <f t="shared" si="32"/>
        <v>69478.145056430818</v>
      </c>
      <c r="I2060" s="12"/>
    </row>
    <row r="2061" spans="1:9" ht="18" x14ac:dyDescent="0.35">
      <c r="A2061" s="9">
        <v>2063</v>
      </c>
      <c r="B2061" s="9">
        <v>5</v>
      </c>
      <c r="C2061" s="9">
        <v>16</v>
      </c>
      <c r="D2061" s="9">
        <v>4125.82</v>
      </c>
      <c r="E2061" s="9">
        <v>2302.8199999999997</v>
      </c>
      <c r="F2061" s="9">
        <v>1823</v>
      </c>
      <c r="G2061" s="10">
        <v>364.6</v>
      </c>
      <c r="H2061" s="10">
        <f t="shared" si="32"/>
        <v>32488.356115726154</v>
      </c>
      <c r="I2061" s="12"/>
    </row>
    <row r="2062" spans="1:9" ht="18" x14ac:dyDescent="0.35">
      <c r="A2062" s="9">
        <v>2064</v>
      </c>
      <c r="B2062" s="9">
        <v>5</v>
      </c>
      <c r="C2062" s="9">
        <v>18</v>
      </c>
      <c r="D2062" s="9">
        <v>5871.14</v>
      </c>
      <c r="E2062" s="9">
        <v>2544.1</v>
      </c>
      <c r="F2062" s="9">
        <v>3327.0400000000004</v>
      </c>
      <c r="G2062" s="10">
        <v>665.40800000000013</v>
      </c>
      <c r="H2062" s="10">
        <f t="shared" si="32"/>
        <v>66703.959337725595</v>
      </c>
      <c r="I2062" s="12"/>
    </row>
    <row r="2063" spans="1:9" ht="18" x14ac:dyDescent="0.35">
      <c r="A2063" s="9">
        <v>2065</v>
      </c>
      <c r="B2063" s="9">
        <v>4</v>
      </c>
      <c r="C2063" s="9">
        <v>12</v>
      </c>
      <c r="D2063" s="9">
        <v>4870.0599999999995</v>
      </c>
      <c r="E2063" s="9">
        <v>2798.17</v>
      </c>
      <c r="F2063" s="9">
        <v>2071.8899999999994</v>
      </c>
      <c r="G2063" s="10">
        <v>517.97249999999985</v>
      </c>
      <c r="H2063" s="10">
        <f t="shared" si="32"/>
        <v>34616.171910627316</v>
      </c>
      <c r="I2063" s="12"/>
    </row>
    <row r="2064" spans="1:9" ht="18" x14ac:dyDescent="0.35">
      <c r="A2064" s="9">
        <v>2066</v>
      </c>
      <c r="B2064" s="9">
        <v>5</v>
      </c>
      <c r="C2064" s="9">
        <v>12</v>
      </c>
      <c r="D2064" s="9">
        <v>6115.09</v>
      </c>
      <c r="E2064" s="9">
        <v>3855.7999999999993</v>
      </c>
      <c r="F2064" s="9">
        <v>2259.2900000000009</v>
      </c>
      <c r="G2064" s="10">
        <v>451.85800000000017</v>
      </c>
      <c r="H2064" s="10">
        <f t="shared" si="32"/>
        <v>30197.730974505885</v>
      </c>
      <c r="I2064" s="12"/>
    </row>
    <row r="2065" spans="1:9" ht="18" x14ac:dyDescent="0.35">
      <c r="A2065" s="9">
        <v>2067</v>
      </c>
      <c r="B2065" s="9">
        <v>8</v>
      </c>
      <c r="C2065" s="9">
        <v>17</v>
      </c>
      <c r="D2065" s="9">
        <v>9622.0499999999993</v>
      </c>
      <c r="E2065" s="9">
        <v>5878.2500000000009</v>
      </c>
      <c r="F2065" s="9">
        <v>3743.7999999999984</v>
      </c>
      <c r="G2065" s="10">
        <v>467.9749999999998</v>
      </c>
      <c r="H2065" s="10">
        <f t="shared" si="32"/>
        <v>44306.012360355176</v>
      </c>
      <c r="I2065" s="12"/>
    </row>
    <row r="2066" spans="1:9" ht="18" x14ac:dyDescent="0.35">
      <c r="A2066" s="9">
        <v>2068</v>
      </c>
      <c r="B2066" s="9">
        <v>5</v>
      </c>
      <c r="C2066" s="9">
        <v>8</v>
      </c>
      <c r="D2066" s="9">
        <v>5158.92</v>
      </c>
      <c r="E2066" s="9">
        <v>1225.0400000000002</v>
      </c>
      <c r="F2066" s="9">
        <v>3933.88</v>
      </c>
      <c r="G2066" s="10">
        <v>786.77600000000007</v>
      </c>
      <c r="H2066" s="10">
        <f t="shared" si="32"/>
        <v>35053.564003437416</v>
      </c>
      <c r="I2066" s="12"/>
    </row>
    <row r="2067" spans="1:9" ht="18" x14ac:dyDescent="0.35">
      <c r="A2067" s="9">
        <v>2069</v>
      </c>
      <c r="B2067" s="9">
        <v>6</v>
      </c>
      <c r="C2067" s="9"/>
      <c r="D2067" s="9">
        <v>10361.070000000002</v>
      </c>
      <c r="E2067" s="9">
        <v>4481.1000000000004</v>
      </c>
      <c r="F2067" s="9">
        <v>5879.9700000000012</v>
      </c>
      <c r="G2067" s="10">
        <v>979.99500000000023</v>
      </c>
      <c r="H2067" s="10">
        <f t="shared" si="32"/>
        <v>0</v>
      </c>
      <c r="I2067" s="12"/>
    </row>
    <row r="2068" spans="1:9" ht="18" x14ac:dyDescent="0.35">
      <c r="A2068" s="9">
        <v>2070</v>
      </c>
      <c r="B2068" s="9">
        <v>8</v>
      </c>
      <c r="C2068" s="9">
        <v>8</v>
      </c>
      <c r="D2068" s="9">
        <v>10228.07</v>
      </c>
      <c r="E2068" s="9">
        <v>5496.87</v>
      </c>
      <c r="F2068" s="9">
        <v>4731.2</v>
      </c>
      <c r="G2068" s="10">
        <v>591.4</v>
      </c>
      <c r="H2068" s="10">
        <f t="shared" si="32"/>
        <v>26348.89441420796</v>
      </c>
      <c r="I2068" s="12"/>
    </row>
    <row r="2069" spans="1:9" ht="18" x14ac:dyDescent="0.35">
      <c r="A2069" s="9">
        <v>2071</v>
      </c>
      <c r="B2069" s="9">
        <v>7</v>
      </c>
      <c r="C2069" s="9">
        <v>10</v>
      </c>
      <c r="D2069" s="9">
        <v>5340.02</v>
      </c>
      <c r="E2069" s="9">
        <v>1751.98</v>
      </c>
      <c r="F2069" s="9">
        <v>3588.0400000000004</v>
      </c>
      <c r="G2069" s="10">
        <v>512.57714285714292</v>
      </c>
      <c r="H2069" s="10">
        <f t="shared" si="32"/>
        <v>28546.332888652454</v>
      </c>
      <c r="I2069" s="12"/>
    </row>
    <row r="2070" spans="1:9" ht="18" x14ac:dyDescent="0.35">
      <c r="A2070" s="9">
        <v>2072</v>
      </c>
      <c r="B2070" s="9">
        <v>13</v>
      </c>
      <c r="C2070" s="9">
        <v>9</v>
      </c>
      <c r="D2070" s="9">
        <v>11845.44</v>
      </c>
      <c r="E2070" s="9">
        <v>7708.6</v>
      </c>
      <c r="F2070" s="9">
        <v>4136.84</v>
      </c>
      <c r="G2070" s="10">
        <v>318.21846153846155</v>
      </c>
      <c r="H2070" s="10">
        <f t="shared" si="32"/>
        <v>15949.936970231143</v>
      </c>
      <c r="I2070" s="12"/>
    </row>
    <row r="2071" spans="1:9" ht="18" x14ac:dyDescent="0.35">
      <c r="A2071" s="9">
        <v>2073</v>
      </c>
      <c r="B2071" s="9">
        <v>8</v>
      </c>
      <c r="C2071" s="9">
        <v>10</v>
      </c>
      <c r="D2071" s="9">
        <v>8097.3799999999992</v>
      </c>
      <c r="E2071" s="9">
        <v>5609.7099999999991</v>
      </c>
      <c r="F2071" s="9">
        <v>2487.67</v>
      </c>
      <c r="G2071" s="10">
        <v>310.95875000000001</v>
      </c>
      <c r="H2071" s="10">
        <f t="shared" si="32"/>
        <v>17317.845939558865</v>
      </c>
      <c r="I2071" s="12"/>
    </row>
    <row r="2072" spans="1:9" ht="18" x14ac:dyDescent="0.35">
      <c r="A2072" s="9">
        <v>2075</v>
      </c>
      <c r="B2072" s="9">
        <v>4</v>
      </c>
      <c r="C2072" s="9">
        <v>8</v>
      </c>
      <c r="D2072" s="9">
        <v>5575.4100000000008</v>
      </c>
      <c r="E2072" s="9">
        <v>3272.87</v>
      </c>
      <c r="F2072" s="9">
        <v>2302.5400000000009</v>
      </c>
      <c r="G2072" s="10">
        <v>575.63500000000022</v>
      </c>
      <c r="H2072" s="10">
        <f t="shared" si="32"/>
        <v>25646.50969922659</v>
      </c>
      <c r="I2072" s="12"/>
    </row>
    <row r="2073" spans="1:9" ht="18" x14ac:dyDescent="0.35">
      <c r="A2073" s="9">
        <v>2076</v>
      </c>
      <c r="B2073" s="9">
        <v>8</v>
      </c>
      <c r="C2073" s="9">
        <v>5</v>
      </c>
      <c r="D2073" s="9">
        <v>12082.720000000001</v>
      </c>
      <c r="E2073" s="9">
        <v>6506.5500000000011</v>
      </c>
      <c r="F2073" s="9">
        <v>5576.17</v>
      </c>
      <c r="G2073" s="10">
        <v>697.02125000000001</v>
      </c>
      <c r="H2073" s="10">
        <f t="shared" si="32"/>
        <v>19409.176657834429</v>
      </c>
      <c r="I2073" s="12"/>
    </row>
    <row r="2074" spans="1:9" ht="18" x14ac:dyDescent="0.35">
      <c r="A2074" s="9">
        <v>2077</v>
      </c>
      <c r="B2074" s="9">
        <v>3</v>
      </c>
      <c r="C2074" s="9">
        <v>7</v>
      </c>
      <c r="D2074" s="9">
        <v>4642.2</v>
      </c>
      <c r="E2074" s="9">
        <v>2212.48</v>
      </c>
      <c r="F2074" s="9">
        <v>2429.7199999999998</v>
      </c>
      <c r="G2074" s="10">
        <v>809.90666666666664</v>
      </c>
      <c r="H2074" s="10">
        <f t="shared" si="32"/>
        <v>31573.600084025587</v>
      </c>
      <c r="I2074" s="12"/>
    </row>
    <row r="2075" spans="1:9" ht="18" x14ac:dyDescent="0.35">
      <c r="A2075" s="9">
        <v>2078</v>
      </c>
      <c r="B2075" s="9">
        <v>6</v>
      </c>
      <c r="C2075" s="9">
        <v>3</v>
      </c>
      <c r="D2075" s="9">
        <v>7319.86</v>
      </c>
      <c r="E2075" s="9">
        <v>5144.32</v>
      </c>
      <c r="F2075" s="9">
        <v>2175.54</v>
      </c>
      <c r="G2075" s="10">
        <v>362.59</v>
      </c>
      <c r="H2075" s="10">
        <f t="shared" si="32"/>
        <v>6057.9846290461182</v>
      </c>
      <c r="I2075" s="12"/>
    </row>
    <row r="2076" spans="1:9" ht="18" x14ac:dyDescent="0.35">
      <c r="A2076" s="9">
        <v>2079</v>
      </c>
      <c r="B2076" s="9">
        <v>3</v>
      </c>
      <c r="C2076" s="9">
        <v>11</v>
      </c>
      <c r="D2076" s="9">
        <v>4631.3100000000004</v>
      </c>
      <c r="E2076" s="9">
        <v>1938.48</v>
      </c>
      <c r="F2076" s="9">
        <v>2692.8300000000004</v>
      </c>
      <c r="G2076" s="10">
        <v>897.61000000000013</v>
      </c>
      <c r="H2076" s="10">
        <f t="shared" si="32"/>
        <v>54988.447384703533</v>
      </c>
      <c r="I2076" s="12"/>
    </row>
    <row r="2077" spans="1:9" ht="18" x14ac:dyDescent="0.35">
      <c r="A2077" s="9">
        <v>2080</v>
      </c>
      <c r="B2077" s="9">
        <v>6</v>
      </c>
      <c r="C2077" s="9">
        <v>17</v>
      </c>
      <c r="D2077" s="9">
        <v>6668.6</v>
      </c>
      <c r="E2077" s="9">
        <v>3213.7200000000003</v>
      </c>
      <c r="F2077" s="9">
        <v>3454.88</v>
      </c>
      <c r="G2077" s="10">
        <v>575.81333333333339</v>
      </c>
      <c r="H2077" s="10">
        <f t="shared" si="32"/>
        <v>54515.717001814191</v>
      </c>
      <c r="I2077" s="12"/>
    </row>
    <row r="2078" spans="1:9" ht="18" x14ac:dyDescent="0.35">
      <c r="A2078" s="9">
        <v>2081</v>
      </c>
      <c r="B2078" s="9">
        <v>5</v>
      </c>
      <c r="C2078" s="9">
        <v>13</v>
      </c>
      <c r="D2078" s="9">
        <v>5586.19</v>
      </c>
      <c r="E2078" s="9">
        <v>3054.23</v>
      </c>
      <c r="F2078" s="9">
        <v>2531.9599999999996</v>
      </c>
      <c r="G2078" s="10">
        <v>506.39199999999994</v>
      </c>
      <c r="H2078" s="10">
        <f t="shared" si="32"/>
        <v>36662.432664566026</v>
      </c>
      <c r="I2078" s="12"/>
    </row>
    <row r="2079" spans="1:9" ht="18" x14ac:dyDescent="0.35">
      <c r="A2079" s="9">
        <v>2082</v>
      </c>
      <c r="B2079" s="9">
        <v>7</v>
      </c>
      <c r="C2079" s="9">
        <v>19</v>
      </c>
      <c r="D2079" s="9">
        <v>6778.8399999999992</v>
      </c>
      <c r="E2079" s="9">
        <v>3875.6699999999996</v>
      </c>
      <c r="F2079" s="9">
        <v>2903.1699999999996</v>
      </c>
      <c r="G2079" s="10">
        <v>414.73857142857139</v>
      </c>
      <c r="H2079" s="10">
        <f t="shared" si="32"/>
        <v>43885.304728894705</v>
      </c>
      <c r="I2079" s="12"/>
    </row>
    <row r="2080" spans="1:9" ht="18" x14ac:dyDescent="0.35">
      <c r="A2080" s="9">
        <v>2083</v>
      </c>
      <c r="B2080" s="9">
        <v>9</v>
      </c>
      <c r="C2080" s="9">
        <v>4</v>
      </c>
      <c r="D2080" s="9">
        <v>10347.279999999999</v>
      </c>
      <c r="E2080" s="9">
        <v>6240.9000000000005</v>
      </c>
      <c r="F2080" s="9">
        <v>4106.3799999999983</v>
      </c>
      <c r="G2080" s="10">
        <v>456.26444444444428</v>
      </c>
      <c r="H2080" s="10">
        <f t="shared" si="32"/>
        <v>10164.071416658706</v>
      </c>
      <c r="I2080" s="12"/>
    </row>
    <row r="2081" spans="1:9" ht="18" x14ac:dyDescent="0.35">
      <c r="A2081" s="9">
        <v>2084</v>
      </c>
      <c r="B2081" s="9">
        <v>2</v>
      </c>
      <c r="C2081" s="9">
        <v>17</v>
      </c>
      <c r="D2081" s="9">
        <v>1415.51</v>
      </c>
      <c r="E2081" s="9">
        <v>962.03000000000009</v>
      </c>
      <c r="F2081" s="9">
        <v>453.4799999999999</v>
      </c>
      <c r="G2081" s="10">
        <v>226.73999999999995</v>
      </c>
      <c r="H2081" s="10">
        <f t="shared" si="32"/>
        <v>21466.841695789164</v>
      </c>
      <c r="I2081" s="12"/>
    </row>
    <row r="2082" spans="1:9" ht="18" x14ac:dyDescent="0.35">
      <c r="A2082" s="9">
        <v>2085</v>
      </c>
      <c r="B2082" s="9">
        <v>3</v>
      </c>
      <c r="C2082" s="9">
        <v>11</v>
      </c>
      <c r="D2082" s="9">
        <v>4294.1399999999994</v>
      </c>
      <c r="E2082" s="9">
        <v>2097.79</v>
      </c>
      <c r="F2082" s="9">
        <v>2196.3499999999995</v>
      </c>
      <c r="G2082" s="10">
        <v>732.11666666666645</v>
      </c>
      <c r="H2082" s="10">
        <f t="shared" si="32"/>
        <v>44850.167449632369</v>
      </c>
      <c r="I2082" s="12"/>
    </row>
    <row r="2083" spans="1:9" ht="18" x14ac:dyDescent="0.35">
      <c r="A2083" s="9">
        <v>2086</v>
      </c>
      <c r="B2083" s="9">
        <v>3</v>
      </c>
      <c r="C2083" s="9">
        <v>1</v>
      </c>
      <c r="D2083" s="9">
        <v>3812.2200000000003</v>
      </c>
      <c r="E2083" s="9">
        <v>2862.6400000000003</v>
      </c>
      <c r="F2083" s="9">
        <v>949.57999999999993</v>
      </c>
      <c r="G2083" s="10">
        <v>316.52666666666664</v>
      </c>
      <c r="H2083" s="10">
        <f t="shared" si="32"/>
        <v>1762.7933123269356</v>
      </c>
      <c r="I2083" s="12"/>
    </row>
    <row r="2084" spans="1:9" ht="18" x14ac:dyDescent="0.35">
      <c r="A2084" s="9">
        <v>2087</v>
      </c>
      <c r="B2084" s="9">
        <v>5</v>
      </c>
      <c r="C2084" s="9">
        <v>15</v>
      </c>
      <c r="D2084" s="9">
        <v>6577.63</v>
      </c>
      <c r="E2084" s="9">
        <v>4953.5199999999995</v>
      </c>
      <c r="F2084" s="9">
        <v>1624.1100000000006</v>
      </c>
      <c r="G2084" s="10">
        <v>324.82200000000012</v>
      </c>
      <c r="H2084" s="10">
        <f t="shared" si="32"/>
        <v>27134.872489258098</v>
      </c>
      <c r="I2084" s="12"/>
    </row>
    <row r="2085" spans="1:9" ht="18" x14ac:dyDescent="0.35">
      <c r="A2085" s="9">
        <v>2088</v>
      </c>
      <c r="B2085" s="9">
        <v>7</v>
      </c>
      <c r="C2085" s="9">
        <v>14</v>
      </c>
      <c r="D2085" s="9">
        <v>8654.02</v>
      </c>
      <c r="E2085" s="9">
        <v>5528.58</v>
      </c>
      <c r="F2085" s="9">
        <v>3125.4400000000005</v>
      </c>
      <c r="G2085" s="10">
        <v>446.49142857142863</v>
      </c>
      <c r="H2085" s="10">
        <f t="shared" si="32"/>
        <v>34812.262663993126</v>
      </c>
      <c r="I2085" s="12"/>
    </row>
    <row r="2086" spans="1:9" ht="18" x14ac:dyDescent="0.35">
      <c r="A2086" s="9">
        <v>2089</v>
      </c>
      <c r="B2086" s="9">
        <v>2</v>
      </c>
      <c r="C2086" s="9">
        <v>15</v>
      </c>
      <c r="D2086" s="9">
        <v>477.32000000000005</v>
      </c>
      <c r="E2086" s="9">
        <v>358</v>
      </c>
      <c r="F2086" s="9">
        <v>119.32000000000005</v>
      </c>
      <c r="G2086" s="10">
        <v>59.660000000000025</v>
      </c>
      <c r="H2086" s="10">
        <f t="shared" si="32"/>
        <v>4983.8572901747366</v>
      </c>
      <c r="I2086" s="12"/>
    </row>
    <row r="2087" spans="1:9" ht="18" x14ac:dyDescent="0.35">
      <c r="A2087" s="9">
        <v>2090</v>
      </c>
      <c r="B2087" s="9">
        <v>2</v>
      </c>
      <c r="C2087" s="9">
        <v>17</v>
      </c>
      <c r="D2087" s="9">
        <v>1020.78</v>
      </c>
      <c r="E2087" s="9">
        <v>731.41</v>
      </c>
      <c r="F2087" s="9">
        <v>289.37</v>
      </c>
      <c r="G2087" s="10">
        <v>144.685</v>
      </c>
      <c r="H2087" s="10">
        <f t="shared" si="32"/>
        <v>13698.200541392151</v>
      </c>
      <c r="I2087" s="12"/>
    </row>
    <row r="2088" spans="1:9" ht="18" x14ac:dyDescent="0.35">
      <c r="A2088" s="9">
        <v>2091</v>
      </c>
      <c r="B2088" s="9">
        <v>3</v>
      </c>
      <c r="C2088" s="9">
        <v>9</v>
      </c>
      <c r="D2088" s="9">
        <v>5499.04</v>
      </c>
      <c r="E2088" s="9">
        <v>2734.4300000000003</v>
      </c>
      <c r="F2088" s="9">
        <v>2764.6099999999997</v>
      </c>
      <c r="G2088" s="10">
        <v>921.53666666666652</v>
      </c>
      <c r="H2088" s="10">
        <f t="shared" si="32"/>
        <v>46189.8146261816</v>
      </c>
      <c r="I2088" s="12"/>
    </row>
    <row r="2089" spans="1:9" ht="18" x14ac:dyDescent="0.35">
      <c r="A2089" s="9">
        <v>2092</v>
      </c>
      <c r="B2089" s="9">
        <v>5</v>
      </c>
      <c r="C2089" s="9">
        <v>18</v>
      </c>
      <c r="D2089" s="9">
        <v>6764.3900000000012</v>
      </c>
      <c r="E2089" s="9">
        <v>3113.36</v>
      </c>
      <c r="F2089" s="9">
        <v>3651.0300000000011</v>
      </c>
      <c r="G2089" s="10">
        <v>730.20600000000024</v>
      </c>
      <c r="H2089" s="10">
        <f t="shared" si="32"/>
        <v>73199.647933543427</v>
      </c>
      <c r="I2089" s="12"/>
    </row>
    <row r="2090" spans="1:9" ht="18" x14ac:dyDescent="0.35">
      <c r="A2090" s="9">
        <v>2093</v>
      </c>
      <c r="B2090" s="9">
        <v>6</v>
      </c>
      <c r="C2090" s="9">
        <v>2</v>
      </c>
      <c r="D2090" s="9">
        <v>7654.84</v>
      </c>
      <c r="E2090" s="9">
        <v>3994.36</v>
      </c>
      <c r="F2090" s="9">
        <v>3660.48</v>
      </c>
      <c r="G2090" s="10">
        <v>610.08000000000004</v>
      </c>
      <c r="H2090" s="10">
        <f t="shared" si="32"/>
        <v>6795.2880893726724</v>
      </c>
      <c r="I2090" s="12"/>
    </row>
    <row r="2091" spans="1:9" ht="18" x14ac:dyDescent="0.35">
      <c r="A2091" s="9">
        <v>2094</v>
      </c>
      <c r="B2091" s="9">
        <v>5</v>
      </c>
      <c r="C2091" s="9">
        <v>16</v>
      </c>
      <c r="D2091" s="9">
        <v>4214.5300000000007</v>
      </c>
      <c r="E2091" s="9">
        <v>2846.16</v>
      </c>
      <c r="F2091" s="9">
        <v>1368.3700000000008</v>
      </c>
      <c r="G2091" s="10">
        <v>273.67400000000015</v>
      </c>
      <c r="H2091" s="10">
        <f t="shared" si="32"/>
        <v>24386.227020338025</v>
      </c>
      <c r="I2091" s="12"/>
    </row>
    <row r="2092" spans="1:9" ht="18" x14ac:dyDescent="0.35">
      <c r="A2092" s="9">
        <v>2095</v>
      </c>
      <c r="B2092" s="9">
        <v>10</v>
      </c>
      <c r="C2092" s="9">
        <v>8</v>
      </c>
      <c r="D2092" s="9">
        <v>9988.76</v>
      </c>
      <c r="E2092" s="9">
        <v>3794.4600000000005</v>
      </c>
      <c r="F2092" s="9">
        <v>6194.2999999999993</v>
      </c>
      <c r="G2092" s="10">
        <v>619.42999999999995</v>
      </c>
      <c r="H2092" s="10">
        <f t="shared" si="32"/>
        <v>27597.726863362928</v>
      </c>
      <c r="I2092" s="12"/>
    </row>
    <row r="2093" spans="1:9" ht="18" x14ac:dyDescent="0.35">
      <c r="A2093" s="9">
        <v>2096</v>
      </c>
      <c r="B2093" s="9">
        <v>5</v>
      </c>
      <c r="C2093" s="9">
        <v>12</v>
      </c>
      <c r="D2093" s="9">
        <v>8229.84</v>
      </c>
      <c r="E2093" s="9">
        <v>3909.4200000000005</v>
      </c>
      <c r="F2093" s="9">
        <v>4320.42</v>
      </c>
      <c r="G2093" s="10">
        <v>864.08400000000006</v>
      </c>
      <c r="H2093" s="10">
        <f t="shared" si="32"/>
        <v>57746.850053279864</v>
      </c>
      <c r="I2093" s="12"/>
    </row>
    <row r="2094" spans="1:9" ht="18" x14ac:dyDescent="0.35">
      <c r="A2094" s="9">
        <v>2097</v>
      </c>
      <c r="B2094" s="9">
        <v>6</v>
      </c>
      <c r="C2094" s="9">
        <v>21</v>
      </c>
      <c r="D2094" s="9">
        <v>7726.09</v>
      </c>
      <c r="E2094" s="9">
        <v>3078.67</v>
      </c>
      <c r="F2094" s="9">
        <v>4647.42</v>
      </c>
      <c r="G2094" s="10">
        <v>774.57</v>
      </c>
      <c r="H2094" s="10">
        <f t="shared" si="32"/>
        <v>90588.080418218276</v>
      </c>
      <c r="I2094" s="12"/>
    </row>
    <row r="2095" spans="1:9" ht="18" x14ac:dyDescent="0.35">
      <c r="A2095" s="9">
        <v>2098</v>
      </c>
      <c r="B2095" s="9">
        <v>6</v>
      </c>
      <c r="C2095" s="9">
        <v>16</v>
      </c>
      <c r="D2095" s="9">
        <v>5472.619999999999</v>
      </c>
      <c r="E2095" s="9">
        <v>3178.95</v>
      </c>
      <c r="F2095" s="9">
        <v>2293.6699999999992</v>
      </c>
      <c r="G2095" s="10">
        <v>382.27833333333319</v>
      </c>
      <c r="H2095" s="10">
        <f t="shared" si="32"/>
        <v>34063.61664470542</v>
      </c>
      <c r="I2095" s="12"/>
    </row>
    <row r="2096" spans="1:9" ht="18" x14ac:dyDescent="0.35">
      <c r="A2096" s="9">
        <v>2099</v>
      </c>
      <c r="B2096" s="9">
        <v>7</v>
      </c>
      <c r="C2096" s="9">
        <v>19</v>
      </c>
      <c r="D2096" s="9">
        <v>8967.0400000000009</v>
      </c>
      <c r="E2096" s="9">
        <v>4390.2800000000007</v>
      </c>
      <c r="F2096" s="9">
        <v>4576.76</v>
      </c>
      <c r="G2096" s="10">
        <v>653.82285714285717</v>
      </c>
      <c r="H2096" s="10">
        <f t="shared" si="32"/>
        <v>69183.860149772881</v>
      </c>
      <c r="I2096" s="12"/>
    </row>
    <row r="2097" spans="1:9" ht="18" x14ac:dyDescent="0.35">
      <c r="A2097" s="9">
        <v>2100</v>
      </c>
      <c r="B2097" s="9">
        <v>5</v>
      </c>
      <c r="C2097" s="9">
        <v>14</v>
      </c>
      <c r="D2097" s="9">
        <v>4288.18</v>
      </c>
      <c r="E2097" s="9">
        <v>1888.6200000000001</v>
      </c>
      <c r="F2097" s="9">
        <v>2399.5600000000004</v>
      </c>
      <c r="G2097" s="10">
        <v>479.91200000000009</v>
      </c>
      <c r="H2097" s="10">
        <f t="shared" si="32"/>
        <v>37418.01416671442</v>
      </c>
      <c r="I2097" s="12"/>
    </row>
    <row r="2098" spans="1:9" ht="18" x14ac:dyDescent="0.35">
      <c r="A2098" s="9">
        <v>2101</v>
      </c>
      <c r="B2098" s="9">
        <v>10</v>
      </c>
      <c r="C2098" s="9">
        <v>2</v>
      </c>
      <c r="D2098" s="9">
        <v>14423.33</v>
      </c>
      <c r="E2098" s="9">
        <v>7090.6399999999994</v>
      </c>
      <c r="F2098" s="9">
        <v>7332.6900000000005</v>
      </c>
      <c r="G2098" s="10">
        <v>733.26900000000001</v>
      </c>
      <c r="H2098" s="10">
        <f t="shared" si="32"/>
        <v>8167.4109985677451</v>
      </c>
      <c r="I2098" s="12"/>
    </row>
    <row r="2099" spans="1:9" ht="18" x14ac:dyDescent="0.35">
      <c r="A2099" s="9">
        <v>2102</v>
      </c>
      <c r="B2099" s="9">
        <v>7</v>
      </c>
      <c r="C2099" s="9">
        <v>5</v>
      </c>
      <c r="D2099" s="9">
        <v>7317.46</v>
      </c>
      <c r="E2099" s="9">
        <v>3382.47</v>
      </c>
      <c r="F2099" s="9">
        <v>3934.9900000000002</v>
      </c>
      <c r="G2099" s="10">
        <v>562.14142857142861</v>
      </c>
      <c r="H2099" s="10">
        <f t="shared" si="32"/>
        <v>15653.328064001309</v>
      </c>
      <c r="I2099" s="12"/>
    </row>
    <row r="2100" spans="1:9" ht="18" x14ac:dyDescent="0.35">
      <c r="A2100" s="9">
        <v>2103</v>
      </c>
      <c r="B2100" s="9">
        <v>10</v>
      </c>
      <c r="C2100" s="9">
        <v>18</v>
      </c>
      <c r="D2100" s="9">
        <v>11617.25</v>
      </c>
      <c r="E2100" s="9">
        <v>4864.6200000000008</v>
      </c>
      <c r="F2100" s="9">
        <v>6752.6299999999992</v>
      </c>
      <c r="G2100" s="10">
        <v>675.26299999999992</v>
      </c>
      <c r="H2100" s="10">
        <f t="shared" si="32"/>
        <v>67691.875802921786</v>
      </c>
      <c r="I2100" s="12"/>
    </row>
    <row r="2101" spans="1:9" ht="18" x14ac:dyDescent="0.35">
      <c r="A2101" s="9">
        <v>2104</v>
      </c>
      <c r="B2101" s="9">
        <v>8</v>
      </c>
      <c r="C2101" s="9">
        <v>11</v>
      </c>
      <c r="D2101" s="9">
        <v>7415.84</v>
      </c>
      <c r="E2101" s="9">
        <v>5074.26</v>
      </c>
      <c r="F2101" s="9">
        <v>2341.58</v>
      </c>
      <c r="G2101" s="10">
        <v>292.69749999999999</v>
      </c>
      <c r="H2101" s="10">
        <f t="shared" si="32"/>
        <v>17930.928887138354</v>
      </c>
      <c r="I2101" s="12"/>
    </row>
    <row r="2102" spans="1:9" ht="18" x14ac:dyDescent="0.35">
      <c r="A2102" s="9">
        <v>2105</v>
      </c>
      <c r="B2102" s="9">
        <v>5</v>
      </c>
      <c r="C2102" s="9">
        <v>6</v>
      </c>
      <c r="D2102" s="9">
        <v>7196.7699999999986</v>
      </c>
      <c r="E2102" s="9">
        <v>2040.8600000000001</v>
      </c>
      <c r="F2102" s="9">
        <v>5155.909999999998</v>
      </c>
      <c r="G2102" s="10">
        <v>1031.1819999999996</v>
      </c>
      <c r="H2102" s="10">
        <f t="shared" si="32"/>
        <v>34457.015945001418</v>
      </c>
      <c r="I2102" s="12"/>
    </row>
    <row r="2103" spans="1:9" ht="18" x14ac:dyDescent="0.35">
      <c r="A2103" s="9">
        <v>2106</v>
      </c>
      <c r="B2103" s="9">
        <v>4</v>
      </c>
      <c r="C2103" s="9">
        <v>13</v>
      </c>
      <c r="D2103" s="9">
        <v>6782.2800000000007</v>
      </c>
      <c r="E2103" s="9">
        <v>3532.87</v>
      </c>
      <c r="F2103" s="9">
        <v>3249.4100000000008</v>
      </c>
      <c r="G2103" s="10">
        <v>812.35250000000019</v>
      </c>
      <c r="H2103" s="10">
        <f t="shared" si="32"/>
        <v>58813.762522199955</v>
      </c>
      <c r="I2103" s="12"/>
    </row>
    <row r="2104" spans="1:9" ht="18" x14ac:dyDescent="0.35">
      <c r="A2104" s="9">
        <v>2107</v>
      </c>
      <c r="B2104" s="9">
        <v>2</v>
      </c>
      <c r="C2104" s="9">
        <v>4</v>
      </c>
      <c r="D2104" s="9">
        <v>1941</v>
      </c>
      <c r="E2104" s="9">
        <v>1048.5</v>
      </c>
      <c r="F2104" s="9">
        <v>892.5</v>
      </c>
      <c r="G2104" s="10">
        <v>446.25</v>
      </c>
      <c r="H2104" s="10">
        <f t="shared" si="32"/>
        <v>9940.9825264967058</v>
      </c>
      <c r="I2104" s="12"/>
    </row>
    <row r="2105" spans="1:9" ht="18" x14ac:dyDescent="0.35">
      <c r="A2105" s="9">
        <v>2108</v>
      </c>
      <c r="B2105" s="9">
        <v>3</v>
      </c>
      <c r="C2105" s="9">
        <v>18</v>
      </c>
      <c r="D2105" s="9">
        <v>3130.2599999999998</v>
      </c>
      <c r="E2105" s="9">
        <v>1052.96</v>
      </c>
      <c r="F2105" s="9">
        <v>2077.2999999999997</v>
      </c>
      <c r="G2105" s="10">
        <v>692.43333333333328</v>
      </c>
      <c r="H2105" s="10">
        <f t="shared" si="32"/>
        <v>69413.119335433963</v>
      </c>
      <c r="I2105" s="12"/>
    </row>
    <row r="2106" spans="1:9" ht="18" x14ac:dyDescent="0.35">
      <c r="A2106" s="9">
        <v>2109</v>
      </c>
      <c r="B2106" s="9">
        <v>8</v>
      </c>
      <c r="C2106" s="9">
        <v>18</v>
      </c>
      <c r="D2106" s="9">
        <v>7637.1200000000008</v>
      </c>
      <c r="E2106" s="9">
        <v>2373.9899999999998</v>
      </c>
      <c r="F2106" s="9">
        <v>5263.130000000001</v>
      </c>
      <c r="G2106" s="10">
        <v>657.89125000000013</v>
      </c>
      <c r="H2106" s="10">
        <f t="shared" si="32"/>
        <v>65950.44121598397</v>
      </c>
      <c r="I2106" s="12"/>
    </row>
    <row r="2107" spans="1:9" ht="18" x14ac:dyDescent="0.35">
      <c r="A2107" s="9">
        <v>2110</v>
      </c>
      <c r="B2107" s="9">
        <v>7</v>
      </c>
      <c r="C2107" s="9">
        <v>14</v>
      </c>
      <c r="D2107" s="9">
        <v>7589.57</v>
      </c>
      <c r="E2107" s="9">
        <v>4599.2100000000009</v>
      </c>
      <c r="F2107" s="9">
        <v>2990.3599999999988</v>
      </c>
      <c r="G2107" s="10">
        <v>427.19428571428551</v>
      </c>
      <c r="H2107" s="10">
        <f t="shared" si="32"/>
        <v>33307.693566313355</v>
      </c>
      <c r="I2107" s="12"/>
    </row>
    <row r="2108" spans="1:9" ht="18" x14ac:dyDescent="0.35">
      <c r="A2108" s="9">
        <v>2111</v>
      </c>
      <c r="B2108" s="9">
        <v>9</v>
      </c>
      <c r="C2108" s="9">
        <v>12</v>
      </c>
      <c r="D2108" s="9">
        <v>11111.3</v>
      </c>
      <c r="E2108" s="9">
        <v>6320.48</v>
      </c>
      <c r="F2108" s="9">
        <v>4790.82</v>
      </c>
      <c r="G2108" s="10">
        <v>532.31333333333328</v>
      </c>
      <c r="H2108" s="10">
        <f t="shared" si="32"/>
        <v>35574.571733027784</v>
      </c>
      <c r="I2108" s="12"/>
    </row>
    <row r="2109" spans="1:9" ht="18" x14ac:dyDescent="0.35">
      <c r="A2109" s="9">
        <v>2112</v>
      </c>
      <c r="B2109" s="9">
        <v>4</v>
      </c>
      <c r="C2109" s="9">
        <v>6</v>
      </c>
      <c r="D2109" s="9">
        <v>5958.11</v>
      </c>
      <c r="E2109" s="9">
        <v>2261.6799999999994</v>
      </c>
      <c r="F2109" s="9">
        <v>3696.4300000000003</v>
      </c>
      <c r="G2109" s="10">
        <v>924.10750000000007</v>
      </c>
      <c r="H2109" s="10">
        <f t="shared" si="32"/>
        <v>30879.114319679175</v>
      </c>
      <c r="I2109" s="12"/>
    </row>
    <row r="2110" spans="1:9" ht="18" x14ac:dyDescent="0.35">
      <c r="A2110" s="9">
        <v>2113</v>
      </c>
      <c r="B2110" s="9">
        <v>4</v>
      </c>
      <c r="C2110" s="9">
        <v>17</v>
      </c>
      <c r="D2110" s="9">
        <v>4987.47</v>
      </c>
      <c r="E2110" s="9">
        <v>1997.83</v>
      </c>
      <c r="F2110" s="9">
        <v>2989.6400000000003</v>
      </c>
      <c r="G2110" s="10">
        <v>747.41000000000008</v>
      </c>
      <c r="H2110" s="10">
        <f t="shared" si="32"/>
        <v>70761.8071440848</v>
      </c>
      <c r="I2110" s="12"/>
    </row>
    <row r="2111" spans="1:9" ht="18" x14ac:dyDescent="0.35">
      <c r="A2111" s="9">
        <v>2114</v>
      </c>
      <c r="B2111" s="9">
        <v>6</v>
      </c>
      <c r="C2111" s="9">
        <v>19</v>
      </c>
      <c r="D2111" s="9">
        <v>6706.4599999999991</v>
      </c>
      <c r="E2111" s="9">
        <v>3708.8999999999996</v>
      </c>
      <c r="F2111" s="9">
        <v>2997.5599999999995</v>
      </c>
      <c r="G2111" s="10">
        <v>499.59333333333325</v>
      </c>
      <c r="H2111" s="10">
        <f t="shared" si="32"/>
        <v>52864.158735796802</v>
      </c>
      <c r="I2111" s="12"/>
    </row>
    <row r="2112" spans="1:9" ht="18" x14ac:dyDescent="0.35">
      <c r="A2112" s="9">
        <v>2115</v>
      </c>
      <c r="B2112" s="9">
        <v>2</v>
      </c>
      <c r="C2112" s="9">
        <v>17</v>
      </c>
      <c r="D2112" s="9">
        <v>2204.4499999999998</v>
      </c>
      <c r="E2112" s="9">
        <v>1035.51</v>
      </c>
      <c r="F2112" s="9">
        <v>1168.9399999999998</v>
      </c>
      <c r="G2112" s="10">
        <v>584.46999999999991</v>
      </c>
      <c r="H2112" s="10">
        <f t="shared" si="32"/>
        <v>55335.295783443129</v>
      </c>
      <c r="I2112" s="12"/>
    </row>
    <row r="2113" spans="1:9" ht="18" x14ac:dyDescent="0.35">
      <c r="A2113" s="9">
        <v>2116</v>
      </c>
      <c r="B2113" s="9">
        <v>4</v>
      </c>
      <c r="C2113" s="9">
        <v>9</v>
      </c>
      <c r="D2113" s="9">
        <v>5827.96</v>
      </c>
      <c r="E2113" s="9">
        <v>1699.3300000000002</v>
      </c>
      <c r="F2113" s="9">
        <v>4128.63</v>
      </c>
      <c r="G2113" s="10">
        <v>1032.1575</v>
      </c>
      <c r="H2113" s="10">
        <f t="shared" si="32"/>
        <v>51734.418514752222</v>
      </c>
      <c r="I2113" s="12"/>
    </row>
    <row r="2114" spans="1:9" ht="18" x14ac:dyDescent="0.35">
      <c r="A2114" s="9">
        <v>2117</v>
      </c>
      <c r="B2114" s="9">
        <v>5</v>
      </c>
      <c r="C2114" s="9">
        <v>3</v>
      </c>
      <c r="D2114" s="9">
        <v>3925.1699999999996</v>
      </c>
      <c r="E2114" s="9">
        <v>1200.42</v>
      </c>
      <c r="F2114" s="9">
        <v>2724.7499999999995</v>
      </c>
      <c r="G2114" s="10">
        <v>544.94999999999993</v>
      </c>
      <c r="H2114" s="10">
        <f t="shared" si="32"/>
        <v>9104.7704669149225</v>
      </c>
      <c r="I2114" s="12"/>
    </row>
    <row r="2115" spans="1:9" ht="18" x14ac:dyDescent="0.35">
      <c r="A2115" s="9">
        <v>2118</v>
      </c>
      <c r="B2115" s="9">
        <v>6</v>
      </c>
      <c r="C2115" s="9">
        <v>7</v>
      </c>
      <c r="D2115" s="9">
        <v>6724.4000000000005</v>
      </c>
      <c r="E2115" s="9">
        <v>4339.33</v>
      </c>
      <c r="F2115" s="9">
        <v>2385.0700000000006</v>
      </c>
      <c r="G2115" s="10">
        <v>397.51166666666677</v>
      </c>
      <c r="H2115" s="10">
        <f t="shared" ref="H2115:H2178" si="33">G2115*$J$11*C2115</f>
        <v>15496.692283968305</v>
      </c>
      <c r="I2115" s="12"/>
    </row>
    <row r="2116" spans="1:9" ht="18" x14ac:dyDescent="0.35">
      <c r="A2116" s="9">
        <v>2119</v>
      </c>
      <c r="B2116" s="9">
        <v>4</v>
      </c>
      <c r="C2116" s="9">
        <v>17</v>
      </c>
      <c r="D2116" s="9">
        <v>5477.5999999999995</v>
      </c>
      <c r="E2116" s="9">
        <v>2682.2799999999997</v>
      </c>
      <c r="F2116" s="9">
        <v>2795.3199999999997</v>
      </c>
      <c r="G2116" s="10">
        <v>698.82999999999993</v>
      </c>
      <c r="H2116" s="10">
        <f t="shared" si="33"/>
        <v>66162.445895158977</v>
      </c>
      <c r="I2116" s="12"/>
    </row>
    <row r="2117" spans="1:9" ht="18" x14ac:dyDescent="0.35">
      <c r="A2117" s="9">
        <v>2120</v>
      </c>
      <c r="B2117" s="9">
        <v>8</v>
      </c>
      <c r="C2117" s="9">
        <v>1</v>
      </c>
      <c r="D2117" s="9">
        <v>11028.330000000002</v>
      </c>
      <c r="E2117" s="9">
        <v>6485.15</v>
      </c>
      <c r="F2117" s="9">
        <v>4543.1800000000021</v>
      </c>
      <c r="G2117" s="10">
        <v>567.89750000000026</v>
      </c>
      <c r="H2117" s="10">
        <f t="shared" si="33"/>
        <v>3162.7221985104566</v>
      </c>
      <c r="I2117" s="12"/>
    </row>
    <row r="2118" spans="1:9" ht="18" x14ac:dyDescent="0.35">
      <c r="A2118" s="9">
        <v>2121</v>
      </c>
      <c r="B2118" s="9">
        <v>9</v>
      </c>
      <c r="C2118" s="9">
        <v>22</v>
      </c>
      <c r="D2118" s="9">
        <v>10142.52</v>
      </c>
      <c r="E2118" s="9">
        <v>5938.2199999999993</v>
      </c>
      <c r="F2118" s="9">
        <v>4204.3000000000011</v>
      </c>
      <c r="G2118" s="10">
        <v>467.14444444444456</v>
      </c>
      <c r="H2118" s="10">
        <f t="shared" si="33"/>
        <v>57235.431210414092</v>
      </c>
      <c r="I2118" s="12"/>
    </row>
    <row r="2119" spans="1:9" ht="18" x14ac:dyDescent="0.35">
      <c r="A2119" s="9">
        <v>2122</v>
      </c>
      <c r="B2119" s="9">
        <v>3</v>
      </c>
      <c r="C2119" s="9">
        <v>11</v>
      </c>
      <c r="D2119" s="9">
        <v>2424.17</v>
      </c>
      <c r="E2119" s="9">
        <v>1120.99</v>
      </c>
      <c r="F2119" s="9">
        <v>1303.18</v>
      </c>
      <c r="G2119" s="10">
        <v>434.39333333333337</v>
      </c>
      <c r="H2119" s="10">
        <f t="shared" si="33"/>
        <v>26611.351204048507</v>
      </c>
      <c r="I2119" s="12"/>
    </row>
    <row r="2120" spans="1:9" ht="18" x14ac:dyDescent="0.35">
      <c r="A2120" s="9">
        <v>2123</v>
      </c>
      <c r="B2120" s="9">
        <v>6</v>
      </c>
      <c r="C2120" s="9">
        <v>2</v>
      </c>
      <c r="D2120" s="9">
        <v>6196.02</v>
      </c>
      <c r="E2120" s="9">
        <v>3906.8100000000004</v>
      </c>
      <c r="F2120" s="9">
        <v>2289.21</v>
      </c>
      <c r="G2120" s="10">
        <v>381.53500000000003</v>
      </c>
      <c r="H2120" s="10">
        <f t="shared" si="33"/>
        <v>4249.6725694643374</v>
      </c>
      <c r="I2120" s="12"/>
    </row>
    <row r="2121" spans="1:9" ht="18" x14ac:dyDescent="0.35">
      <c r="A2121" s="9">
        <v>2124</v>
      </c>
      <c r="B2121" s="9">
        <v>6</v>
      </c>
      <c r="C2121" s="9">
        <v>18</v>
      </c>
      <c r="D2121" s="9">
        <v>7618.6799999999994</v>
      </c>
      <c r="E2121" s="9">
        <v>3718.36</v>
      </c>
      <c r="F2121" s="9">
        <v>3900.3199999999993</v>
      </c>
      <c r="G2121" s="10">
        <v>650.05333333333317</v>
      </c>
      <c r="H2121" s="10">
        <f t="shared" si="33"/>
        <v>65164.727676883391</v>
      </c>
      <c r="I2121" s="12"/>
    </row>
    <row r="2122" spans="1:9" ht="18" x14ac:dyDescent="0.35">
      <c r="A2122" s="9">
        <v>2125</v>
      </c>
      <c r="B2122" s="9">
        <v>6</v>
      </c>
      <c r="C2122" s="9">
        <v>18</v>
      </c>
      <c r="D2122" s="9">
        <v>4206.4800000000005</v>
      </c>
      <c r="E2122" s="9">
        <v>2496.1999999999998</v>
      </c>
      <c r="F2122" s="9">
        <v>1710.2800000000007</v>
      </c>
      <c r="G2122" s="10">
        <v>285.04666666666679</v>
      </c>
      <c r="H2122" s="10">
        <f t="shared" si="33"/>
        <v>28574.560664566037</v>
      </c>
      <c r="I2122" s="12"/>
    </row>
    <row r="2123" spans="1:9" ht="18" x14ac:dyDescent="0.35">
      <c r="A2123" s="9">
        <v>2126</v>
      </c>
      <c r="B2123" s="9">
        <v>4</v>
      </c>
      <c r="C2123" s="9">
        <v>17</v>
      </c>
      <c r="D2123" s="9">
        <v>2963.04</v>
      </c>
      <c r="E2123" s="9">
        <v>2368.98</v>
      </c>
      <c r="F2123" s="9">
        <v>594.05999999999995</v>
      </c>
      <c r="G2123" s="10">
        <v>148.51499999999999</v>
      </c>
      <c r="H2123" s="10">
        <f t="shared" si="33"/>
        <v>14060.809713549124</v>
      </c>
      <c r="I2123" s="12"/>
    </row>
    <row r="2124" spans="1:9" ht="18" x14ac:dyDescent="0.35">
      <c r="A2124" s="9">
        <v>2127</v>
      </c>
      <c r="B2124" s="9">
        <v>5</v>
      </c>
      <c r="C2124" s="9">
        <v>7</v>
      </c>
      <c r="D2124" s="9">
        <v>5437.05</v>
      </c>
      <c r="E2124" s="9">
        <v>3552.43</v>
      </c>
      <c r="F2124" s="9">
        <v>1884.6200000000003</v>
      </c>
      <c r="G2124" s="10">
        <v>376.92400000000009</v>
      </c>
      <c r="H2124" s="10">
        <f t="shared" si="33"/>
        <v>14694.097638498999</v>
      </c>
      <c r="I2124" s="12"/>
    </row>
    <row r="2125" spans="1:9" ht="18" x14ac:dyDescent="0.35">
      <c r="A2125" s="9">
        <v>2128</v>
      </c>
      <c r="B2125" s="9">
        <v>2</v>
      </c>
      <c r="C2125" s="9">
        <v>16</v>
      </c>
      <c r="D2125" s="9">
        <v>3787.46</v>
      </c>
      <c r="E2125" s="9">
        <v>2191.16</v>
      </c>
      <c r="F2125" s="9">
        <v>1596.3000000000002</v>
      </c>
      <c r="G2125" s="10">
        <v>798.15000000000009</v>
      </c>
      <c r="H2125" s="10">
        <f t="shared" si="33"/>
        <v>71120.629275279294</v>
      </c>
      <c r="I2125" s="12"/>
    </row>
    <row r="2126" spans="1:9" ht="18" x14ac:dyDescent="0.35">
      <c r="A2126" s="9">
        <v>2129</v>
      </c>
      <c r="B2126" s="9">
        <v>2</v>
      </c>
      <c r="C2126" s="9">
        <v>3</v>
      </c>
      <c r="D2126" s="9">
        <v>1411.9299999999998</v>
      </c>
      <c r="E2126" s="9">
        <v>538.81000000000006</v>
      </c>
      <c r="F2126" s="9">
        <v>873.11999999999978</v>
      </c>
      <c r="G2126" s="10">
        <v>436.55999999999989</v>
      </c>
      <c r="H2126" s="10">
        <f t="shared" si="33"/>
        <v>7293.8408937267232</v>
      </c>
      <c r="I2126" s="12"/>
    </row>
    <row r="2127" spans="1:9" ht="18" x14ac:dyDescent="0.35">
      <c r="A2127" s="9">
        <v>2130</v>
      </c>
      <c r="B2127" s="9">
        <v>8</v>
      </c>
      <c r="C2127" s="9">
        <v>16</v>
      </c>
      <c r="D2127" s="9">
        <v>9169.4</v>
      </c>
      <c r="E2127" s="9">
        <v>4915.63</v>
      </c>
      <c r="F2127" s="9">
        <v>4253.7699999999995</v>
      </c>
      <c r="G2127" s="10">
        <v>531.72124999999994</v>
      </c>
      <c r="H2127" s="10">
        <f t="shared" si="33"/>
        <v>47380.003632197069</v>
      </c>
      <c r="I2127" s="12"/>
    </row>
    <row r="2128" spans="1:9" ht="18" x14ac:dyDescent="0.35">
      <c r="A2128" s="9">
        <v>2131</v>
      </c>
      <c r="B2128" s="9">
        <v>5</v>
      </c>
      <c r="C2128" s="9">
        <v>7</v>
      </c>
      <c r="D2128" s="9">
        <v>5423.2300000000005</v>
      </c>
      <c r="E2128" s="9">
        <v>4458.3600000000006</v>
      </c>
      <c r="F2128" s="9">
        <v>964.86999999999989</v>
      </c>
      <c r="G2128" s="10">
        <v>192.97399999999999</v>
      </c>
      <c r="H2128" s="10">
        <f t="shared" si="33"/>
        <v>7522.9457336006863</v>
      </c>
      <c r="I2128" s="12"/>
    </row>
    <row r="2129" spans="1:9" ht="18" x14ac:dyDescent="0.35">
      <c r="A2129" s="9">
        <v>2132</v>
      </c>
      <c r="B2129" s="9">
        <v>8</v>
      </c>
      <c r="C2129" s="9">
        <v>22</v>
      </c>
      <c r="D2129" s="9">
        <v>12668.239999999998</v>
      </c>
      <c r="E2129" s="9">
        <v>6266.41</v>
      </c>
      <c r="F2129" s="9">
        <v>6401.8299999999981</v>
      </c>
      <c r="G2129" s="10">
        <v>800.22874999999976</v>
      </c>
      <c r="H2129" s="10">
        <f t="shared" si="33"/>
        <v>98045.557681180144</v>
      </c>
      <c r="I2129" s="12"/>
    </row>
    <row r="2130" spans="1:9" ht="18" x14ac:dyDescent="0.35">
      <c r="A2130" s="9">
        <v>2133</v>
      </c>
      <c r="B2130" s="9">
        <v>5</v>
      </c>
      <c r="C2130" s="9">
        <v>3</v>
      </c>
      <c r="D2130" s="9">
        <v>6553.44</v>
      </c>
      <c r="E2130" s="9">
        <v>3426.6000000000004</v>
      </c>
      <c r="F2130" s="9">
        <v>3126.8399999999992</v>
      </c>
      <c r="G2130" s="10">
        <v>625.36799999999982</v>
      </c>
      <c r="H2130" s="10">
        <f t="shared" si="33"/>
        <v>10448.356908622169</v>
      </c>
      <c r="I2130" s="12"/>
    </row>
    <row r="2131" spans="1:9" ht="18" x14ac:dyDescent="0.35">
      <c r="A2131" s="9">
        <v>2134</v>
      </c>
      <c r="B2131" s="9">
        <v>5</v>
      </c>
      <c r="C2131" s="9">
        <v>2</v>
      </c>
      <c r="D2131" s="9">
        <v>6556.68</v>
      </c>
      <c r="E2131" s="9">
        <v>2633.1099999999997</v>
      </c>
      <c r="F2131" s="9">
        <v>3923.5700000000006</v>
      </c>
      <c r="G2131" s="10">
        <v>784.71400000000017</v>
      </c>
      <c r="H2131" s="10">
        <f t="shared" si="33"/>
        <v>8740.4237112575211</v>
      </c>
      <c r="I2131" s="12"/>
    </row>
    <row r="2132" spans="1:9" ht="18" x14ac:dyDescent="0.35">
      <c r="A2132" s="9">
        <v>2135</v>
      </c>
      <c r="B2132" s="9">
        <v>1</v>
      </c>
      <c r="C2132" s="9">
        <v>15</v>
      </c>
      <c r="D2132" s="9">
        <v>1977.36</v>
      </c>
      <c r="E2132" s="9">
        <v>1759.85</v>
      </c>
      <c r="F2132" s="9">
        <v>217.51</v>
      </c>
      <c r="G2132" s="10">
        <v>217.51</v>
      </c>
      <c r="H2132" s="10">
        <f t="shared" si="33"/>
        <v>18170.278229733602</v>
      </c>
      <c r="I2132" s="12"/>
    </row>
    <row r="2133" spans="1:9" ht="18" x14ac:dyDescent="0.35">
      <c r="A2133" s="9">
        <v>2136</v>
      </c>
      <c r="B2133" s="9">
        <v>4</v>
      </c>
      <c r="C2133" s="9">
        <v>5</v>
      </c>
      <c r="D2133" s="9">
        <v>6269.92</v>
      </c>
      <c r="E2133" s="9">
        <v>2352.4499999999998</v>
      </c>
      <c r="F2133" s="9">
        <v>3917.4700000000003</v>
      </c>
      <c r="G2133" s="10">
        <v>979.36750000000006</v>
      </c>
      <c r="H2133" s="10">
        <f t="shared" si="33"/>
        <v>27271.359116299056</v>
      </c>
      <c r="I2133" s="12"/>
    </row>
    <row r="2134" spans="1:9" ht="18" x14ac:dyDescent="0.35">
      <c r="A2134" s="9">
        <v>2137</v>
      </c>
      <c r="B2134" s="9">
        <v>4</v>
      </c>
      <c r="C2134" s="9">
        <v>5</v>
      </c>
      <c r="D2134" s="9">
        <v>4683.41</v>
      </c>
      <c r="E2134" s="9">
        <v>3249.61</v>
      </c>
      <c r="F2134" s="9">
        <v>1433.7999999999997</v>
      </c>
      <c r="G2134" s="10">
        <v>358.44999999999993</v>
      </c>
      <c r="H2134" s="10">
        <f t="shared" si="33"/>
        <v>9981.3590661701492</v>
      </c>
      <c r="I2134" s="12"/>
    </row>
    <row r="2135" spans="1:9" ht="18" x14ac:dyDescent="0.35">
      <c r="A2135" s="9">
        <v>2138</v>
      </c>
      <c r="B2135" s="9">
        <v>7</v>
      </c>
      <c r="C2135" s="9">
        <v>15</v>
      </c>
      <c r="D2135" s="9">
        <v>9725.7800000000007</v>
      </c>
      <c r="E2135" s="9">
        <v>4989.33</v>
      </c>
      <c r="F2135" s="9">
        <v>4736.4500000000007</v>
      </c>
      <c r="G2135" s="10">
        <v>676.63571428571436</v>
      </c>
      <c r="H2135" s="10">
        <f t="shared" si="33"/>
        <v>56524.569853091627</v>
      </c>
      <c r="I2135" s="12"/>
    </row>
    <row r="2136" spans="1:9" ht="18" x14ac:dyDescent="0.35">
      <c r="A2136" s="9">
        <v>2139</v>
      </c>
      <c r="B2136" s="9">
        <v>5</v>
      </c>
      <c r="C2136" s="9">
        <v>7</v>
      </c>
      <c r="D2136" s="9">
        <v>7480.94</v>
      </c>
      <c r="E2136" s="9">
        <v>2100.2600000000002</v>
      </c>
      <c r="F2136" s="9">
        <v>5380.6799999999994</v>
      </c>
      <c r="G2136" s="10">
        <v>1076.136</v>
      </c>
      <c r="H2136" s="10">
        <f t="shared" si="33"/>
        <v>41952.349694643366</v>
      </c>
      <c r="I2136" s="12"/>
    </row>
    <row r="2137" spans="1:9" ht="18" x14ac:dyDescent="0.35">
      <c r="A2137" s="9">
        <v>2140</v>
      </c>
      <c r="B2137" s="9">
        <v>8</v>
      </c>
      <c r="C2137" s="9">
        <v>21</v>
      </c>
      <c r="D2137" s="9">
        <v>9047.4399999999987</v>
      </c>
      <c r="E2137" s="9">
        <v>4347.29</v>
      </c>
      <c r="F2137" s="9">
        <v>4700.1499999999987</v>
      </c>
      <c r="G2137" s="10">
        <v>587.51874999999984</v>
      </c>
      <c r="H2137" s="10">
        <f t="shared" si="33"/>
        <v>68711.925032225699</v>
      </c>
      <c r="I2137" s="12"/>
    </row>
    <row r="2138" spans="1:9" ht="18" x14ac:dyDescent="0.35">
      <c r="A2138" s="9">
        <v>2141</v>
      </c>
      <c r="B2138" s="9">
        <v>4</v>
      </c>
      <c r="C2138" s="9">
        <v>4</v>
      </c>
      <c r="D2138" s="9">
        <v>4820.8500000000004</v>
      </c>
      <c r="E2138" s="9">
        <v>2209.1000000000004</v>
      </c>
      <c r="F2138" s="9">
        <v>2611.75</v>
      </c>
      <c r="G2138" s="10">
        <v>652.9375</v>
      </c>
      <c r="H2138" s="10">
        <f t="shared" si="33"/>
        <v>14545.300343741048</v>
      </c>
      <c r="I2138" s="12"/>
    </row>
    <row r="2139" spans="1:9" ht="18" x14ac:dyDescent="0.35">
      <c r="A2139" s="9">
        <v>2142</v>
      </c>
      <c r="B2139" s="9">
        <v>7</v>
      </c>
      <c r="C2139" s="9">
        <v>7</v>
      </c>
      <c r="D2139" s="9">
        <v>10200.02</v>
      </c>
      <c r="E2139" s="9">
        <v>4941.8999999999996</v>
      </c>
      <c r="F2139" s="9">
        <v>5258.1200000000008</v>
      </c>
      <c r="G2139" s="10">
        <v>751.16000000000008</v>
      </c>
      <c r="H2139" s="10">
        <f t="shared" si="33"/>
        <v>29283.405625895164</v>
      </c>
      <c r="I2139" s="12"/>
    </row>
    <row r="2140" spans="1:9" ht="18" x14ac:dyDescent="0.35">
      <c r="A2140" s="9">
        <v>2143</v>
      </c>
      <c r="B2140" s="9">
        <v>4</v>
      </c>
      <c r="C2140" s="9">
        <v>10</v>
      </c>
      <c r="D2140" s="9">
        <v>5641.38</v>
      </c>
      <c r="E2140" s="9">
        <v>3631.96</v>
      </c>
      <c r="F2140" s="9">
        <v>2009.42</v>
      </c>
      <c r="G2140" s="10">
        <v>502.35500000000002</v>
      </c>
      <c r="H2140" s="10">
        <f t="shared" si="33"/>
        <v>27977.043569177884</v>
      </c>
      <c r="I2140" s="12"/>
    </row>
    <row r="2141" spans="1:9" ht="18" x14ac:dyDescent="0.35">
      <c r="A2141" s="9">
        <v>2144</v>
      </c>
      <c r="B2141" s="9">
        <v>8</v>
      </c>
      <c r="C2141" s="9">
        <v>9</v>
      </c>
      <c r="D2141" s="9">
        <v>10452.239999999998</v>
      </c>
      <c r="E2141" s="9">
        <v>5198.3600000000006</v>
      </c>
      <c r="F2141" s="9">
        <v>5253.8799999999974</v>
      </c>
      <c r="G2141" s="10">
        <v>656.73499999999967</v>
      </c>
      <c r="H2141" s="10">
        <f t="shared" si="33"/>
        <v>32917.26635061585</v>
      </c>
      <c r="I2141" s="12"/>
    </row>
    <row r="2142" spans="1:9" ht="18" x14ac:dyDescent="0.35">
      <c r="A2142" s="9">
        <v>2145</v>
      </c>
      <c r="B2142" s="9">
        <v>1</v>
      </c>
      <c r="C2142" s="9">
        <v>19</v>
      </c>
      <c r="D2142" s="9">
        <v>748.17</v>
      </c>
      <c r="E2142" s="9">
        <v>448.9</v>
      </c>
      <c r="F2142" s="9">
        <v>299.27</v>
      </c>
      <c r="G2142" s="10">
        <v>299.27</v>
      </c>
      <c r="H2142" s="10">
        <f t="shared" si="33"/>
        <v>31667.06945287883</v>
      </c>
      <c r="I2142" s="12"/>
    </row>
    <row r="2143" spans="1:9" ht="18" x14ac:dyDescent="0.35">
      <c r="A2143" s="9">
        <v>2146</v>
      </c>
      <c r="B2143" s="9">
        <v>2</v>
      </c>
      <c r="C2143" s="9">
        <v>13</v>
      </c>
      <c r="D2143" s="9">
        <v>2173.1099999999997</v>
      </c>
      <c r="E2143" s="9">
        <v>908.49</v>
      </c>
      <c r="F2143" s="9">
        <v>1264.6199999999997</v>
      </c>
      <c r="G2143" s="10">
        <v>632.30999999999983</v>
      </c>
      <c r="H2143" s="10">
        <f t="shared" si="33"/>
        <v>45778.809298195345</v>
      </c>
      <c r="I2143" s="12"/>
    </row>
    <row r="2144" spans="1:9" ht="18" x14ac:dyDescent="0.35">
      <c r="A2144" s="9">
        <v>2147</v>
      </c>
      <c r="B2144" s="9">
        <v>3</v>
      </c>
      <c r="C2144" s="9">
        <v>1</v>
      </c>
      <c r="D2144" s="9">
        <v>2953.18</v>
      </c>
      <c r="E2144" s="9">
        <v>1533.68</v>
      </c>
      <c r="F2144" s="9">
        <v>1419.4999999999998</v>
      </c>
      <c r="G2144" s="10">
        <v>473.16666666666657</v>
      </c>
      <c r="H2144" s="10">
        <f t="shared" si="33"/>
        <v>2635.1493363888085</v>
      </c>
      <c r="I2144" s="12"/>
    </row>
    <row r="2145" spans="1:9" ht="18" x14ac:dyDescent="0.35">
      <c r="A2145" s="9">
        <v>2148</v>
      </c>
      <c r="B2145" s="9">
        <v>4</v>
      </c>
      <c r="C2145" s="9">
        <v>15</v>
      </c>
      <c r="D2145" s="9">
        <v>4907.04</v>
      </c>
      <c r="E2145" s="9">
        <v>2560.88</v>
      </c>
      <c r="F2145" s="9">
        <v>2346.16</v>
      </c>
      <c r="G2145" s="10">
        <v>586.54</v>
      </c>
      <c r="H2145" s="10">
        <f t="shared" si="33"/>
        <v>48998.183958751069</v>
      </c>
      <c r="I2145" s="12"/>
    </row>
    <row r="2146" spans="1:9" ht="18" x14ac:dyDescent="0.35">
      <c r="A2146" s="9">
        <v>2149</v>
      </c>
      <c r="B2146" s="9">
        <v>9</v>
      </c>
      <c r="C2146" s="9">
        <v>6</v>
      </c>
      <c r="D2146" s="9">
        <v>7062.6700000000019</v>
      </c>
      <c r="E2146" s="9">
        <v>1985.57</v>
      </c>
      <c r="F2146" s="9">
        <v>5077.1000000000022</v>
      </c>
      <c r="G2146" s="10">
        <v>564.12222222222249</v>
      </c>
      <c r="H2146" s="10">
        <f t="shared" si="33"/>
        <v>18850.182029981865</v>
      </c>
      <c r="I2146" s="12"/>
    </row>
    <row r="2147" spans="1:9" ht="18" x14ac:dyDescent="0.35">
      <c r="A2147" s="9">
        <v>2150</v>
      </c>
      <c r="B2147" s="9">
        <v>6</v>
      </c>
      <c r="C2147" s="9">
        <v>8</v>
      </c>
      <c r="D2147" s="9">
        <v>6161.5999999999995</v>
      </c>
      <c r="E2147" s="9">
        <v>3931.3799999999997</v>
      </c>
      <c r="F2147" s="9">
        <v>2230.2199999999998</v>
      </c>
      <c r="G2147" s="10">
        <v>371.70333333333332</v>
      </c>
      <c r="H2147" s="10">
        <f t="shared" si="33"/>
        <v>16560.655873197746</v>
      </c>
      <c r="I2147" s="12"/>
    </row>
    <row r="2148" spans="1:9" ht="18" x14ac:dyDescent="0.35">
      <c r="A2148" s="9">
        <v>2151</v>
      </c>
      <c r="B2148" s="9">
        <v>6</v>
      </c>
      <c r="C2148" s="9">
        <v>6</v>
      </c>
      <c r="D2148" s="9">
        <v>9138.82</v>
      </c>
      <c r="E2148" s="9">
        <v>2009.2100000000003</v>
      </c>
      <c r="F2148" s="9">
        <v>7129.61</v>
      </c>
      <c r="G2148" s="10">
        <v>1188.2683333333332</v>
      </c>
      <c r="H2148" s="10">
        <f t="shared" si="33"/>
        <v>39706.066347751359</v>
      </c>
      <c r="I2148" s="12"/>
    </row>
    <row r="2149" spans="1:9" ht="18" x14ac:dyDescent="0.35">
      <c r="A2149" s="9">
        <v>2152</v>
      </c>
      <c r="B2149" s="9">
        <v>9</v>
      </c>
      <c r="C2149" s="9">
        <v>19</v>
      </c>
      <c r="D2149" s="9">
        <v>9894.84</v>
      </c>
      <c r="E2149" s="9">
        <v>5613.76</v>
      </c>
      <c r="F2149" s="9">
        <v>4281.08</v>
      </c>
      <c r="G2149" s="10">
        <v>475.67555555555555</v>
      </c>
      <c r="H2149" s="10">
        <f t="shared" si="33"/>
        <v>50333.313913237216</v>
      </c>
      <c r="I2149" s="12"/>
    </row>
    <row r="2150" spans="1:9" ht="18" x14ac:dyDescent="0.35">
      <c r="A2150" s="9">
        <v>2153</v>
      </c>
      <c r="B2150" s="9">
        <v>7</v>
      </c>
      <c r="C2150" s="9">
        <v>10</v>
      </c>
      <c r="D2150" s="9">
        <v>7792.47</v>
      </c>
      <c r="E2150" s="9">
        <v>3749.78</v>
      </c>
      <c r="F2150" s="9">
        <v>4042.69</v>
      </c>
      <c r="G2150" s="10">
        <v>577.52714285714285</v>
      </c>
      <c r="H2150" s="10">
        <f t="shared" si="33"/>
        <v>32163.513925604617</v>
      </c>
      <c r="I2150" s="12"/>
    </row>
    <row r="2151" spans="1:9" ht="18" x14ac:dyDescent="0.35">
      <c r="A2151" s="9">
        <v>2154</v>
      </c>
      <c r="B2151" s="9">
        <v>6</v>
      </c>
      <c r="C2151" s="9">
        <v>6</v>
      </c>
      <c r="D2151" s="9">
        <v>7924.8700000000008</v>
      </c>
      <c r="E2151" s="9">
        <v>3656.7</v>
      </c>
      <c r="F2151" s="9">
        <v>4268.170000000001</v>
      </c>
      <c r="G2151" s="10">
        <v>711.36166666666679</v>
      </c>
      <c r="H2151" s="10">
        <f t="shared" si="33"/>
        <v>23770.197977656833</v>
      </c>
      <c r="I2151" s="12"/>
    </row>
    <row r="2152" spans="1:9" ht="18" x14ac:dyDescent="0.35">
      <c r="A2152" s="9">
        <v>2155</v>
      </c>
      <c r="B2152" s="9">
        <v>11</v>
      </c>
      <c r="C2152" s="9">
        <v>14</v>
      </c>
      <c r="D2152" s="9">
        <v>8886.39</v>
      </c>
      <c r="E2152" s="9">
        <v>4773.3100000000004</v>
      </c>
      <c r="F2152" s="9">
        <v>4113.079999999999</v>
      </c>
      <c r="G2152" s="10">
        <v>373.91636363636354</v>
      </c>
      <c r="H2152" s="10">
        <f t="shared" si="33"/>
        <v>29153.694410041397</v>
      </c>
      <c r="I2152" s="12"/>
    </row>
    <row r="2153" spans="1:9" ht="18" x14ac:dyDescent="0.35">
      <c r="A2153" s="9">
        <v>2156</v>
      </c>
      <c r="B2153" s="9">
        <v>6</v>
      </c>
      <c r="C2153" s="9">
        <v>18</v>
      </c>
      <c r="D2153" s="9">
        <v>6988.71</v>
      </c>
      <c r="E2153" s="9">
        <v>4493.28</v>
      </c>
      <c r="F2153" s="9">
        <v>2495.4300000000003</v>
      </c>
      <c r="G2153" s="10">
        <v>415.90500000000003</v>
      </c>
      <c r="H2153" s="10">
        <f t="shared" si="33"/>
        <v>41692.480716127189</v>
      </c>
      <c r="I2153" s="12"/>
    </row>
    <row r="2154" spans="1:9" ht="18" x14ac:dyDescent="0.35">
      <c r="A2154" s="9">
        <v>2157</v>
      </c>
      <c r="B2154" s="9">
        <v>2</v>
      </c>
      <c r="C2154" s="9">
        <v>19</v>
      </c>
      <c r="D2154" s="9">
        <v>2131.52</v>
      </c>
      <c r="E2154" s="9">
        <v>1792.67</v>
      </c>
      <c r="F2154" s="9">
        <v>338.84999999999991</v>
      </c>
      <c r="G2154" s="10">
        <v>169.42499999999995</v>
      </c>
      <c r="H2154" s="10">
        <f t="shared" si="33"/>
        <v>17927.601303351468</v>
      </c>
      <c r="I2154" s="12"/>
    </row>
    <row r="2155" spans="1:9" ht="18" x14ac:dyDescent="0.35">
      <c r="A2155" s="9">
        <v>2158</v>
      </c>
      <c r="B2155" s="9">
        <v>5</v>
      </c>
      <c r="C2155" s="9">
        <v>6</v>
      </c>
      <c r="D2155" s="9">
        <v>5982.2999999999993</v>
      </c>
      <c r="E2155" s="9">
        <v>4331.6899999999996</v>
      </c>
      <c r="F2155" s="9">
        <v>1650.6099999999997</v>
      </c>
      <c r="G2155" s="10">
        <v>330.12199999999996</v>
      </c>
      <c r="H2155" s="10">
        <f t="shared" si="33"/>
        <v>11031.048852477797</v>
      </c>
      <c r="I2155" s="12"/>
    </row>
    <row r="2156" spans="1:9" ht="18" x14ac:dyDescent="0.35">
      <c r="A2156" s="9">
        <v>2159</v>
      </c>
      <c r="B2156" s="9">
        <v>5</v>
      </c>
      <c r="C2156" s="9">
        <v>6</v>
      </c>
      <c r="D2156" s="9">
        <v>5111.0400000000009</v>
      </c>
      <c r="E2156" s="9">
        <v>3313.34</v>
      </c>
      <c r="F2156" s="9">
        <v>1797.7000000000007</v>
      </c>
      <c r="G2156" s="10">
        <v>359.54000000000013</v>
      </c>
      <c r="H2156" s="10">
        <f t="shared" si="33"/>
        <v>12014.053302778579</v>
      </c>
      <c r="I2156" s="12"/>
    </row>
    <row r="2157" spans="1:9" ht="18" x14ac:dyDescent="0.35">
      <c r="A2157" s="9">
        <v>2160</v>
      </c>
      <c r="B2157" s="9">
        <v>6</v>
      </c>
      <c r="C2157" s="9">
        <v>15</v>
      </c>
      <c r="D2157" s="9">
        <v>6852.880000000001</v>
      </c>
      <c r="E2157" s="9">
        <v>4180.1100000000006</v>
      </c>
      <c r="F2157" s="9">
        <v>2672.7700000000004</v>
      </c>
      <c r="G2157" s="10">
        <v>445.46166666666676</v>
      </c>
      <c r="H2157" s="10">
        <f t="shared" si="33"/>
        <v>37212.828945860791</v>
      </c>
      <c r="I2157" s="12"/>
    </row>
    <row r="2158" spans="1:9" ht="18" x14ac:dyDescent="0.35">
      <c r="A2158" s="9">
        <v>2161</v>
      </c>
      <c r="B2158" s="9">
        <v>5</v>
      </c>
      <c r="C2158" s="9">
        <v>4</v>
      </c>
      <c r="D2158" s="9">
        <v>5998.47</v>
      </c>
      <c r="E2158" s="9">
        <v>3413.52</v>
      </c>
      <c r="F2158" s="9">
        <v>2584.9500000000003</v>
      </c>
      <c r="G2158" s="10">
        <v>516.99</v>
      </c>
      <c r="H2158" s="10">
        <f t="shared" si="33"/>
        <v>11516.837101117158</v>
      </c>
      <c r="I2158" s="12"/>
    </row>
    <row r="2159" spans="1:9" ht="18" x14ac:dyDescent="0.35">
      <c r="A2159" s="9">
        <v>2162</v>
      </c>
      <c r="B2159" s="9">
        <v>4</v>
      </c>
      <c r="C2159" s="9">
        <v>10</v>
      </c>
      <c r="D2159" s="9">
        <v>4785.3900000000003</v>
      </c>
      <c r="E2159" s="9">
        <v>3006.1299999999997</v>
      </c>
      <c r="F2159" s="9">
        <v>1779.2600000000007</v>
      </c>
      <c r="G2159" s="10">
        <v>444.81500000000017</v>
      </c>
      <c r="H2159" s="10">
        <f t="shared" si="33"/>
        <v>24772.538613577781</v>
      </c>
      <c r="I2159" s="12"/>
    </row>
    <row r="2160" spans="1:9" ht="18" x14ac:dyDescent="0.35">
      <c r="A2160" s="9">
        <v>2163</v>
      </c>
      <c r="B2160" s="9">
        <v>4</v>
      </c>
      <c r="C2160" s="9">
        <v>6</v>
      </c>
      <c r="D2160" s="9">
        <v>3236.7</v>
      </c>
      <c r="E2160" s="9">
        <v>1514.88</v>
      </c>
      <c r="F2160" s="9">
        <v>1721.8199999999997</v>
      </c>
      <c r="G2160" s="10">
        <v>430.45499999999993</v>
      </c>
      <c r="H2160" s="10">
        <f t="shared" si="33"/>
        <v>14383.682801489542</v>
      </c>
      <c r="I2160" s="12"/>
    </row>
    <row r="2161" spans="1:9" ht="18" x14ac:dyDescent="0.35">
      <c r="A2161" s="9">
        <v>2164</v>
      </c>
      <c r="B2161" s="9">
        <v>7</v>
      </c>
      <c r="C2161" s="9">
        <v>18</v>
      </c>
      <c r="D2161" s="9">
        <v>8585.81</v>
      </c>
      <c r="E2161" s="9">
        <v>5257.3</v>
      </c>
      <c r="F2161" s="9">
        <v>3328.5099999999993</v>
      </c>
      <c r="G2161" s="10">
        <v>475.50142857142845</v>
      </c>
      <c r="H2161" s="10">
        <f t="shared" si="33"/>
        <v>47666.736733641592</v>
      </c>
      <c r="I2161" s="12"/>
    </row>
    <row r="2162" spans="1:9" ht="18" x14ac:dyDescent="0.35">
      <c r="A2162" s="9">
        <v>2165</v>
      </c>
      <c r="B2162" s="9">
        <v>10</v>
      </c>
      <c r="C2162" s="9"/>
      <c r="D2162" s="9">
        <v>9072.94</v>
      </c>
      <c r="E2162" s="9">
        <v>3020.0099999999998</v>
      </c>
      <c r="F2162" s="9">
        <v>6052.93</v>
      </c>
      <c r="G2162" s="10">
        <v>605.29300000000001</v>
      </c>
      <c r="H2162" s="10">
        <f t="shared" si="33"/>
        <v>0</v>
      </c>
      <c r="I2162" s="12"/>
    </row>
    <row r="2163" spans="1:9" ht="18" x14ac:dyDescent="0.35">
      <c r="A2163" s="9">
        <v>2166</v>
      </c>
      <c r="B2163" s="9">
        <v>6</v>
      </c>
      <c r="C2163" s="9">
        <v>16</v>
      </c>
      <c r="D2163" s="9">
        <v>6021.83</v>
      </c>
      <c r="E2163" s="9">
        <v>2950.49</v>
      </c>
      <c r="F2163" s="9">
        <v>3071.34</v>
      </c>
      <c r="G2163" s="10">
        <v>511.89000000000004</v>
      </c>
      <c r="H2163" s="10">
        <f t="shared" si="33"/>
        <v>45612.903488971642</v>
      </c>
      <c r="I2163" s="12"/>
    </row>
    <row r="2164" spans="1:9" ht="18" x14ac:dyDescent="0.35">
      <c r="A2164" s="9">
        <v>2167</v>
      </c>
      <c r="B2164" s="9">
        <v>6</v>
      </c>
      <c r="C2164" s="9">
        <v>1</v>
      </c>
      <c r="D2164" s="9">
        <v>4691.0200000000004</v>
      </c>
      <c r="E2164" s="9">
        <v>3151.42</v>
      </c>
      <c r="F2164" s="9">
        <v>1539.6000000000004</v>
      </c>
      <c r="G2164" s="10">
        <v>256.60000000000008</v>
      </c>
      <c r="H2164" s="10">
        <f t="shared" si="33"/>
        <v>1429.0510455456892</v>
      </c>
      <c r="I2164" s="12"/>
    </row>
    <row r="2165" spans="1:9" ht="18" x14ac:dyDescent="0.35">
      <c r="A2165" s="9">
        <v>2168</v>
      </c>
      <c r="B2165" s="9">
        <v>3</v>
      </c>
      <c r="C2165" s="9">
        <v>17</v>
      </c>
      <c r="D2165" s="9">
        <v>3828.0999999999995</v>
      </c>
      <c r="E2165" s="9">
        <v>1964.57</v>
      </c>
      <c r="F2165" s="9">
        <v>1863.5299999999995</v>
      </c>
      <c r="G2165" s="10">
        <v>621.17666666666651</v>
      </c>
      <c r="H2165" s="10">
        <f t="shared" si="33"/>
        <v>58810.537040007621</v>
      </c>
      <c r="I2165" s="12"/>
    </row>
    <row r="2166" spans="1:9" ht="18" x14ac:dyDescent="0.35">
      <c r="A2166" s="9">
        <v>2169</v>
      </c>
      <c r="B2166" s="9">
        <v>5</v>
      </c>
      <c r="C2166" s="9">
        <v>18</v>
      </c>
      <c r="D2166" s="9">
        <v>8555.14</v>
      </c>
      <c r="E2166" s="9">
        <v>2842.63</v>
      </c>
      <c r="F2166" s="9">
        <v>5712.5099999999993</v>
      </c>
      <c r="G2166" s="10">
        <v>1142.502</v>
      </c>
      <c r="H2166" s="10">
        <f t="shared" si="33"/>
        <v>114530.34371584072</v>
      </c>
      <c r="I2166" s="12"/>
    </row>
    <row r="2167" spans="1:9" ht="18" x14ac:dyDescent="0.35">
      <c r="A2167" s="9">
        <v>2170</v>
      </c>
      <c r="B2167" s="9">
        <v>6</v>
      </c>
      <c r="C2167" s="9">
        <v>6</v>
      </c>
      <c r="D2167" s="9">
        <v>7695.7500000000009</v>
      </c>
      <c r="E2167" s="9">
        <v>2867.21</v>
      </c>
      <c r="F2167" s="9">
        <v>4828.5400000000009</v>
      </c>
      <c r="G2167" s="10">
        <v>804.75666666666677</v>
      </c>
      <c r="H2167" s="10">
        <f t="shared" si="33"/>
        <v>26890.998189630482</v>
      </c>
      <c r="I2167" s="12"/>
    </row>
    <row r="2168" spans="1:9" ht="18" x14ac:dyDescent="0.35">
      <c r="A2168" s="9">
        <v>2171</v>
      </c>
      <c r="B2168" s="9">
        <v>6</v>
      </c>
      <c r="C2168" s="9">
        <v>10</v>
      </c>
      <c r="D2168" s="9">
        <v>4500.04</v>
      </c>
      <c r="E2168" s="9">
        <v>3248.71</v>
      </c>
      <c r="F2168" s="9">
        <v>1251.33</v>
      </c>
      <c r="G2168" s="10">
        <v>208.55499999999998</v>
      </c>
      <c r="H2168" s="10">
        <f t="shared" si="33"/>
        <v>11614.798940131766</v>
      </c>
      <c r="I2168" s="12"/>
    </row>
    <row r="2169" spans="1:9" ht="18" x14ac:dyDescent="0.35">
      <c r="A2169" s="9">
        <v>2172</v>
      </c>
      <c r="B2169" s="9">
        <v>4</v>
      </c>
      <c r="C2169" s="9">
        <v>13</v>
      </c>
      <c r="D2169" s="9">
        <v>6844.5</v>
      </c>
      <c r="E2169" s="9">
        <v>1437.3500000000001</v>
      </c>
      <c r="F2169" s="9">
        <v>5407.15</v>
      </c>
      <c r="G2169" s="10">
        <v>1351.7874999999999</v>
      </c>
      <c r="H2169" s="10">
        <f t="shared" si="33"/>
        <v>97868.485670295035</v>
      </c>
      <c r="I2169" s="12"/>
    </row>
    <row r="2170" spans="1:9" ht="18" x14ac:dyDescent="0.35">
      <c r="A2170" s="9">
        <v>2173</v>
      </c>
      <c r="B2170" s="9">
        <v>4</v>
      </c>
      <c r="C2170" s="9">
        <v>22</v>
      </c>
      <c r="D2170" s="9">
        <v>5112.1499999999996</v>
      </c>
      <c r="E2170" s="9">
        <v>2861.8199999999997</v>
      </c>
      <c r="F2170" s="9">
        <v>2250.33</v>
      </c>
      <c r="G2170" s="10">
        <v>562.58249999999998</v>
      </c>
      <c r="H2170" s="10">
        <f t="shared" si="33"/>
        <v>68928.684397020901</v>
      </c>
      <c r="I2170" s="12"/>
    </row>
    <row r="2171" spans="1:9" ht="18" x14ac:dyDescent="0.35">
      <c r="A2171" s="9">
        <v>2174</v>
      </c>
      <c r="B2171" s="9">
        <v>5</v>
      </c>
      <c r="C2171" s="9">
        <v>11</v>
      </c>
      <c r="D2171" s="9">
        <v>6589.83</v>
      </c>
      <c r="E2171" s="9">
        <v>3705.1099999999997</v>
      </c>
      <c r="F2171" s="9">
        <v>2884.7200000000003</v>
      </c>
      <c r="G2171" s="10">
        <v>576.94400000000007</v>
      </c>
      <c r="H2171" s="10">
        <f t="shared" si="33"/>
        <v>35344.141428816962</v>
      </c>
      <c r="I2171" s="12"/>
    </row>
    <row r="2172" spans="1:9" ht="18" x14ac:dyDescent="0.35">
      <c r="A2172" s="9">
        <v>2175</v>
      </c>
      <c r="B2172" s="9">
        <v>4</v>
      </c>
      <c r="C2172" s="9">
        <v>13</v>
      </c>
      <c r="D2172" s="9">
        <v>4158.6499999999996</v>
      </c>
      <c r="E2172" s="9">
        <v>984.7</v>
      </c>
      <c r="F2172" s="9">
        <v>3173.95</v>
      </c>
      <c r="G2172" s="10">
        <v>793.48749999999995</v>
      </c>
      <c r="H2172" s="10">
        <f t="shared" si="33"/>
        <v>57447.949491549691</v>
      </c>
      <c r="I2172" s="12"/>
    </row>
    <row r="2173" spans="1:9" ht="18" x14ac:dyDescent="0.35">
      <c r="A2173" s="9">
        <v>2176</v>
      </c>
      <c r="B2173" s="9">
        <v>3</v>
      </c>
      <c r="C2173" s="9">
        <v>12</v>
      </c>
      <c r="D2173" s="9">
        <v>2662.8199999999997</v>
      </c>
      <c r="E2173" s="9">
        <v>574.73</v>
      </c>
      <c r="F2173" s="9">
        <v>2088.0899999999997</v>
      </c>
      <c r="G2173" s="10">
        <v>696.02999999999986</v>
      </c>
      <c r="H2173" s="10">
        <f t="shared" si="33"/>
        <v>46515.778607848741</v>
      </c>
      <c r="I2173" s="12"/>
    </row>
    <row r="2174" spans="1:9" ht="18" x14ac:dyDescent="0.35">
      <c r="A2174" s="9">
        <v>2177</v>
      </c>
      <c r="B2174" s="9">
        <v>5</v>
      </c>
      <c r="C2174" s="9">
        <v>9</v>
      </c>
      <c r="D2174" s="9">
        <v>6054.2699999999995</v>
      </c>
      <c r="E2174" s="9">
        <v>3292.0899999999997</v>
      </c>
      <c r="F2174" s="9">
        <v>2762.18</v>
      </c>
      <c r="G2174" s="10">
        <v>552.43599999999992</v>
      </c>
      <c r="H2174" s="10">
        <f t="shared" si="33"/>
        <v>27689.529191635629</v>
      </c>
      <c r="I2174" s="12"/>
    </row>
    <row r="2175" spans="1:9" ht="18" x14ac:dyDescent="0.35">
      <c r="A2175" s="9">
        <v>2178</v>
      </c>
      <c r="B2175" s="9">
        <v>4</v>
      </c>
      <c r="C2175" s="9">
        <v>12</v>
      </c>
      <c r="D2175" s="9">
        <v>3531.64</v>
      </c>
      <c r="E2175" s="9">
        <v>3080.0399999999995</v>
      </c>
      <c r="F2175" s="9">
        <v>451.60000000000036</v>
      </c>
      <c r="G2175" s="10">
        <v>112.90000000000009</v>
      </c>
      <c r="H2175" s="10">
        <f t="shared" si="33"/>
        <v>7545.1221999427153</v>
      </c>
      <c r="I2175" s="12"/>
    </row>
    <row r="2176" spans="1:9" ht="18" x14ac:dyDescent="0.35">
      <c r="A2176" s="9">
        <v>2179</v>
      </c>
      <c r="B2176" s="9">
        <v>7</v>
      </c>
      <c r="C2176" s="9">
        <v>17</v>
      </c>
      <c r="D2176" s="9">
        <v>6889.21</v>
      </c>
      <c r="E2176" s="9">
        <v>3257.9399999999996</v>
      </c>
      <c r="F2176" s="9">
        <v>3631.2700000000004</v>
      </c>
      <c r="G2176" s="10">
        <v>518.75285714285724</v>
      </c>
      <c r="H2176" s="10">
        <f t="shared" si="33"/>
        <v>49113.457985022716</v>
      </c>
      <c r="I2176" s="12"/>
    </row>
    <row r="2177" spans="1:9" ht="18" x14ac:dyDescent="0.35">
      <c r="A2177" s="9">
        <v>2180</v>
      </c>
      <c r="B2177" s="9">
        <v>5</v>
      </c>
      <c r="C2177" s="9">
        <v>13</v>
      </c>
      <c r="D2177" s="9">
        <v>6162.33</v>
      </c>
      <c r="E2177" s="9">
        <v>2634.55</v>
      </c>
      <c r="F2177" s="9">
        <v>3527.7799999999997</v>
      </c>
      <c r="G2177" s="10">
        <v>705.55599999999993</v>
      </c>
      <c r="H2177" s="10">
        <f t="shared" si="33"/>
        <v>51081.769342881686</v>
      </c>
      <c r="I2177" s="12"/>
    </row>
    <row r="2178" spans="1:9" ht="18" x14ac:dyDescent="0.35">
      <c r="A2178" s="9">
        <v>2181</v>
      </c>
      <c r="B2178" s="9">
        <v>8</v>
      </c>
      <c r="C2178" s="9">
        <v>8</v>
      </c>
      <c r="D2178" s="9">
        <v>6274.1200000000008</v>
      </c>
      <c r="E2178" s="9">
        <v>4508.8</v>
      </c>
      <c r="F2178" s="9">
        <v>1765.3200000000006</v>
      </c>
      <c r="G2178" s="10">
        <v>220.66500000000008</v>
      </c>
      <c r="H2178" s="10">
        <f t="shared" si="33"/>
        <v>9831.381105700375</v>
      </c>
      <c r="I2178" s="12"/>
    </row>
    <row r="2179" spans="1:9" ht="18" x14ac:dyDescent="0.35">
      <c r="A2179" s="9">
        <v>2182</v>
      </c>
      <c r="B2179" s="9">
        <v>8</v>
      </c>
      <c r="C2179" s="9">
        <v>16</v>
      </c>
      <c r="D2179" s="9">
        <v>10722.16</v>
      </c>
      <c r="E2179" s="9">
        <v>5955.3399999999992</v>
      </c>
      <c r="F2179" s="9">
        <v>4766.8200000000006</v>
      </c>
      <c r="G2179" s="10">
        <v>595.85250000000008</v>
      </c>
      <c r="H2179" s="10">
        <f t="shared" ref="H2179:H2242" si="34">G2179*$J$11*C2179</f>
        <v>53094.537061014038</v>
      </c>
      <c r="I2179" s="12"/>
    </row>
    <row r="2180" spans="1:9" ht="18" x14ac:dyDescent="0.35">
      <c r="A2180" s="9">
        <v>2183</v>
      </c>
      <c r="B2180" s="9">
        <v>14</v>
      </c>
      <c r="C2180" s="9">
        <v>7</v>
      </c>
      <c r="D2180" s="9">
        <v>19071.319999999996</v>
      </c>
      <c r="E2180" s="9">
        <v>12558.019999999999</v>
      </c>
      <c r="F2180" s="9">
        <v>6513.2999999999975</v>
      </c>
      <c r="G2180" s="10">
        <v>465.2357142857141</v>
      </c>
      <c r="H2180" s="10">
        <f t="shared" si="34"/>
        <v>18136.863162417638</v>
      </c>
      <c r="I2180" s="12"/>
    </row>
    <row r="2181" spans="1:9" ht="18" x14ac:dyDescent="0.35">
      <c r="A2181" s="9">
        <v>2184</v>
      </c>
      <c r="B2181" s="9">
        <v>11</v>
      </c>
      <c r="C2181" s="9">
        <v>11</v>
      </c>
      <c r="D2181" s="9">
        <v>13468.26</v>
      </c>
      <c r="E2181" s="9">
        <v>6345.26</v>
      </c>
      <c r="F2181" s="9">
        <v>7123</v>
      </c>
      <c r="G2181" s="10">
        <v>647.5454545454545</v>
      </c>
      <c r="H2181" s="10">
        <f t="shared" si="34"/>
        <v>39669.254081924948</v>
      </c>
      <c r="I2181" s="12"/>
    </row>
    <row r="2182" spans="1:9" ht="18" x14ac:dyDescent="0.35">
      <c r="A2182" s="9">
        <v>2185</v>
      </c>
      <c r="B2182" s="9">
        <v>7</v>
      </c>
      <c r="C2182" s="9">
        <v>19</v>
      </c>
      <c r="D2182" s="9">
        <v>9578.9700000000012</v>
      </c>
      <c r="E2182" s="9">
        <v>4434.6099999999997</v>
      </c>
      <c r="F2182" s="9">
        <v>5144.3600000000015</v>
      </c>
      <c r="G2182" s="10">
        <v>734.90857142857169</v>
      </c>
      <c r="H2182" s="10">
        <f t="shared" si="34"/>
        <v>77763.894720301207</v>
      </c>
      <c r="I2182" s="12"/>
    </row>
    <row r="2183" spans="1:9" ht="18" x14ac:dyDescent="0.35">
      <c r="A2183" s="9">
        <v>2186</v>
      </c>
      <c r="B2183" s="9">
        <v>3</v>
      </c>
      <c r="C2183" s="9">
        <v>5</v>
      </c>
      <c r="D2183" s="9">
        <v>4245.21</v>
      </c>
      <c r="E2183" s="9">
        <v>2288.8199999999997</v>
      </c>
      <c r="F2183" s="9">
        <v>1956.3900000000003</v>
      </c>
      <c r="G2183" s="10">
        <v>652.13000000000011</v>
      </c>
      <c r="H2183" s="10">
        <f t="shared" si="34"/>
        <v>18159.139873961616</v>
      </c>
      <c r="I2183" s="12"/>
    </row>
    <row r="2184" spans="1:9" ht="18" x14ac:dyDescent="0.35">
      <c r="A2184" s="9">
        <v>2187</v>
      </c>
      <c r="B2184" s="9">
        <v>7</v>
      </c>
      <c r="C2184" s="9">
        <v>2</v>
      </c>
      <c r="D2184" s="9">
        <v>8284.369999999999</v>
      </c>
      <c r="E2184" s="9">
        <v>2640.2</v>
      </c>
      <c r="F2184" s="9">
        <v>5644.1699999999992</v>
      </c>
      <c r="G2184" s="10">
        <v>806.30999999999983</v>
      </c>
      <c r="H2184" s="10">
        <f t="shared" si="34"/>
        <v>8980.9676425093076</v>
      </c>
      <c r="I2184" s="12"/>
    </row>
    <row r="2185" spans="1:9" ht="18" x14ac:dyDescent="0.35">
      <c r="A2185" s="9">
        <v>2188</v>
      </c>
      <c r="B2185" s="9">
        <v>6</v>
      </c>
      <c r="C2185" s="9">
        <v>17</v>
      </c>
      <c r="D2185" s="9">
        <v>6671.54</v>
      </c>
      <c r="E2185" s="9">
        <v>1936.2199999999998</v>
      </c>
      <c r="F2185" s="9">
        <v>4735.32</v>
      </c>
      <c r="G2185" s="10">
        <v>789.21999999999991</v>
      </c>
      <c r="H2185" s="10">
        <f t="shared" si="34"/>
        <v>74720.211710111704</v>
      </c>
      <c r="I2185" s="12"/>
    </row>
    <row r="2186" spans="1:9" ht="18" x14ac:dyDescent="0.35">
      <c r="A2186" s="9">
        <v>2189</v>
      </c>
      <c r="B2186" s="9">
        <v>10</v>
      </c>
      <c r="C2186" s="9">
        <v>4</v>
      </c>
      <c r="D2186" s="9">
        <v>9861.2999999999993</v>
      </c>
      <c r="E2186" s="9">
        <v>4947.22</v>
      </c>
      <c r="F2186" s="9">
        <v>4914.079999999999</v>
      </c>
      <c r="G2186" s="10">
        <v>491.4079999999999</v>
      </c>
      <c r="H2186" s="10">
        <f t="shared" si="34"/>
        <v>10946.954266399311</v>
      </c>
      <c r="I2186" s="12"/>
    </row>
    <row r="2187" spans="1:9" ht="18" x14ac:dyDescent="0.35">
      <c r="A2187" s="9">
        <v>2190</v>
      </c>
      <c r="B2187" s="9">
        <v>8</v>
      </c>
      <c r="C2187" s="9">
        <v>13</v>
      </c>
      <c r="D2187" s="9">
        <v>11980.72</v>
      </c>
      <c r="E2187" s="9">
        <v>5720.41</v>
      </c>
      <c r="F2187" s="9">
        <v>6260.3099999999995</v>
      </c>
      <c r="G2187" s="10">
        <v>782.53874999999994</v>
      </c>
      <c r="H2187" s="10">
        <f t="shared" si="34"/>
        <v>56655.267518619301</v>
      </c>
      <c r="I2187" s="12"/>
    </row>
    <row r="2188" spans="1:9" ht="18" x14ac:dyDescent="0.35">
      <c r="A2188" s="9">
        <v>2191</v>
      </c>
      <c r="B2188" s="9">
        <v>5</v>
      </c>
      <c r="C2188" s="9">
        <v>4</v>
      </c>
      <c r="D2188" s="9">
        <v>7172.56</v>
      </c>
      <c r="E2188" s="9">
        <v>3348.79</v>
      </c>
      <c r="F2188" s="9">
        <v>3823.7700000000004</v>
      </c>
      <c r="G2188" s="10">
        <v>764.75400000000013</v>
      </c>
      <c r="H2188" s="10">
        <f t="shared" si="34"/>
        <v>17036.204260097395</v>
      </c>
      <c r="I2188" s="12"/>
    </row>
    <row r="2189" spans="1:9" ht="18" x14ac:dyDescent="0.35">
      <c r="A2189" s="9">
        <v>2192</v>
      </c>
      <c r="B2189" s="9">
        <v>4</v>
      </c>
      <c r="C2189" s="9">
        <v>14</v>
      </c>
      <c r="D2189" s="9">
        <v>2098.1899999999996</v>
      </c>
      <c r="E2189" s="9">
        <v>1112.42</v>
      </c>
      <c r="F2189" s="9">
        <v>985.76999999999953</v>
      </c>
      <c r="G2189" s="10">
        <v>246.44249999999988</v>
      </c>
      <c r="H2189" s="10">
        <f t="shared" si="34"/>
        <v>19214.749696362062</v>
      </c>
      <c r="I2189" s="12"/>
    </row>
    <row r="2190" spans="1:9" ht="18" x14ac:dyDescent="0.35">
      <c r="A2190" s="9">
        <v>2193</v>
      </c>
      <c r="B2190" s="9">
        <v>4</v>
      </c>
      <c r="C2190" s="9">
        <v>6</v>
      </c>
      <c r="D2190" s="9">
        <v>6086.66</v>
      </c>
      <c r="E2190" s="9">
        <v>3129.2400000000002</v>
      </c>
      <c r="F2190" s="9">
        <v>2957.4199999999996</v>
      </c>
      <c r="G2190" s="10">
        <v>739.3549999999999</v>
      </c>
      <c r="H2190" s="10">
        <f t="shared" si="34"/>
        <v>24705.597095388141</v>
      </c>
      <c r="I2190" s="12"/>
    </row>
    <row r="2191" spans="1:9" ht="18" x14ac:dyDescent="0.35">
      <c r="A2191" s="9">
        <v>2194</v>
      </c>
      <c r="B2191" s="9">
        <v>8</v>
      </c>
      <c r="C2191" s="9">
        <v>11</v>
      </c>
      <c r="D2191" s="9">
        <v>8464.84</v>
      </c>
      <c r="E2191" s="9">
        <v>2266.4299999999998</v>
      </c>
      <c r="F2191" s="9">
        <v>6198.41</v>
      </c>
      <c r="G2191" s="10">
        <v>774.80124999999998</v>
      </c>
      <c r="H2191" s="10">
        <f t="shared" si="34"/>
        <v>47465.065862933247</v>
      </c>
      <c r="I2191" s="12"/>
    </row>
    <row r="2192" spans="1:9" ht="18" x14ac:dyDescent="0.35">
      <c r="A2192" s="9">
        <v>2195</v>
      </c>
      <c r="B2192" s="9">
        <v>5</v>
      </c>
      <c r="C2192" s="9">
        <v>13</v>
      </c>
      <c r="D2192" s="9">
        <v>7266.6100000000006</v>
      </c>
      <c r="E2192" s="9">
        <v>3127.3599999999997</v>
      </c>
      <c r="F2192" s="9">
        <v>4139.2500000000009</v>
      </c>
      <c r="G2192" s="10">
        <v>827.85000000000014</v>
      </c>
      <c r="H2192" s="10">
        <f t="shared" si="34"/>
        <v>59935.770867946158</v>
      </c>
      <c r="I2192" s="12"/>
    </row>
    <row r="2193" spans="1:9" ht="18" x14ac:dyDescent="0.35">
      <c r="A2193" s="9">
        <v>2196</v>
      </c>
      <c r="B2193" s="9">
        <v>5</v>
      </c>
      <c r="C2193" s="9">
        <v>7</v>
      </c>
      <c r="D2193" s="9">
        <v>4425.25</v>
      </c>
      <c r="E2193" s="9">
        <v>3439.7799999999997</v>
      </c>
      <c r="F2193" s="9">
        <v>985.47000000000025</v>
      </c>
      <c r="G2193" s="10">
        <v>197.09400000000005</v>
      </c>
      <c r="H2193" s="10">
        <f t="shared" si="34"/>
        <v>7683.560823832714</v>
      </c>
      <c r="I2193" s="12"/>
    </row>
    <row r="2194" spans="1:9" ht="18" x14ac:dyDescent="0.35">
      <c r="A2194" s="9">
        <v>2197</v>
      </c>
      <c r="B2194" s="9">
        <v>3</v>
      </c>
      <c r="C2194" s="9">
        <v>7</v>
      </c>
      <c r="D2194" s="9">
        <v>2284.5600000000004</v>
      </c>
      <c r="E2194" s="9">
        <v>1906.4099999999999</v>
      </c>
      <c r="F2194" s="9">
        <v>378.15000000000055</v>
      </c>
      <c r="G2194" s="10">
        <v>126.05000000000018</v>
      </c>
      <c r="H2194" s="10">
        <f t="shared" si="34"/>
        <v>4913.9641077055348</v>
      </c>
      <c r="I2194" s="12"/>
    </row>
    <row r="2195" spans="1:9" ht="18" x14ac:dyDescent="0.35">
      <c r="A2195" s="9">
        <v>2198</v>
      </c>
      <c r="B2195" s="9">
        <v>3</v>
      </c>
      <c r="C2195" s="9">
        <v>1</v>
      </c>
      <c r="D2195" s="9">
        <v>2366.21</v>
      </c>
      <c r="E2195" s="9">
        <v>1213.31</v>
      </c>
      <c r="F2195" s="9">
        <v>1152.9000000000001</v>
      </c>
      <c r="G2195" s="10">
        <v>384.3</v>
      </c>
      <c r="H2195" s="10">
        <f t="shared" si="34"/>
        <v>2140.2350615869377</v>
      </c>
      <c r="I2195" s="12"/>
    </row>
    <row r="2196" spans="1:9" ht="18" x14ac:dyDescent="0.35">
      <c r="A2196" s="9">
        <v>2199</v>
      </c>
      <c r="B2196" s="9">
        <v>4</v>
      </c>
      <c r="C2196" s="9">
        <v>13</v>
      </c>
      <c r="D2196" s="9">
        <v>4628.71</v>
      </c>
      <c r="E2196" s="9">
        <v>1984.68</v>
      </c>
      <c r="F2196" s="9">
        <v>2644.0299999999997</v>
      </c>
      <c r="G2196" s="10">
        <v>661.00749999999994</v>
      </c>
      <c r="H2196" s="10">
        <f t="shared" si="34"/>
        <v>47856.488569177884</v>
      </c>
      <c r="I2196" s="12"/>
    </row>
    <row r="2197" spans="1:9" ht="18" x14ac:dyDescent="0.35">
      <c r="A2197" s="9">
        <v>2200</v>
      </c>
      <c r="B2197" s="9">
        <v>2</v>
      </c>
      <c r="C2197" s="9">
        <v>16</v>
      </c>
      <c r="D2197" s="9">
        <v>2208.44</v>
      </c>
      <c r="E2197" s="9">
        <v>635.34</v>
      </c>
      <c r="F2197" s="9">
        <v>1573.1</v>
      </c>
      <c r="G2197" s="10">
        <v>786.55</v>
      </c>
      <c r="H2197" s="10">
        <f t="shared" si="34"/>
        <v>70086.98985963907</v>
      </c>
      <c r="I2197" s="12"/>
    </row>
    <row r="2198" spans="1:9" ht="18" x14ac:dyDescent="0.35">
      <c r="A2198" s="9">
        <v>2201</v>
      </c>
      <c r="B2198" s="9">
        <v>7</v>
      </c>
      <c r="C2198" s="9">
        <v>1</v>
      </c>
      <c r="D2198" s="9">
        <v>10466.460000000001</v>
      </c>
      <c r="E2198" s="9">
        <v>4174.7800000000007</v>
      </c>
      <c r="F2198" s="9">
        <v>6291.68</v>
      </c>
      <c r="G2198" s="10">
        <v>898.81142857142856</v>
      </c>
      <c r="H2198" s="10">
        <f t="shared" si="34"/>
        <v>5005.6407316773739</v>
      </c>
      <c r="I2198" s="12"/>
    </row>
    <row r="2199" spans="1:9" ht="18" x14ac:dyDescent="0.35">
      <c r="A2199" s="9">
        <v>2202</v>
      </c>
      <c r="B2199" s="9">
        <v>10</v>
      </c>
      <c r="C2199" s="9">
        <v>8</v>
      </c>
      <c r="D2199" s="9">
        <v>8507.06</v>
      </c>
      <c r="E2199" s="9">
        <v>3416.4500000000003</v>
      </c>
      <c r="F2199" s="9">
        <v>5090.6099999999988</v>
      </c>
      <c r="G2199" s="10">
        <v>509.06099999999986</v>
      </c>
      <c r="H2199" s="10">
        <f t="shared" si="34"/>
        <v>22680.410110570032</v>
      </c>
      <c r="I2199" s="12"/>
    </row>
    <row r="2200" spans="1:9" ht="18" x14ac:dyDescent="0.35">
      <c r="A2200" s="9">
        <v>2203</v>
      </c>
      <c r="B2200" s="9">
        <v>5</v>
      </c>
      <c r="C2200" s="9">
        <v>2</v>
      </c>
      <c r="D2200" s="9">
        <v>6421.1</v>
      </c>
      <c r="E2200" s="9">
        <v>2952.0499999999997</v>
      </c>
      <c r="F2200" s="9">
        <v>3469.0500000000006</v>
      </c>
      <c r="G2200" s="10">
        <v>693.81000000000017</v>
      </c>
      <c r="H2200" s="10">
        <f t="shared" si="34"/>
        <v>7727.902618160987</v>
      </c>
      <c r="I2200" s="12"/>
    </row>
    <row r="2201" spans="1:9" ht="18" x14ac:dyDescent="0.35">
      <c r="A2201" s="9">
        <v>2204</v>
      </c>
      <c r="B2201" s="9">
        <v>8</v>
      </c>
      <c r="C2201" s="9">
        <v>7</v>
      </c>
      <c r="D2201" s="9">
        <v>7935.08</v>
      </c>
      <c r="E2201" s="9">
        <v>4588.5</v>
      </c>
      <c r="F2201" s="9">
        <v>3346.58</v>
      </c>
      <c r="G2201" s="10">
        <v>418.32249999999999</v>
      </c>
      <c r="H2201" s="10">
        <f t="shared" si="34"/>
        <v>16307.986913491837</v>
      </c>
      <c r="I2201" s="12"/>
    </row>
    <row r="2202" spans="1:9" ht="18" x14ac:dyDescent="0.35">
      <c r="A2202" s="9">
        <v>2205</v>
      </c>
      <c r="B2202" s="9">
        <v>3</v>
      </c>
      <c r="C2202" s="9"/>
      <c r="D2202" s="9">
        <v>3872.62</v>
      </c>
      <c r="E2202" s="9">
        <v>2090.71</v>
      </c>
      <c r="F2202" s="9">
        <v>1781.9099999999999</v>
      </c>
      <c r="G2202" s="10">
        <v>593.96999999999991</v>
      </c>
      <c r="H2202" s="10">
        <f t="shared" si="34"/>
        <v>0</v>
      </c>
      <c r="I2202" s="12"/>
    </row>
    <row r="2203" spans="1:9" ht="18" x14ac:dyDescent="0.35">
      <c r="A2203" s="9">
        <v>2206</v>
      </c>
      <c r="B2203" s="9">
        <v>4</v>
      </c>
      <c r="C2203" s="9">
        <v>14</v>
      </c>
      <c r="D2203" s="9">
        <v>4155.3200000000006</v>
      </c>
      <c r="E2203" s="9">
        <v>2690.6600000000003</v>
      </c>
      <c r="F2203" s="9">
        <v>1464.6600000000003</v>
      </c>
      <c r="G2203" s="10">
        <v>366.16500000000008</v>
      </c>
      <c r="H2203" s="10">
        <f t="shared" si="34"/>
        <v>28549.332288742484</v>
      </c>
      <c r="I2203" s="12"/>
    </row>
    <row r="2204" spans="1:9" ht="18" x14ac:dyDescent="0.35">
      <c r="A2204" s="9">
        <v>2207</v>
      </c>
      <c r="B2204" s="9">
        <v>6</v>
      </c>
      <c r="C2204" s="9">
        <v>16</v>
      </c>
      <c r="D2204" s="9">
        <v>6263.82</v>
      </c>
      <c r="E2204" s="9">
        <v>2659.68</v>
      </c>
      <c r="F2204" s="9">
        <v>3604.14</v>
      </c>
      <c r="G2204" s="10">
        <v>600.68999999999994</v>
      </c>
      <c r="H2204" s="10">
        <f t="shared" si="34"/>
        <v>53525.591429389853</v>
      </c>
      <c r="I2204" s="12"/>
    </row>
    <row r="2205" spans="1:9" ht="18" x14ac:dyDescent="0.35">
      <c r="A2205" s="9">
        <v>2208</v>
      </c>
      <c r="B2205" s="9">
        <v>6</v>
      </c>
      <c r="C2205" s="9">
        <v>9</v>
      </c>
      <c r="D2205" s="9">
        <v>5236.3099999999995</v>
      </c>
      <c r="E2205" s="9">
        <v>3058.63</v>
      </c>
      <c r="F2205" s="9">
        <v>2177.6799999999994</v>
      </c>
      <c r="G2205" s="10">
        <v>362.94666666666654</v>
      </c>
      <c r="H2205" s="10">
        <f t="shared" si="34"/>
        <v>18191.830948152383</v>
      </c>
      <c r="I2205" s="12"/>
    </row>
    <row r="2206" spans="1:9" ht="18" x14ac:dyDescent="0.35">
      <c r="A2206" s="9">
        <v>2209</v>
      </c>
      <c r="B2206" s="9">
        <v>1</v>
      </c>
      <c r="C2206" s="9">
        <v>3</v>
      </c>
      <c r="D2206" s="9">
        <v>1240.31</v>
      </c>
      <c r="E2206" s="9">
        <v>795.1</v>
      </c>
      <c r="F2206" s="9">
        <v>445.20999999999992</v>
      </c>
      <c r="G2206" s="10">
        <v>445.20999999999992</v>
      </c>
      <c r="H2206" s="10">
        <f t="shared" si="34"/>
        <v>7438.3610598682308</v>
      </c>
      <c r="I2206" s="12"/>
    </row>
    <row r="2207" spans="1:9" ht="18" x14ac:dyDescent="0.35">
      <c r="A2207" s="9">
        <v>2210</v>
      </c>
      <c r="B2207" s="9">
        <v>9</v>
      </c>
      <c r="C2207" s="9">
        <v>5</v>
      </c>
      <c r="D2207" s="9">
        <v>8133.83</v>
      </c>
      <c r="E2207" s="9">
        <v>3245.1200000000003</v>
      </c>
      <c r="F2207" s="9">
        <v>4888.7099999999991</v>
      </c>
      <c r="G2207" s="10">
        <v>543.18999999999994</v>
      </c>
      <c r="H2207" s="10">
        <f t="shared" si="34"/>
        <v>15125.608679461471</v>
      </c>
      <c r="I2207" s="12"/>
    </row>
    <row r="2208" spans="1:9" ht="18" x14ac:dyDescent="0.35">
      <c r="A2208" s="9">
        <v>2211</v>
      </c>
      <c r="B2208" s="9">
        <v>3</v>
      </c>
      <c r="C2208" s="9">
        <v>18</v>
      </c>
      <c r="D2208" s="9">
        <v>1649.16</v>
      </c>
      <c r="E2208" s="9">
        <v>895.90000000000009</v>
      </c>
      <c r="F2208" s="9">
        <v>753.26</v>
      </c>
      <c r="G2208" s="10">
        <v>251.08666666666667</v>
      </c>
      <c r="H2208" s="10">
        <f t="shared" si="34"/>
        <v>25170.233606416499</v>
      </c>
      <c r="I2208" s="12"/>
    </row>
    <row r="2209" spans="1:9" ht="18" x14ac:dyDescent="0.35">
      <c r="A2209" s="9">
        <v>2212</v>
      </c>
      <c r="B2209" s="9">
        <v>6</v>
      </c>
      <c r="C2209" s="9">
        <v>20</v>
      </c>
      <c r="D2209" s="9">
        <v>4951.08</v>
      </c>
      <c r="E2209" s="9">
        <v>2228.36</v>
      </c>
      <c r="F2209" s="9">
        <v>2722.72</v>
      </c>
      <c r="G2209" s="10">
        <v>453.78666666666663</v>
      </c>
      <c r="H2209" s="10">
        <f t="shared" si="34"/>
        <v>50544.373379165467</v>
      </c>
      <c r="I2209" s="12"/>
    </row>
    <row r="2210" spans="1:9" ht="18" x14ac:dyDescent="0.35">
      <c r="A2210" s="9">
        <v>2213</v>
      </c>
      <c r="B2210" s="9">
        <v>5</v>
      </c>
      <c r="C2210" s="9">
        <v>6</v>
      </c>
      <c r="D2210" s="9">
        <v>7240.5</v>
      </c>
      <c r="E2210" s="9">
        <v>3028.03</v>
      </c>
      <c r="F2210" s="9">
        <v>4212.4699999999993</v>
      </c>
      <c r="G2210" s="10">
        <v>842.49399999999991</v>
      </c>
      <c r="H2210" s="10">
        <f t="shared" si="34"/>
        <v>28151.993723288455</v>
      </c>
      <c r="I2210" s="12"/>
    </row>
    <row r="2211" spans="1:9" ht="18" x14ac:dyDescent="0.35">
      <c r="A2211" s="9">
        <v>2214</v>
      </c>
      <c r="B2211" s="9">
        <v>5</v>
      </c>
      <c r="C2211" s="9">
        <v>8</v>
      </c>
      <c r="D2211" s="9">
        <v>5053.0499999999993</v>
      </c>
      <c r="E2211" s="9">
        <v>2724.5399999999995</v>
      </c>
      <c r="F2211" s="9">
        <v>2328.5099999999998</v>
      </c>
      <c r="G2211" s="10">
        <v>465.70199999999994</v>
      </c>
      <c r="H2211" s="10">
        <f t="shared" si="34"/>
        <v>20748.618238900024</v>
      </c>
      <c r="I2211" s="12"/>
    </row>
    <row r="2212" spans="1:9" ht="18" x14ac:dyDescent="0.35">
      <c r="A2212" s="9">
        <v>2215</v>
      </c>
      <c r="B2212" s="9">
        <v>2</v>
      </c>
      <c r="C2212" s="9">
        <v>18</v>
      </c>
      <c r="D2212" s="9">
        <v>1965.6799999999998</v>
      </c>
      <c r="E2212" s="9">
        <v>1638.4499999999998</v>
      </c>
      <c r="F2212" s="9">
        <v>327.23</v>
      </c>
      <c r="G2212" s="10">
        <v>163.61500000000001</v>
      </c>
      <c r="H2212" s="10">
        <f t="shared" si="34"/>
        <v>16401.618716700086</v>
      </c>
      <c r="I2212" s="12"/>
    </row>
    <row r="2213" spans="1:9" ht="18" x14ac:dyDescent="0.35">
      <c r="A2213" s="9">
        <v>2216</v>
      </c>
      <c r="B2213" s="9">
        <v>3</v>
      </c>
      <c r="C2213" s="9">
        <v>10</v>
      </c>
      <c r="D2213" s="9">
        <v>3352.32</v>
      </c>
      <c r="E2213" s="9">
        <v>1707.71</v>
      </c>
      <c r="F2213" s="9">
        <v>1644.6100000000001</v>
      </c>
      <c r="G2213" s="10">
        <v>548.20333333333338</v>
      </c>
      <c r="H2213" s="10">
        <f t="shared" si="34"/>
        <v>30530.418810274041</v>
      </c>
      <c r="I2213" s="12"/>
    </row>
    <row r="2214" spans="1:9" ht="18" x14ac:dyDescent="0.35">
      <c r="A2214" s="9">
        <v>2217</v>
      </c>
      <c r="B2214" s="9">
        <v>7</v>
      </c>
      <c r="C2214" s="9">
        <v>16</v>
      </c>
      <c r="D2214" s="9">
        <v>6891.28</v>
      </c>
      <c r="E2214" s="9">
        <v>2985.86</v>
      </c>
      <c r="F2214" s="9">
        <v>3905.4199999999996</v>
      </c>
      <c r="G2214" s="10">
        <v>557.91714285714284</v>
      </c>
      <c r="H2214" s="10">
        <f t="shared" si="34"/>
        <v>49714.237027458359</v>
      </c>
      <c r="I2214" s="12"/>
    </row>
    <row r="2215" spans="1:9" ht="18" x14ac:dyDescent="0.35">
      <c r="A2215" s="9">
        <v>2218</v>
      </c>
      <c r="B2215" s="9">
        <v>3</v>
      </c>
      <c r="C2215" s="9">
        <v>4</v>
      </c>
      <c r="D2215" s="9">
        <v>4304.09</v>
      </c>
      <c r="E2215" s="9">
        <v>1560.53</v>
      </c>
      <c r="F2215" s="9">
        <v>2743.5600000000004</v>
      </c>
      <c r="G2215" s="10">
        <v>914.5200000000001</v>
      </c>
      <c r="H2215" s="10">
        <f t="shared" si="34"/>
        <v>20372.498241191635</v>
      </c>
      <c r="I2215" s="12"/>
    </row>
    <row r="2216" spans="1:9" ht="18" x14ac:dyDescent="0.35">
      <c r="A2216" s="9">
        <v>2219</v>
      </c>
      <c r="B2216" s="9">
        <v>5</v>
      </c>
      <c r="C2216" s="9">
        <v>3</v>
      </c>
      <c r="D2216" s="9">
        <v>6319.34</v>
      </c>
      <c r="E2216" s="9">
        <v>2826.3199999999997</v>
      </c>
      <c r="F2216" s="9">
        <v>3493.0200000000004</v>
      </c>
      <c r="G2216" s="10">
        <v>698.60400000000004</v>
      </c>
      <c r="H2216" s="10">
        <f t="shared" si="34"/>
        <v>11671.949843597824</v>
      </c>
      <c r="I2216" s="12"/>
    </row>
    <row r="2217" spans="1:9" ht="18" x14ac:dyDescent="0.35">
      <c r="A2217" s="9">
        <v>2220</v>
      </c>
      <c r="B2217" s="9">
        <v>4</v>
      </c>
      <c r="C2217" s="9">
        <v>13</v>
      </c>
      <c r="D2217" s="9">
        <v>4529.8999999999996</v>
      </c>
      <c r="E2217" s="9">
        <v>2400.83</v>
      </c>
      <c r="F2217" s="9">
        <v>2129.0699999999997</v>
      </c>
      <c r="G2217" s="10">
        <v>532.26749999999993</v>
      </c>
      <c r="H2217" s="10">
        <f t="shared" si="34"/>
        <v>38535.801075623021</v>
      </c>
      <c r="I2217" s="12"/>
    </row>
    <row r="2218" spans="1:9" ht="18" x14ac:dyDescent="0.35">
      <c r="A2218" s="9">
        <v>2221</v>
      </c>
      <c r="B2218" s="9">
        <v>8</v>
      </c>
      <c r="C2218" s="9">
        <v>7</v>
      </c>
      <c r="D2218" s="9">
        <v>9100.5199999999986</v>
      </c>
      <c r="E2218" s="9">
        <v>4449.26</v>
      </c>
      <c r="F2218" s="9">
        <v>4651.2599999999984</v>
      </c>
      <c r="G2218" s="10">
        <v>581.4074999999998</v>
      </c>
      <c r="H2218" s="10">
        <f t="shared" si="34"/>
        <v>22665.732542251495</v>
      </c>
      <c r="I2218" s="12"/>
    </row>
    <row r="2219" spans="1:9" ht="18" x14ac:dyDescent="0.35">
      <c r="A2219" s="9">
        <v>2222</v>
      </c>
      <c r="B2219" s="9">
        <v>6</v>
      </c>
      <c r="C2219" s="9">
        <v>14</v>
      </c>
      <c r="D2219" s="9">
        <v>7051.67</v>
      </c>
      <c r="E2219" s="9">
        <v>3230.4000000000005</v>
      </c>
      <c r="F2219" s="9">
        <v>3821.2699999999995</v>
      </c>
      <c r="G2219" s="10">
        <v>636.87833333333322</v>
      </c>
      <c r="H2219" s="10">
        <f t="shared" si="34"/>
        <v>49656.442220949095</v>
      </c>
      <c r="I2219" s="12"/>
    </row>
    <row r="2220" spans="1:9" ht="18" x14ac:dyDescent="0.35">
      <c r="A2220" s="9">
        <v>2223</v>
      </c>
      <c r="B2220" s="9">
        <v>7</v>
      </c>
      <c r="C2220" s="9">
        <v>12</v>
      </c>
      <c r="D2220" s="9">
        <v>5883.75</v>
      </c>
      <c r="E2220" s="9">
        <v>2345.33</v>
      </c>
      <c r="F2220" s="9">
        <v>3538.42</v>
      </c>
      <c r="G2220" s="10">
        <v>505.48857142857145</v>
      </c>
      <c r="H2220" s="10">
        <f t="shared" si="34"/>
        <v>33781.869283463602</v>
      </c>
      <c r="I2220" s="12"/>
    </row>
    <row r="2221" spans="1:9" ht="18" x14ac:dyDescent="0.35">
      <c r="A2221" s="9">
        <v>2224</v>
      </c>
      <c r="B2221" s="9">
        <v>3</v>
      </c>
      <c r="C2221" s="9">
        <v>4</v>
      </c>
      <c r="D2221" s="9">
        <v>2568.2200000000003</v>
      </c>
      <c r="E2221" s="9">
        <v>1527.21</v>
      </c>
      <c r="F2221" s="9">
        <v>1041.0100000000002</v>
      </c>
      <c r="G2221" s="10">
        <v>347.00333333333339</v>
      </c>
      <c r="H2221" s="10">
        <f t="shared" si="34"/>
        <v>7730.0931614628098</v>
      </c>
      <c r="I2221" s="12"/>
    </row>
    <row r="2222" spans="1:9" ht="18" x14ac:dyDescent="0.35">
      <c r="A2222" s="9">
        <v>2225</v>
      </c>
      <c r="B2222" s="9">
        <v>3</v>
      </c>
      <c r="C2222" s="9">
        <v>19</v>
      </c>
      <c r="D2222" s="9">
        <v>5546.3099999999995</v>
      </c>
      <c r="E2222" s="9">
        <v>2034.2099999999998</v>
      </c>
      <c r="F2222" s="9">
        <v>3512.0999999999995</v>
      </c>
      <c r="G2222" s="10">
        <v>1170.6999999999998</v>
      </c>
      <c r="H2222" s="10">
        <f t="shared" si="34"/>
        <v>123876.89447149812</v>
      </c>
      <c r="I2222" s="12"/>
    </row>
    <row r="2223" spans="1:9" ht="18" x14ac:dyDescent="0.35">
      <c r="A2223" s="9">
        <v>2226</v>
      </c>
      <c r="B2223" s="9">
        <v>8</v>
      </c>
      <c r="C2223" s="9">
        <v>11</v>
      </c>
      <c r="D2223" s="9">
        <v>8295.5500000000011</v>
      </c>
      <c r="E2223" s="9">
        <v>5173.8500000000004</v>
      </c>
      <c r="F2223" s="9">
        <v>3121.7000000000007</v>
      </c>
      <c r="G2223" s="10">
        <v>390.21250000000009</v>
      </c>
      <c r="H2223" s="10">
        <f t="shared" si="34"/>
        <v>23904.791084216562</v>
      </c>
      <c r="I2223" s="12"/>
    </row>
    <row r="2224" spans="1:9" ht="18" x14ac:dyDescent="0.35">
      <c r="A2224" s="9">
        <v>2227</v>
      </c>
      <c r="B2224" s="9">
        <v>5</v>
      </c>
      <c r="C2224" s="9">
        <v>9</v>
      </c>
      <c r="D2224" s="9">
        <v>5068.82</v>
      </c>
      <c r="E2224" s="9">
        <v>2900.4199999999996</v>
      </c>
      <c r="F2224" s="9">
        <v>2168.4</v>
      </c>
      <c r="G2224" s="10">
        <v>433.68</v>
      </c>
      <c r="H2224" s="10">
        <f t="shared" si="34"/>
        <v>21737.169590375248</v>
      </c>
      <c r="I2224" s="12"/>
    </row>
    <row r="2225" spans="1:9" ht="18" x14ac:dyDescent="0.35">
      <c r="A2225" s="9">
        <v>2228</v>
      </c>
      <c r="B2225" s="9">
        <v>4</v>
      </c>
      <c r="C2225" s="9">
        <v>9</v>
      </c>
      <c r="D2225" s="9">
        <v>3579.45</v>
      </c>
      <c r="E2225" s="9">
        <v>2154.1799999999998</v>
      </c>
      <c r="F2225" s="9">
        <v>1425.27</v>
      </c>
      <c r="G2225" s="10">
        <v>356.3175</v>
      </c>
      <c r="H2225" s="10">
        <f t="shared" si="34"/>
        <v>17859.55987252936</v>
      </c>
      <c r="I2225" s="12"/>
    </row>
    <row r="2226" spans="1:9" ht="18" x14ac:dyDescent="0.35">
      <c r="A2226" s="9">
        <v>2229</v>
      </c>
      <c r="B2226" s="9">
        <v>4</v>
      </c>
      <c r="C2226" s="9">
        <v>7</v>
      </c>
      <c r="D2226" s="9">
        <v>3937.92</v>
      </c>
      <c r="E2226" s="9">
        <v>1823.68</v>
      </c>
      <c r="F2226" s="9">
        <v>2114.2399999999998</v>
      </c>
      <c r="G2226" s="10">
        <v>528.55999999999995</v>
      </c>
      <c r="H2226" s="10">
        <f t="shared" si="34"/>
        <v>20605.512643941562</v>
      </c>
      <c r="I2226" s="12"/>
    </row>
    <row r="2227" spans="1:9" ht="18" x14ac:dyDescent="0.35">
      <c r="A2227" s="9">
        <v>2230</v>
      </c>
      <c r="B2227" s="9">
        <v>7</v>
      </c>
      <c r="C2227" s="9">
        <v>19</v>
      </c>
      <c r="D2227" s="9">
        <v>9308.57</v>
      </c>
      <c r="E2227" s="9">
        <v>6188.9900000000007</v>
      </c>
      <c r="F2227" s="9">
        <v>3119.579999999999</v>
      </c>
      <c r="G2227" s="10">
        <v>445.65428571428555</v>
      </c>
      <c r="H2227" s="10">
        <f t="shared" si="34"/>
        <v>47156.631863158305</v>
      </c>
      <c r="I2227" s="12"/>
    </row>
    <row r="2228" spans="1:9" ht="18" x14ac:dyDescent="0.35">
      <c r="A2228" s="9">
        <v>2231</v>
      </c>
      <c r="B2228" s="9">
        <v>3</v>
      </c>
      <c r="C2228" s="9">
        <v>13</v>
      </c>
      <c r="D2228" s="9">
        <v>4555.37</v>
      </c>
      <c r="E2228" s="9">
        <v>1870.27</v>
      </c>
      <c r="F2228" s="9">
        <v>2685.1</v>
      </c>
      <c r="G2228" s="10">
        <v>895.0333333333333</v>
      </c>
      <c r="H2228" s="10">
        <f t="shared" si="34"/>
        <v>64799.798013940599</v>
      </c>
      <c r="I2228" s="12"/>
    </row>
    <row r="2229" spans="1:9" ht="18" x14ac:dyDescent="0.35">
      <c r="A2229" s="9">
        <v>2232</v>
      </c>
      <c r="B2229" s="9">
        <v>6</v>
      </c>
      <c r="C2229" s="9">
        <v>11</v>
      </c>
      <c r="D2229" s="9">
        <v>5666.03</v>
      </c>
      <c r="E2229" s="9">
        <v>3467.4700000000003</v>
      </c>
      <c r="F2229" s="9">
        <v>2198.5599999999995</v>
      </c>
      <c r="G2229" s="10">
        <v>366.42666666666656</v>
      </c>
      <c r="H2229" s="10">
        <f t="shared" si="34"/>
        <v>22447.648177217598</v>
      </c>
      <c r="I2229" s="12"/>
    </row>
    <row r="2230" spans="1:9" ht="18" x14ac:dyDescent="0.35">
      <c r="A2230" s="9">
        <v>2233</v>
      </c>
      <c r="B2230" s="9">
        <v>7</v>
      </c>
      <c r="C2230" s="9">
        <v>8</v>
      </c>
      <c r="D2230" s="9">
        <v>6778.2599999999993</v>
      </c>
      <c r="E2230" s="9">
        <v>4445.67</v>
      </c>
      <c r="F2230" s="9">
        <v>2332.5899999999992</v>
      </c>
      <c r="G2230" s="10">
        <v>333.22714285714272</v>
      </c>
      <c r="H2230" s="10">
        <f t="shared" si="34"/>
        <v>14846.409880099842</v>
      </c>
      <c r="I2230" s="12"/>
    </row>
    <row r="2231" spans="1:9" ht="18" x14ac:dyDescent="0.35">
      <c r="A2231" s="9">
        <v>2234</v>
      </c>
      <c r="B2231" s="9">
        <v>6</v>
      </c>
      <c r="C2231" s="9">
        <v>18</v>
      </c>
      <c r="D2231" s="9">
        <v>3299.58</v>
      </c>
      <c r="E2231" s="9">
        <v>1580.42</v>
      </c>
      <c r="F2231" s="9">
        <v>1719.1599999999999</v>
      </c>
      <c r="G2231" s="10">
        <v>286.52666666666664</v>
      </c>
      <c r="H2231" s="10">
        <f t="shared" si="34"/>
        <v>28722.923563448865</v>
      </c>
      <c r="I2231" s="12"/>
    </row>
    <row r="2232" spans="1:9" ht="18" x14ac:dyDescent="0.35">
      <c r="A2232" s="9">
        <v>2235</v>
      </c>
      <c r="B2232" s="9">
        <v>6</v>
      </c>
      <c r="C2232" s="9">
        <v>16</v>
      </c>
      <c r="D2232" s="9">
        <v>7834.2700000000013</v>
      </c>
      <c r="E2232" s="9">
        <v>4184.3500000000004</v>
      </c>
      <c r="F2232" s="9">
        <v>3649.920000000001</v>
      </c>
      <c r="G2232" s="10">
        <v>608.32000000000016</v>
      </c>
      <c r="H2232" s="10">
        <f t="shared" si="34"/>
        <v>54205.476665711845</v>
      </c>
      <c r="I2232" s="12"/>
    </row>
    <row r="2233" spans="1:9" ht="18" x14ac:dyDescent="0.35">
      <c r="A2233" s="9">
        <v>2236</v>
      </c>
      <c r="B2233" s="9">
        <v>3</v>
      </c>
      <c r="C2233" s="9">
        <v>13</v>
      </c>
      <c r="D2233" s="9">
        <v>4226.47</v>
      </c>
      <c r="E2233" s="9">
        <v>2102.7600000000002</v>
      </c>
      <c r="F2233" s="9">
        <v>2123.71</v>
      </c>
      <c r="G2233" s="10">
        <v>707.90333333333331</v>
      </c>
      <c r="H2233" s="10">
        <f t="shared" si="34"/>
        <v>51251.714662465383</v>
      </c>
      <c r="I2233" s="12"/>
    </row>
    <row r="2234" spans="1:9" ht="18" x14ac:dyDescent="0.35">
      <c r="A2234" s="9">
        <v>2237</v>
      </c>
      <c r="B2234" s="9">
        <v>7</v>
      </c>
      <c r="C2234" s="9">
        <v>9</v>
      </c>
      <c r="D2234" s="9">
        <v>7412.94</v>
      </c>
      <c r="E2234" s="9">
        <v>4911.5200000000004</v>
      </c>
      <c r="F2234" s="9">
        <v>2501.4199999999992</v>
      </c>
      <c r="G2234" s="10">
        <v>357.34571428571417</v>
      </c>
      <c r="H2234" s="10">
        <f t="shared" si="34"/>
        <v>17911.096646887909</v>
      </c>
      <c r="I2234" s="12"/>
    </row>
    <row r="2235" spans="1:9" ht="18" x14ac:dyDescent="0.35">
      <c r="A2235" s="9">
        <v>2238</v>
      </c>
      <c r="B2235" s="9">
        <v>3</v>
      </c>
      <c r="C2235" s="9">
        <v>14</v>
      </c>
      <c r="D2235" s="9">
        <v>4185.99</v>
      </c>
      <c r="E2235" s="9">
        <v>1774.1599999999999</v>
      </c>
      <c r="F2235" s="9">
        <v>2411.83</v>
      </c>
      <c r="G2235" s="10">
        <v>803.94333333333327</v>
      </c>
      <c r="H2235" s="10">
        <f t="shared" si="34"/>
        <v>62682.248070275942</v>
      </c>
      <c r="I2235" s="12"/>
    </row>
    <row r="2236" spans="1:9" ht="18" x14ac:dyDescent="0.35">
      <c r="A2236" s="9">
        <v>2239</v>
      </c>
      <c r="B2236" s="9">
        <v>2</v>
      </c>
      <c r="C2236" s="9">
        <v>8</v>
      </c>
      <c r="D2236" s="9">
        <v>1693.21</v>
      </c>
      <c r="E2236" s="9">
        <v>956.48</v>
      </c>
      <c r="F2236" s="9">
        <v>736.73</v>
      </c>
      <c r="G2236" s="10">
        <v>368.36500000000001</v>
      </c>
      <c r="H2236" s="10">
        <f t="shared" si="34"/>
        <v>16411.921695789173</v>
      </c>
      <c r="I2236" s="12"/>
    </row>
    <row r="2237" spans="1:9" ht="18" x14ac:dyDescent="0.35">
      <c r="A2237" s="9">
        <v>2240</v>
      </c>
      <c r="B2237" s="9">
        <v>12</v>
      </c>
      <c r="C2237" s="9">
        <v>16</v>
      </c>
      <c r="D2237" s="9">
        <v>13961.45</v>
      </c>
      <c r="E2237" s="9">
        <v>7833.1500000000005</v>
      </c>
      <c r="F2237" s="9">
        <v>6128.3</v>
      </c>
      <c r="G2237" s="10">
        <v>510.69166666666666</v>
      </c>
      <c r="H2237" s="10">
        <f t="shared" si="34"/>
        <v>45506.123784970878</v>
      </c>
      <c r="I2237" s="12"/>
    </row>
    <row r="2238" spans="1:9" ht="18" x14ac:dyDescent="0.35">
      <c r="A2238" s="9">
        <v>2241</v>
      </c>
      <c r="B2238" s="9">
        <v>4</v>
      </c>
      <c r="C2238" s="9">
        <v>10</v>
      </c>
      <c r="D2238" s="9">
        <v>4335</v>
      </c>
      <c r="E2238" s="9">
        <v>2880.61</v>
      </c>
      <c r="F2238" s="9">
        <v>1454.3899999999999</v>
      </c>
      <c r="G2238" s="10">
        <v>363.59749999999997</v>
      </c>
      <c r="H2238" s="10">
        <f t="shared" si="34"/>
        <v>20249.391564021767</v>
      </c>
      <c r="I2238" s="12"/>
    </row>
    <row r="2239" spans="1:9" ht="18" x14ac:dyDescent="0.35">
      <c r="A2239" s="9">
        <v>2242</v>
      </c>
      <c r="B2239" s="9">
        <v>3</v>
      </c>
      <c r="C2239" s="9">
        <v>21</v>
      </c>
      <c r="D2239" s="9">
        <v>2540.1099999999997</v>
      </c>
      <c r="E2239" s="9">
        <v>1641.29</v>
      </c>
      <c r="F2239" s="9">
        <v>898.81999999999971</v>
      </c>
      <c r="G2239" s="10">
        <v>299.60666666666657</v>
      </c>
      <c r="H2239" s="10">
        <f t="shared" si="34"/>
        <v>35039.819272414767</v>
      </c>
      <c r="I2239" s="12"/>
    </row>
    <row r="2240" spans="1:9" ht="18" x14ac:dyDescent="0.35">
      <c r="A2240" s="9">
        <v>2243</v>
      </c>
      <c r="B2240" s="9">
        <v>3</v>
      </c>
      <c r="C2240" s="9">
        <v>7</v>
      </c>
      <c r="D2240" s="9">
        <v>2141.0500000000002</v>
      </c>
      <c r="E2240" s="9">
        <v>1025.9000000000001</v>
      </c>
      <c r="F2240" s="9">
        <v>1115.1500000000001</v>
      </c>
      <c r="G2240" s="10">
        <v>371.7166666666667</v>
      </c>
      <c r="H2240" s="10">
        <f t="shared" si="34"/>
        <v>14491.093678984054</v>
      </c>
      <c r="I2240" s="12"/>
    </row>
    <row r="2241" spans="1:9" ht="18" x14ac:dyDescent="0.35">
      <c r="A2241" s="9">
        <v>2244</v>
      </c>
      <c r="B2241" s="9">
        <v>5</v>
      </c>
      <c r="C2241" s="9">
        <v>5</v>
      </c>
      <c r="D2241" s="9">
        <v>5963.92</v>
      </c>
      <c r="E2241" s="9">
        <v>4167.92</v>
      </c>
      <c r="F2241" s="9">
        <v>1796</v>
      </c>
      <c r="G2241" s="10">
        <v>359.2</v>
      </c>
      <c r="H2241" s="10">
        <f t="shared" si="34"/>
        <v>10002.243483242622</v>
      </c>
      <c r="I2241" s="12"/>
    </row>
    <row r="2242" spans="1:9" ht="18" x14ac:dyDescent="0.35">
      <c r="A2242" s="9">
        <v>2245</v>
      </c>
      <c r="B2242" s="9">
        <v>7</v>
      </c>
      <c r="C2242" s="9">
        <v>3</v>
      </c>
      <c r="D2242" s="9">
        <v>7779.9000000000005</v>
      </c>
      <c r="E2242" s="9">
        <v>4459.12</v>
      </c>
      <c r="F2242" s="9">
        <v>3320.7800000000007</v>
      </c>
      <c r="G2242" s="10">
        <v>474.39714285714297</v>
      </c>
      <c r="H2242" s="10">
        <f t="shared" si="34"/>
        <v>7926.0062315341502</v>
      </c>
      <c r="I2242" s="12"/>
    </row>
    <row r="2243" spans="1:9" ht="18" x14ac:dyDescent="0.35">
      <c r="A2243" s="9">
        <v>2246</v>
      </c>
      <c r="B2243" s="9">
        <v>4</v>
      </c>
      <c r="C2243" s="9">
        <v>13</v>
      </c>
      <c r="D2243" s="9">
        <v>4027.99</v>
      </c>
      <c r="E2243" s="9">
        <v>1810.5</v>
      </c>
      <c r="F2243" s="9">
        <v>2217.4899999999998</v>
      </c>
      <c r="G2243" s="10">
        <v>554.37249999999995</v>
      </c>
      <c r="H2243" s="10">
        <f t="shared" ref="H2243:H2306" si="35">G2243*$J$11*C2243</f>
        <v>40136.187878831275</v>
      </c>
      <c r="I2243" s="12"/>
    </row>
    <row r="2244" spans="1:9" ht="18" x14ac:dyDescent="0.35">
      <c r="A2244" s="9">
        <v>2247</v>
      </c>
      <c r="B2244" s="9">
        <v>7</v>
      </c>
      <c r="C2244" s="9">
        <v>1</v>
      </c>
      <c r="D2244" s="9">
        <v>8149.4800000000005</v>
      </c>
      <c r="E2244" s="9">
        <v>3192.1800000000003</v>
      </c>
      <c r="F2244" s="9">
        <v>4957.3</v>
      </c>
      <c r="G2244" s="10">
        <v>708.18571428571431</v>
      </c>
      <c r="H2244" s="10">
        <f t="shared" si="35"/>
        <v>3944.0122191758401</v>
      </c>
      <c r="I2244" s="12"/>
    </row>
    <row r="2245" spans="1:9" ht="18" x14ac:dyDescent="0.35">
      <c r="A2245" s="9">
        <v>2248</v>
      </c>
      <c r="B2245" s="9">
        <v>8</v>
      </c>
      <c r="C2245" s="9">
        <v>1</v>
      </c>
      <c r="D2245" s="9">
        <v>8369.31</v>
      </c>
      <c r="E2245" s="9">
        <v>4454.8099999999995</v>
      </c>
      <c r="F2245" s="9">
        <v>3914.5</v>
      </c>
      <c r="G2245" s="10">
        <v>489.3125</v>
      </c>
      <c r="H2245" s="10">
        <f t="shared" si="35"/>
        <v>2725.0683543397308</v>
      </c>
      <c r="I2245" s="12"/>
    </row>
    <row r="2246" spans="1:9" ht="18" x14ac:dyDescent="0.35">
      <c r="A2246" s="9">
        <v>2249</v>
      </c>
      <c r="B2246" s="9">
        <v>5</v>
      </c>
      <c r="C2246" s="9">
        <v>5</v>
      </c>
      <c r="D2246" s="9">
        <v>5600.46</v>
      </c>
      <c r="E2246" s="9">
        <v>3542.9999999999995</v>
      </c>
      <c r="F2246" s="9">
        <v>2057.4600000000005</v>
      </c>
      <c r="G2246" s="10">
        <v>411.49200000000008</v>
      </c>
      <c r="H2246" s="10">
        <f t="shared" si="35"/>
        <v>11458.360733314239</v>
      </c>
      <c r="I2246" s="12"/>
    </row>
    <row r="2247" spans="1:9" ht="18" x14ac:dyDescent="0.35">
      <c r="A2247" s="9">
        <v>2250</v>
      </c>
      <c r="B2247" s="9">
        <v>3</v>
      </c>
      <c r="C2247" s="9">
        <v>7</v>
      </c>
      <c r="D2247" s="9">
        <v>3011.79</v>
      </c>
      <c r="E2247" s="9">
        <v>1936.91</v>
      </c>
      <c r="F2247" s="9">
        <v>1074.8799999999999</v>
      </c>
      <c r="G2247" s="10">
        <v>358.29333333333329</v>
      </c>
      <c r="H2247" s="10">
        <f t="shared" si="35"/>
        <v>13967.795160889906</v>
      </c>
      <c r="I2247" s="12"/>
    </row>
    <row r="2248" spans="1:9" ht="18" x14ac:dyDescent="0.35">
      <c r="A2248" s="9">
        <v>2251</v>
      </c>
      <c r="B2248" s="9">
        <v>7</v>
      </c>
      <c r="C2248" s="9">
        <v>19</v>
      </c>
      <c r="D2248" s="9">
        <v>5798.7100000000009</v>
      </c>
      <c r="E2248" s="9">
        <v>3460.26</v>
      </c>
      <c r="F2248" s="9">
        <v>2338.4500000000007</v>
      </c>
      <c r="G2248" s="10">
        <v>334.0642857142858</v>
      </c>
      <c r="H2248" s="10">
        <f t="shared" si="35"/>
        <v>35348.805217498062</v>
      </c>
      <c r="I2248" s="12"/>
    </row>
    <row r="2249" spans="1:9" ht="18" x14ac:dyDescent="0.35">
      <c r="A2249" s="9">
        <v>2252</v>
      </c>
      <c r="B2249" s="9">
        <v>4</v>
      </c>
      <c r="C2249" s="9"/>
      <c r="D2249" s="9">
        <v>4900.68</v>
      </c>
      <c r="E2249" s="9">
        <v>3333.1099999999997</v>
      </c>
      <c r="F2249" s="9">
        <v>1567.5700000000006</v>
      </c>
      <c r="G2249" s="10">
        <v>391.89250000000015</v>
      </c>
      <c r="H2249" s="10">
        <f t="shared" si="35"/>
        <v>0</v>
      </c>
      <c r="I2249" s="12"/>
    </row>
    <row r="2250" spans="1:9" ht="18" x14ac:dyDescent="0.35">
      <c r="A2250" s="9">
        <v>2253</v>
      </c>
      <c r="B2250" s="9">
        <v>6</v>
      </c>
      <c r="C2250" s="9">
        <v>13</v>
      </c>
      <c r="D2250" s="9">
        <v>7418.94</v>
      </c>
      <c r="E2250" s="9">
        <v>5635.57</v>
      </c>
      <c r="F2250" s="9">
        <v>1783.37</v>
      </c>
      <c r="G2250" s="10">
        <v>297.2283333333333</v>
      </c>
      <c r="H2250" s="10">
        <f t="shared" si="35"/>
        <v>21519.126994175494</v>
      </c>
      <c r="I2250" s="12"/>
    </row>
    <row r="2251" spans="1:9" ht="18" x14ac:dyDescent="0.35">
      <c r="A2251" s="9">
        <v>2254</v>
      </c>
      <c r="B2251" s="9">
        <v>5</v>
      </c>
      <c r="C2251" s="9">
        <v>18</v>
      </c>
      <c r="D2251" s="9">
        <v>5373.7</v>
      </c>
      <c r="E2251" s="9">
        <v>3054.81</v>
      </c>
      <c r="F2251" s="9">
        <v>2318.89</v>
      </c>
      <c r="G2251" s="10">
        <v>463.77799999999996</v>
      </c>
      <c r="H2251" s="10">
        <f t="shared" si="35"/>
        <v>46491.519268977361</v>
      </c>
      <c r="I2251" s="12"/>
    </row>
    <row r="2252" spans="1:9" ht="18" x14ac:dyDescent="0.35">
      <c r="A2252" s="9">
        <v>2255</v>
      </c>
      <c r="B2252" s="9">
        <v>2</v>
      </c>
      <c r="C2252" s="9">
        <v>5</v>
      </c>
      <c r="D2252" s="9">
        <v>3277.4700000000003</v>
      </c>
      <c r="E2252" s="9">
        <v>1818.77</v>
      </c>
      <c r="F2252" s="9">
        <v>1458.7000000000003</v>
      </c>
      <c r="G2252" s="10">
        <v>729.35000000000014</v>
      </c>
      <c r="H2252" s="10">
        <f t="shared" si="35"/>
        <v>20309.399455743343</v>
      </c>
      <c r="I2252" s="12"/>
    </row>
    <row r="2253" spans="1:9" ht="18" x14ac:dyDescent="0.35">
      <c r="A2253" s="9">
        <v>2256</v>
      </c>
      <c r="B2253" s="9">
        <v>3</v>
      </c>
      <c r="C2253" s="9">
        <v>15</v>
      </c>
      <c r="D2253" s="9">
        <v>4499.8500000000004</v>
      </c>
      <c r="E2253" s="9">
        <v>3038.85</v>
      </c>
      <c r="F2253" s="9">
        <v>1461.0000000000005</v>
      </c>
      <c r="G2253" s="10">
        <v>487.00000000000017</v>
      </c>
      <c r="H2253" s="10">
        <f t="shared" si="35"/>
        <v>40682.844457175604</v>
      </c>
      <c r="I2253" s="12"/>
    </row>
    <row r="2254" spans="1:9" ht="18" x14ac:dyDescent="0.35">
      <c r="A2254" s="9">
        <v>2257</v>
      </c>
      <c r="B2254" s="9">
        <v>5</v>
      </c>
      <c r="C2254" s="9">
        <v>15</v>
      </c>
      <c r="D2254" s="9">
        <v>6440.81</v>
      </c>
      <c r="E2254" s="9">
        <v>2247.4899999999998</v>
      </c>
      <c r="F2254" s="9">
        <v>4193.3200000000006</v>
      </c>
      <c r="G2254" s="10">
        <v>838.6640000000001</v>
      </c>
      <c r="H2254" s="10">
        <f t="shared" si="35"/>
        <v>70060.035038670874</v>
      </c>
      <c r="I2254" s="12"/>
    </row>
    <row r="2255" spans="1:9" ht="18" x14ac:dyDescent="0.35">
      <c r="A2255" s="9">
        <v>2258</v>
      </c>
      <c r="B2255" s="9">
        <v>6</v>
      </c>
      <c r="C2255" s="9">
        <v>7</v>
      </c>
      <c r="D2255" s="9">
        <v>7710.9000000000005</v>
      </c>
      <c r="E2255" s="9">
        <v>3829.12</v>
      </c>
      <c r="F2255" s="9">
        <v>3881.7800000000007</v>
      </c>
      <c r="G2255" s="10">
        <v>646.96333333333348</v>
      </c>
      <c r="H2255" s="10">
        <f t="shared" si="35"/>
        <v>25221.377223336203</v>
      </c>
      <c r="I2255" s="12"/>
    </row>
    <row r="2256" spans="1:9" ht="18" x14ac:dyDescent="0.35">
      <c r="A2256" s="9">
        <v>2259</v>
      </c>
      <c r="B2256" s="9">
        <v>4</v>
      </c>
      <c r="C2256" s="9">
        <v>2</v>
      </c>
      <c r="D2256" s="9">
        <v>4205.21</v>
      </c>
      <c r="E2256" s="9">
        <v>1604.72</v>
      </c>
      <c r="F2256" s="9">
        <v>2600.4899999999998</v>
      </c>
      <c r="G2256" s="10">
        <v>650.12249999999995</v>
      </c>
      <c r="H2256" s="10">
        <f t="shared" si="35"/>
        <v>7241.295700372385</v>
      </c>
      <c r="I2256" s="12"/>
    </row>
    <row r="2257" spans="1:9" ht="18" x14ac:dyDescent="0.35">
      <c r="A2257" s="9">
        <v>2260</v>
      </c>
      <c r="B2257" s="9">
        <v>6</v>
      </c>
      <c r="C2257" s="9">
        <v>11</v>
      </c>
      <c r="D2257" s="9">
        <v>8234.9000000000015</v>
      </c>
      <c r="E2257" s="9">
        <v>2856.3</v>
      </c>
      <c r="F2257" s="9">
        <v>5378.6000000000013</v>
      </c>
      <c r="G2257" s="10">
        <v>896.43333333333351</v>
      </c>
      <c r="H2257" s="10">
        <f t="shared" si="35"/>
        <v>54916.363658932503</v>
      </c>
      <c r="I2257" s="12"/>
    </row>
    <row r="2258" spans="1:9" ht="18" x14ac:dyDescent="0.35">
      <c r="A2258" s="9">
        <v>2261</v>
      </c>
      <c r="B2258" s="9">
        <v>4</v>
      </c>
      <c r="C2258" s="9">
        <v>13</v>
      </c>
      <c r="D2258" s="9">
        <v>3875.6100000000006</v>
      </c>
      <c r="E2258" s="9">
        <v>2410.4500000000003</v>
      </c>
      <c r="F2258" s="9">
        <v>1465.1600000000003</v>
      </c>
      <c r="G2258" s="10">
        <v>366.29000000000008</v>
      </c>
      <c r="H2258" s="10">
        <f t="shared" si="35"/>
        <v>26519.144182182761</v>
      </c>
      <c r="I2258" s="12"/>
    </row>
    <row r="2259" spans="1:9" ht="18" x14ac:dyDescent="0.35">
      <c r="A2259" s="9">
        <v>2262</v>
      </c>
      <c r="B2259" s="9">
        <v>4</v>
      </c>
      <c r="C2259" s="9">
        <v>2</v>
      </c>
      <c r="D2259" s="9">
        <v>3058.55</v>
      </c>
      <c r="E2259" s="9">
        <v>1555.87</v>
      </c>
      <c r="F2259" s="9">
        <v>1502.6800000000003</v>
      </c>
      <c r="G2259" s="10">
        <v>375.67000000000007</v>
      </c>
      <c r="H2259" s="10">
        <f t="shared" si="35"/>
        <v>4184.3461128616445</v>
      </c>
      <c r="I2259" s="12"/>
    </row>
    <row r="2260" spans="1:9" ht="18" x14ac:dyDescent="0.35">
      <c r="A2260" s="9">
        <v>2263</v>
      </c>
      <c r="B2260" s="9">
        <v>5</v>
      </c>
      <c r="C2260" s="9">
        <v>21</v>
      </c>
      <c r="D2260" s="9">
        <v>6359.93</v>
      </c>
      <c r="E2260" s="9">
        <v>2988.45</v>
      </c>
      <c r="F2260" s="9">
        <v>3371.4800000000005</v>
      </c>
      <c r="G2260" s="10">
        <v>674.29600000000005</v>
      </c>
      <c r="H2260" s="10">
        <f t="shared" si="35"/>
        <v>78860.761808077921</v>
      </c>
      <c r="I2260" s="12"/>
    </row>
    <row r="2261" spans="1:9" ht="18" x14ac:dyDescent="0.35">
      <c r="A2261" s="9">
        <v>2264</v>
      </c>
      <c r="B2261" s="9">
        <v>6</v>
      </c>
      <c r="C2261" s="9">
        <v>9</v>
      </c>
      <c r="D2261" s="9">
        <v>5198.18</v>
      </c>
      <c r="E2261" s="9">
        <v>2640.5599999999995</v>
      </c>
      <c r="F2261" s="9">
        <v>2557.6200000000008</v>
      </c>
      <c r="G2261" s="10">
        <v>426.27000000000015</v>
      </c>
      <c r="H2261" s="10">
        <f t="shared" si="35"/>
        <v>21365.761117158414</v>
      </c>
      <c r="I2261" s="12"/>
    </row>
    <row r="2262" spans="1:9" ht="18" x14ac:dyDescent="0.35">
      <c r="A2262" s="9">
        <v>2265</v>
      </c>
      <c r="B2262" s="9">
        <v>3</v>
      </c>
      <c r="C2262" s="9">
        <v>5</v>
      </c>
      <c r="D2262" s="9">
        <v>3990.7799999999997</v>
      </c>
      <c r="E2262" s="9">
        <v>2002.0200000000002</v>
      </c>
      <c r="F2262" s="9">
        <v>1988.7599999999995</v>
      </c>
      <c r="G2262" s="10">
        <v>662.91999999999985</v>
      </c>
      <c r="H2262" s="10">
        <f t="shared" si="35"/>
        <v>18459.597020910907</v>
      </c>
      <c r="I2262" s="12"/>
    </row>
    <row r="2263" spans="1:9" ht="18" x14ac:dyDescent="0.35">
      <c r="A2263" s="9">
        <v>2266</v>
      </c>
      <c r="B2263" s="9">
        <v>10</v>
      </c>
      <c r="C2263" s="9">
        <v>1</v>
      </c>
      <c r="D2263" s="9">
        <v>8911.5999999999985</v>
      </c>
      <c r="E2263" s="9">
        <v>4741.7700000000004</v>
      </c>
      <c r="F2263" s="9">
        <v>4169.8299999999981</v>
      </c>
      <c r="G2263" s="10">
        <v>416.98299999999983</v>
      </c>
      <c r="H2263" s="10">
        <f t="shared" si="35"/>
        <v>2322.2525024348315</v>
      </c>
      <c r="I2263" s="12"/>
    </row>
    <row r="2264" spans="1:9" ht="18" x14ac:dyDescent="0.35">
      <c r="A2264" s="9">
        <v>2267</v>
      </c>
      <c r="B2264" s="9">
        <v>5</v>
      </c>
      <c r="C2264" s="9">
        <v>14</v>
      </c>
      <c r="D2264" s="9">
        <v>5466.6399999999994</v>
      </c>
      <c r="E2264" s="9">
        <v>3666.74</v>
      </c>
      <c r="F2264" s="9">
        <v>1799.8999999999996</v>
      </c>
      <c r="G2264" s="10">
        <v>359.9799999999999</v>
      </c>
      <c r="H2264" s="10">
        <f t="shared" si="35"/>
        <v>28067.097175594376</v>
      </c>
      <c r="I2264" s="12"/>
    </row>
    <row r="2265" spans="1:9" ht="18" x14ac:dyDescent="0.35">
      <c r="A2265" s="9">
        <v>2268</v>
      </c>
      <c r="B2265" s="9">
        <v>8</v>
      </c>
      <c r="C2265" s="9">
        <v>19</v>
      </c>
      <c r="D2265" s="9">
        <v>9258.43</v>
      </c>
      <c r="E2265" s="9">
        <v>4785.1100000000006</v>
      </c>
      <c r="F2265" s="9">
        <v>4473.32</v>
      </c>
      <c r="G2265" s="10">
        <v>559.16499999999996</v>
      </c>
      <c r="H2265" s="10">
        <f t="shared" si="35"/>
        <v>59167.697699799479</v>
      </c>
      <c r="I2265" s="12"/>
    </row>
    <row r="2266" spans="1:9" ht="18" x14ac:dyDescent="0.35">
      <c r="A2266" s="9">
        <v>2269</v>
      </c>
      <c r="B2266" s="9">
        <v>7</v>
      </c>
      <c r="C2266" s="9">
        <v>9</v>
      </c>
      <c r="D2266" s="9">
        <v>9233.33</v>
      </c>
      <c r="E2266" s="9">
        <v>3828.6899999999996</v>
      </c>
      <c r="F2266" s="9">
        <v>5404.64</v>
      </c>
      <c r="G2266" s="10">
        <v>772.09142857142865</v>
      </c>
      <c r="H2266" s="10">
        <f t="shared" si="35"/>
        <v>38699.230589679588</v>
      </c>
      <c r="I2266" s="12"/>
    </row>
    <row r="2267" spans="1:9" ht="18" x14ac:dyDescent="0.35">
      <c r="A2267" s="9">
        <v>2270</v>
      </c>
      <c r="B2267" s="9">
        <v>5</v>
      </c>
      <c r="C2267" s="9">
        <v>9</v>
      </c>
      <c r="D2267" s="9">
        <v>7588.2899999999991</v>
      </c>
      <c r="E2267" s="9">
        <v>2433.6099999999997</v>
      </c>
      <c r="F2267" s="9">
        <v>5154.6799999999994</v>
      </c>
      <c r="G2267" s="10">
        <v>1030.9359999999999</v>
      </c>
      <c r="H2267" s="10">
        <f t="shared" si="35"/>
        <v>51673.193757662557</v>
      </c>
      <c r="I2267" s="12"/>
    </row>
    <row r="2268" spans="1:9" ht="18" x14ac:dyDescent="0.35">
      <c r="A2268" s="9">
        <v>2271</v>
      </c>
      <c r="B2268" s="9">
        <v>1</v>
      </c>
      <c r="C2268" s="9">
        <v>18</v>
      </c>
      <c r="D2268" s="9">
        <v>1362.99</v>
      </c>
      <c r="E2268" s="9">
        <v>57.74</v>
      </c>
      <c r="F2268" s="9">
        <v>1305.25</v>
      </c>
      <c r="G2268" s="10">
        <v>1305.25</v>
      </c>
      <c r="H2268" s="10">
        <f t="shared" si="35"/>
        <v>130845.04984245202</v>
      </c>
      <c r="I2268" s="12"/>
    </row>
    <row r="2269" spans="1:9" ht="18" x14ac:dyDescent="0.35">
      <c r="A2269" s="9">
        <v>2272</v>
      </c>
      <c r="B2269" s="9">
        <v>6</v>
      </c>
      <c r="C2269" s="9">
        <v>1</v>
      </c>
      <c r="D2269" s="9">
        <v>8116.8</v>
      </c>
      <c r="E2269" s="9">
        <v>4772.6699999999992</v>
      </c>
      <c r="F2269" s="9">
        <v>3344.130000000001</v>
      </c>
      <c r="G2269" s="10">
        <v>557.35500000000013</v>
      </c>
      <c r="H2269" s="10">
        <f t="shared" si="35"/>
        <v>3104.0091406473794</v>
      </c>
      <c r="I2269" s="12"/>
    </row>
    <row r="2270" spans="1:9" ht="18" x14ac:dyDescent="0.35">
      <c r="A2270" s="9">
        <v>2273</v>
      </c>
      <c r="B2270" s="9">
        <v>10</v>
      </c>
      <c r="C2270" s="9">
        <v>9</v>
      </c>
      <c r="D2270" s="9">
        <v>9867.3499999999985</v>
      </c>
      <c r="E2270" s="9">
        <v>7072.01</v>
      </c>
      <c r="F2270" s="9">
        <v>2795.3399999999983</v>
      </c>
      <c r="G2270" s="10">
        <v>279.53399999999982</v>
      </c>
      <c r="H2270" s="10">
        <f t="shared" si="35"/>
        <v>14010.971140647369</v>
      </c>
      <c r="I2270" s="12"/>
    </row>
    <row r="2271" spans="1:9" ht="18" x14ac:dyDescent="0.35">
      <c r="A2271" s="9">
        <v>2274</v>
      </c>
      <c r="B2271" s="9">
        <v>2</v>
      </c>
      <c r="C2271" s="9">
        <v>13</v>
      </c>
      <c r="D2271" s="9">
        <v>142.97999999999999</v>
      </c>
      <c r="E2271" s="9">
        <v>107.24</v>
      </c>
      <c r="F2271" s="9">
        <v>35.739999999999995</v>
      </c>
      <c r="G2271" s="10">
        <v>17.869999999999997</v>
      </c>
      <c r="H2271" s="10">
        <f t="shared" si="35"/>
        <v>1293.7757146949295</v>
      </c>
      <c r="I2271" s="12"/>
    </row>
    <row r="2272" spans="1:9" ht="18" x14ac:dyDescent="0.35">
      <c r="A2272" s="9">
        <v>2275</v>
      </c>
      <c r="B2272" s="9">
        <v>6</v>
      </c>
      <c r="C2272" s="9">
        <v>8</v>
      </c>
      <c r="D2272" s="9">
        <v>8288.9999999999982</v>
      </c>
      <c r="E2272" s="9">
        <v>2600.71</v>
      </c>
      <c r="F2272" s="9">
        <v>5688.2899999999981</v>
      </c>
      <c r="G2272" s="10">
        <v>948.04833333333306</v>
      </c>
      <c r="H2272" s="10">
        <f t="shared" si="35"/>
        <v>42238.798502816753</v>
      </c>
      <c r="I2272" s="12"/>
    </row>
    <row r="2273" spans="1:9" ht="18" x14ac:dyDescent="0.35">
      <c r="A2273" s="9">
        <v>2276</v>
      </c>
      <c r="B2273" s="9">
        <v>4</v>
      </c>
      <c r="C2273" s="9">
        <v>12</v>
      </c>
      <c r="D2273" s="9">
        <v>4714.45</v>
      </c>
      <c r="E2273" s="9">
        <v>2409.6800000000003</v>
      </c>
      <c r="F2273" s="9">
        <v>2304.7699999999995</v>
      </c>
      <c r="G2273" s="10">
        <v>576.19249999999988</v>
      </c>
      <c r="H2273" s="10">
        <f t="shared" si="35"/>
        <v>38507.022348897153</v>
      </c>
      <c r="I2273" s="12"/>
    </row>
    <row r="2274" spans="1:9" ht="18" x14ac:dyDescent="0.35">
      <c r="A2274" s="9">
        <v>2277</v>
      </c>
      <c r="B2274" s="9">
        <v>4</v>
      </c>
      <c r="C2274" s="9">
        <v>7</v>
      </c>
      <c r="D2274" s="9">
        <v>4721.53</v>
      </c>
      <c r="E2274" s="9">
        <v>2007.81</v>
      </c>
      <c r="F2274" s="9">
        <v>2713.72</v>
      </c>
      <c r="G2274" s="10">
        <v>678.43</v>
      </c>
      <c r="H2274" s="10">
        <f t="shared" si="35"/>
        <v>26448.081472357488</v>
      </c>
      <c r="I2274" s="12"/>
    </row>
    <row r="2275" spans="1:9" ht="18" x14ac:dyDescent="0.35">
      <c r="A2275" s="9">
        <v>2278</v>
      </c>
      <c r="B2275" s="9">
        <v>4</v>
      </c>
      <c r="C2275" s="9">
        <v>8</v>
      </c>
      <c r="D2275" s="9">
        <v>1635.2399999999998</v>
      </c>
      <c r="E2275" s="9">
        <v>1355.46</v>
      </c>
      <c r="F2275" s="9">
        <v>279.77999999999975</v>
      </c>
      <c r="G2275" s="10">
        <v>69.944999999999936</v>
      </c>
      <c r="H2275" s="10">
        <f t="shared" si="35"/>
        <v>3116.2891778859894</v>
      </c>
      <c r="I2275" s="12"/>
    </row>
    <row r="2276" spans="1:9" ht="18" x14ac:dyDescent="0.35">
      <c r="A2276" s="9">
        <v>2279</v>
      </c>
      <c r="B2276" s="9">
        <v>8</v>
      </c>
      <c r="C2276" s="9">
        <v>3</v>
      </c>
      <c r="D2276" s="9">
        <v>7565.6999999999989</v>
      </c>
      <c r="E2276" s="9">
        <v>3556.9400000000005</v>
      </c>
      <c r="F2276" s="9">
        <v>4008.7599999999984</v>
      </c>
      <c r="G2276" s="10">
        <v>501.0949999999998</v>
      </c>
      <c r="H2276" s="10">
        <f t="shared" si="35"/>
        <v>8372.06157834431</v>
      </c>
      <c r="I2276" s="12"/>
    </row>
    <row r="2277" spans="1:9" ht="18" x14ac:dyDescent="0.35">
      <c r="A2277" s="9">
        <v>2280</v>
      </c>
      <c r="B2277" s="9">
        <v>5</v>
      </c>
      <c r="C2277" s="9">
        <v>9</v>
      </c>
      <c r="D2277" s="9">
        <v>6373.32</v>
      </c>
      <c r="E2277" s="9">
        <v>4670.7900000000009</v>
      </c>
      <c r="F2277" s="9">
        <v>1702.5299999999988</v>
      </c>
      <c r="G2277" s="10">
        <v>340.50599999999974</v>
      </c>
      <c r="H2277" s="10">
        <f t="shared" si="35"/>
        <v>17067.046367230007</v>
      </c>
      <c r="I2277" s="12"/>
    </row>
    <row r="2278" spans="1:9" ht="18" x14ac:dyDescent="0.35">
      <c r="A2278" s="9">
        <v>2281</v>
      </c>
      <c r="B2278" s="9">
        <v>6</v>
      </c>
      <c r="C2278" s="9">
        <v>14</v>
      </c>
      <c r="D2278" s="9">
        <v>6617.76</v>
      </c>
      <c r="E2278" s="9">
        <v>2991.0600000000004</v>
      </c>
      <c r="F2278" s="9">
        <v>3626.7</v>
      </c>
      <c r="G2278" s="10">
        <v>604.44999999999993</v>
      </c>
      <c r="H2278" s="10">
        <f t="shared" si="35"/>
        <v>47128.054024634766</v>
      </c>
      <c r="I2278" s="12"/>
    </row>
    <row r="2279" spans="1:9" ht="18" x14ac:dyDescent="0.35">
      <c r="A2279" s="9">
        <v>2282</v>
      </c>
      <c r="B2279" s="9">
        <v>6</v>
      </c>
      <c r="C2279" s="9">
        <v>7</v>
      </c>
      <c r="D2279" s="9">
        <v>6818.6100000000006</v>
      </c>
      <c r="E2279" s="9">
        <v>3687.1</v>
      </c>
      <c r="F2279" s="9">
        <v>3131.5100000000007</v>
      </c>
      <c r="G2279" s="10">
        <v>521.91833333333341</v>
      </c>
      <c r="H2279" s="10">
        <f t="shared" si="35"/>
        <v>20346.592282058631</v>
      </c>
      <c r="I2279" s="12"/>
    </row>
    <row r="2280" spans="1:9" ht="18" x14ac:dyDescent="0.35">
      <c r="A2280" s="9">
        <v>2283</v>
      </c>
      <c r="B2280" s="9">
        <v>7</v>
      </c>
      <c r="C2280" s="9">
        <v>16</v>
      </c>
      <c r="D2280" s="9">
        <v>7052.93</v>
      </c>
      <c r="E2280" s="9">
        <v>2578.2999999999997</v>
      </c>
      <c r="F2280" s="9">
        <v>4474.630000000001</v>
      </c>
      <c r="G2280" s="10">
        <v>639.23285714285726</v>
      </c>
      <c r="H2280" s="10">
        <f t="shared" si="35"/>
        <v>56960.023871997386</v>
      </c>
      <c r="I2280" s="12"/>
    </row>
    <row r="2281" spans="1:9" ht="18" x14ac:dyDescent="0.35">
      <c r="A2281" s="9">
        <v>2284</v>
      </c>
      <c r="B2281" s="9">
        <v>7</v>
      </c>
      <c r="C2281" s="9">
        <v>14</v>
      </c>
      <c r="D2281" s="9">
        <v>7556.94</v>
      </c>
      <c r="E2281" s="9">
        <v>2821.27</v>
      </c>
      <c r="F2281" s="9">
        <v>4735.67</v>
      </c>
      <c r="G2281" s="10">
        <v>676.52428571428572</v>
      </c>
      <c r="H2281" s="10">
        <f t="shared" si="35"/>
        <v>52747.577278716693</v>
      </c>
      <c r="I2281" s="12"/>
    </row>
    <row r="2282" spans="1:9" ht="18" x14ac:dyDescent="0.35">
      <c r="A2282" s="9">
        <v>2285</v>
      </c>
      <c r="B2282" s="9">
        <v>7</v>
      </c>
      <c r="C2282" s="9">
        <v>5</v>
      </c>
      <c r="D2282" s="9">
        <v>4829.54</v>
      </c>
      <c r="E2282" s="9">
        <v>3033.25</v>
      </c>
      <c r="F2282" s="9">
        <v>1796.29</v>
      </c>
      <c r="G2282" s="10">
        <v>256.61285714285714</v>
      </c>
      <c r="H2282" s="10">
        <f t="shared" si="35"/>
        <v>7145.6132463068298</v>
      </c>
      <c r="I2282" s="12"/>
    </row>
    <row r="2283" spans="1:9" ht="18" x14ac:dyDescent="0.35">
      <c r="A2283" s="9">
        <v>2286</v>
      </c>
      <c r="B2283" s="9">
        <v>5</v>
      </c>
      <c r="C2283" s="9">
        <v>5</v>
      </c>
      <c r="D2283" s="9">
        <v>4606.01</v>
      </c>
      <c r="E2283" s="9">
        <v>1727.28</v>
      </c>
      <c r="F2283" s="9">
        <v>2878.7300000000005</v>
      </c>
      <c r="G2283" s="10">
        <v>575.74600000000009</v>
      </c>
      <c r="H2283" s="10">
        <f t="shared" si="35"/>
        <v>16032.159455743342</v>
      </c>
      <c r="I2283" s="12"/>
    </row>
    <row r="2284" spans="1:9" ht="18" x14ac:dyDescent="0.35">
      <c r="A2284" s="9">
        <v>2287</v>
      </c>
      <c r="B2284" s="9">
        <v>2</v>
      </c>
      <c r="C2284" s="9">
        <v>20</v>
      </c>
      <c r="D2284" s="9">
        <v>1083.52</v>
      </c>
      <c r="E2284" s="9">
        <v>809.81999999999994</v>
      </c>
      <c r="F2284" s="9">
        <v>273.70000000000005</v>
      </c>
      <c r="G2284" s="10">
        <v>136.85000000000002</v>
      </c>
      <c r="H2284" s="10">
        <f t="shared" si="35"/>
        <v>15242.839873961619</v>
      </c>
      <c r="I2284" s="12"/>
    </row>
    <row r="2285" spans="1:9" ht="18" x14ac:dyDescent="0.35">
      <c r="A2285" s="9">
        <v>2288</v>
      </c>
      <c r="B2285" s="9">
        <v>6</v>
      </c>
      <c r="C2285" s="9">
        <v>8</v>
      </c>
      <c r="D2285" s="9">
        <v>6972.7000000000007</v>
      </c>
      <c r="E2285" s="9">
        <v>2534.23</v>
      </c>
      <c r="F2285" s="9">
        <v>4438.4700000000012</v>
      </c>
      <c r="G2285" s="10">
        <v>739.74500000000023</v>
      </c>
      <c r="H2285" s="10">
        <f t="shared" si="35"/>
        <v>32958.171962188491</v>
      </c>
      <c r="I2285" s="12"/>
    </row>
    <row r="2286" spans="1:9" ht="18" x14ac:dyDescent="0.35">
      <c r="A2286" s="9">
        <v>2289</v>
      </c>
      <c r="B2286" s="9">
        <v>4</v>
      </c>
      <c r="C2286" s="9">
        <v>13</v>
      </c>
      <c r="D2286" s="9">
        <v>4560.12</v>
      </c>
      <c r="E2286" s="9">
        <v>2335.37</v>
      </c>
      <c r="F2286" s="9">
        <v>2224.75</v>
      </c>
      <c r="G2286" s="10">
        <v>556.1875</v>
      </c>
      <c r="H2286" s="10">
        <f t="shared" si="35"/>
        <v>40267.592631051273</v>
      </c>
      <c r="I2286" s="12"/>
    </row>
    <row r="2287" spans="1:9" ht="18" x14ac:dyDescent="0.35">
      <c r="A2287" s="9">
        <v>2290</v>
      </c>
      <c r="B2287" s="9">
        <v>5</v>
      </c>
      <c r="C2287" s="9">
        <v>5</v>
      </c>
      <c r="D2287" s="9">
        <v>5602.6100000000006</v>
      </c>
      <c r="E2287" s="9">
        <v>1376.8400000000001</v>
      </c>
      <c r="F2287" s="9">
        <v>4225.7700000000004</v>
      </c>
      <c r="G2287" s="10">
        <v>845.15400000000011</v>
      </c>
      <c r="H2287" s="10">
        <f t="shared" si="35"/>
        <v>23534.064835290752</v>
      </c>
      <c r="I2287" s="12"/>
    </row>
    <row r="2288" spans="1:9" ht="18" x14ac:dyDescent="0.35">
      <c r="A2288" s="9">
        <v>2291</v>
      </c>
      <c r="B2288" s="9">
        <v>1</v>
      </c>
      <c r="C2288" s="9">
        <v>4</v>
      </c>
      <c r="D2288" s="9">
        <v>792.9</v>
      </c>
      <c r="E2288" s="9">
        <v>594.67999999999995</v>
      </c>
      <c r="F2288" s="9">
        <v>198.22000000000003</v>
      </c>
      <c r="G2288" s="10">
        <v>198.22000000000003</v>
      </c>
      <c r="H2288" s="10">
        <f t="shared" si="35"/>
        <v>4415.6897622457755</v>
      </c>
      <c r="I2288" s="12"/>
    </row>
    <row r="2289" spans="1:9" ht="18" x14ac:dyDescent="0.35">
      <c r="A2289" s="9">
        <v>2292</v>
      </c>
      <c r="B2289" s="9">
        <v>7</v>
      </c>
      <c r="C2289" s="9">
        <v>2</v>
      </c>
      <c r="D2289" s="9">
        <v>8732.619999999999</v>
      </c>
      <c r="E2289" s="9">
        <v>3963.77</v>
      </c>
      <c r="F2289" s="9">
        <v>4768.8499999999985</v>
      </c>
      <c r="G2289" s="10">
        <v>681.26428571428551</v>
      </c>
      <c r="H2289" s="10">
        <f t="shared" si="35"/>
        <v>7588.1639890330207</v>
      </c>
      <c r="I2289" s="12"/>
    </row>
    <row r="2290" spans="1:9" ht="18" x14ac:dyDescent="0.35">
      <c r="A2290" s="9">
        <v>2293</v>
      </c>
      <c r="B2290" s="9">
        <v>5</v>
      </c>
      <c r="C2290" s="9">
        <v>16</v>
      </c>
      <c r="D2290" s="9">
        <v>5018.5200000000004</v>
      </c>
      <c r="E2290" s="9">
        <v>3607.99</v>
      </c>
      <c r="F2290" s="9">
        <v>1410.5300000000007</v>
      </c>
      <c r="G2290" s="10">
        <v>282.10600000000011</v>
      </c>
      <c r="H2290" s="10">
        <f t="shared" si="35"/>
        <v>25137.575947293048</v>
      </c>
      <c r="I2290" s="12"/>
    </row>
    <row r="2291" spans="1:9" ht="18" x14ac:dyDescent="0.35">
      <c r="A2291" s="9">
        <v>2294</v>
      </c>
      <c r="B2291" s="9">
        <v>7</v>
      </c>
      <c r="C2291" s="9">
        <v>21</v>
      </c>
      <c r="D2291" s="9">
        <v>9680.2199999999993</v>
      </c>
      <c r="E2291" s="9">
        <v>4629.96</v>
      </c>
      <c r="F2291" s="9">
        <v>5050.2599999999993</v>
      </c>
      <c r="G2291" s="10">
        <v>721.46571428571417</v>
      </c>
      <c r="H2291" s="10">
        <f t="shared" si="35"/>
        <v>84377.388931538226</v>
      </c>
      <c r="I2291" s="12"/>
    </row>
    <row r="2292" spans="1:9" ht="18" x14ac:dyDescent="0.35">
      <c r="A2292" s="9">
        <v>2295</v>
      </c>
      <c r="B2292" s="9">
        <v>4</v>
      </c>
      <c r="C2292" s="9"/>
      <c r="D2292" s="9">
        <v>5830.1399999999994</v>
      </c>
      <c r="E2292" s="9">
        <v>2139.88</v>
      </c>
      <c r="F2292" s="9">
        <v>3690.2599999999993</v>
      </c>
      <c r="G2292" s="10">
        <v>922.56499999999983</v>
      </c>
      <c r="H2292" s="10">
        <f t="shared" si="35"/>
        <v>0</v>
      </c>
      <c r="I2292" s="12"/>
    </row>
    <row r="2293" spans="1:9" ht="18" x14ac:dyDescent="0.35">
      <c r="A2293" s="9">
        <v>2296</v>
      </c>
      <c r="B2293" s="9">
        <v>4</v>
      </c>
      <c r="C2293" s="9">
        <v>1</v>
      </c>
      <c r="D2293" s="9">
        <v>5259.05</v>
      </c>
      <c r="E2293" s="9">
        <v>1666.5500000000002</v>
      </c>
      <c r="F2293" s="9">
        <v>3592.5</v>
      </c>
      <c r="G2293" s="10">
        <v>898.125</v>
      </c>
      <c r="H2293" s="10">
        <f t="shared" si="35"/>
        <v>5001.817888857061</v>
      </c>
      <c r="I2293" s="12"/>
    </row>
    <row r="2294" spans="1:9" ht="18" x14ac:dyDescent="0.35">
      <c r="A2294" s="9">
        <v>2297</v>
      </c>
      <c r="B2294" s="9">
        <v>5</v>
      </c>
      <c r="C2294" s="9">
        <v>19</v>
      </c>
      <c r="D2294" s="9">
        <v>6232.6900000000005</v>
      </c>
      <c r="E2294" s="9">
        <v>1957.81</v>
      </c>
      <c r="F2294" s="9">
        <v>4274.880000000001</v>
      </c>
      <c r="G2294" s="10">
        <v>854.97600000000023</v>
      </c>
      <c r="H2294" s="10">
        <f t="shared" si="35"/>
        <v>90468.755212833014</v>
      </c>
      <c r="I2294" s="12"/>
    </row>
    <row r="2295" spans="1:9" ht="18" x14ac:dyDescent="0.35">
      <c r="A2295" s="9">
        <v>2298</v>
      </c>
      <c r="B2295" s="9">
        <v>6</v>
      </c>
      <c r="C2295" s="9">
        <v>5</v>
      </c>
      <c r="D2295" s="9">
        <v>6997.85</v>
      </c>
      <c r="E2295" s="9">
        <v>3857.84</v>
      </c>
      <c r="F2295" s="9">
        <v>3140.01</v>
      </c>
      <c r="G2295" s="10">
        <v>523.33500000000004</v>
      </c>
      <c r="H2295" s="10">
        <f t="shared" si="35"/>
        <v>14572.728544829562</v>
      </c>
      <c r="I2295" s="12"/>
    </row>
    <row r="2296" spans="1:9" ht="18" x14ac:dyDescent="0.35">
      <c r="A2296" s="9">
        <v>2299</v>
      </c>
      <c r="B2296" s="9">
        <v>6</v>
      </c>
      <c r="C2296" s="9">
        <v>7</v>
      </c>
      <c r="D2296" s="9">
        <v>4359.32</v>
      </c>
      <c r="E2296" s="9">
        <v>1216.57</v>
      </c>
      <c r="F2296" s="9">
        <v>3142.75</v>
      </c>
      <c r="G2296" s="10">
        <v>523.79166666666663</v>
      </c>
      <c r="H2296" s="10">
        <f t="shared" si="35"/>
        <v>20419.622768070276</v>
      </c>
      <c r="I2296" s="12"/>
    </row>
    <row r="2297" spans="1:9" ht="18" x14ac:dyDescent="0.35">
      <c r="A2297" s="9">
        <v>2300</v>
      </c>
      <c r="B2297" s="9">
        <v>4</v>
      </c>
      <c r="C2297" s="9">
        <v>3</v>
      </c>
      <c r="D2297" s="9">
        <v>7346.11</v>
      </c>
      <c r="E2297" s="9">
        <v>4534</v>
      </c>
      <c r="F2297" s="9">
        <v>2812.1099999999997</v>
      </c>
      <c r="G2297" s="10">
        <v>703.02749999999992</v>
      </c>
      <c r="H2297" s="10">
        <f t="shared" si="35"/>
        <v>11745.855618733885</v>
      </c>
      <c r="I2297" s="12"/>
    </row>
    <row r="2298" spans="1:9" ht="18" x14ac:dyDescent="0.35">
      <c r="A2298" s="9">
        <v>2301</v>
      </c>
      <c r="B2298" s="9">
        <v>6</v>
      </c>
      <c r="C2298" s="9">
        <v>19</v>
      </c>
      <c r="D2298" s="9">
        <v>9265.9500000000007</v>
      </c>
      <c r="E2298" s="9">
        <v>4561.03</v>
      </c>
      <c r="F2298" s="9">
        <v>4704.920000000001</v>
      </c>
      <c r="G2298" s="10">
        <v>784.15333333333353</v>
      </c>
      <c r="H2298" s="10">
        <f t="shared" si="35"/>
        <v>82974.698661319591</v>
      </c>
      <c r="I2298" s="12"/>
    </row>
    <row r="2299" spans="1:9" ht="18" x14ac:dyDescent="0.35">
      <c r="A2299" s="9">
        <v>2302</v>
      </c>
      <c r="B2299" s="9">
        <v>3</v>
      </c>
      <c r="C2299" s="9">
        <v>4</v>
      </c>
      <c r="D2299" s="9">
        <v>4412.84</v>
      </c>
      <c r="E2299" s="9">
        <v>1801.69</v>
      </c>
      <c r="F2299" s="9">
        <v>2611.15</v>
      </c>
      <c r="G2299" s="10">
        <v>870.38333333333333</v>
      </c>
      <c r="H2299" s="10">
        <f t="shared" si="35"/>
        <v>19389.278449345937</v>
      </c>
      <c r="I2299" s="12"/>
    </row>
    <row r="2300" spans="1:9" ht="18" x14ac:dyDescent="0.35">
      <c r="A2300" s="9">
        <v>2303</v>
      </c>
      <c r="B2300" s="9">
        <v>2</v>
      </c>
      <c r="C2300" s="9">
        <v>4</v>
      </c>
      <c r="D2300" s="9">
        <v>2696.8599999999997</v>
      </c>
      <c r="E2300" s="9">
        <v>1727.24</v>
      </c>
      <c r="F2300" s="9">
        <v>969.61999999999966</v>
      </c>
      <c r="G2300" s="10">
        <v>484.80999999999983</v>
      </c>
      <c r="H2300" s="10">
        <f t="shared" si="35"/>
        <v>10799.972523632194</v>
      </c>
      <c r="I2300" s="12"/>
    </row>
    <row r="2301" spans="1:9" ht="18" x14ac:dyDescent="0.35">
      <c r="A2301" s="9">
        <v>2304</v>
      </c>
      <c r="B2301" s="9">
        <v>7</v>
      </c>
      <c r="C2301" s="9">
        <v>11</v>
      </c>
      <c r="D2301" s="9">
        <v>9747.9</v>
      </c>
      <c r="E2301" s="9">
        <v>5626.12</v>
      </c>
      <c r="F2301" s="9">
        <v>4121.78</v>
      </c>
      <c r="G2301" s="10">
        <v>588.8257142857143</v>
      </c>
      <c r="H2301" s="10">
        <f t="shared" si="35"/>
        <v>36072.026613741458</v>
      </c>
      <c r="I2301" s="12"/>
    </row>
    <row r="2302" spans="1:9" ht="18" x14ac:dyDescent="0.35">
      <c r="A2302" s="9">
        <v>2305</v>
      </c>
      <c r="B2302" s="9">
        <v>5</v>
      </c>
      <c r="C2302" s="9">
        <v>13</v>
      </c>
      <c r="D2302" s="9">
        <v>6011.69</v>
      </c>
      <c r="E2302" s="9">
        <v>2876.3500000000004</v>
      </c>
      <c r="F2302" s="9">
        <v>3135.3399999999992</v>
      </c>
      <c r="G2302" s="10">
        <v>627.06799999999987</v>
      </c>
      <c r="H2302" s="10">
        <f t="shared" si="35"/>
        <v>45399.292101976498</v>
      </c>
      <c r="I2302" s="12"/>
    </row>
    <row r="2303" spans="1:9" ht="18" x14ac:dyDescent="0.35">
      <c r="A2303" s="9">
        <v>2306</v>
      </c>
      <c r="B2303" s="9">
        <v>4</v>
      </c>
      <c r="C2303" s="9">
        <v>9</v>
      </c>
      <c r="D2303" s="9">
        <v>4938.6399999999994</v>
      </c>
      <c r="E2303" s="9">
        <v>2424.86</v>
      </c>
      <c r="F2303" s="9">
        <v>2513.7799999999993</v>
      </c>
      <c r="G2303" s="10">
        <v>628.44499999999982</v>
      </c>
      <c r="H2303" s="10">
        <f t="shared" si="35"/>
        <v>31499.297969063296</v>
      </c>
      <c r="I2303" s="12"/>
    </row>
    <row r="2304" spans="1:9" ht="18" x14ac:dyDescent="0.35">
      <c r="A2304" s="9">
        <v>2307</v>
      </c>
      <c r="B2304" s="9">
        <v>11</v>
      </c>
      <c r="C2304" s="9">
        <v>13</v>
      </c>
      <c r="D2304" s="9">
        <v>10123.709999999999</v>
      </c>
      <c r="E2304" s="9">
        <v>6236.6399999999994</v>
      </c>
      <c r="F2304" s="9">
        <v>3887.0699999999997</v>
      </c>
      <c r="G2304" s="10">
        <v>353.36999999999995</v>
      </c>
      <c r="H2304" s="10">
        <f t="shared" si="35"/>
        <v>25583.745064451439</v>
      </c>
      <c r="I2304" s="12"/>
    </row>
    <row r="2305" spans="1:9" ht="18" x14ac:dyDescent="0.35">
      <c r="A2305" s="9">
        <v>2308</v>
      </c>
      <c r="B2305" s="9">
        <v>9</v>
      </c>
      <c r="C2305" s="9">
        <v>17</v>
      </c>
      <c r="D2305" s="9">
        <v>11438.37</v>
      </c>
      <c r="E2305" s="9">
        <v>6360.4</v>
      </c>
      <c r="F2305" s="9">
        <v>5077.9700000000012</v>
      </c>
      <c r="G2305" s="10">
        <v>564.21888888888907</v>
      </c>
      <c r="H2305" s="10">
        <f t="shared" si="35"/>
        <v>53418.001100607929</v>
      </c>
      <c r="I2305" s="12"/>
    </row>
    <row r="2306" spans="1:9" ht="18" x14ac:dyDescent="0.35">
      <c r="A2306" s="9">
        <v>2309</v>
      </c>
      <c r="B2306" s="9">
        <v>12</v>
      </c>
      <c r="C2306" s="9">
        <v>14</v>
      </c>
      <c r="D2306" s="9">
        <v>16122.339999999998</v>
      </c>
      <c r="E2306" s="9">
        <v>8960.3499999999985</v>
      </c>
      <c r="F2306" s="9">
        <v>7161.99</v>
      </c>
      <c r="G2306" s="10">
        <v>596.83249999999998</v>
      </c>
      <c r="H2306" s="10">
        <f t="shared" si="35"/>
        <v>46534.129048983101</v>
      </c>
      <c r="I2306" s="12"/>
    </row>
    <row r="2307" spans="1:9" ht="18" x14ac:dyDescent="0.35">
      <c r="A2307" s="9">
        <v>2310</v>
      </c>
      <c r="B2307" s="9">
        <v>6</v>
      </c>
      <c r="C2307" s="9">
        <v>11</v>
      </c>
      <c r="D2307" s="9">
        <v>8126.88</v>
      </c>
      <c r="E2307" s="9">
        <v>4104.47</v>
      </c>
      <c r="F2307" s="9">
        <v>4022.41</v>
      </c>
      <c r="G2307" s="10">
        <v>670.40166666666664</v>
      </c>
      <c r="H2307" s="10">
        <f t="shared" ref="H2307:H2370" si="36">G2307*$J$11*C2307</f>
        <v>41069.447504058051</v>
      </c>
      <c r="I2307" s="12"/>
    </row>
    <row r="2308" spans="1:9" ht="18" x14ac:dyDescent="0.35">
      <c r="A2308" s="9">
        <v>2311</v>
      </c>
      <c r="B2308" s="9">
        <v>5</v>
      </c>
      <c r="C2308" s="9">
        <v>16</v>
      </c>
      <c r="D2308" s="9">
        <v>6375.87</v>
      </c>
      <c r="E2308" s="9">
        <v>1915.75</v>
      </c>
      <c r="F2308" s="9">
        <v>4460.12</v>
      </c>
      <c r="G2308" s="10">
        <v>892.024</v>
      </c>
      <c r="H2308" s="10">
        <f t="shared" si="36"/>
        <v>79485.445353193922</v>
      </c>
      <c r="I2308" s="12"/>
    </row>
    <row r="2309" spans="1:9" ht="18" x14ac:dyDescent="0.35">
      <c r="A2309" s="9">
        <v>2312</v>
      </c>
      <c r="B2309" s="9">
        <v>5</v>
      </c>
      <c r="C2309" s="9">
        <v>18</v>
      </c>
      <c r="D2309" s="9">
        <v>7250.51</v>
      </c>
      <c r="E2309" s="9">
        <v>3969.9</v>
      </c>
      <c r="F2309" s="9">
        <v>3280.61</v>
      </c>
      <c r="G2309" s="10">
        <v>656.12200000000007</v>
      </c>
      <c r="H2309" s="10">
        <f t="shared" si="36"/>
        <v>65773.082392437704</v>
      </c>
      <c r="I2309" s="12"/>
    </row>
    <row r="2310" spans="1:9" ht="18" x14ac:dyDescent="0.35">
      <c r="A2310" s="9">
        <v>2313</v>
      </c>
      <c r="B2310" s="9">
        <v>6</v>
      </c>
      <c r="C2310" s="9">
        <v>12</v>
      </c>
      <c r="D2310" s="9">
        <v>4657.8</v>
      </c>
      <c r="E2310" s="9">
        <v>1815.33</v>
      </c>
      <c r="F2310" s="9">
        <v>2842.4700000000003</v>
      </c>
      <c r="G2310" s="10">
        <v>473.74500000000006</v>
      </c>
      <c r="H2310" s="10">
        <f t="shared" si="36"/>
        <v>31660.442131194504</v>
      </c>
      <c r="I2310" s="12"/>
    </row>
    <row r="2311" spans="1:9" ht="18" x14ac:dyDescent="0.35">
      <c r="A2311" s="9">
        <v>2314</v>
      </c>
      <c r="B2311" s="9">
        <v>3</v>
      </c>
      <c r="C2311" s="9">
        <v>7</v>
      </c>
      <c r="D2311" s="9">
        <v>4114.37</v>
      </c>
      <c r="E2311" s="9">
        <v>1758.6100000000001</v>
      </c>
      <c r="F2311" s="9">
        <v>2355.7599999999998</v>
      </c>
      <c r="G2311" s="10">
        <v>785.25333333333322</v>
      </c>
      <c r="H2311" s="10">
        <f t="shared" si="36"/>
        <v>30612.508492313562</v>
      </c>
      <c r="I2311" s="12"/>
    </row>
    <row r="2312" spans="1:9" ht="18" x14ac:dyDescent="0.35">
      <c r="A2312" s="9">
        <v>2315</v>
      </c>
      <c r="B2312" s="9">
        <v>5</v>
      </c>
      <c r="C2312" s="9">
        <v>8</v>
      </c>
      <c r="D2312" s="9">
        <v>2737.7999999999997</v>
      </c>
      <c r="E2312" s="9">
        <v>2137.04</v>
      </c>
      <c r="F2312" s="9">
        <v>600.75999999999976</v>
      </c>
      <c r="G2312" s="10">
        <v>120.15199999999996</v>
      </c>
      <c r="H2312" s="10">
        <f t="shared" si="36"/>
        <v>5353.1828908622147</v>
      </c>
      <c r="I2312" s="12"/>
    </row>
    <row r="2313" spans="1:9" ht="18" x14ac:dyDescent="0.35">
      <c r="A2313" s="9">
        <v>2316</v>
      </c>
      <c r="B2313" s="9">
        <v>4</v>
      </c>
      <c r="C2313" s="9">
        <v>11</v>
      </c>
      <c r="D2313" s="9">
        <v>2908.85</v>
      </c>
      <c r="E2313" s="9">
        <v>1471.31</v>
      </c>
      <c r="F2313" s="9">
        <v>1437.54</v>
      </c>
      <c r="G2313" s="10">
        <v>359.38499999999999</v>
      </c>
      <c r="H2313" s="10">
        <f t="shared" si="36"/>
        <v>22016.268940131766</v>
      </c>
      <c r="I2313" s="12"/>
    </row>
    <row r="2314" spans="1:9" ht="18" x14ac:dyDescent="0.35">
      <c r="A2314" s="9">
        <v>2317</v>
      </c>
      <c r="B2314" s="9">
        <v>5</v>
      </c>
      <c r="C2314" s="9">
        <v>16</v>
      </c>
      <c r="D2314" s="9">
        <v>6735.95</v>
      </c>
      <c r="E2314" s="9">
        <v>4020.6600000000003</v>
      </c>
      <c r="F2314" s="9">
        <v>2715.2899999999995</v>
      </c>
      <c r="G2314" s="10">
        <v>543.05799999999988</v>
      </c>
      <c r="H2314" s="10">
        <f t="shared" si="36"/>
        <v>48390.185670581479</v>
      </c>
      <c r="I2314" s="12"/>
    </row>
    <row r="2315" spans="1:9" ht="18" x14ac:dyDescent="0.35">
      <c r="A2315" s="9">
        <v>2318</v>
      </c>
      <c r="B2315" s="9">
        <v>7</v>
      </c>
      <c r="C2315" s="9">
        <v>6</v>
      </c>
      <c r="D2315" s="9">
        <v>8129.6099999999988</v>
      </c>
      <c r="E2315" s="9">
        <v>4502.13</v>
      </c>
      <c r="F2315" s="9">
        <v>3627.4799999999987</v>
      </c>
      <c r="G2315" s="10">
        <v>518.21142857142843</v>
      </c>
      <c r="H2315" s="10">
        <f t="shared" si="36"/>
        <v>17316.069769611648</v>
      </c>
      <c r="I2315" s="12"/>
    </row>
    <row r="2316" spans="1:9" ht="18" x14ac:dyDescent="0.35">
      <c r="A2316" s="9">
        <v>2319</v>
      </c>
      <c r="B2316" s="9">
        <v>4</v>
      </c>
      <c r="C2316" s="9">
        <v>18</v>
      </c>
      <c r="D2316" s="9">
        <v>7191.2000000000007</v>
      </c>
      <c r="E2316" s="9">
        <v>2626.3</v>
      </c>
      <c r="F2316" s="9">
        <v>4564.9000000000005</v>
      </c>
      <c r="G2316" s="10">
        <v>1141.2250000000001</v>
      </c>
      <c r="H2316" s="10">
        <f t="shared" si="36"/>
        <v>114402.33059295332</v>
      </c>
      <c r="I2316" s="12"/>
    </row>
    <row r="2317" spans="1:9" ht="18" x14ac:dyDescent="0.35">
      <c r="A2317" s="9">
        <v>2320</v>
      </c>
      <c r="B2317" s="9">
        <v>3</v>
      </c>
      <c r="C2317" s="9">
        <v>16</v>
      </c>
      <c r="D2317" s="9">
        <v>2655.46</v>
      </c>
      <c r="E2317" s="9">
        <v>964.5</v>
      </c>
      <c r="F2317" s="9">
        <v>1690.96</v>
      </c>
      <c r="G2317" s="10">
        <v>563.65333333333331</v>
      </c>
      <c r="H2317" s="10">
        <f t="shared" si="36"/>
        <v>50225.370869855818</v>
      </c>
      <c r="I2317" s="12"/>
    </row>
    <row r="2318" spans="1:9" ht="18" x14ac:dyDescent="0.35">
      <c r="A2318" s="9">
        <v>2321</v>
      </c>
      <c r="B2318" s="9">
        <v>3</v>
      </c>
      <c r="C2318" s="9">
        <v>20</v>
      </c>
      <c r="D2318" s="9">
        <v>5473.58</v>
      </c>
      <c r="E2318" s="9">
        <v>2290.0500000000002</v>
      </c>
      <c r="F2318" s="9">
        <v>3183.5299999999997</v>
      </c>
      <c r="G2318" s="10">
        <v>1061.1766666666665</v>
      </c>
      <c r="H2318" s="10">
        <f t="shared" si="36"/>
        <v>118197.63250262578</v>
      </c>
      <c r="I2318" s="12"/>
    </row>
    <row r="2319" spans="1:9" ht="18" x14ac:dyDescent="0.35">
      <c r="A2319" s="9">
        <v>2322</v>
      </c>
      <c r="B2319" s="9">
        <v>4</v>
      </c>
      <c r="C2319" s="9">
        <v>2</v>
      </c>
      <c r="D2319" s="9">
        <v>4035.5099999999998</v>
      </c>
      <c r="E2319" s="9">
        <v>1450.3600000000001</v>
      </c>
      <c r="F2319" s="9">
        <v>2585.1499999999996</v>
      </c>
      <c r="G2319" s="10">
        <v>646.28749999999991</v>
      </c>
      <c r="H2319" s="10">
        <f t="shared" si="36"/>
        <v>7198.5801059868218</v>
      </c>
      <c r="I2319" s="12"/>
    </row>
    <row r="2320" spans="1:9" ht="18" x14ac:dyDescent="0.35">
      <c r="A2320" s="9">
        <v>2323</v>
      </c>
      <c r="B2320" s="9">
        <v>3</v>
      </c>
      <c r="C2320" s="9">
        <v>13</v>
      </c>
      <c r="D2320" s="9">
        <v>4599.45</v>
      </c>
      <c r="E2320" s="9">
        <v>2639.66</v>
      </c>
      <c r="F2320" s="9">
        <v>1959.79</v>
      </c>
      <c r="G2320" s="10">
        <v>653.26333333333332</v>
      </c>
      <c r="H2320" s="10">
        <f t="shared" si="36"/>
        <v>47295.816226487157</v>
      </c>
      <c r="I2320" s="12"/>
    </row>
    <row r="2321" spans="1:9" ht="18" x14ac:dyDescent="0.35">
      <c r="A2321" s="9">
        <v>2324</v>
      </c>
      <c r="B2321" s="9">
        <v>4</v>
      </c>
      <c r="C2321" s="9">
        <v>16</v>
      </c>
      <c r="D2321" s="9">
        <v>4867.58</v>
      </c>
      <c r="E2321" s="9">
        <v>3545.3600000000006</v>
      </c>
      <c r="F2321" s="9">
        <v>1322.2199999999993</v>
      </c>
      <c r="G2321" s="10">
        <v>330.55499999999984</v>
      </c>
      <c r="H2321" s="10">
        <f t="shared" si="36"/>
        <v>29454.713537668275</v>
      </c>
      <c r="I2321" s="12"/>
    </row>
    <row r="2322" spans="1:9" ht="18" x14ac:dyDescent="0.35">
      <c r="A2322" s="9">
        <v>2325</v>
      </c>
      <c r="B2322" s="9">
        <v>5</v>
      </c>
      <c r="C2322" s="9">
        <v>12</v>
      </c>
      <c r="D2322" s="9">
        <v>6019.48</v>
      </c>
      <c r="E2322" s="9">
        <v>3840.65</v>
      </c>
      <c r="F2322" s="9">
        <v>2178.8299999999995</v>
      </c>
      <c r="G2322" s="10">
        <v>435.76599999999991</v>
      </c>
      <c r="H2322" s="10">
        <f t="shared" si="36"/>
        <v>29122.300448009159</v>
      </c>
      <c r="I2322" s="12"/>
    </row>
    <row r="2323" spans="1:9" ht="18" x14ac:dyDescent="0.35">
      <c r="A2323" s="9">
        <v>2326</v>
      </c>
      <c r="B2323" s="9">
        <v>1</v>
      </c>
      <c r="C2323" s="9">
        <v>14</v>
      </c>
      <c r="D2323" s="9">
        <v>774.53</v>
      </c>
      <c r="E2323" s="9">
        <v>464.72</v>
      </c>
      <c r="F2323" s="9">
        <v>309.80999999999995</v>
      </c>
      <c r="G2323" s="10">
        <v>309.80999999999995</v>
      </c>
      <c r="H2323" s="10">
        <f t="shared" si="36"/>
        <v>24155.418012030932</v>
      </c>
      <c r="I2323" s="12"/>
    </row>
    <row r="2324" spans="1:9" ht="18" x14ac:dyDescent="0.35">
      <c r="A2324" s="9">
        <v>2327</v>
      </c>
      <c r="B2324" s="9">
        <v>3</v>
      </c>
      <c r="C2324" s="9">
        <v>6</v>
      </c>
      <c r="D2324" s="9">
        <v>4153.1099999999997</v>
      </c>
      <c r="E2324" s="9">
        <v>1551.32</v>
      </c>
      <c r="F2324" s="9">
        <v>2601.79</v>
      </c>
      <c r="G2324" s="10">
        <v>867.26333333333332</v>
      </c>
      <c r="H2324" s="10">
        <f t="shared" si="36"/>
        <v>28979.66266399312</v>
      </c>
      <c r="I2324" s="12"/>
    </row>
    <row r="2325" spans="1:9" ht="18" x14ac:dyDescent="0.35">
      <c r="A2325" s="9">
        <v>2328</v>
      </c>
      <c r="B2325" s="9">
        <v>1</v>
      </c>
      <c r="C2325" s="9">
        <v>8</v>
      </c>
      <c r="D2325" s="9">
        <v>441.49</v>
      </c>
      <c r="E2325" s="9">
        <v>84.99</v>
      </c>
      <c r="F2325" s="9">
        <v>356.5</v>
      </c>
      <c r="G2325" s="10">
        <v>356.5</v>
      </c>
      <c r="H2325" s="10">
        <f t="shared" si="36"/>
        <v>15883.295330850759</v>
      </c>
      <c r="I2325" s="12"/>
    </row>
    <row r="2326" spans="1:9" ht="18" x14ac:dyDescent="0.35">
      <c r="A2326" s="9">
        <v>2329</v>
      </c>
      <c r="B2326" s="9">
        <v>5</v>
      </c>
      <c r="C2326" s="9">
        <v>20</v>
      </c>
      <c r="D2326" s="9">
        <v>4252.3600000000006</v>
      </c>
      <c r="E2326" s="9">
        <v>1975.46</v>
      </c>
      <c r="F2326" s="9">
        <v>2276.9000000000005</v>
      </c>
      <c r="G2326" s="10">
        <v>455.38000000000011</v>
      </c>
      <c r="H2326" s="10">
        <f t="shared" si="36"/>
        <v>50721.844514465782</v>
      </c>
      <c r="I2326" s="12"/>
    </row>
    <row r="2327" spans="1:9" ht="18" x14ac:dyDescent="0.35">
      <c r="A2327" s="9">
        <v>2330</v>
      </c>
      <c r="B2327" s="9">
        <v>3</v>
      </c>
      <c r="C2327" s="9">
        <v>9</v>
      </c>
      <c r="D2327" s="9">
        <v>2391.06</v>
      </c>
      <c r="E2327" s="9">
        <v>1187.72</v>
      </c>
      <c r="F2327" s="9">
        <v>1203.3399999999999</v>
      </c>
      <c r="G2327" s="10">
        <v>401.11333333333329</v>
      </c>
      <c r="H2327" s="10">
        <f t="shared" si="36"/>
        <v>20104.843551990831</v>
      </c>
      <c r="I2327" s="12"/>
    </row>
    <row r="2328" spans="1:9" ht="18" x14ac:dyDescent="0.35">
      <c r="A2328" s="9">
        <v>2331</v>
      </c>
      <c r="B2328" s="9">
        <v>7</v>
      </c>
      <c r="C2328" s="9">
        <v>10</v>
      </c>
      <c r="D2328" s="9">
        <v>5341.0399999999991</v>
      </c>
      <c r="E2328" s="9">
        <v>1633.8</v>
      </c>
      <c r="F2328" s="9">
        <v>3707.2399999999989</v>
      </c>
      <c r="G2328" s="10">
        <v>529.60571428571416</v>
      </c>
      <c r="H2328" s="10">
        <f t="shared" si="36"/>
        <v>29494.684322952889</v>
      </c>
      <c r="I2328" s="12"/>
    </row>
    <row r="2329" spans="1:9" ht="18" x14ac:dyDescent="0.35">
      <c r="A2329" s="9">
        <v>2332</v>
      </c>
      <c r="B2329" s="9">
        <v>4</v>
      </c>
      <c r="C2329" s="9">
        <v>10</v>
      </c>
      <c r="D2329" s="9">
        <v>1972.8999999999999</v>
      </c>
      <c r="E2329" s="9">
        <v>1321.26</v>
      </c>
      <c r="F2329" s="9">
        <v>651.63999999999987</v>
      </c>
      <c r="G2329" s="10">
        <v>162.90999999999997</v>
      </c>
      <c r="H2329" s="10">
        <f t="shared" si="36"/>
        <v>9072.7476940704655</v>
      </c>
      <c r="I2329" s="12"/>
    </row>
    <row r="2330" spans="1:9" ht="18" x14ac:dyDescent="0.35">
      <c r="A2330" s="9">
        <v>2333</v>
      </c>
      <c r="B2330" s="9">
        <v>4</v>
      </c>
      <c r="C2330" s="9">
        <v>10</v>
      </c>
      <c r="D2330" s="9">
        <v>5216.82</v>
      </c>
      <c r="E2330" s="9">
        <v>3102.92</v>
      </c>
      <c r="F2330" s="9">
        <v>2113.8999999999996</v>
      </c>
      <c r="G2330" s="10">
        <v>528.47499999999991</v>
      </c>
      <c r="H2330" s="10">
        <f t="shared" si="36"/>
        <v>29431.712832999132</v>
      </c>
      <c r="I2330" s="12"/>
    </row>
    <row r="2331" spans="1:9" ht="18" x14ac:dyDescent="0.35">
      <c r="A2331" s="9">
        <v>2334</v>
      </c>
      <c r="B2331" s="9">
        <v>3</v>
      </c>
      <c r="C2331" s="9">
        <v>5</v>
      </c>
      <c r="D2331" s="9">
        <v>3616.74</v>
      </c>
      <c r="E2331" s="9">
        <v>2300.98</v>
      </c>
      <c r="F2331" s="9">
        <v>1315.7599999999998</v>
      </c>
      <c r="G2331" s="10">
        <v>438.58666666666659</v>
      </c>
      <c r="H2331" s="10">
        <f t="shared" si="36"/>
        <v>12212.835825455932</v>
      </c>
      <c r="I2331" s="12"/>
    </row>
    <row r="2332" spans="1:9" ht="18" x14ac:dyDescent="0.35">
      <c r="A2332" s="9">
        <v>2335</v>
      </c>
      <c r="B2332" s="9">
        <v>7</v>
      </c>
      <c r="C2332" s="9"/>
      <c r="D2332" s="9">
        <v>7350.46</v>
      </c>
      <c r="E2332" s="9">
        <v>3237.48</v>
      </c>
      <c r="F2332" s="9">
        <v>4112.9799999999996</v>
      </c>
      <c r="G2332" s="10">
        <v>587.56857142857132</v>
      </c>
      <c r="H2332" s="10">
        <f t="shared" si="36"/>
        <v>0</v>
      </c>
      <c r="I2332" s="12"/>
    </row>
    <row r="2333" spans="1:9" ht="18" x14ac:dyDescent="0.35">
      <c r="A2333" s="9">
        <v>2336</v>
      </c>
      <c r="B2333" s="9">
        <v>9</v>
      </c>
      <c r="C2333" s="9">
        <v>17</v>
      </c>
      <c r="D2333" s="9">
        <v>10942.55</v>
      </c>
      <c r="E2333" s="9">
        <v>5088.7300000000005</v>
      </c>
      <c r="F2333" s="9">
        <v>5853.8199999999988</v>
      </c>
      <c r="G2333" s="10">
        <v>650.42444444444436</v>
      </c>
      <c r="H2333" s="10">
        <f t="shared" si="36"/>
        <v>61579.600352652844</v>
      </c>
      <c r="I2333" s="12"/>
    </row>
    <row r="2334" spans="1:9" ht="18" x14ac:dyDescent="0.35">
      <c r="A2334" s="9">
        <v>2337</v>
      </c>
      <c r="B2334" s="9">
        <v>3</v>
      </c>
      <c r="C2334" s="9">
        <v>1</v>
      </c>
      <c r="D2334" s="9">
        <v>2169.36</v>
      </c>
      <c r="E2334" s="9">
        <v>1770.93</v>
      </c>
      <c r="F2334" s="9">
        <v>398.43000000000006</v>
      </c>
      <c r="G2334" s="10">
        <v>132.81000000000003</v>
      </c>
      <c r="H2334" s="10">
        <f t="shared" si="36"/>
        <v>739.64251503867104</v>
      </c>
      <c r="I2334" s="12"/>
    </row>
    <row r="2335" spans="1:9" ht="18" x14ac:dyDescent="0.35">
      <c r="A2335" s="9">
        <v>2338</v>
      </c>
      <c r="B2335" s="9">
        <v>7</v>
      </c>
      <c r="C2335" s="9">
        <v>5</v>
      </c>
      <c r="D2335" s="9">
        <v>7546.18</v>
      </c>
      <c r="E2335" s="9">
        <v>3971.87</v>
      </c>
      <c r="F2335" s="9">
        <v>3574.3100000000004</v>
      </c>
      <c r="G2335" s="10">
        <v>510.61571428571432</v>
      </c>
      <c r="H2335" s="10">
        <f t="shared" si="36"/>
        <v>14218.548721201458</v>
      </c>
      <c r="I2335" s="12"/>
    </row>
    <row r="2336" spans="1:9" ht="18" x14ac:dyDescent="0.35">
      <c r="A2336" s="9">
        <v>2339</v>
      </c>
      <c r="B2336" s="9">
        <v>8</v>
      </c>
      <c r="C2336" s="9">
        <v>16</v>
      </c>
      <c r="D2336" s="9">
        <v>8958.4</v>
      </c>
      <c r="E2336" s="9">
        <v>4997.8399999999992</v>
      </c>
      <c r="F2336" s="9">
        <v>3960.5600000000004</v>
      </c>
      <c r="G2336" s="10">
        <v>495.07000000000005</v>
      </c>
      <c r="H2336" s="10">
        <f t="shared" si="36"/>
        <v>44114.126336293331</v>
      </c>
      <c r="I2336" s="12"/>
    </row>
    <row r="2337" spans="1:9" ht="18" x14ac:dyDescent="0.35">
      <c r="A2337" s="9">
        <v>2340</v>
      </c>
      <c r="B2337" s="9">
        <v>9</v>
      </c>
      <c r="C2337" s="9">
        <v>16</v>
      </c>
      <c r="D2337" s="9">
        <v>9442.2299999999977</v>
      </c>
      <c r="E2337" s="9">
        <v>4856.83</v>
      </c>
      <c r="F2337" s="9">
        <v>4585.3999999999978</v>
      </c>
      <c r="G2337" s="10">
        <v>509.48888888888865</v>
      </c>
      <c r="H2337" s="10">
        <f t="shared" si="36"/>
        <v>45398.94805054264</v>
      </c>
      <c r="I2337" s="12"/>
    </row>
    <row r="2338" spans="1:9" ht="18" x14ac:dyDescent="0.35">
      <c r="A2338" s="9">
        <v>2341</v>
      </c>
      <c r="B2338" s="9">
        <v>7</v>
      </c>
      <c r="C2338" s="9"/>
      <c r="D2338" s="9">
        <v>9978.1299999999992</v>
      </c>
      <c r="E2338" s="9">
        <v>5025.8999999999996</v>
      </c>
      <c r="F2338" s="9">
        <v>4952.2299999999996</v>
      </c>
      <c r="G2338" s="10">
        <v>707.46142857142854</v>
      </c>
      <c r="H2338" s="10">
        <f t="shared" si="36"/>
        <v>0</v>
      </c>
      <c r="I2338" s="12"/>
    </row>
    <row r="2339" spans="1:9" ht="18" x14ac:dyDescent="0.35">
      <c r="A2339" s="9">
        <v>2342</v>
      </c>
      <c r="B2339" s="9">
        <v>2</v>
      </c>
      <c r="C2339" s="9">
        <v>2</v>
      </c>
      <c r="D2339" s="9">
        <v>2849.0299999999997</v>
      </c>
      <c r="E2339" s="9">
        <v>1201.52</v>
      </c>
      <c r="F2339" s="9">
        <v>1647.5099999999998</v>
      </c>
      <c r="G2339" s="10">
        <v>823.75499999999988</v>
      </c>
      <c r="H2339" s="10">
        <f t="shared" si="36"/>
        <v>9175.2762589515878</v>
      </c>
      <c r="I2339" s="12"/>
    </row>
    <row r="2340" spans="1:9" ht="18" x14ac:dyDescent="0.35">
      <c r="A2340" s="9">
        <v>2343</v>
      </c>
      <c r="B2340" s="9">
        <v>3</v>
      </c>
      <c r="C2340" s="9">
        <v>5</v>
      </c>
      <c r="D2340" s="9">
        <v>4215.4000000000005</v>
      </c>
      <c r="E2340" s="9">
        <v>939.74</v>
      </c>
      <c r="F2340" s="9">
        <v>3275.6600000000008</v>
      </c>
      <c r="G2340" s="10">
        <v>1091.886666666667</v>
      </c>
      <c r="H2340" s="10">
        <f t="shared" si="36"/>
        <v>30404.555390050613</v>
      </c>
      <c r="I2340" s="12"/>
    </row>
    <row r="2341" spans="1:9" ht="18" x14ac:dyDescent="0.35">
      <c r="A2341" s="9">
        <v>2344</v>
      </c>
      <c r="B2341" s="9">
        <v>6</v>
      </c>
      <c r="C2341" s="9">
        <v>7</v>
      </c>
      <c r="D2341" s="9">
        <v>6947.2999999999993</v>
      </c>
      <c r="E2341" s="9">
        <v>4342.21</v>
      </c>
      <c r="F2341" s="9">
        <v>2605.0899999999992</v>
      </c>
      <c r="G2341" s="10">
        <v>434.18166666666656</v>
      </c>
      <c r="H2341" s="10">
        <f t="shared" si="36"/>
        <v>16926.244555523721</v>
      </c>
      <c r="I2341" s="12"/>
    </row>
    <row r="2342" spans="1:9" ht="18" x14ac:dyDescent="0.35">
      <c r="A2342" s="9">
        <v>2345</v>
      </c>
      <c r="B2342" s="9">
        <v>4</v>
      </c>
      <c r="C2342" s="9">
        <v>3</v>
      </c>
      <c r="D2342" s="9">
        <v>6939.88</v>
      </c>
      <c r="E2342" s="9">
        <v>2330.7399999999998</v>
      </c>
      <c r="F2342" s="9">
        <v>4609.1400000000003</v>
      </c>
      <c r="G2342" s="10">
        <v>1152.2850000000001</v>
      </c>
      <c r="H2342" s="10">
        <f t="shared" si="36"/>
        <v>19251.840421082787</v>
      </c>
      <c r="I2342" s="12"/>
    </row>
    <row r="2343" spans="1:9" ht="18" x14ac:dyDescent="0.35">
      <c r="A2343" s="9">
        <v>2346</v>
      </c>
      <c r="B2343" s="9">
        <v>5</v>
      </c>
      <c r="C2343" s="9">
        <v>4</v>
      </c>
      <c r="D2343" s="9">
        <v>6429.33</v>
      </c>
      <c r="E2343" s="9">
        <v>3114.0099999999998</v>
      </c>
      <c r="F2343" s="9">
        <v>3315.32</v>
      </c>
      <c r="G2343" s="10">
        <v>663.06400000000008</v>
      </c>
      <c r="H2343" s="10">
        <f t="shared" si="36"/>
        <v>14770.885463191064</v>
      </c>
      <c r="I2343" s="12"/>
    </row>
    <row r="2344" spans="1:9" ht="18" x14ac:dyDescent="0.35">
      <c r="A2344" s="9">
        <v>2347</v>
      </c>
      <c r="B2344" s="9">
        <v>9</v>
      </c>
      <c r="C2344" s="9">
        <v>11</v>
      </c>
      <c r="D2344" s="9">
        <v>10730.510000000002</v>
      </c>
      <c r="E2344" s="9">
        <v>5090.08</v>
      </c>
      <c r="F2344" s="9">
        <v>5640.4300000000021</v>
      </c>
      <c r="G2344" s="10">
        <v>626.71444444444467</v>
      </c>
      <c r="H2344" s="10">
        <f t="shared" si="36"/>
        <v>38393.126473153199</v>
      </c>
      <c r="I2344" s="12"/>
    </row>
    <row r="2345" spans="1:9" ht="18" x14ac:dyDescent="0.35">
      <c r="A2345" s="9">
        <v>2348</v>
      </c>
      <c r="B2345" s="9">
        <v>4</v>
      </c>
      <c r="C2345" s="9">
        <v>16</v>
      </c>
      <c r="D2345" s="9">
        <v>2451.77</v>
      </c>
      <c r="E2345" s="9">
        <v>1620.1</v>
      </c>
      <c r="F2345" s="9">
        <v>831.67000000000007</v>
      </c>
      <c r="G2345" s="10">
        <v>207.91750000000002</v>
      </c>
      <c r="H2345" s="10">
        <f t="shared" si="36"/>
        <v>18526.872689773703</v>
      </c>
      <c r="I2345" s="12"/>
    </row>
    <row r="2346" spans="1:9" ht="18" x14ac:dyDescent="0.35">
      <c r="A2346" s="9">
        <v>2349</v>
      </c>
      <c r="B2346" s="9">
        <v>5</v>
      </c>
      <c r="C2346" s="9">
        <v>3</v>
      </c>
      <c r="D2346" s="9">
        <v>3608.14</v>
      </c>
      <c r="E2346" s="9">
        <v>1107.8799999999999</v>
      </c>
      <c r="F2346" s="9">
        <v>2500.2600000000002</v>
      </c>
      <c r="G2346" s="10">
        <v>500.05200000000002</v>
      </c>
      <c r="H2346" s="10">
        <f t="shared" si="36"/>
        <v>8354.6356207390436</v>
      </c>
      <c r="I2346" s="12"/>
    </row>
    <row r="2347" spans="1:9" ht="18" x14ac:dyDescent="0.35">
      <c r="A2347" s="9">
        <v>2350</v>
      </c>
      <c r="B2347" s="9">
        <v>4</v>
      </c>
      <c r="C2347" s="9">
        <v>14</v>
      </c>
      <c r="D2347" s="9">
        <v>3747.5</v>
      </c>
      <c r="E2347" s="9">
        <v>2981.1800000000003</v>
      </c>
      <c r="F2347" s="9">
        <v>766.31999999999971</v>
      </c>
      <c r="G2347" s="10">
        <v>191.57999999999993</v>
      </c>
      <c r="H2347" s="10">
        <f t="shared" si="36"/>
        <v>14937.203391578338</v>
      </c>
      <c r="I2347" s="12"/>
    </row>
    <row r="2348" spans="1:9" ht="18" x14ac:dyDescent="0.35">
      <c r="A2348" s="9">
        <v>2351</v>
      </c>
      <c r="B2348" s="9">
        <v>7</v>
      </c>
      <c r="C2348" s="9">
        <v>10</v>
      </c>
      <c r="D2348" s="9">
        <v>6531.8200000000006</v>
      </c>
      <c r="E2348" s="9">
        <v>2463.59</v>
      </c>
      <c r="F2348" s="9">
        <v>4068.2300000000005</v>
      </c>
      <c r="G2348" s="10">
        <v>581.17571428571432</v>
      </c>
      <c r="H2348" s="10">
        <f t="shared" si="36"/>
        <v>32366.709358759257</v>
      </c>
      <c r="I2348" s="12"/>
    </row>
    <row r="2349" spans="1:9" ht="18" x14ac:dyDescent="0.35">
      <c r="A2349" s="9">
        <v>2352</v>
      </c>
      <c r="B2349" s="9">
        <v>1</v>
      </c>
      <c r="C2349" s="9">
        <v>13</v>
      </c>
      <c r="D2349" s="9">
        <v>1292.8399999999999</v>
      </c>
      <c r="E2349" s="9">
        <v>13.44</v>
      </c>
      <c r="F2349" s="9">
        <v>1279.3999999999999</v>
      </c>
      <c r="G2349" s="10">
        <v>1279.3999999999999</v>
      </c>
      <c r="H2349" s="10">
        <f t="shared" si="36"/>
        <v>92627.680435405317</v>
      </c>
      <c r="I2349" s="12"/>
    </row>
    <row r="2350" spans="1:9" ht="18" x14ac:dyDescent="0.35">
      <c r="A2350" s="9">
        <v>2353</v>
      </c>
      <c r="B2350" s="9">
        <v>10</v>
      </c>
      <c r="C2350" s="9">
        <v>12</v>
      </c>
      <c r="D2350" s="9">
        <v>11013.739999999998</v>
      </c>
      <c r="E2350" s="9">
        <v>6171.22</v>
      </c>
      <c r="F2350" s="9">
        <v>4842.5199999999977</v>
      </c>
      <c r="G2350" s="10">
        <v>484.25199999999978</v>
      </c>
      <c r="H2350" s="10">
        <f t="shared" si="36"/>
        <v>32362.626355771969</v>
      </c>
      <c r="I2350" s="12"/>
    </row>
    <row r="2351" spans="1:9" ht="18" x14ac:dyDescent="0.35">
      <c r="A2351" s="9">
        <v>2354</v>
      </c>
      <c r="B2351" s="9">
        <v>5</v>
      </c>
      <c r="C2351" s="9">
        <v>17</v>
      </c>
      <c r="D2351" s="9">
        <v>4817.55</v>
      </c>
      <c r="E2351" s="9">
        <v>1359.4</v>
      </c>
      <c r="F2351" s="9">
        <v>3458.15</v>
      </c>
      <c r="G2351" s="10">
        <v>691.63</v>
      </c>
      <c r="H2351" s="10">
        <f t="shared" si="36"/>
        <v>65480.778521913489</v>
      </c>
      <c r="I2351" s="12"/>
    </row>
    <row r="2352" spans="1:9" ht="18" x14ac:dyDescent="0.35">
      <c r="A2352" s="9">
        <v>2355</v>
      </c>
      <c r="B2352" s="9">
        <v>5</v>
      </c>
      <c r="C2352" s="9">
        <v>4</v>
      </c>
      <c r="D2352" s="9">
        <v>5619.56</v>
      </c>
      <c r="E2352" s="9">
        <v>1267.74</v>
      </c>
      <c r="F2352" s="9">
        <v>4351.8200000000006</v>
      </c>
      <c r="G2352" s="10">
        <v>870.36400000000015</v>
      </c>
      <c r="H2352" s="10">
        <f t="shared" si="36"/>
        <v>19388.847766256091</v>
      </c>
      <c r="I2352" s="12"/>
    </row>
    <row r="2353" spans="1:9" ht="18" x14ac:dyDescent="0.35">
      <c r="A2353" s="9">
        <v>2356</v>
      </c>
      <c r="B2353" s="9">
        <v>4</v>
      </c>
      <c r="C2353" s="9">
        <v>3</v>
      </c>
      <c r="D2353" s="9">
        <v>5020.2700000000004</v>
      </c>
      <c r="E2353" s="9">
        <v>2345.35</v>
      </c>
      <c r="F2353" s="9">
        <v>2674.9200000000005</v>
      </c>
      <c r="G2353" s="10">
        <v>668.73000000000013</v>
      </c>
      <c r="H2353" s="10">
        <f t="shared" si="36"/>
        <v>11172.8289830994</v>
      </c>
      <c r="I2353" s="12"/>
    </row>
    <row r="2354" spans="1:9" ht="18" x14ac:dyDescent="0.35">
      <c r="A2354" s="9">
        <v>2357</v>
      </c>
      <c r="B2354" s="9">
        <v>4</v>
      </c>
      <c r="C2354" s="9">
        <v>6</v>
      </c>
      <c r="D2354" s="9">
        <v>5811.12</v>
      </c>
      <c r="E2354" s="9">
        <v>3069.3100000000004</v>
      </c>
      <c r="F2354" s="9">
        <v>2741.8099999999995</v>
      </c>
      <c r="G2354" s="10">
        <v>685.45249999999987</v>
      </c>
      <c r="H2354" s="10">
        <f t="shared" si="36"/>
        <v>22904.441429389855</v>
      </c>
      <c r="I2354" s="12"/>
    </row>
    <row r="2355" spans="1:9" ht="18" x14ac:dyDescent="0.35">
      <c r="A2355" s="9">
        <v>2358</v>
      </c>
      <c r="B2355" s="9">
        <v>11</v>
      </c>
      <c r="C2355" s="9">
        <v>15</v>
      </c>
      <c r="D2355" s="9">
        <v>8523.43</v>
      </c>
      <c r="E2355" s="9">
        <v>4840.7</v>
      </c>
      <c r="F2355" s="9">
        <v>3682.7300000000005</v>
      </c>
      <c r="G2355" s="10">
        <v>334.79363636363638</v>
      </c>
      <c r="H2355" s="10">
        <f t="shared" si="36"/>
        <v>27967.879740110937</v>
      </c>
      <c r="I2355" s="12"/>
    </row>
    <row r="2356" spans="1:9" ht="18" x14ac:dyDescent="0.35">
      <c r="A2356" s="9">
        <v>2359</v>
      </c>
      <c r="B2356" s="9">
        <v>8</v>
      </c>
      <c r="C2356" s="9">
        <v>7</v>
      </c>
      <c r="D2356" s="9">
        <v>9029.7400000000016</v>
      </c>
      <c r="E2356" s="9">
        <v>6341.17</v>
      </c>
      <c r="F2356" s="9">
        <v>2688.5700000000015</v>
      </c>
      <c r="G2356" s="10">
        <v>336.07125000000019</v>
      </c>
      <c r="H2356" s="10">
        <f t="shared" si="36"/>
        <v>13101.48401532513</v>
      </c>
      <c r="I2356" s="12"/>
    </row>
    <row r="2357" spans="1:9" ht="18" x14ac:dyDescent="0.35">
      <c r="A2357" s="9">
        <v>2360</v>
      </c>
      <c r="B2357" s="9">
        <v>6</v>
      </c>
      <c r="C2357" s="9">
        <v>5</v>
      </c>
      <c r="D2357" s="9">
        <v>8601.41</v>
      </c>
      <c r="E2357" s="9">
        <v>3639.21</v>
      </c>
      <c r="F2357" s="9">
        <v>4962.2</v>
      </c>
      <c r="G2357" s="10">
        <v>827.0333333333333</v>
      </c>
      <c r="H2357" s="10">
        <f t="shared" si="36"/>
        <v>23029.478754893535</v>
      </c>
      <c r="I2357" s="12"/>
    </row>
    <row r="2358" spans="1:9" ht="18" x14ac:dyDescent="0.35">
      <c r="A2358" s="9">
        <v>2361</v>
      </c>
      <c r="B2358" s="9">
        <v>7</v>
      </c>
      <c r="C2358" s="9">
        <v>20</v>
      </c>
      <c r="D2358" s="9">
        <v>7640.51</v>
      </c>
      <c r="E2358" s="9">
        <v>3462.06</v>
      </c>
      <c r="F2358" s="9">
        <v>4178.4500000000007</v>
      </c>
      <c r="G2358" s="10">
        <v>596.92142857142869</v>
      </c>
      <c r="H2358" s="10">
        <f t="shared" si="36"/>
        <v>66487.232393501676</v>
      </c>
      <c r="I2358" s="12"/>
    </row>
    <row r="2359" spans="1:9" ht="18" x14ac:dyDescent="0.35">
      <c r="A2359" s="9">
        <v>2362</v>
      </c>
      <c r="B2359" s="9">
        <v>3</v>
      </c>
      <c r="C2359" s="9">
        <v>19</v>
      </c>
      <c r="D2359" s="9">
        <v>3007.23</v>
      </c>
      <c r="E2359" s="9">
        <v>2047.9099999999999</v>
      </c>
      <c r="F2359" s="9">
        <v>959.32000000000016</v>
      </c>
      <c r="G2359" s="10">
        <v>319.77333333333337</v>
      </c>
      <c r="H2359" s="10">
        <f t="shared" si="36"/>
        <v>33836.616954072379</v>
      </c>
      <c r="I2359" s="12"/>
    </row>
    <row r="2360" spans="1:9" ht="18" x14ac:dyDescent="0.35">
      <c r="A2360" s="9">
        <v>2363</v>
      </c>
      <c r="B2360" s="9">
        <v>6</v>
      </c>
      <c r="C2360" s="9">
        <v>16</v>
      </c>
      <c r="D2360" s="9">
        <v>5473.37</v>
      </c>
      <c r="E2360" s="9">
        <v>2250.38</v>
      </c>
      <c r="F2360" s="9">
        <v>3222.99</v>
      </c>
      <c r="G2360" s="10">
        <v>537.16499999999996</v>
      </c>
      <c r="H2360" s="10">
        <f t="shared" si="36"/>
        <v>47865.079026067026</v>
      </c>
      <c r="I2360" s="12"/>
    </row>
    <row r="2361" spans="1:9" ht="18" x14ac:dyDescent="0.35">
      <c r="A2361" s="9">
        <v>2364</v>
      </c>
      <c r="B2361" s="9">
        <v>5</v>
      </c>
      <c r="C2361" s="9">
        <v>13</v>
      </c>
      <c r="D2361" s="9">
        <v>8404.8100000000013</v>
      </c>
      <c r="E2361" s="9">
        <v>3578.3100000000004</v>
      </c>
      <c r="F2361" s="9">
        <v>4826.5000000000009</v>
      </c>
      <c r="G2361" s="10">
        <v>965.30000000000018</v>
      </c>
      <c r="H2361" s="10">
        <f t="shared" si="36"/>
        <v>69887.056373531945</v>
      </c>
      <c r="I2361" s="12"/>
    </row>
    <row r="2362" spans="1:9" ht="18" x14ac:dyDescent="0.35">
      <c r="A2362" s="9">
        <v>2365</v>
      </c>
      <c r="B2362" s="9">
        <v>5</v>
      </c>
      <c r="C2362" s="9">
        <v>3</v>
      </c>
      <c r="D2362" s="9">
        <v>5448.58</v>
      </c>
      <c r="E2362" s="9">
        <v>3036.9500000000003</v>
      </c>
      <c r="F2362" s="9">
        <v>2411.6299999999997</v>
      </c>
      <c r="G2362" s="10">
        <v>482.32599999999991</v>
      </c>
      <c r="H2362" s="10">
        <f t="shared" si="36"/>
        <v>8058.4778791177287</v>
      </c>
      <c r="I2362" s="12"/>
    </row>
    <row r="2363" spans="1:9" ht="18" x14ac:dyDescent="0.35">
      <c r="A2363" s="9">
        <v>2366</v>
      </c>
      <c r="B2363" s="9">
        <v>5</v>
      </c>
      <c r="C2363" s="9">
        <v>15</v>
      </c>
      <c r="D2363" s="9">
        <v>5543.95</v>
      </c>
      <c r="E2363" s="9">
        <v>2989.53</v>
      </c>
      <c r="F2363" s="9">
        <v>2554.4199999999996</v>
      </c>
      <c r="G2363" s="10">
        <v>510.8839999999999</v>
      </c>
      <c r="H2363" s="10">
        <f t="shared" si="36"/>
        <v>42678.058126611271</v>
      </c>
      <c r="I2363" s="12"/>
    </row>
    <row r="2364" spans="1:9" ht="18" x14ac:dyDescent="0.35">
      <c r="A2364" s="9">
        <v>2367</v>
      </c>
      <c r="B2364" s="9">
        <v>6</v>
      </c>
      <c r="C2364" s="9">
        <v>16</v>
      </c>
      <c r="D2364" s="9">
        <v>7931.35</v>
      </c>
      <c r="E2364" s="9">
        <v>3743.23</v>
      </c>
      <c r="F2364" s="9">
        <v>4188.1200000000008</v>
      </c>
      <c r="G2364" s="10">
        <v>698.0200000000001</v>
      </c>
      <c r="H2364" s="10">
        <f t="shared" si="36"/>
        <v>62198.360767688348</v>
      </c>
      <c r="I2364" s="12"/>
    </row>
    <row r="2365" spans="1:9" ht="18" x14ac:dyDescent="0.35">
      <c r="A2365" s="9">
        <v>2368</v>
      </c>
      <c r="B2365" s="9">
        <v>6</v>
      </c>
      <c r="C2365" s="9">
        <v>10</v>
      </c>
      <c r="D2365" s="9">
        <v>7617.0999999999995</v>
      </c>
      <c r="E2365" s="9">
        <v>2941.13</v>
      </c>
      <c r="F2365" s="9">
        <v>4675.9699999999993</v>
      </c>
      <c r="G2365" s="10">
        <v>779.32833333333326</v>
      </c>
      <c r="H2365" s="10">
        <f t="shared" si="36"/>
        <v>43402.181199274317</v>
      </c>
      <c r="I2365" s="12"/>
    </row>
    <row r="2366" spans="1:9" ht="18" x14ac:dyDescent="0.35">
      <c r="A2366" s="9">
        <v>2369</v>
      </c>
      <c r="B2366" s="9">
        <v>8</v>
      </c>
      <c r="C2366" s="9">
        <v>1</v>
      </c>
      <c r="D2366" s="9">
        <v>11223.939999999999</v>
      </c>
      <c r="E2366" s="9">
        <v>4369.3499999999995</v>
      </c>
      <c r="F2366" s="9">
        <v>6854.5899999999992</v>
      </c>
      <c r="G2366" s="10">
        <v>856.8237499999999</v>
      </c>
      <c r="H2366" s="10">
        <f t="shared" si="36"/>
        <v>4771.80388069321</v>
      </c>
      <c r="I2366" s="12"/>
    </row>
    <row r="2367" spans="1:9" ht="18" x14ac:dyDescent="0.35">
      <c r="A2367" s="9">
        <v>2370</v>
      </c>
      <c r="B2367" s="9">
        <v>3</v>
      </c>
      <c r="C2367" s="9">
        <v>7</v>
      </c>
      <c r="D2367" s="9">
        <v>3107.9700000000003</v>
      </c>
      <c r="E2367" s="9">
        <v>1205.44</v>
      </c>
      <c r="F2367" s="9">
        <v>1902.5300000000002</v>
      </c>
      <c r="G2367" s="10">
        <v>634.17666666666673</v>
      </c>
      <c r="H2367" s="10">
        <f t="shared" si="36"/>
        <v>24722.898674687291</v>
      </c>
      <c r="I2367" s="12"/>
    </row>
    <row r="2368" spans="1:9" ht="18" x14ac:dyDescent="0.35">
      <c r="A2368" s="9">
        <v>2371</v>
      </c>
      <c r="B2368" s="9">
        <v>5</v>
      </c>
      <c r="C2368" s="9">
        <v>8</v>
      </c>
      <c r="D2368" s="9">
        <v>7720.0999999999995</v>
      </c>
      <c r="E2368" s="9">
        <v>5077.1500000000005</v>
      </c>
      <c r="F2368" s="9">
        <v>2642.9499999999989</v>
      </c>
      <c r="G2368" s="10">
        <v>528.5899999999998</v>
      </c>
      <c r="H2368" s="10">
        <f t="shared" si="36"/>
        <v>23550.493910054414</v>
      </c>
      <c r="I2368" s="12"/>
    </row>
    <row r="2369" spans="1:9" ht="18" x14ac:dyDescent="0.35">
      <c r="A2369" s="9">
        <v>2372</v>
      </c>
      <c r="B2369" s="9">
        <v>9</v>
      </c>
      <c r="C2369" s="9">
        <v>10</v>
      </c>
      <c r="D2369" s="9">
        <v>8295</v>
      </c>
      <c r="E2369" s="9">
        <v>5263.8200000000006</v>
      </c>
      <c r="F2369" s="9">
        <v>3031.1799999999994</v>
      </c>
      <c r="G2369" s="10">
        <v>336.7977777777777</v>
      </c>
      <c r="H2369" s="10">
        <f t="shared" si="36"/>
        <v>18756.867360514334</v>
      </c>
      <c r="I2369" s="12"/>
    </row>
    <row r="2370" spans="1:9" ht="18" x14ac:dyDescent="0.35">
      <c r="A2370" s="9">
        <v>2373</v>
      </c>
      <c r="B2370" s="9">
        <v>4</v>
      </c>
      <c r="C2370" s="9">
        <v>16</v>
      </c>
      <c r="D2370" s="9">
        <v>4758.4400000000005</v>
      </c>
      <c r="E2370" s="9">
        <v>2376.6999999999998</v>
      </c>
      <c r="F2370" s="9">
        <v>2381.7400000000007</v>
      </c>
      <c r="G2370" s="10">
        <v>595.43500000000017</v>
      </c>
      <c r="H2370" s="10">
        <f t="shared" si="36"/>
        <v>53057.334952735619</v>
      </c>
      <c r="I2370" s="12"/>
    </row>
    <row r="2371" spans="1:9" ht="18" x14ac:dyDescent="0.35">
      <c r="A2371" s="9">
        <v>2374</v>
      </c>
      <c r="B2371" s="9">
        <v>7</v>
      </c>
      <c r="C2371" s="9">
        <v>9</v>
      </c>
      <c r="D2371" s="9">
        <v>7495.68</v>
      </c>
      <c r="E2371" s="9">
        <v>2195.6400000000003</v>
      </c>
      <c r="F2371" s="9">
        <v>5300.04</v>
      </c>
      <c r="G2371" s="10">
        <v>757.14857142857147</v>
      </c>
      <c r="H2371" s="10">
        <f t="shared" ref="H2371:H2434" si="37">G2371*$J$11*C2371</f>
        <v>37950.255723697672</v>
      </c>
      <c r="I2371" s="12"/>
    </row>
    <row r="2372" spans="1:9" ht="18" x14ac:dyDescent="0.35">
      <c r="A2372" s="9">
        <v>2375</v>
      </c>
      <c r="B2372" s="9">
        <v>7</v>
      </c>
      <c r="C2372" s="9">
        <v>8</v>
      </c>
      <c r="D2372" s="9">
        <v>9972.86</v>
      </c>
      <c r="E2372" s="9">
        <v>4331.3899999999994</v>
      </c>
      <c r="F2372" s="9">
        <v>5641.4700000000012</v>
      </c>
      <c r="G2372" s="10">
        <v>805.92428571428593</v>
      </c>
      <c r="H2372" s="10">
        <f t="shared" si="37"/>
        <v>35906.685678274756</v>
      </c>
      <c r="I2372" s="12"/>
    </row>
    <row r="2373" spans="1:9" ht="18" x14ac:dyDescent="0.35">
      <c r="A2373" s="9">
        <v>2376</v>
      </c>
      <c r="B2373" s="9">
        <v>3</v>
      </c>
      <c r="C2373" s="9">
        <v>12</v>
      </c>
      <c r="D2373" s="9">
        <v>3621.9700000000003</v>
      </c>
      <c r="E2373" s="9">
        <v>1701.5400000000002</v>
      </c>
      <c r="F2373" s="9">
        <v>1920.43</v>
      </c>
      <c r="G2373" s="10">
        <v>640.14333333333332</v>
      </c>
      <c r="H2373" s="10">
        <f t="shared" si="37"/>
        <v>42780.865150386708</v>
      </c>
      <c r="I2373" s="12"/>
    </row>
    <row r="2374" spans="1:9" ht="18" x14ac:dyDescent="0.35">
      <c r="A2374" s="9">
        <v>2377</v>
      </c>
      <c r="B2374" s="9">
        <v>5</v>
      </c>
      <c r="C2374" s="9">
        <v>2</v>
      </c>
      <c r="D2374" s="9">
        <v>8081.98</v>
      </c>
      <c r="E2374" s="9">
        <v>3374.43</v>
      </c>
      <c r="F2374" s="9">
        <v>4707.5499999999993</v>
      </c>
      <c r="G2374" s="10">
        <v>941.50999999999988</v>
      </c>
      <c r="H2374" s="10">
        <f t="shared" si="37"/>
        <v>10486.873342881694</v>
      </c>
      <c r="I2374" s="12"/>
    </row>
    <row r="2375" spans="1:9" ht="18" x14ac:dyDescent="0.35">
      <c r="A2375" s="9">
        <v>2378</v>
      </c>
      <c r="B2375" s="9">
        <v>5</v>
      </c>
      <c r="C2375" s="9">
        <v>1</v>
      </c>
      <c r="D2375" s="9">
        <v>5040.6400000000003</v>
      </c>
      <c r="E2375" s="9">
        <v>2263.16</v>
      </c>
      <c r="F2375" s="9">
        <v>2777.4800000000005</v>
      </c>
      <c r="G2375" s="10">
        <v>555.49600000000009</v>
      </c>
      <c r="H2375" s="10">
        <f t="shared" si="37"/>
        <v>3093.6560389573192</v>
      </c>
      <c r="I2375" s="12"/>
    </row>
    <row r="2376" spans="1:9" ht="18" x14ac:dyDescent="0.35">
      <c r="A2376" s="9">
        <v>2379</v>
      </c>
      <c r="B2376" s="9">
        <v>11</v>
      </c>
      <c r="C2376" s="9">
        <v>15</v>
      </c>
      <c r="D2376" s="9">
        <v>13030.070000000002</v>
      </c>
      <c r="E2376" s="9">
        <v>4777.3400000000011</v>
      </c>
      <c r="F2376" s="9">
        <v>8252.73</v>
      </c>
      <c r="G2376" s="10">
        <v>750.24818181818182</v>
      </c>
      <c r="H2376" s="10">
        <f t="shared" si="37"/>
        <v>62673.98374781906</v>
      </c>
      <c r="I2376" s="12"/>
    </row>
    <row r="2377" spans="1:9" ht="18" x14ac:dyDescent="0.35">
      <c r="A2377" s="9">
        <v>2380</v>
      </c>
      <c r="B2377" s="9">
        <v>6</v>
      </c>
      <c r="C2377" s="9">
        <v>15</v>
      </c>
      <c r="D2377" s="9">
        <v>6658.59</v>
      </c>
      <c r="E2377" s="9">
        <v>2642.6400000000003</v>
      </c>
      <c r="F2377" s="9">
        <v>4015.95</v>
      </c>
      <c r="G2377" s="10">
        <v>669.32499999999993</v>
      </c>
      <c r="H2377" s="10">
        <f t="shared" si="37"/>
        <v>55913.849828129467</v>
      </c>
      <c r="I2377" s="12"/>
    </row>
    <row r="2378" spans="1:9" ht="18" x14ac:dyDescent="0.35">
      <c r="A2378" s="9">
        <v>2381</v>
      </c>
      <c r="B2378" s="9">
        <v>7</v>
      </c>
      <c r="C2378" s="9">
        <v>5</v>
      </c>
      <c r="D2378" s="9">
        <v>7877.9299999999994</v>
      </c>
      <c r="E2378" s="9">
        <v>5146.05</v>
      </c>
      <c r="F2378" s="9">
        <v>2731.8799999999992</v>
      </c>
      <c r="G2378" s="10">
        <v>390.26857142857131</v>
      </c>
      <c r="H2378" s="10">
        <f t="shared" si="37"/>
        <v>10867.37548798952</v>
      </c>
      <c r="I2378" s="12"/>
    </row>
    <row r="2379" spans="1:9" ht="18" x14ac:dyDescent="0.35">
      <c r="A2379" s="9">
        <v>2382</v>
      </c>
      <c r="B2379" s="9">
        <v>7</v>
      </c>
      <c r="C2379" s="9">
        <v>4</v>
      </c>
      <c r="D2379" s="9">
        <v>3369.77</v>
      </c>
      <c r="E2379" s="9">
        <v>2068.3399999999997</v>
      </c>
      <c r="F2379" s="9">
        <v>1301.4300000000003</v>
      </c>
      <c r="G2379" s="10">
        <v>185.91857142857148</v>
      </c>
      <c r="H2379" s="10">
        <f t="shared" si="37"/>
        <v>4141.6543863813076</v>
      </c>
      <c r="I2379" s="12"/>
    </row>
    <row r="2380" spans="1:9" ht="18" x14ac:dyDescent="0.35">
      <c r="A2380" s="9">
        <v>2383</v>
      </c>
      <c r="B2380" s="9">
        <v>9</v>
      </c>
      <c r="C2380" s="9">
        <v>15</v>
      </c>
      <c r="D2380" s="9">
        <v>13104.08</v>
      </c>
      <c r="E2380" s="9">
        <v>7228.01</v>
      </c>
      <c r="F2380" s="9">
        <v>5876.07</v>
      </c>
      <c r="G2380" s="10">
        <v>652.89666666666665</v>
      </c>
      <c r="H2380" s="10">
        <f t="shared" si="37"/>
        <v>54541.465167573755</v>
      </c>
      <c r="I2380" s="12"/>
    </row>
    <row r="2381" spans="1:9" ht="18" x14ac:dyDescent="0.35">
      <c r="A2381" s="9">
        <v>2384</v>
      </c>
      <c r="B2381" s="9">
        <v>6</v>
      </c>
      <c r="C2381" s="9">
        <v>6</v>
      </c>
      <c r="D2381" s="9">
        <v>5845.17</v>
      </c>
      <c r="E2381" s="9">
        <v>2048.4699999999998</v>
      </c>
      <c r="F2381" s="9">
        <v>3796.7000000000003</v>
      </c>
      <c r="G2381" s="10">
        <v>632.78333333333342</v>
      </c>
      <c r="H2381" s="10">
        <f t="shared" si="37"/>
        <v>21144.497679747925</v>
      </c>
      <c r="I2381" s="12"/>
    </row>
    <row r="2382" spans="1:9" ht="18" x14ac:dyDescent="0.35">
      <c r="A2382" s="9">
        <v>2385</v>
      </c>
      <c r="B2382" s="9">
        <v>8</v>
      </c>
      <c r="C2382" s="9">
        <v>8</v>
      </c>
      <c r="D2382" s="9">
        <v>7901.9400000000005</v>
      </c>
      <c r="E2382" s="9">
        <v>3104.81</v>
      </c>
      <c r="F2382" s="9">
        <v>4797.130000000001</v>
      </c>
      <c r="G2382" s="10">
        <v>599.64125000000013</v>
      </c>
      <c r="H2382" s="10">
        <f t="shared" si="37"/>
        <v>26716.070312231455</v>
      </c>
      <c r="I2382" s="12"/>
    </row>
    <row r="2383" spans="1:9" ht="18" x14ac:dyDescent="0.35">
      <c r="A2383" s="9">
        <v>2386</v>
      </c>
      <c r="B2383" s="9">
        <v>7</v>
      </c>
      <c r="C2383" s="9">
        <v>2</v>
      </c>
      <c r="D2383" s="9">
        <v>7710.12</v>
      </c>
      <c r="E2383" s="9">
        <v>2256.2600000000002</v>
      </c>
      <c r="F2383" s="9">
        <v>5453.86</v>
      </c>
      <c r="G2383" s="10">
        <v>779.12285714285713</v>
      </c>
      <c r="H2383" s="10">
        <f t="shared" si="37"/>
        <v>8678.1475729426675</v>
      </c>
      <c r="I2383" s="12"/>
    </row>
    <row r="2384" spans="1:9" ht="18" x14ac:dyDescent="0.35">
      <c r="A2384" s="9">
        <v>2387</v>
      </c>
      <c r="B2384" s="9">
        <v>2</v>
      </c>
      <c r="C2384" s="9">
        <v>9</v>
      </c>
      <c r="D2384" s="9">
        <v>591.30999999999995</v>
      </c>
      <c r="E2384" s="9">
        <v>443.48</v>
      </c>
      <c r="F2384" s="9">
        <v>147.82999999999993</v>
      </c>
      <c r="G2384" s="10">
        <v>73.914999999999964</v>
      </c>
      <c r="H2384" s="10">
        <f t="shared" si="37"/>
        <v>3704.8120509882538</v>
      </c>
      <c r="I2384" s="12"/>
    </row>
    <row r="2385" spans="1:9" ht="18" x14ac:dyDescent="0.35">
      <c r="A2385" s="9">
        <v>2388</v>
      </c>
      <c r="B2385" s="9">
        <v>7</v>
      </c>
      <c r="C2385" s="9">
        <v>1</v>
      </c>
      <c r="D2385" s="9">
        <v>10013.26</v>
      </c>
      <c r="E2385" s="9">
        <v>4625.6100000000006</v>
      </c>
      <c r="F2385" s="9">
        <v>5387.65</v>
      </c>
      <c r="G2385" s="10">
        <v>769.66428571428571</v>
      </c>
      <c r="H2385" s="10">
        <f t="shared" si="37"/>
        <v>4286.3973196382531</v>
      </c>
      <c r="I2385" s="12"/>
    </row>
    <row r="2386" spans="1:9" ht="18" x14ac:dyDescent="0.35">
      <c r="A2386" s="9">
        <v>2389</v>
      </c>
      <c r="B2386" s="9">
        <v>3</v>
      </c>
      <c r="C2386" s="9">
        <v>7</v>
      </c>
      <c r="D2386" s="9">
        <v>2456.1800000000003</v>
      </c>
      <c r="E2386" s="9">
        <v>1425.99</v>
      </c>
      <c r="F2386" s="9">
        <v>1030.1900000000003</v>
      </c>
      <c r="G2386" s="10">
        <v>343.39666666666676</v>
      </c>
      <c r="H2386" s="10">
        <f t="shared" si="37"/>
        <v>13387.059854864894</v>
      </c>
      <c r="I2386" s="12"/>
    </row>
    <row r="2387" spans="1:9" ht="18" x14ac:dyDescent="0.35">
      <c r="A2387" s="9">
        <v>2390</v>
      </c>
      <c r="B2387" s="9">
        <v>6</v>
      </c>
      <c r="C2387" s="9">
        <v>12</v>
      </c>
      <c r="D2387" s="9">
        <v>8204.630000000001</v>
      </c>
      <c r="E2387" s="9">
        <v>3568.05</v>
      </c>
      <c r="F2387" s="9">
        <v>4636.5800000000008</v>
      </c>
      <c r="G2387" s="10">
        <v>772.76333333333343</v>
      </c>
      <c r="H2387" s="10">
        <f t="shared" si="37"/>
        <v>51643.877605270696</v>
      </c>
      <c r="I2387" s="12"/>
    </row>
    <row r="2388" spans="1:9" ht="18" x14ac:dyDescent="0.35">
      <c r="A2388" s="9">
        <v>2391</v>
      </c>
      <c r="B2388" s="9">
        <v>10</v>
      </c>
      <c r="C2388" s="9">
        <v>14</v>
      </c>
      <c r="D2388" s="9">
        <v>10874.649999999998</v>
      </c>
      <c r="E2388" s="9">
        <v>5012.2</v>
      </c>
      <c r="F2388" s="9">
        <v>5862.449999999998</v>
      </c>
      <c r="G2388" s="10">
        <v>586.24499999999978</v>
      </c>
      <c r="H2388" s="10">
        <f t="shared" si="37"/>
        <v>45708.637656831837</v>
      </c>
      <c r="I2388" s="12"/>
    </row>
    <row r="2389" spans="1:9" ht="18" x14ac:dyDescent="0.35">
      <c r="A2389" s="9">
        <v>2392</v>
      </c>
      <c r="B2389" s="9">
        <v>5</v>
      </c>
      <c r="C2389" s="9">
        <v>2</v>
      </c>
      <c r="D2389" s="9">
        <v>5215.18</v>
      </c>
      <c r="E2389" s="9">
        <v>3667.2999999999997</v>
      </c>
      <c r="F2389" s="9">
        <v>1547.8800000000006</v>
      </c>
      <c r="G2389" s="10">
        <v>309.57600000000014</v>
      </c>
      <c r="H2389" s="10">
        <f t="shared" si="37"/>
        <v>3448.1676264680623</v>
      </c>
      <c r="I2389" s="12"/>
    </row>
    <row r="2390" spans="1:9" ht="18" x14ac:dyDescent="0.35">
      <c r="A2390" s="9">
        <v>2393</v>
      </c>
      <c r="B2390" s="9">
        <v>2</v>
      </c>
      <c r="C2390" s="9">
        <v>11</v>
      </c>
      <c r="D2390" s="9">
        <v>1228.76</v>
      </c>
      <c r="E2390" s="9">
        <v>1035.79</v>
      </c>
      <c r="F2390" s="9">
        <v>192.97000000000003</v>
      </c>
      <c r="G2390" s="10">
        <v>96.485000000000014</v>
      </c>
      <c r="H2390" s="10">
        <f t="shared" si="37"/>
        <v>5910.7634116299068</v>
      </c>
      <c r="I2390" s="12"/>
    </row>
    <row r="2391" spans="1:9" ht="18" x14ac:dyDescent="0.35">
      <c r="A2391" s="9">
        <v>2394</v>
      </c>
      <c r="B2391" s="9">
        <v>1</v>
      </c>
      <c r="C2391" s="9">
        <v>7</v>
      </c>
      <c r="D2391" s="9">
        <v>980.37</v>
      </c>
      <c r="E2391" s="9">
        <v>234.43</v>
      </c>
      <c r="F2391" s="9">
        <v>745.94</v>
      </c>
      <c r="G2391" s="10">
        <v>745.94</v>
      </c>
      <c r="H2391" s="10">
        <f t="shared" si="37"/>
        <v>29079.90786594099</v>
      </c>
      <c r="I2391" s="12"/>
    </row>
    <row r="2392" spans="1:9" ht="18" x14ac:dyDescent="0.35">
      <c r="A2392" s="9">
        <v>2395</v>
      </c>
      <c r="B2392" s="9">
        <v>1</v>
      </c>
      <c r="C2392" s="9">
        <v>16</v>
      </c>
      <c r="D2392" s="9">
        <v>230.91</v>
      </c>
      <c r="E2392" s="9">
        <v>173.18</v>
      </c>
      <c r="F2392" s="9">
        <v>57.72999999999999</v>
      </c>
      <c r="G2392" s="10">
        <v>57.72999999999999</v>
      </c>
      <c r="H2392" s="10">
        <f t="shared" si="37"/>
        <v>5144.1382297335995</v>
      </c>
      <c r="I2392" s="12"/>
    </row>
    <row r="2393" spans="1:9" ht="18" x14ac:dyDescent="0.35">
      <c r="A2393" s="9">
        <v>2396</v>
      </c>
      <c r="B2393" s="9">
        <v>4</v>
      </c>
      <c r="C2393" s="9">
        <v>7</v>
      </c>
      <c r="D2393" s="9">
        <v>4326.13</v>
      </c>
      <c r="E2393" s="9">
        <v>2128.0500000000002</v>
      </c>
      <c r="F2393" s="9">
        <v>2198.08</v>
      </c>
      <c r="G2393" s="10">
        <v>549.52</v>
      </c>
      <c r="H2393" s="10">
        <f t="shared" si="37"/>
        <v>21422.622423374389</v>
      </c>
      <c r="I2393" s="12"/>
    </row>
    <row r="2394" spans="1:9" ht="18" x14ac:dyDescent="0.35">
      <c r="A2394" s="9">
        <v>2397</v>
      </c>
      <c r="B2394" s="9">
        <v>9</v>
      </c>
      <c r="C2394" s="9">
        <v>4</v>
      </c>
      <c r="D2394" s="9">
        <v>10464.009999999998</v>
      </c>
      <c r="E2394" s="9">
        <v>6461.6900000000014</v>
      </c>
      <c r="F2394" s="9">
        <v>4002.319999999997</v>
      </c>
      <c r="G2394" s="10">
        <v>444.70222222222191</v>
      </c>
      <c r="H2394" s="10">
        <f t="shared" si="37"/>
        <v>9906.5031274069752</v>
      </c>
      <c r="I2394" s="12"/>
    </row>
    <row r="2395" spans="1:9" ht="18" x14ac:dyDescent="0.35">
      <c r="A2395" s="9">
        <v>2398</v>
      </c>
      <c r="B2395" s="9">
        <v>3</v>
      </c>
      <c r="C2395" s="9">
        <v>1</v>
      </c>
      <c r="D2395" s="9">
        <v>2426.9299999999998</v>
      </c>
      <c r="E2395" s="9">
        <v>1680.73</v>
      </c>
      <c r="F2395" s="9">
        <v>746.19999999999982</v>
      </c>
      <c r="G2395" s="10">
        <v>248.73333333333326</v>
      </c>
      <c r="H2395" s="10">
        <f t="shared" si="37"/>
        <v>1385.2401795092137</v>
      </c>
      <c r="I2395" s="12"/>
    </row>
    <row r="2396" spans="1:9" ht="18" x14ac:dyDescent="0.35">
      <c r="A2396" s="9">
        <v>2399</v>
      </c>
      <c r="B2396" s="9">
        <v>6</v>
      </c>
      <c r="C2396" s="9">
        <v>14</v>
      </c>
      <c r="D2396" s="9">
        <v>6424.44</v>
      </c>
      <c r="E2396" s="9">
        <v>3699.5099999999998</v>
      </c>
      <c r="F2396" s="9">
        <v>2724.93</v>
      </c>
      <c r="G2396" s="10">
        <v>454.15499999999997</v>
      </c>
      <c r="H2396" s="10">
        <f t="shared" si="37"/>
        <v>35409.779759381257</v>
      </c>
      <c r="I2396" s="12"/>
    </row>
    <row r="2397" spans="1:9" ht="18" x14ac:dyDescent="0.35">
      <c r="A2397" s="9">
        <v>2400</v>
      </c>
      <c r="B2397" s="9">
        <v>8</v>
      </c>
      <c r="C2397" s="9">
        <v>22</v>
      </c>
      <c r="D2397" s="9">
        <v>10452.279999999999</v>
      </c>
      <c r="E2397" s="9">
        <v>5246.53</v>
      </c>
      <c r="F2397" s="9">
        <v>5205.7499999999991</v>
      </c>
      <c r="G2397" s="10">
        <v>650.71874999999989</v>
      </c>
      <c r="H2397" s="10">
        <f t="shared" si="37"/>
        <v>79727.306395015738</v>
      </c>
      <c r="I2397" s="12"/>
    </row>
    <row r="2398" spans="1:9" ht="18" x14ac:dyDescent="0.35">
      <c r="A2398" s="9">
        <v>2401</v>
      </c>
      <c r="B2398" s="9">
        <v>8</v>
      </c>
      <c r="C2398" s="9">
        <v>15</v>
      </c>
      <c r="D2398" s="9">
        <v>10935.929999999998</v>
      </c>
      <c r="E2398" s="9">
        <v>5131.6500000000005</v>
      </c>
      <c r="F2398" s="9">
        <v>5804.2799999999979</v>
      </c>
      <c r="G2398" s="10">
        <v>725.53499999999974</v>
      </c>
      <c r="H2398" s="10">
        <f t="shared" si="37"/>
        <v>60609.50216270407</v>
      </c>
      <c r="I2398" s="12"/>
    </row>
    <row r="2399" spans="1:9" ht="18" x14ac:dyDescent="0.35">
      <c r="A2399" s="9">
        <v>2402</v>
      </c>
      <c r="B2399" s="9">
        <v>3</v>
      </c>
      <c r="C2399" s="9">
        <v>8</v>
      </c>
      <c r="D2399" s="9">
        <v>4490.75</v>
      </c>
      <c r="E2399" s="9">
        <v>3702.4700000000003</v>
      </c>
      <c r="F2399" s="9">
        <v>788.27999999999975</v>
      </c>
      <c r="G2399" s="10">
        <v>262.75999999999993</v>
      </c>
      <c r="H2399" s="10">
        <f t="shared" si="37"/>
        <v>11706.85745058722</v>
      </c>
      <c r="I2399" s="12"/>
    </row>
    <row r="2400" spans="1:9" ht="18" x14ac:dyDescent="0.35">
      <c r="A2400" s="9">
        <v>2403</v>
      </c>
      <c r="B2400" s="9">
        <v>5</v>
      </c>
      <c r="C2400" s="9">
        <v>12</v>
      </c>
      <c r="D2400" s="9">
        <v>3202.84</v>
      </c>
      <c r="E2400" s="9">
        <v>2236.9899999999998</v>
      </c>
      <c r="F2400" s="9">
        <v>965.85000000000036</v>
      </c>
      <c r="G2400" s="10">
        <v>193.17000000000007</v>
      </c>
      <c r="H2400" s="10">
        <f t="shared" si="37"/>
        <v>12909.57710684618</v>
      </c>
      <c r="I2400" s="12"/>
    </row>
    <row r="2401" spans="1:9" ht="18" x14ac:dyDescent="0.35">
      <c r="A2401" s="9">
        <v>2404</v>
      </c>
      <c r="B2401" s="9">
        <v>5</v>
      </c>
      <c r="C2401" s="9">
        <v>6</v>
      </c>
      <c r="D2401" s="9">
        <v>7607.2000000000007</v>
      </c>
      <c r="E2401" s="9">
        <v>4628.95</v>
      </c>
      <c r="F2401" s="9">
        <v>2978.2500000000009</v>
      </c>
      <c r="G2401" s="10">
        <v>595.6500000000002</v>
      </c>
      <c r="H2401" s="10">
        <f t="shared" si="37"/>
        <v>19903.684846748787</v>
      </c>
      <c r="I2401" s="12"/>
    </row>
    <row r="2402" spans="1:9" ht="18" x14ac:dyDescent="0.35">
      <c r="A2402" s="9">
        <v>2405</v>
      </c>
      <c r="B2402" s="9">
        <v>5</v>
      </c>
      <c r="C2402" s="9">
        <v>18</v>
      </c>
      <c r="D2402" s="9">
        <v>2817.81</v>
      </c>
      <c r="E2402" s="9">
        <v>963.94999999999993</v>
      </c>
      <c r="F2402" s="9">
        <v>1853.8600000000001</v>
      </c>
      <c r="G2402" s="10">
        <v>370.77200000000005</v>
      </c>
      <c r="H2402" s="10">
        <f t="shared" si="37"/>
        <v>37168.114016614156</v>
      </c>
      <c r="I2402" s="12"/>
    </row>
    <row r="2403" spans="1:9" ht="18" x14ac:dyDescent="0.35">
      <c r="A2403" s="9">
        <v>2406</v>
      </c>
      <c r="B2403" s="9">
        <v>4</v>
      </c>
      <c r="C2403" s="9">
        <v>9</v>
      </c>
      <c r="D2403" s="9">
        <v>4117.37</v>
      </c>
      <c r="E2403" s="9">
        <v>2776.15</v>
      </c>
      <c r="F2403" s="9">
        <v>1341.2199999999998</v>
      </c>
      <c r="G2403" s="10">
        <v>335.30499999999995</v>
      </c>
      <c r="H2403" s="10">
        <f t="shared" si="37"/>
        <v>16806.358719564592</v>
      </c>
      <c r="I2403" s="12"/>
    </row>
    <row r="2404" spans="1:9" ht="18" x14ac:dyDescent="0.35">
      <c r="A2404" s="9">
        <v>2407</v>
      </c>
      <c r="B2404" s="9">
        <v>5</v>
      </c>
      <c r="C2404" s="9">
        <v>6</v>
      </c>
      <c r="D2404" s="9">
        <v>5107.53</v>
      </c>
      <c r="E2404" s="9">
        <v>3315.1400000000003</v>
      </c>
      <c r="F2404" s="9">
        <v>1792.3899999999994</v>
      </c>
      <c r="G2404" s="10">
        <v>358.47799999999989</v>
      </c>
      <c r="H2404" s="10">
        <f t="shared" si="37"/>
        <v>11978.566501289024</v>
      </c>
      <c r="I2404" s="12"/>
    </row>
    <row r="2405" spans="1:9" ht="18" x14ac:dyDescent="0.35">
      <c r="A2405" s="9">
        <v>2408</v>
      </c>
      <c r="B2405" s="9">
        <v>3</v>
      </c>
      <c r="C2405" s="9">
        <v>16</v>
      </c>
      <c r="D2405" s="9">
        <v>3920.17</v>
      </c>
      <c r="E2405" s="9">
        <v>1096.01</v>
      </c>
      <c r="F2405" s="9">
        <v>2824.16</v>
      </c>
      <c r="G2405" s="10">
        <v>941.38666666666666</v>
      </c>
      <c r="H2405" s="10">
        <f t="shared" si="37"/>
        <v>83883.996898691868</v>
      </c>
      <c r="I2405" s="12"/>
    </row>
    <row r="2406" spans="1:9" ht="18" x14ac:dyDescent="0.35">
      <c r="A2406" s="9">
        <v>2409</v>
      </c>
      <c r="B2406" s="9">
        <v>7</v>
      </c>
      <c r="C2406" s="9">
        <v>12</v>
      </c>
      <c r="D2406" s="9">
        <v>7117.35</v>
      </c>
      <c r="E2406" s="9">
        <v>4039.7899999999995</v>
      </c>
      <c r="F2406" s="9">
        <v>3077.5600000000009</v>
      </c>
      <c r="G2406" s="10">
        <v>439.65142857142871</v>
      </c>
      <c r="H2406" s="10">
        <f t="shared" si="37"/>
        <v>29381.964162540418</v>
      </c>
      <c r="I2406" s="12"/>
    </row>
    <row r="2407" spans="1:9" ht="18" x14ac:dyDescent="0.35">
      <c r="A2407" s="9">
        <v>2410</v>
      </c>
      <c r="B2407" s="9">
        <v>6</v>
      </c>
      <c r="C2407" s="9">
        <v>21</v>
      </c>
      <c r="D2407" s="9">
        <v>6772.02</v>
      </c>
      <c r="E2407" s="9">
        <v>3076.29</v>
      </c>
      <c r="F2407" s="9">
        <v>3695.7300000000005</v>
      </c>
      <c r="G2407" s="10">
        <v>615.95500000000004</v>
      </c>
      <c r="H2407" s="10">
        <f t="shared" si="37"/>
        <v>72037.6222600974</v>
      </c>
      <c r="I2407" s="12"/>
    </row>
    <row r="2408" spans="1:9" ht="18" x14ac:dyDescent="0.35">
      <c r="A2408" s="9">
        <v>2411</v>
      </c>
      <c r="B2408" s="9">
        <v>4</v>
      </c>
      <c r="C2408" s="9">
        <v>13</v>
      </c>
      <c r="D2408" s="9">
        <v>6535.3899999999994</v>
      </c>
      <c r="E2408" s="9">
        <v>3052</v>
      </c>
      <c r="F2408" s="9">
        <v>3483.3899999999994</v>
      </c>
      <c r="G2408" s="10">
        <v>870.84749999999985</v>
      </c>
      <c r="H2408" s="10">
        <f t="shared" si="37"/>
        <v>63048.760307934681</v>
      </c>
      <c r="I2408" s="12"/>
    </row>
    <row r="2409" spans="1:9" ht="18" x14ac:dyDescent="0.35">
      <c r="A2409" s="9">
        <v>2412</v>
      </c>
      <c r="B2409" s="9">
        <v>6</v>
      </c>
      <c r="C2409" s="9">
        <v>8</v>
      </c>
      <c r="D2409" s="9">
        <v>7097.64</v>
      </c>
      <c r="E2409" s="9">
        <v>3194.07</v>
      </c>
      <c r="F2409" s="9">
        <v>3903.57</v>
      </c>
      <c r="G2409" s="10">
        <v>650.59500000000003</v>
      </c>
      <c r="H2409" s="10">
        <f t="shared" si="37"/>
        <v>28986.234293898597</v>
      </c>
      <c r="I2409" s="12"/>
    </row>
    <row r="2410" spans="1:9" ht="18" x14ac:dyDescent="0.35">
      <c r="A2410" s="9">
        <v>2413</v>
      </c>
      <c r="B2410" s="9">
        <v>7</v>
      </c>
      <c r="C2410" s="9">
        <v>17</v>
      </c>
      <c r="D2410" s="9">
        <v>8666.869999999999</v>
      </c>
      <c r="E2410" s="9">
        <v>4143.6399999999994</v>
      </c>
      <c r="F2410" s="9">
        <v>4523.2299999999996</v>
      </c>
      <c r="G2410" s="10">
        <v>646.17571428571421</v>
      </c>
      <c r="H2410" s="10">
        <f t="shared" si="37"/>
        <v>61177.347473912494</v>
      </c>
      <c r="I2410" s="12"/>
    </row>
    <row r="2411" spans="1:9" ht="18" x14ac:dyDescent="0.35">
      <c r="A2411" s="9">
        <v>2414</v>
      </c>
      <c r="B2411" s="9">
        <v>3</v>
      </c>
      <c r="C2411" s="9"/>
      <c r="D2411" s="9">
        <v>4553.33</v>
      </c>
      <c r="E2411" s="9">
        <v>2795.8500000000004</v>
      </c>
      <c r="F2411" s="9">
        <v>1757.4799999999996</v>
      </c>
      <c r="G2411" s="10">
        <v>585.82666666666648</v>
      </c>
      <c r="H2411" s="10">
        <f t="shared" si="37"/>
        <v>0</v>
      </c>
      <c r="I2411" s="12"/>
    </row>
    <row r="2412" spans="1:9" ht="18" x14ac:dyDescent="0.35">
      <c r="A2412" s="9">
        <v>2415</v>
      </c>
      <c r="B2412" s="9">
        <v>5</v>
      </c>
      <c r="C2412" s="9">
        <v>3</v>
      </c>
      <c r="D2412" s="9">
        <v>4412.09</v>
      </c>
      <c r="E2412" s="9">
        <v>2567.21</v>
      </c>
      <c r="F2412" s="9">
        <v>1844.88</v>
      </c>
      <c r="G2412" s="10">
        <v>368.976</v>
      </c>
      <c r="H2412" s="10">
        <f t="shared" si="37"/>
        <v>6164.6789389859632</v>
      </c>
      <c r="I2412" s="12"/>
    </row>
    <row r="2413" spans="1:9" ht="18" x14ac:dyDescent="0.35">
      <c r="A2413" s="9">
        <v>2416</v>
      </c>
      <c r="B2413" s="9">
        <v>2</v>
      </c>
      <c r="C2413" s="9">
        <v>16</v>
      </c>
      <c r="D2413" s="9">
        <v>2220.23</v>
      </c>
      <c r="E2413" s="9">
        <v>1920.14</v>
      </c>
      <c r="F2413" s="9">
        <v>300.08999999999992</v>
      </c>
      <c r="G2413" s="10">
        <v>150.04499999999996</v>
      </c>
      <c r="H2413" s="10">
        <f t="shared" si="37"/>
        <v>13370.036734460036</v>
      </c>
      <c r="I2413" s="12"/>
    </row>
    <row r="2414" spans="1:9" ht="18" x14ac:dyDescent="0.35">
      <c r="A2414" s="9">
        <v>2417</v>
      </c>
      <c r="B2414" s="9">
        <v>1</v>
      </c>
      <c r="C2414" s="9">
        <v>22</v>
      </c>
      <c r="D2414" s="9">
        <v>1129.1300000000001</v>
      </c>
      <c r="E2414" s="9">
        <v>677.48</v>
      </c>
      <c r="F2414" s="9">
        <v>451.65000000000009</v>
      </c>
      <c r="G2414" s="10">
        <v>451.65000000000009</v>
      </c>
      <c r="H2414" s="10">
        <f t="shared" si="37"/>
        <v>55337.022228587804</v>
      </c>
      <c r="I2414" s="12"/>
    </row>
    <row r="2415" spans="1:9" ht="18" x14ac:dyDescent="0.35">
      <c r="A2415" s="9">
        <v>2418</v>
      </c>
      <c r="B2415" s="9">
        <v>7</v>
      </c>
      <c r="C2415" s="9">
        <v>13</v>
      </c>
      <c r="D2415" s="9">
        <v>9068.2800000000007</v>
      </c>
      <c r="E2415" s="9">
        <v>3611.1899999999996</v>
      </c>
      <c r="F2415" s="9">
        <v>5457.0900000000011</v>
      </c>
      <c r="G2415" s="10">
        <v>779.5842857142859</v>
      </c>
      <c r="H2415" s="10">
        <f t="shared" si="37"/>
        <v>56441.366335474908</v>
      </c>
      <c r="I2415" s="12"/>
    </row>
    <row r="2416" spans="1:9" ht="18" x14ac:dyDescent="0.35">
      <c r="A2416" s="9">
        <v>2419</v>
      </c>
      <c r="B2416" s="9">
        <v>8</v>
      </c>
      <c r="C2416" s="9">
        <v>9</v>
      </c>
      <c r="D2416" s="9">
        <v>8651.869999999999</v>
      </c>
      <c r="E2416" s="9">
        <v>5949.37</v>
      </c>
      <c r="F2416" s="9">
        <v>2702.4999999999991</v>
      </c>
      <c r="G2416" s="10">
        <v>337.81249999999989</v>
      </c>
      <c r="H2416" s="10">
        <f t="shared" si="37"/>
        <v>16932.041141506725</v>
      </c>
      <c r="I2416" s="12"/>
    </row>
    <row r="2417" spans="1:9" ht="18" x14ac:dyDescent="0.35">
      <c r="A2417" s="9">
        <v>2420</v>
      </c>
      <c r="B2417" s="9">
        <v>3</v>
      </c>
      <c r="C2417" s="9">
        <v>16</v>
      </c>
      <c r="D2417" s="9">
        <v>2367.71</v>
      </c>
      <c r="E2417" s="9">
        <v>618.14</v>
      </c>
      <c r="F2417" s="9">
        <v>1749.5700000000002</v>
      </c>
      <c r="G2417" s="10">
        <v>583.19000000000005</v>
      </c>
      <c r="H2417" s="10">
        <f t="shared" si="37"/>
        <v>51966.221621311946</v>
      </c>
      <c r="I2417" s="12"/>
    </row>
    <row r="2418" spans="1:9" ht="18" x14ac:dyDescent="0.35">
      <c r="A2418" s="9">
        <v>2421</v>
      </c>
      <c r="B2418" s="9">
        <v>6</v>
      </c>
      <c r="C2418" s="9">
        <v>13</v>
      </c>
      <c r="D2418" s="9">
        <v>2836.38</v>
      </c>
      <c r="E2418" s="9">
        <v>2426.58</v>
      </c>
      <c r="F2418" s="9">
        <v>409.80000000000018</v>
      </c>
      <c r="G2418" s="10">
        <v>68.300000000000026</v>
      </c>
      <c r="H2418" s="10">
        <f t="shared" si="37"/>
        <v>4944.8730449727891</v>
      </c>
      <c r="I2418" s="12"/>
    </row>
    <row r="2419" spans="1:9" ht="18" x14ac:dyDescent="0.35">
      <c r="A2419" s="9">
        <v>2422</v>
      </c>
      <c r="B2419" s="9">
        <v>5</v>
      </c>
      <c r="C2419" s="9">
        <v>13</v>
      </c>
      <c r="D2419" s="9">
        <v>4670.18</v>
      </c>
      <c r="E2419" s="9">
        <v>2063.58</v>
      </c>
      <c r="F2419" s="9">
        <v>2606.6000000000004</v>
      </c>
      <c r="G2419" s="10">
        <v>521.32000000000005</v>
      </c>
      <c r="H2419" s="10">
        <f t="shared" si="37"/>
        <v>37743.209601833289</v>
      </c>
      <c r="I2419" s="12"/>
    </row>
    <row r="2420" spans="1:9" ht="18" x14ac:dyDescent="0.35">
      <c r="A2420" s="9">
        <v>2423</v>
      </c>
      <c r="B2420" s="9">
        <v>1</v>
      </c>
      <c r="C2420" s="9">
        <v>20</v>
      </c>
      <c r="D2420" s="9">
        <v>202.62</v>
      </c>
      <c r="E2420" s="9">
        <v>151.96</v>
      </c>
      <c r="F2420" s="9">
        <v>50.66</v>
      </c>
      <c r="G2420" s="10">
        <v>50.66</v>
      </c>
      <c r="H2420" s="10">
        <f t="shared" si="37"/>
        <v>5642.691034087653</v>
      </c>
      <c r="I2420" s="12"/>
    </row>
    <row r="2421" spans="1:9" ht="18" x14ac:dyDescent="0.35">
      <c r="A2421" s="9">
        <v>2424</v>
      </c>
      <c r="B2421" s="9">
        <v>6</v>
      </c>
      <c r="C2421" s="9">
        <v>15</v>
      </c>
      <c r="D2421" s="9">
        <v>5579.9500000000007</v>
      </c>
      <c r="E2421" s="9">
        <v>3133.75</v>
      </c>
      <c r="F2421" s="9">
        <v>2446.2000000000007</v>
      </c>
      <c r="G2421" s="10">
        <v>407.7000000000001</v>
      </c>
      <c r="H2421" s="10">
        <f t="shared" si="37"/>
        <v>34058.307361787462</v>
      </c>
      <c r="I2421" s="12"/>
    </row>
    <row r="2422" spans="1:9" ht="18" x14ac:dyDescent="0.35">
      <c r="A2422" s="9">
        <v>2425</v>
      </c>
      <c r="B2422" s="9">
        <v>9</v>
      </c>
      <c r="C2422" s="9">
        <v>11</v>
      </c>
      <c r="D2422" s="9">
        <v>8310.5</v>
      </c>
      <c r="E2422" s="9">
        <v>4388.68</v>
      </c>
      <c r="F2422" s="9">
        <v>3921.8199999999997</v>
      </c>
      <c r="G2422" s="10">
        <v>435.75777777777773</v>
      </c>
      <c r="H2422" s="10">
        <f t="shared" si="37"/>
        <v>26694.938376141821</v>
      </c>
      <c r="I2422" s="12"/>
    </row>
    <row r="2423" spans="1:9" ht="18" x14ac:dyDescent="0.35">
      <c r="A2423" s="9">
        <v>2426</v>
      </c>
      <c r="B2423" s="9">
        <v>5</v>
      </c>
      <c r="C2423" s="9"/>
      <c r="D2423" s="9">
        <v>8399.89</v>
      </c>
      <c r="E2423" s="9">
        <v>4678.3899999999994</v>
      </c>
      <c r="F2423" s="9">
        <v>3721.5</v>
      </c>
      <c r="G2423" s="10">
        <v>744.3</v>
      </c>
      <c r="H2423" s="10">
        <f t="shared" si="37"/>
        <v>0</v>
      </c>
      <c r="I2423" s="12"/>
    </row>
    <row r="2424" spans="1:9" ht="18" x14ac:dyDescent="0.35">
      <c r="A2424" s="9">
        <v>2427</v>
      </c>
      <c r="B2424" s="9">
        <v>6</v>
      </c>
      <c r="C2424" s="9">
        <v>2</v>
      </c>
      <c r="D2424" s="9">
        <v>7962.3600000000006</v>
      </c>
      <c r="E2424" s="9">
        <v>3574.2299999999996</v>
      </c>
      <c r="F2424" s="9">
        <v>4388.130000000001</v>
      </c>
      <c r="G2424" s="10">
        <v>731.35500000000013</v>
      </c>
      <c r="H2424" s="10">
        <f t="shared" si="37"/>
        <v>8146.0921856201676</v>
      </c>
      <c r="I2424" s="12"/>
    </row>
    <row r="2425" spans="1:9" ht="18" x14ac:dyDescent="0.35">
      <c r="A2425" s="9">
        <v>2428</v>
      </c>
      <c r="B2425" s="9">
        <v>8</v>
      </c>
      <c r="C2425" s="9">
        <v>9</v>
      </c>
      <c r="D2425" s="9">
        <v>9038.36</v>
      </c>
      <c r="E2425" s="9">
        <v>3027.0600000000004</v>
      </c>
      <c r="F2425" s="9">
        <v>6011.3</v>
      </c>
      <c r="G2425" s="10">
        <v>751.41250000000002</v>
      </c>
      <c r="H2425" s="10">
        <f t="shared" si="37"/>
        <v>37662.74890432541</v>
      </c>
      <c r="I2425" s="12"/>
    </row>
    <row r="2426" spans="1:9" ht="18" x14ac:dyDescent="0.35">
      <c r="A2426" s="9">
        <v>2429</v>
      </c>
      <c r="B2426" s="9">
        <v>3</v>
      </c>
      <c r="C2426" s="9">
        <v>3</v>
      </c>
      <c r="D2426" s="9">
        <v>3811.29</v>
      </c>
      <c r="E2426" s="9">
        <v>927.6400000000001</v>
      </c>
      <c r="F2426" s="9">
        <v>2883.6499999999996</v>
      </c>
      <c r="G2426" s="10">
        <v>961.21666666666658</v>
      </c>
      <c r="H2426" s="10">
        <f t="shared" si="37"/>
        <v>16059.559810942421</v>
      </c>
      <c r="I2426" s="12"/>
    </row>
    <row r="2427" spans="1:9" ht="18" x14ac:dyDescent="0.35">
      <c r="A2427" s="9">
        <v>2430</v>
      </c>
      <c r="B2427" s="9">
        <v>4</v>
      </c>
      <c r="C2427" s="9">
        <v>5</v>
      </c>
      <c r="D2427" s="9">
        <v>3385.2099999999996</v>
      </c>
      <c r="E2427" s="9">
        <v>720.5</v>
      </c>
      <c r="F2427" s="9">
        <v>2664.7099999999996</v>
      </c>
      <c r="G2427" s="10">
        <v>666.1774999999999</v>
      </c>
      <c r="H2427" s="10">
        <f t="shared" si="37"/>
        <v>18550.305005729017</v>
      </c>
      <c r="I2427" s="12"/>
    </row>
    <row r="2428" spans="1:9" ht="18" x14ac:dyDescent="0.35">
      <c r="A2428" s="9">
        <v>2431</v>
      </c>
      <c r="B2428" s="9">
        <v>2</v>
      </c>
      <c r="C2428" s="9">
        <v>2</v>
      </c>
      <c r="D2428" s="9">
        <v>1447.1799999999998</v>
      </c>
      <c r="E2428" s="9">
        <v>1279.55</v>
      </c>
      <c r="F2428" s="9">
        <v>167.62999999999988</v>
      </c>
      <c r="G2428" s="10">
        <v>83.814999999999941</v>
      </c>
      <c r="H2428" s="10">
        <f t="shared" si="37"/>
        <v>933.56128902893079</v>
      </c>
      <c r="I2428" s="12"/>
    </row>
    <row r="2429" spans="1:9" ht="18" x14ac:dyDescent="0.35">
      <c r="A2429" s="9">
        <v>2432</v>
      </c>
      <c r="B2429" s="9">
        <v>5</v>
      </c>
      <c r="C2429" s="9">
        <v>5</v>
      </c>
      <c r="D2429" s="9">
        <v>3930.31</v>
      </c>
      <c r="E2429" s="9">
        <v>1856.6600000000003</v>
      </c>
      <c r="F2429" s="9">
        <v>2073.6499999999996</v>
      </c>
      <c r="G2429" s="10">
        <v>414.7299999999999</v>
      </c>
      <c r="H2429" s="10">
        <f t="shared" si="37"/>
        <v>11548.525723288454</v>
      </c>
      <c r="I2429" s="12"/>
    </row>
    <row r="2430" spans="1:9" ht="18" x14ac:dyDescent="0.35">
      <c r="A2430" s="9">
        <v>2433</v>
      </c>
      <c r="B2430" s="9">
        <v>10</v>
      </c>
      <c r="C2430" s="9">
        <v>8</v>
      </c>
      <c r="D2430" s="9">
        <v>10945.11</v>
      </c>
      <c r="E2430" s="9">
        <v>5836.4499999999989</v>
      </c>
      <c r="F2430" s="9">
        <v>5108.6600000000017</v>
      </c>
      <c r="G2430" s="10">
        <v>510.86600000000016</v>
      </c>
      <c r="H2430" s="10">
        <f t="shared" si="37"/>
        <v>22760.829039243774</v>
      </c>
      <c r="I2430" s="12"/>
    </row>
    <row r="2431" spans="1:9" ht="18" x14ac:dyDescent="0.35">
      <c r="A2431" s="9">
        <v>2434</v>
      </c>
      <c r="B2431" s="9">
        <v>9</v>
      </c>
      <c r="C2431" s="9">
        <v>18</v>
      </c>
      <c r="D2431" s="9">
        <v>10024.410000000002</v>
      </c>
      <c r="E2431" s="9">
        <v>3149.88</v>
      </c>
      <c r="F2431" s="9">
        <v>6874.5300000000016</v>
      </c>
      <c r="G2431" s="10">
        <v>763.83666666666682</v>
      </c>
      <c r="H2431" s="10">
        <f t="shared" si="37"/>
        <v>76570.960905184766</v>
      </c>
      <c r="I2431" s="12"/>
    </row>
    <row r="2432" spans="1:9" ht="18" x14ac:dyDescent="0.35">
      <c r="A2432" s="9">
        <v>2435</v>
      </c>
      <c r="B2432" s="9">
        <v>5</v>
      </c>
      <c r="C2432" s="9">
        <v>14</v>
      </c>
      <c r="D2432" s="9">
        <v>6950.4900000000007</v>
      </c>
      <c r="E2432" s="9">
        <v>4293.82</v>
      </c>
      <c r="F2432" s="9">
        <v>2656.670000000001</v>
      </c>
      <c r="G2432" s="10">
        <v>531.33400000000017</v>
      </c>
      <c r="H2432" s="10">
        <f t="shared" si="37"/>
        <v>41427.309880263543</v>
      </c>
      <c r="I2432" s="12"/>
    </row>
    <row r="2433" spans="1:9" ht="18" x14ac:dyDescent="0.35">
      <c r="A2433" s="9">
        <v>2436</v>
      </c>
      <c r="B2433" s="9">
        <v>4</v>
      </c>
      <c r="C2433" s="9">
        <v>4</v>
      </c>
      <c r="D2433" s="9">
        <v>3919.84</v>
      </c>
      <c r="E2433" s="9">
        <v>2219.6699999999996</v>
      </c>
      <c r="F2433" s="9">
        <v>1700.1700000000005</v>
      </c>
      <c r="G2433" s="10">
        <v>425.04250000000013</v>
      </c>
      <c r="H2433" s="10">
        <f t="shared" si="37"/>
        <v>9468.5491664279598</v>
      </c>
      <c r="I2433" s="12"/>
    </row>
    <row r="2434" spans="1:9" ht="18" x14ac:dyDescent="0.35">
      <c r="A2434" s="9">
        <v>2437</v>
      </c>
      <c r="B2434" s="9">
        <v>2</v>
      </c>
      <c r="C2434" s="9">
        <v>18</v>
      </c>
      <c r="D2434" s="9">
        <v>1436.8</v>
      </c>
      <c r="E2434" s="9">
        <v>1061.78</v>
      </c>
      <c r="F2434" s="9">
        <v>375.02</v>
      </c>
      <c r="G2434" s="10">
        <v>187.51</v>
      </c>
      <c r="H2434" s="10">
        <f t="shared" si="37"/>
        <v>18796.97781724434</v>
      </c>
      <c r="I2434" s="12"/>
    </row>
    <row r="2435" spans="1:9" ht="18" x14ac:dyDescent="0.35">
      <c r="A2435" s="9">
        <v>2438</v>
      </c>
      <c r="B2435" s="9">
        <v>7</v>
      </c>
      <c r="C2435" s="9">
        <v>4</v>
      </c>
      <c r="D2435" s="9">
        <v>6007.4900000000007</v>
      </c>
      <c r="E2435" s="9">
        <v>2948.7599999999998</v>
      </c>
      <c r="F2435" s="9">
        <v>3058.7300000000009</v>
      </c>
      <c r="G2435" s="10">
        <v>436.96142857142871</v>
      </c>
      <c r="H2435" s="10">
        <f t="shared" ref="H2435:H2498" si="38">G2435*$J$11*C2435</f>
        <v>9734.0637001268587</v>
      </c>
      <c r="I2435" s="12"/>
    </row>
    <row r="2436" spans="1:9" ht="18" x14ac:dyDescent="0.35">
      <c r="A2436" s="9">
        <v>2439</v>
      </c>
      <c r="B2436" s="9">
        <v>6</v>
      </c>
      <c r="C2436" s="9">
        <v>15</v>
      </c>
      <c r="D2436" s="9">
        <v>5841.7999999999993</v>
      </c>
      <c r="E2436" s="9">
        <v>3226.34</v>
      </c>
      <c r="F2436" s="9">
        <v>2615.4599999999991</v>
      </c>
      <c r="G2436" s="10">
        <v>435.90999999999985</v>
      </c>
      <c r="H2436" s="10">
        <f t="shared" si="38"/>
        <v>36414.904984245186</v>
      </c>
      <c r="I2436" s="12"/>
    </row>
    <row r="2437" spans="1:9" ht="18" x14ac:dyDescent="0.35">
      <c r="A2437" s="9">
        <v>2440</v>
      </c>
      <c r="B2437" s="9">
        <v>4</v>
      </c>
      <c r="C2437" s="9">
        <v>8</v>
      </c>
      <c r="D2437" s="9">
        <v>5001.4400000000005</v>
      </c>
      <c r="E2437" s="9">
        <v>3869.6400000000003</v>
      </c>
      <c r="F2437" s="9">
        <v>1131.8000000000002</v>
      </c>
      <c r="G2437" s="10">
        <v>282.95000000000005</v>
      </c>
      <c r="H2437" s="10">
        <f t="shared" si="38"/>
        <v>12606.391062732742</v>
      </c>
      <c r="I2437" s="12"/>
    </row>
    <row r="2438" spans="1:9" ht="18" x14ac:dyDescent="0.35">
      <c r="A2438" s="9">
        <v>2441</v>
      </c>
      <c r="B2438" s="9">
        <v>2</v>
      </c>
      <c r="C2438" s="9">
        <v>5</v>
      </c>
      <c r="D2438" s="9">
        <v>2059.61</v>
      </c>
      <c r="E2438" s="9">
        <v>1616.08</v>
      </c>
      <c r="F2438" s="9">
        <v>443.5300000000002</v>
      </c>
      <c r="G2438" s="10">
        <v>221.7650000000001</v>
      </c>
      <c r="H2438" s="10">
        <f t="shared" si="38"/>
        <v>6175.2436694356948</v>
      </c>
      <c r="I2438" s="12"/>
    </row>
    <row r="2439" spans="1:9" ht="18" x14ac:dyDescent="0.35">
      <c r="A2439" s="9">
        <v>2442</v>
      </c>
      <c r="B2439" s="9">
        <v>6</v>
      </c>
      <c r="C2439" s="9">
        <v>17</v>
      </c>
      <c r="D2439" s="9">
        <v>5014.1399999999994</v>
      </c>
      <c r="E2439" s="9">
        <v>2394.6</v>
      </c>
      <c r="F2439" s="9">
        <v>2619.5399999999995</v>
      </c>
      <c r="G2439" s="10">
        <v>436.58999999999992</v>
      </c>
      <c r="H2439" s="10">
        <f t="shared" si="38"/>
        <v>41334.605345173295</v>
      </c>
      <c r="I2439" s="12"/>
    </row>
    <row r="2440" spans="1:9" ht="18" x14ac:dyDescent="0.35">
      <c r="A2440" s="9">
        <v>2443</v>
      </c>
      <c r="B2440" s="9">
        <v>6</v>
      </c>
      <c r="C2440" s="9">
        <v>20</v>
      </c>
      <c r="D2440" s="9">
        <v>6182.68</v>
      </c>
      <c r="E2440" s="9">
        <v>3142.62</v>
      </c>
      <c r="F2440" s="9">
        <v>3040.0600000000004</v>
      </c>
      <c r="G2440" s="10">
        <v>506.67666666666673</v>
      </c>
      <c r="H2440" s="10">
        <f t="shared" si="38"/>
        <v>56435.449746968399</v>
      </c>
      <c r="I2440" s="12"/>
    </row>
    <row r="2441" spans="1:9" ht="18" x14ac:dyDescent="0.35">
      <c r="A2441" s="9">
        <v>2444</v>
      </c>
      <c r="B2441" s="9">
        <v>4</v>
      </c>
      <c r="C2441" s="9">
        <v>11</v>
      </c>
      <c r="D2441" s="9">
        <v>5166.3599999999997</v>
      </c>
      <c r="E2441" s="9">
        <v>1896.14</v>
      </c>
      <c r="F2441" s="9">
        <v>3270.2199999999993</v>
      </c>
      <c r="G2441" s="10">
        <v>817.55499999999984</v>
      </c>
      <c r="H2441" s="10">
        <f t="shared" si="38"/>
        <v>50084.20149240904</v>
      </c>
      <c r="I2441" s="12"/>
    </row>
    <row r="2442" spans="1:9" ht="18" x14ac:dyDescent="0.35">
      <c r="A2442" s="9">
        <v>2445</v>
      </c>
      <c r="B2442" s="9">
        <v>5</v>
      </c>
      <c r="C2442" s="9">
        <v>18</v>
      </c>
      <c r="D2442" s="9">
        <v>5245.21</v>
      </c>
      <c r="E2442" s="9">
        <v>3039.41</v>
      </c>
      <c r="F2442" s="9">
        <v>2205.8000000000002</v>
      </c>
      <c r="G2442" s="10">
        <v>441.16</v>
      </c>
      <c r="H2442" s="10">
        <f t="shared" si="38"/>
        <v>44224.173291320541</v>
      </c>
      <c r="I2442" s="12"/>
    </row>
    <row r="2443" spans="1:9" ht="18" x14ac:dyDescent="0.35">
      <c r="A2443" s="9">
        <v>2446</v>
      </c>
      <c r="B2443" s="9">
        <v>7</v>
      </c>
      <c r="C2443" s="9">
        <v>17</v>
      </c>
      <c r="D2443" s="9">
        <v>9602.64</v>
      </c>
      <c r="E2443" s="9">
        <v>4185.17</v>
      </c>
      <c r="F2443" s="9">
        <v>5417.4699999999993</v>
      </c>
      <c r="G2443" s="10">
        <v>773.92428571428559</v>
      </c>
      <c r="H2443" s="10">
        <f t="shared" si="38"/>
        <v>73272.07429635388</v>
      </c>
      <c r="I2443" s="12"/>
    </row>
    <row r="2444" spans="1:9" ht="18" x14ac:dyDescent="0.35">
      <c r="A2444" s="9">
        <v>2447</v>
      </c>
      <c r="B2444" s="9">
        <v>7</v>
      </c>
      <c r="C2444" s="9">
        <v>2</v>
      </c>
      <c r="D2444" s="9">
        <v>7729.6400000000012</v>
      </c>
      <c r="E2444" s="9">
        <v>4661.46</v>
      </c>
      <c r="F2444" s="9">
        <v>3068.1800000000012</v>
      </c>
      <c r="G2444" s="10">
        <v>438.31142857142873</v>
      </c>
      <c r="H2444" s="10">
        <f t="shared" si="38"/>
        <v>4882.0686303556095</v>
      </c>
      <c r="I2444" s="12"/>
    </row>
    <row r="2445" spans="1:9" ht="18" x14ac:dyDescent="0.35">
      <c r="A2445" s="9">
        <v>2448</v>
      </c>
      <c r="B2445" s="9">
        <v>6</v>
      </c>
      <c r="C2445" s="9">
        <v>10</v>
      </c>
      <c r="D2445" s="9">
        <v>5418.88</v>
      </c>
      <c r="E2445" s="9">
        <v>2838.29</v>
      </c>
      <c r="F2445" s="9">
        <v>2580.59</v>
      </c>
      <c r="G2445" s="10">
        <v>430.09833333333336</v>
      </c>
      <c r="H2445" s="10">
        <f t="shared" si="38"/>
        <v>23952.941268022532</v>
      </c>
      <c r="I2445" s="12"/>
    </row>
    <row r="2446" spans="1:9" ht="18" x14ac:dyDescent="0.35">
      <c r="A2446" s="9">
        <v>2449</v>
      </c>
      <c r="B2446" s="9">
        <v>5</v>
      </c>
      <c r="C2446" s="9">
        <v>8</v>
      </c>
      <c r="D2446" s="9">
        <v>6836.96</v>
      </c>
      <c r="E2446" s="9">
        <v>3686.58</v>
      </c>
      <c r="F2446" s="9">
        <v>3150.38</v>
      </c>
      <c r="G2446" s="10">
        <v>630.07600000000002</v>
      </c>
      <c r="H2446" s="10">
        <f t="shared" si="38"/>
        <v>28072.042605557148</v>
      </c>
      <c r="I2446" s="12"/>
    </row>
    <row r="2447" spans="1:9" ht="18" x14ac:dyDescent="0.35">
      <c r="A2447" s="9">
        <v>2450</v>
      </c>
      <c r="B2447" s="9">
        <v>2</v>
      </c>
      <c r="C2447" s="9">
        <v>7</v>
      </c>
      <c r="D2447" s="9">
        <v>3861.74</v>
      </c>
      <c r="E2447" s="9">
        <v>1495.81</v>
      </c>
      <c r="F2447" s="9">
        <v>2365.9299999999998</v>
      </c>
      <c r="G2447" s="10">
        <v>1182.9649999999999</v>
      </c>
      <c r="H2447" s="10">
        <f t="shared" si="38"/>
        <v>46116.997625322248</v>
      </c>
      <c r="I2447" s="12"/>
    </row>
    <row r="2448" spans="1:9" ht="18" x14ac:dyDescent="0.35">
      <c r="A2448" s="9">
        <v>2451</v>
      </c>
      <c r="B2448" s="9">
        <v>3</v>
      </c>
      <c r="C2448" s="9">
        <v>18</v>
      </c>
      <c r="D2448" s="9">
        <v>3247.85</v>
      </c>
      <c r="E2448" s="9">
        <v>1645.03</v>
      </c>
      <c r="F2448" s="9">
        <v>1602.82</v>
      </c>
      <c r="G2448" s="10">
        <v>534.27333333333331</v>
      </c>
      <c r="H2448" s="10">
        <f t="shared" si="38"/>
        <v>53558.338195359487</v>
      </c>
      <c r="I2448" s="12"/>
    </row>
    <row r="2449" spans="1:9" ht="18" x14ac:dyDescent="0.35">
      <c r="A2449" s="9">
        <v>2452</v>
      </c>
      <c r="B2449" s="9">
        <v>4</v>
      </c>
      <c r="C2449" s="9">
        <v>17</v>
      </c>
      <c r="D2449" s="9">
        <v>4209.71</v>
      </c>
      <c r="E2449" s="9">
        <v>3061.8500000000004</v>
      </c>
      <c r="F2449" s="9">
        <v>1147.8599999999997</v>
      </c>
      <c r="G2449" s="10">
        <v>286.96499999999992</v>
      </c>
      <c r="H2449" s="10">
        <f t="shared" si="38"/>
        <v>27168.705244915491</v>
      </c>
      <c r="I2449" s="12"/>
    </row>
    <row r="2450" spans="1:9" ht="18" x14ac:dyDescent="0.35">
      <c r="A2450" s="9">
        <v>2453</v>
      </c>
      <c r="B2450" s="9">
        <v>6</v>
      </c>
      <c r="C2450" s="9">
        <v>9</v>
      </c>
      <c r="D2450" s="9">
        <v>4683.4699999999993</v>
      </c>
      <c r="E2450" s="9">
        <v>2095.67</v>
      </c>
      <c r="F2450" s="9">
        <v>2587.7999999999993</v>
      </c>
      <c r="G2450" s="10">
        <v>431.2999999999999</v>
      </c>
      <c r="H2450" s="10">
        <f t="shared" si="38"/>
        <v>21617.877800057286</v>
      </c>
      <c r="I2450" s="12"/>
    </row>
    <row r="2451" spans="1:9" ht="18" x14ac:dyDescent="0.35">
      <c r="A2451" s="9">
        <v>2454</v>
      </c>
      <c r="B2451" s="9">
        <v>10</v>
      </c>
      <c r="C2451" s="9">
        <v>12</v>
      </c>
      <c r="D2451" s="9">
        <v>11477.22</v>
      </c>
      <c r="E2451" s="9">
        <v>5205.01</v>
      </c>
      <c r="F2451" s="9">
        <v>6272.2099999999991</v>
      </c>
      <c r="G2451" s="10">
        <v>627.22099999999989</v>
      </c>
      <c r="H2451" s="10">
        <f t="shared" si="38"/>
        <v>41917.263873961609</v>
      </c>
      <c r="I2451" s="12"/>
    </row>
    <row r="2452" spans="1:9" ht="18" x14ac:dyDescent="0.35">
      <c r="A2452" s="9">
        <v>2455</v>
      </c>
      <c r="B2452" s="9">
        <v>8</v>
      </c>
      <c r="C2452" s="9">
        <v>21</v>
      </c>
      <c r="D2452" s="9">
        <v>8482.92</v>
      </c>
      <c r="E2452" s="9">
        <v>3745.2399999999993</v>
      </c>
      <c r="F2452" s="9">
        <v>4737.68</v>
      </c>
      <c r="G2452" s="10">
        <v>592.21</v>
      </c>
      <c r="H2452" s="10">
        <f t="shared" si="38"/>
        <v>69260.579553136646</v>
      </c>
      <c r="I2452" s="12"/>
    </row>
    <row r="2453" spans="1:9" ht="18" x14ac:dyDescent="0.35">
      <c r="A2453" s="9">
        <v>2456</v>
      </c>
      <c r="B2453" s="9">
        <v>5</v>
      </c>
      <c r="C2453" s="9">
        <v>10</v>
      </c>
      <c r="D2453" s="9">
        <v>5167.119999999999</v>
      </c>
      <c r="E2453" s="9">
        <v>2727.77</v>
      </c>
      <c r="F2453" s="9">
        <v>2439.349999999999</v>
      </c>
      <c r="G2453" s="10">
        <v>487.86999999999978</v>
      </c>
      <c r="H2453" s="10">
        <f t="shared" si="38"/>
        <v>27170.348152391853</v>
      </c>
      <c r="I2453" s="12"/>
    </row>
    <row r="2454" spans="1:9" ht="18" x14ac:dyDescent="0.35">
      <c r="A2454" s="9">
        <v>2457</v>
      </c>
      <c r="B2454" s="9">
        <v>6</v>
      </c>
      <c r="C2454" s="9">
        <v>15</v>
      </c>
      <c r="D2454" s="9">
        <v>8023.24</v>
      </c>
      <c r="E2454" s="9">
        <v>5266.01</v>
      </c>
      <c r="F2454" s="9">
        <v>2757.2299999999996</v>
      </c>
      <c r="G2454" s="10">
        <v>459.53833333333324</v>
      </c>
      <c r="H2454" s="10">
        <f t="shared" si="38"/>
        <v>38388.760856488101</v>
      </c>
      <c r="I2454" s="12"/>
    </row>
    <row r="2455" spans="1:9" ht="18" x14ac:dyDescent="0.35">
      <c r="A2455" s="9">
        <v>2458</v>
      </c>
      <c r="B2455" s="9">
        <v>7</v>
      </c>
      <c r="C2455" s="9">
        <v>5</v>
      </c>
      <c r="D2455" s="9">
        <v>11224.23</v>
      </c>
      <c r="E2455" s="9">
        <v>3467.44</v>
      </c>
      <c r="F2455" s="9">
        <v>7756.7899999999991</v>
      </c>
      <c r="G2455" s="10">
        <v>1108.1128571428569</v>
      </c>
      <c r="H2455" s="10">
        <f t="shared" si="38"/>
        <v>30856.388095920116</v>
      </c>
      <c r="I2455" s="12"/>
    </row>
    <row r="2456" spans="1:9" ht="18" x14ac:dyDescent="0.35">
      <c r="A2456" s="9">
        <v>2459</v>
      </c>
      <c r="B2456" s="9">
        <v>11</v>
      </c>
      <c r="C2456" s="9">
        <v>18</v>
      </c>
      <c r="D2456" s="9">
        <v>11877.189999999999</v>
      </c>
      <c r="E2456" s="9">
        <v>7139.89</v>
      </c>
      <c r="F2456" s="9">
        <v>4737.2999999999984</v>
      </c>
      <c r="G2456" s="10">
        <v>430.66363636363621</v>
      </c>
      <c r="H2456" s="10">
        <f t="shared" si="38"/>
        <v>43171.963198875012</v>
      </c>
      <c r="I2456" s="12"/>
    </row>
    <row r="2457" spans="1:9" ht="18" x14ac:dyDescent="0.35">
      <c r="A2457" s="9">
        <v>2460</v>
      </c>
      <c r="B2457" s="9">
        <v>4</v>
      </c>
      <c r="C2457" s="9">
        <v>12</v>
      </c>
      <c r="D2457" s="9">
        <v>4291.6399999999994</v>
      </c>
      <c r="E2457" s="9">
        <v>3087.38</v>
      </c>
      <c r="F2457" s="9">
        <v>1204.2599999999993</v>
      </c>
      <c r="G2457" s="10">
        <v>301.06499999999983</v>
      </c>
      <c r="H2457" s="10">
        <f t="shared" si="38"/>
        <v>20120.214482956158</v>
      </c>
      <c r="I2457" s="12"/>
    </row>
    <row r="2458" spans="1:9" ht="18" x14ac:dyDescent="0.35">
      <c r="A2458" s="9">
        <v>2461</v>
      </c>
      <c r="B2458" s="9">
        <v>6</v>
      </c>
      <c r="C2458" s="9">
        <v>17</v>
      </c>
      <c r="D2458" s="9">
        <v>4090.2599999999998</v>
      </c>
      <c r="E2458" s="9">
        <v>2022.7900000000002</v>
      </c>
      <c r="F2458" s="9">
        <v>2067.4699999999993</v>
      </c>
      <c r="G2458" s="10">
        <v>344.57833333333321</v>
      </c>
      <c r="H2458" s="10">
        <f t="shared" si="38"/>
        <v>32623.306577866882</v>
      </c>
      <c r="I2458" s="12"/>
    </row>
    <row r="2459" spans="1:9" ht="18" x14ac:dyDescent="0.35">
      <c r="A2459" s="9">
        <v>2462</v>
      </c>
      <c r="B2459" s="9">
        <v>6</v>
      </c>
      <c r="C2459" s="9">
        <v>21</v>
      </c>
      <c r="D2459" s="9">
        <v>5779.98</v>
      </c>
      <c r="E2459" s="9">
        <v>2273.44</v>
      </c>
      <c r="F2459" s="9">
        <v>3506.5399999999995</v>
      </c>
      <c r="G2459" s="10">
        <v>584.42333333333329</v>
      </c>
      <c r="H2459" s="10">
        <f t="shared" si="38"/>
        <v>68349.907585219131</v>
      </c>
      <c r="I2459" s="12"/>
    </row>
    <row r="2460" spans="1:9" ht="18" x14ac:dyDescent="0.35">
      <c r="A2460" s="9">
        <v>2463</v>
      </c>
      <c r="B2460" s="9">
        <v>8</v>
      </c>
      <c r="C2460" s="9">
        <v>12</v>
      </c>
      <c r="D2460" s="9">
        <v>9906.8900000000012</v>
      </c>
      <c r="E2460" s="9">
        <v>3934.27</v>
      </c>
      <c r="F2460" s="9">
        <v>5972.6200000000008</v>
      </c>
      <c r="G2460" s="10">
        <v>746.5775000000001</v>
      </c>
      <c r="H2460" s="10">
        <f t="shared" si="38"/>
        <v>49893.874838155265</v>
      </c>
      <c r="I2460" s="12"/>
    </row>
    <row r="2461" spans="1:9" ht="18" x14ac:dyDescent="0.35">
      <c r="A2461" s="9">
        <v>2464</v>
      </c>
      <c r="B2461" s="9">
        <v>13</v>
      </c>
      <c r="C2461" s="9">
        <v>6</v>
      </c>
      <c r="D2461" s="9">
        <v>14574.059999999998</v>
      </c>
      <c r="E2461" s="9">
        <v>6756.96</v>
      </c>
      <c r="F2461" s="9">
        <v>7817.0999999999976</v>
      </c>
      <c r="G2461" s="10">
        <v>601.31538461538446</v>
      </c>
      <c r="H2461" s="10">
        <f t="shared" si="38"/>
        <v>20092.994055042633</v>
      </c>
      <c r="I2461" s="12"/>
    </row>
    <row r="2462" spans="1:9" ht="18" x14ac:dyDescent="0.35">
      <c r="A2462" s="9">
        <v>2465</v>
      </c>
      <c r="B2462" s="9">
        <v>9</v>
      </c>
      <c r="C2462" s="9">
        <v>2</v>
      </c>
      <c r="D2462" s="9">
        <v>9114.4599999999991</v>
      </c>
      <c r="E2462" s="9">
        <v>4730.37</v>
      </c>
      <c r="F2462" s="9">
        <v>4384.0899999999992</v>
      </c>
      <c r="G2462" s="10">
        <v>487.12111111111102</v>
      </c>
      <c r="H2462" s="10">
        <f t="shared" si="38"/>
        <v>5425.7282396002411</v>
      </c>
      <c r="I2462" s="12"/>
    </row>
    <row r="2463" spans="1:9" ht="18" x14ac:dyDescent="0.35">
      <c r="A2463" s="9">
        <v>2466</v>
      </c>
      <c r="B2463" s="9">
        <v>5</v>
      </c>
      <c r="C2463" s="9">
        <v>16</v>
      </c>
      <c r="D2463" s="9">
        <v>4796.1400000000003</v>
      </c>
      <c r="E2463" s="9">
        <v>3219.3199999999997</v>
      </c>
      <c r="F2463" s="9">
        <v>1576.8200000000006</v>
      </c>
      <c r="G2463" s="10">
        <v>315.36400000000015</v>
      </c>
      <c r="H2463" s="10">
        <f t="shared" si="38"/>
        <v>28101.091437410498</v>
      </c>
      <c r="I2463" s="12"/>
    </row>
    <row r="2464" spans="1:9" ht="18" x14ac:dyDescent="0.35">
      <c r="A2464" s="9">
        <v>2467</v>
      </c>
      <c r="B2464" s="9">
        <v>5</v>
      </c>
      <c r="C2464" s="9">
        <v>4</v>
      </c>
      <c r="D2464" s="9">
        <v>2590.13</v>
      </c>
      <c r="E2464" s="9">
        <v>628.33999999999992</v>
      </c>
      <c r="F2464" s="9">
        <v>1961.7900000000002</v>
      </c>
      <c r="G2464" s="10">
        <v>392.35800000000006</v>
      </c>
      <c r="H2464" s="10">
        <f t="shared" si="38"/>
        <v>8740.4459879690639</v>
      </c>
      <c r="I2464" s="12"/>
    </row>
    <row r="2465" spans="1:9" ht="18" x14ac:dyDescent="0.35">
      <c r="A2465" s="9">
        <v>2468</v>
      </c>
      <c r="B2465" s="9">
        <v>9</v>
      </c>
      <c r="C2465" s="9">
        <v>1</v>
      </c>
      <c r="D2465" s="9">
        <v>11893.32</v>
      </c>
      <c r="E2465" s="9">
        <v>4992.5300000000007</v>
      </c>
      <c r="F2465" s="9">
        <v>6900.7899999999991</v>
      </c>
      <c r="G2465" s="10">
        <v>766.75444444444429</v>
      </c>
      <c r="H2465" s="10">
        <f t="shared" si="38"/>
        <v>4270.1918959865043</v>
      </c>
      <c r="I2465" s="12"/>
    </row>
    <row r="2466" spans="1:9" ht="18" x14ac:dyDescent="0.35">
      <c r="A2466" s="9">
        <v>2469</v>
      </c>
      <c r="B2466" s="9">
        <v>7</v>
      </c>
      <c r="C2466" s="9"/>
      <c r="D2466" s="9">
        <v>10397.559999999998</v>
      </c>
      <c r="E2466" s="9">
        <v>4601.3500000000004</v>
      </c>
      <c r="F2466" s="9">
        <v>5796.2099999999973</v>
      </c>
      <c r="G2466" s="10">
        <v>828.02999999999963</v>
      </c>
      <c r="H2466" s="10">
        <f t="shared" si="38"/>
        <v>0</v>
      </c>
      <c r="I2466" s="12"/>
    </row>
    <row r="2467" spans="1:9" ht="18" x14ac:dyDescent="0.35">
      <c r="A2467" s="9">
        <v>2470</v>
      </c>
      <c r="B2467" s="9">
        <v>4</v>
      </c>
      <c r="C2467" s="9">
        <v>13</v>
      </c>
      <c r="D2467" s="9">
        <v>3356.1</v>
      </c>
      <c r="E2467" s="9">
        <v>532.52</v>
      </c>
      <c r="F2467" s="9">
        <v>2823.58</v>
      </c>
      <c r="G2467" s="10">
        <v>705.89499999999998</v>
      </c>
      <c r="H2467" s="10">
        <f t="shared" si="38"/>
        <v>51106.312709825259</v>
      </c>
      <c r="I2467" s="12"/>
    </row>
    <row r="2468" spans="1:9" ht="18" x14ac:dyDescent="0.35">
      <c r="A2468" s="9">
        <v>2471</v>
      </c>
      <c r="B2468" s="9">
        <v>5</v>
      </c>
      <c r="C2468" s="9">
        <v>8</v>
      </c>
      <c r="D2468" s="9">
        <v>5699.45</v>
      </c>
      <c r="E2468" s="9">
        <v>3208.79</v>
      </c>
      <c r="F2468" s="9">
        <v>2490.66</v>
      </c>
      <c r="G2468" s="10">
        <v>498.13199999999995</v>
      </c>
      <c r="H2468" s="10">
        <f t="shared" si="38"/>
        <v>22193.485749641932</v>
      </c>
      <c r="I2468" s="12"/>
    </row>
    <row r="2469" spans="1:9" ht="18" x14ac:dyDescent="0.35">
      <c r="A2469" s="9">
        <v>2472</v>
      </c>
      <c r="B2469" s="9">
        <v>6</v>
      </c>
      <c r="C2469" s="9">
        <v>16</v>
      </c>
      <c r="D2469" s="9">
        <v>7612.3499999999995</v>
      </c>
      <c r="E2469" s="9">
        <v>3431.35</v>
      </c>
      <c r="F2469" s="9">
        <v>4181</v>
      </c>
      <c r="G2469" s="10">
        <v>696.83333333333337</v>
      </c>
      <c r="H2469" s="10">
        <f t="shared" si="38"/>
        <v>62092.620643559632</v>
      </c>
      <c r="I2469" s="12"/>
    </row>
    <row r="2470" spans="1:9" ht="18" x14ac:dyDescent="0.35">
      <c r="A2470" s="9">
        <v>2473</v>
      </c>
      <c r="B2470" s="9">
        <v>5</v>
      </c>
      <c r="C2470" s="9">
        <v>13</v>
      </c>
      <c r="D2470" s="9">
        <v>4256.68</v>
      </c>
      <c r="E2470" s="9">
        <v>1655.95</v>
      </c>
      <c r="F2470" s="9">
        <v>2600.7300000000005</v>
      </c>
      <c r="G2470" s="10">
        <v>520.14600000000007</v>
      </c>
      <c r="H2470" s="10">
        <f t="shared" si="38"/>
        <v>37658.212808937271</v>
      </c>
      <c r="I2470" s="12"/>
    </row>
    <row r="2471" spans="1:9" ht="18" x14ac:dyDescent="0.35">
      <c r="A2471" s="9">
        <v>2474</v>
      </c>
      <c r="B2471" s="9">
        <v>7</v>
      </c>
      <c r="C2471" s="9">
        <v>6</v>
      </c>
      <c r="D2471" s="9">
        <v>7884.0700000000006</v>
      </c>
      <c r="E2471" s="9">
        <v>2925.97</v>
      </c>
      <c r="F2471" s="9">
        <v>4958.1000000000004</v>
      </c>
      <c r="G2471" s="10">
        <v>708.30000000000007</v>
      </c>
      <c r="H2471" s="10">
        <f t="shared" si="38"/>
        <v>23667.892179891151</v>
      </c>
      <c r="I2471" s="12"/>
    </row>
    <row r="2472" spans="1:9" ht="18" x14ac:dyDescent="0.35">
      <c r="A2472" s="9">
        <v>2475</v>
      </c>
      <c r="B2472" s="9">
        <v>7</v>
      </c>
      <c r="C2472" s="9">
        <v>20</v>
      </c>
      <c r="D2472" s="9">
        <v>10009.91</v>
      </c>
      <c r="E2472" s="9">
        <v>3764.66</v>
      </c>
      <c r="F2472" s="9">
        <v>6245.25</v>
      </c>
      <c r="G2472" s="10">
        <v>892.17857142857144</v>
      </c>
      <c r="H2472" s="10">
        <f t="shared" si="38"/>
        <v>99374.023407128538</v>
      </c>
      <c r="I2472" s="12"/>
    </row>
    <row r="2473" spans="1:9" ht="18" x14ac:dyDescent="0.35">
      <c r="A2473" s="9">
        <v>2476</v>
      </c>
      <c r="B2473" s="9">
        <v>14</v>
      </c>
      <c r="C2473" s="9">
        <v>17</v>
      </c>
      <c r="D2473" s="9">
        <v>14578.689999999999</v>
      </c>
      <c r="E2473" s="9">
        <v>7085.4600000000009</v>
      </c>
      <c r="F2473" s="9">
        <v>7493.2299999999977</v>
      </c>
      <c r="G2473" s="10">
        <v>535.23071428571416</v>
      </c>
      <c r="H2473" s="10">
        <f t="shared" si="38"/>
        <v>50673.51598436795</v>
      </c>
      <c r="I2473" s="12"/>
    </row>
    <row r="2474" spans="1:9" ht="18" x14ac:dyDescent="0.35">
      <c r="A2474" s="9">
        <v>2477</v>
      </c>
      <c r="B2474" s="9">
        <v>1</v>
      </c>
      <c r="C2474" s="9">
        <v>10</v>
      </c>
      <c r="D2474" s="9">
        <v>2005.66</v>
      </c>
      <c r="E2474" s="9">
        <v>1203.4000000000001</v>
      </c>
      <c r="F2474" s="9">
        <v>802.26</v>
      </c>
      <c r="G2474" s="10">
        <v>802.26</v>
      </c>
      <c r="H2474" s="10">
        <f t="shared" si="38"/>
        <v>44679.286508163852</v>
      </c>
      <c r="I2474" s="12"/>
    </row>
    <row r="2475" spans="1:9" ht="18" x14ac:dyDescent="0.35">
      <c r="A2475" s="9">
        <v>2478</v>
      </c>
      <c r="B2475" s="9">
        <v>6</v>
      </c>
      <c r="C2475" s="9">
        <v>10</v>
      </c>
      <c r="D2475" s="9">
        <v>4323.68</v>
      </c>
      <c r="E2475" s="9">
        <v>2092.1800000000003</v>
      </c>
      <c r="F2475" s="9">
        <v>2231.5</v>
      </c>
      <c r="G2475" s="10">
        <v>371.91666666666669</v>
      </c>
      <c r="H2475" s="10">
        <f t="shared" si="38"/>
        <v>20712.700754320635</v>
      </c>
      <c r="I2475" s="12"/>
    </row>
    <row r="2476" spans="1:9" ht="18" x14ac:dyDescent="0.35">
      <c r="A2476" s="9">
        <v>2479</v>
      </c>
      <c r="B2476" s="9">
        <v>6</v>
      </c>
      <c r="C2476" s="9">
        <v>5</v>
      </c>
      <c r="D2476" s="9">
        <v>2933.17</v>
      </c>
      <c r="E2476" s="9">
        <v>1200.9100000000001</v>
      </c>
      <c r="F2476" s="9">
        <v>1732.26</v>
      </c>
      <c r="G2476" s="10">
        <v>288.70999999999998</v>
      </c>
      <c r="H2476" s="10">
        <f t="shared" si="38"/>
        <v>8039.3867373245484</v>
      </c>
      <c r="I2476" s="12"/>
    </row>
    <row r="2477" spans="1:9" ht="18" x14ac:dyDescent="0.35">
      <c r="A2477" s="9">
        <v>2480</v>
      </c>
      <c r="B2477" s="9">
        <v>5</v>
      </c>
      <c r="C2477" s="9">
        <v>16</v>
      </c>
      <c r="D2477" s="9">
        <v>6781.5000000000009</v>
      </c>
      <c r="E2477" s="9">
        <v>3399.1000000000004</v>
      </c>
      <c r="F2477" s="9">
        <v>3382.4000000000005</v>
      </c>
      <c r="G2477" s="10">
        <v>676.48000000000013</v>
      </c>
      <c r="H2477" s="10">
        <f t="shared" si="38"/>
        <v>60278.999301059877</v>
      </c>
      <c r="I2477" s="12"/>
    </row>
    <row r="2478" spans="1:9" ht="18" x14ac:dyDescent="0.35">
      <c r="A2478" s="9">
        <v>2481</v>
      </c>
      <c r="B2478" s="9">
        <v>7</v>
      </c>
      <c r="C2478" s="9">
        <v>12</v>
      </c>
      <c r="D2478" s="9">
        <v>5825.4000000000005</v>
      </c>
      <c r="E2478" s="9">
        <v>1989.16</v>
      </c>
      <c r="F2478" s="9">
        <v>3836.2400000000007</v>
      </c>
      <c r="G2478" s="10">
        <v>548.03428571428583</v>
      </c>
      <c r="H2478" s="10">
        <f t="shared" si="38"/>
        <v>36625.205097188693</v>
      </c>
      <c r="I2478" s="12"/>
    </row>
    <row r="2479" spans="1:9" ht="18" x14ac:dyDescent="0.35">
      <c r="A2479" s="9">
        <v>2482</v>
      </c>
      <c r="B2479" s="9">
        <v>3</v>
      </c>
      <c r="C2479" s="9">
        <v>10</v>
      </c>
      <c r="D2479" s="9">
        <v>3110.6899999999996</v>
      </c>
      <c r="E2479" s="9">
        <v>1709.8600000000001</v>
      </c>
      <c r="F2479" s="9">
        <v>1400.8299999999995</v>
      </c>
      <c r="G2479" s="10">
        <v>466.94333333333316</v>
      </c>
      <c r="H2479" s="10">
        <f t="shared" si="38"/>
        <v>26004.90486011648</v>
      </c>
      <c r="I2479" s="12"/>
    </row>
    <row r="2480" spans="1:9" ht="18" x14ac:dyDescent="0.35">
      <c r="A2480" s="9">
        <v>2483</v>
      </c>
      <c r="B2480" s="9">
        <v>5</v>
      </c>
      <c r="C2480" s="9">
        <v>10</v>
      </c>
      <c r="D2480" s="9">
        <v>3026.94</v>
      </c>
      <c r="E2480" s="9">
        <v>2057.29</v>
      </c>
      <c r="F2480" s="9">
        <v>969.65000000000009</v>
      </c>
      <c r="G2480" s="10">
        <v>193.93</v>
      </c>
      <c r="H2480" s="10">
        <f t="shared" si="38"/>
        <v>10800.306674305357</v>
      </c>
      <c r="I2480" s="12"/>
    </row>
    <row r="2481" spans="1:9" ht="18" x14ac:dyDescent="0.35">
      <c r="A2481" s="9">
        <v>2484</v>
      </c>
      <c r="B2481" s="9">
        <v>5</v>
      </c>
      <c r="C2481" s="9">
        <v>14</v>
      </c>
      <c r="D2481" s="9">
        <v>5401.62</v>
      </c>
      <c r="E2481" s="9">
        <v>3258.61</v>
      </c>
      <c r="F2481" s="9">
        <v>2143.0099999999998</v>
      </c>
      <c r="G2481" s="10">
        <v>428.60199999999998</v>
      </c>
      <c r="H2481" s="10">
        <f t="shared" si="38"/>
        <v>33417.450924090517</v>
      </c>
      <c r="I2481" s="12"/>
    </row>
    <row r="2482" spans="1:9" ht="18" x14ac:dyDescent="0.35">
      <c r="A2482" s="9">
        <v>2485</v>
      </c>
      <c r="B2482" s="9">
        <v>5</v>
      </c>
      <c r="C2482" s="9">
        <v>12</v>
      </c>
      <c r="D2482" s="9">
        <v>4974.84</v>
      </c>
      <c r="E2482" s="9">
        <v>4021.7900000000004</v>
      </c>
      <c r="F2482" s="9">
        <v>953.04999999999973</v>
      </c>
      <c r="G2482" s="10">
        <v>190.60999999999996</v>
      </c>
      <c r="H2482" s="10">
        <f t="shared" si="38"/>
        <v>12738.49196218848</v>
      </c>
      <c r="I2482" s="12"/>
    </row>
    <row r="2483" spans="1:9" ht="18" x14ac:dyDescent="0.35">
      <c r="A2483" s="9">
        <v>2486</v>
      </c>
      <c r="B2483" s="9">
        <v>2</v>
      </c>
      <c r="C2483" s="9">
        <v>5</v>
      </c>
      <c r="D2483" s="9">
        <v>3246.42</v>
      </c>
      <c r="E2483" s="9">
        <v>2060.5700000000002</v>
      </c>
      <c r="F2483" s="9">
        <v>1185.8499999999999</v>
      </c>
      <c r="G2483" s="10">
        <v>592.92499999999995</v>
      </c>
      <c r="H2483" s="10">
        <f t="shared" si="38"/>
        <v>16510.523990260666</v>
      </c>
      <c r="I2483" s="12"/>
    </row>
    <row r="2484" spans="1:9" ht="18" x14ac:dyDescent="0.35">
      <c r="A2484" s="9">
        <v>2487</v>
      </c>
      <c r="B2484" s="9">
        <v>4</v>
      </c>
      <c r="C2484" s="9">
        <v>14</v>
      </c>
      <c r="D2484" s="9">
        <v>2978.64</v>
      </c>
      <c r="E2484" s="9">
        <v>797.89</v>
      </c>
      <c r="F2484" s="9">
        <v>2180.75</v>
      </c>
      <c r="G2484" s="10">
        <v>545.1875</v>
      </c>
      <c r="H2484" s="10">
        <f t="shared" si="38"/>
        <v>42507.446362073904</v>
      </c>
      <c r="I2484" s="12"/>
    </row>
    <row r="2485" spans="1:9" ht="18" x14ac:dyDescent="0.35">
      <c r="A2485" s="9">
        <v>2488</v>
      </c>
      <c r="B2485" s="9">
        <v>6</v>
      </c>
      <c r="C2485" s="9">
        <v>7</v>
      </c>
      <c r="D2485" s="9">
        <v>6900.39</v>
      </c>
      <c r="E2485" s="9">
        <v>4125.91</v>
      </c>
      <c r="F2485" s="9">
        <v>2774.4800000000005</v>
      </c>
      <c r="G2485" s="10">
        <v>462.41333333333341</v>
      </c>
      <c r="H2485" s="10">
        <f t="shared" si="38"/>
        <v>18026.834771316724</v>
      </c>
      <c r="I2485" s="12"/>
    </row>
    <row r="2486" spans="1:9" ht="18" x14ac:dyDescent="0.35">
      <c r="A2486" s="9">
        <v>2489</v>
      </c>
      <c r="B2486" s="9">
        <v>8</v>
      </c>
      <c r="C2486" s="9">
        <v>15</v>
      </c>
      <c r="D2486" s="9">
        <v>11411.16</v>
      </c>
      <c r="E2486" s="9">
        <v>4556.3099999999995</v>
      </c>
      <c r="F2486" s="9">
        <v>6854.85</v>
      </c>
      <c r="G2486" s="10">
        <v>856.85625000000005</v>
      </c>
      <c r="H2486" s="10">
        <f t="shared" si="38"/>
        <v>71579.773184617588</v>
      </c>
      <c r="I2486" s="12"/>
    </row>
    <row r="2487" spans="1:9" ht="18" x14ac:dyDescent="0.35">
      <c r="A2487" s="9">
        <v>2490</v>
      </c>
      <c r="B2487" s="9">
        <v>4</v>
      </c>
      <c r="C2487" s="9">
        <v>5</v>
      </c>
      <c r="D2487" s="9">
        <v>6095.51</v>
      </c>
      <c r="E2487" s="9">
        <v>4621.12</v>
      </c>
      <c r="F2487" s="9">
        <v>1474.3900000000003</v>
      </c>
      <c r="G2487" s="10">
        <v>368.59750000000008</v>
      </c>
      <c r="H2487" s="10">
        <f t="shared" si="38"/>
        <v>10263.925229160701</v>
      </c>
      <c r="I2487" s="12"/>
    </row>
    <row r="2488" spans="1:9" ht="18" x14ac:dyDescent="0.35">
      <c r="A2488" s="9">
        <v>2491</v>
      </c>
      <c r="B2488" s="9">
        <v>5</v>
      </c>
      <c r="C2488" s="9">
        <v>14</v>
      </c>
      <c r="D2488" s="9">
        <v>3045.56</v>
      </c>
      <c r="E2488" s="9">
        <v>1456.6599999999999</v>
      </c>
      <c r="F2488" s="9">
        <v>1588.9</v>
      </c>
      <c r="G2488" s="10">
        <v>317.78000000000003</v>
      </c>
      <c r="H2488" s="10">
        <f t="shared" si="38"/>
        <v>24776.826880549987</v>
      </c>
      <c r="I2488" s="12"/>
    </row>
    <row r="2489" spans="1:9" ht="18" x14ac:dyDescent="0.35">
      <c r="A2489" s="9">
        <v>2492</v>
      </c>
      <c r="B2489" s="9">
        <v>10</v>
      </c>
      <c r="C2489" s="9">
        <v>9</v>
      </c>
      <c r="D2489" s="9">
        <v>12661.350000000002</v>
      </c>
      <c r="E2489" s="9">
        <v>4223.92</v>
      </c>
      <c r="F2489" s="9">
        <v>8437.4300000000021</v>
      </c>
      <c r="G2489" s="10">
        <v>843.74300000000017</v>
      </c>
      <c r="H2489" s="10">
        <f t="shared" si="38"/>
        <v>42290.593713549133</v>
      </c>
      <c r="I2489" s="12"/>
    </row>
    <row r="2490" spans="1:9" ht="18" x14ac:dyDescent="0.35">
      <c r="A2490" s="9">
        <v>2493</v>
      </c>
      <c r="B2490" s="9">
        <v>3</v>
      </c>
      <c r="C2490" s="9">
        <v>17</v>
      </c>
      <c r="D2490" s="9">
        <v>3796.09</v>
      </c>
      <c r="E2490" s="9">
        <v>1493.0900000000001</v>
      </c>
      <c r="F2490" s="9">
        <v>2303</v>
      </c>
      <c r="G2490" s="10">
        <v>767.66666666666663</v>
      </c>
      <c r="H2490" s="10">
        <f t="shared" si="38"/>
        <v>72679.627804831471</v>
      </c>
      <c r="I2490" s="12"/>
    </row>
    <row r="2491" spans="1:9" ht="18" x14ac:dyDescent="0.35">
      <c r="A2491" s="9">
        <v>2494</v>
      </c>
      <c r="B2491" s="9">
        <v>7</v>
      </c>
      <c r="C2491" s="9">
        <v>16</v>
      </c>
      <c r="D2491" s="9">
        <v>6744.39</v>
      </c>
      <c r="E2491" s="9">
        <v>3112.1</v>
      </c>
      <c r="F2491" s="9">
        <v>3632.2900000000004</v>
      </c>
      <c r="G2491" s="10">
        <v>518.89857142857147</v>
      </c>
      <c r="H2491" s="10">
        <f t="shared" si="38"/>
        <v>46237.41518517003</v>
      </c>
      <c r="I2491" s="12"/>
    </row>
    <row r="2492" spans="1:9" ht="18" x14ac:dyDescent="0.35">
      <c r="A2492" s="9">
        <v>2495</v>
      </c>
      <c r="B2492" s="9">
        <v>8</v>
      </c>
      <c r="C2492" s="9">
        <v>17</v>
      </c>
      <c r="D2492" s="9">
        <v>5497.11</v>
      </c>
      <c r="E2492" s="9">
        <v>3264.3300000000004</v>
      </c>
      <c r="F2492" s="9">
        <v>2232.7799999999993</v>
      </c>
      <c r="G2492" s="10">
        <v>279.09749999999991</v>
      </c>
      <c r="H2492" s="10">
        <f t="shared" si="38"/>
        <v>26423.8416256087</v>
      </c>
      <c r="I2492" s="12"/>
    </row>
    <row r="2493" spans="1:9" ht="18" x14ac:dyDescent="0.35">
      <c r="A2493" s="9">
        <v>2496</v>
      </c>
      <c r="B2493" s="9">
        <v>5</v>
      </c>
      <c r="C2493" s="9">
        <v>21</v>
      </c>
      <c r="D2493" s="9">
        <v>2095.52</v>
      </c>
      <c r="E2493" s="9">
        <v>1387.96</v>
      </c>
      <c r="F2493" s="9">
        <v>707.56</v>
      </c>
      <c r="G2493" s="10">
        <v>141.512</v>
      </c>
      <c r="H2493" s="10">
        <f t="shared" si="38"/>
        <v>16550.215521054139</v>
      </c>
      <c r="I2493" s="12"/>
    </row>
    <row r="2494" spans="1:9" ht="18" x14ac:dyDescent="0.35">
      <c r="A2494" s="9">
        <v>2497</v>
      </c>
      <c r="B2494" s="9">
        <v>4</v>
      </c>
      <c r="C2494" s="9">
        <v>12</v>
      </c>
      <c r="D2494" s="9">
        <v>4265.4400000000005</v>
      </c>
      <c r="E2494" s="9">
        <v>1284.05</v>
      </c>
      <c r="F2494" s="9">
        <v>2981.3900000000003</v>
      </c>
      <c r="G2494" s="10">
        <v>745.34750000000008</v>
      </c>
      <c r="H2494" s="10">
        <f t="shared" si="38"/>
        <v>49811.673772558002</v>
      </c>
      <c r="I2494" s="12"/>
    </row>
    <row r="2495" spans="1:9" ht="18" x14ac:dyDescent="0.35">
      <c r="A2495" s="9">
        <v>2498</v>
      </c>
      <c r="B2495" s="9">
        <v>8</v>
      </c>
      <c r="C2495" s="9">
        <v>8</v>
      </c>
      <c r="D2495" s="9">
        <v>9981.91</v>
      </c>
      <c r="E2495" s="9">
        <v>6558.71</v>
      </c>
      <c r="F2495" s="9">
        <v>3423.2</v>
      </c>
      <c r="G2495" s="10">
        <v>427.9</v>
      </c>
      <c r="H2495" s="10">
        <f t="shared" si="38"/>
        <v>19064.409739329702</v>
      </c>
      <c r="I2495" s="12"/>
    </row>
    <row r="2496" spans="1:9" ht="18" x14ac:dyDescent="0.35">
      <c r="A2496" s="9">
        <v>2499</v>
      </c>
      <c r="B2496" s="9">
        <v>3</v>
      </c>
      <c r="C2496" s="9">
        <v>14</v>
      </c>
      <c r="D2496" s="9">
        <v>3848.0699999999997</v>
      </c>
      <c r="E2496" s="9">
        <v>1687.3200000000002</v>
      </c>
      <c r="F2496" s="9">
        <v>2160.7499999999995</v>
      </c>
      <c r="G2496" s="10">
        <v>720.24999999999989</v>
      </c>
      <c r="H2496" s="10">
        <f t="shared" si="38"/>
        <v>56156.805213405889</v>
      </c>
      <c r="I2496" s="12"/>
    </row>
    <row r="2497" spans="1:9" ht="18" x14ac:dyDescent="0.35">
      <c r="A2497" s="9">
        <v>2500</v>
      </c>
      <c r="B2497" s="9">
        <v>3</v>
      </c>
      <c r="C2497" s="9">
        <v>17</v>
      </c>
      <c r="D2497" s="9">
        <v>2535.87</v>
      </c>
      <c r="E2497" s="9">
        <v>1769.4499999999998</v>
      </c>
      <c r="F2497" s="9">
        <v>766.42000000000007</v>
      </c>
      <c r="G2497" s="10">
        <v>255.47333333333336</v>
      </c>
      <c r="H2497" s="10">
        <f t="shared" si="38"/>
        <v>24187.199453833669</v>
      </c>
      <c r="I2497" s="12"/>
    </row>
    <row r="2498" spans="1:9" ht="18" x14ac:dyDescent="0.35">
      <c r="A2498" s="9">
        <v>2501</v>
      </c>
      <c r="B2498" s="9">
        <v>7</v>
      </c>
      <c r="C2498" s="9">
        <v>10</v>
      </c>
      <c r="D2498" s="9">
        <v>7685.1200000000008</v>
      </c>
      <c r="E2498" s="9">
        <v>5871.25</v>
      </c>
      <c r="F2498" s="9">
        <v>1813.8700000000008</v>
      </c>
      <c r="G2498" s="10">
        <v>259.1242857142858</v>
      </c>
      <c r="H2498" s="10">
        <f t="shared" si="38"/>
        <v>14431.092417236163</v>
      </c>
      <c r="I2498" s="12"/>
    </row>
    <row r="2499" spans="1:9" ht="18" x14ac:dyDescent="0.35">
      <c r="A2499" s="9">
        <v>2502</v>
      </c>
      <c r="B2499" s="9">
        <v>5</v>
      </c>
      <c r="C2499" s="9">
        <v>11</v>
      </c>
      <c r="D2499" s="9">
        <v>4196.26</v>
      </c>
      <c r="E2499" s="9">
        <v>2181.63</v>
      </c>
      <c r="F2499" s="9">
        <v>2014.63</v>
      </c>
      <c r="G2499" s="10">
        <v>402.92600000000004</v>
      </c>
      <c r="H2499" s="10">
        <f t="shared" ref="H2499:H2562" si="39">G2499*$J$11*C2499</f>
        <v>24683.632257805788</v>
      </c>
      <c r="I2499" s="12"/>
    </row>
    <row r="2500" spans="1:9" ht="18" x14ac:dyDescent="0.35">
      <c r="A2500" s="9">
        <v>2503</v>
      </c>
      <c r="B2500" s="9">
        <v>4</v>
      </c>
      <c r="C2500" s="9">
        <v>10</v>
      </c>
      <c r="D2500" s="9">
        <v>4951</v>
      </c>
      <c r="E2500" s="9">
        <v>2341.4900000000002</v>
      </c>
      <c r="F2500" s="9">
        <v>2609.5099999999998</v>
      </c>
      <c r="G2500" s="10">
        <v>652.37749999999994</v>
      </c>
      <c r="H2500" s="10">
        <f t="shared" si="39"/>
        <v>36332.063463191058</v>
      </c>
      <c r="I2500" s="12"/>
    </row>
    <row r="2501" spans="1:9" ht="18" x14ac:dyDescent="0.35">
      <c r="A2501" s="9">
        <v>2504</v>
      </c>
      <c r="B2501" s="9">
        <v>5</v>
      </c>
      <c r="C2501" s="9">
        <v>2</v>
      </c>
      <c r="D2501" s="9">
        <v>5458.1799999999994</v>
      </c>
      <c r="E2501" s="9">
        <v>2187.2399999999998</v>
      </c>
      <c r="F2501" s="9">
        <v>3270.9399999999996</v>
      </c>
      <c r="G2501" s="10">
        <v>654.18799999999987</v>
      </c>
      <c r="H2501" s="10">
        <f t="shared" si="39"/>
        <v>7286.5786857633902</v>
      </c>
      <c r="I2501" s="12"/>
    </row>
    <row r="2502" spans="1:9" ht="18" x14ac:dyDescent="0.35">
      <c r="A2502" s="9">
        <v>2505</v>
      </c>
      <c r="B2502" s="9">
        <v>9</v>
      </c>
      <c r="C2502" s="9">
        <v>3</v>
      </c>
      <c r="D2502" s="9">
        <v>10295.31</v>
      </c>
      <c r="E2502" s="9">
        <v>6954.9600000000009</v>
      </c>
      <c r="F2502" s="9">
        <v>3340.3499999999985</v>
      </c>
      <c r="G2502" s="10">
        <v>371.14999999999986</v>
      </c>
      <c r="H2502" s="10">
        <f t="shared" si="39"/>
        <v>6201.0011171584047</v>
      </c>
      <c r="I2502" s="12"/>
    </row>
    <row r="2503" spans="1:9" ht="18" x14ac:dyDescent="0.35">
      <c r="A2503" s="9">
        <v>2506</v>
      </c>
      <c r="B2503" s="9">
        <v>4</v>
      </c>
      <c r="C2503" s="9">
        <v>9</v>
      </c>
      <c r="D2503" s="9">
        <v>5594.4099999999989</v>
      </c>
      <c r="E2503" s="9">
        <v>1957.44</v>
      </c>
      <c r="F2503" s="9">
        <v>3636.9699999999989</v>
      </c>
      <c r="G2503" s="10">
        <v>909.24249999999972</v>
      </c>
      <c r="H2503" s="10">
        <f t="shared" si="39"/>
        <v>45573.599016041233</v>
      </c>
      <c r="I2503" s="12"/>
    </row>
    <row r="2504" spans="1:9" ht="18" x14ac:dyDescent="0.35">
      <c r="A2504" s="9">
        <v>2507</v>
      </c>
      <c r="B2504" s="9">
        <v>4</v>
      </c>
      <c r="C2504" s="9">
        <v>8</v>
      </c>
      <c r="D2504" s="9">
        <v>5405</v>
      </c>
      <c r="E2504" s="9">
        <v>1937.1200000000001</v>
      </c>
      <c r="F2504" s="9">
        <v>3467.88</v>
      </c>
      <c r="G2504" s="10">
        <v>866.97</v>
      </c>
      <c r="H2504" s="10">
        <f t="shared" si="39"/>
        <v>38626.481214551706</v>
      </c>
      <c r="I2504" s="12"/>
    </row>
    <row r="2505" spans="1:9" ht="18" x14ac:dyDescent="0.35">
      <c r="A2505" s="9">
        <v>2508</v>
      </c>
      <c r="B2505" s="9">
        <v>10</v>
      </c>
      <c r="C2505" s="9">
        <v>3</v>
      </c>
      <c r="D2505" s="9">
        <v>12948.970000000001</v>
      </c>
      <c r="E2505" s="9">
        <v>6380.06</v>
      </c>
      <c r="F2505" s="9">
        <v>6568.9100000000008</v>
      </c>
      <c r="G2505" s="10">
        <v>656.89100000000008</v>
      </c>
      <c r="H2505" s="10">
        <f t="shared" si="39"/>
        <v>10975.028492122601</v>
      </c>
      <c r="I2505" s="12"/>
    </row>
    <row r="2506" spans="1:9" ht="18" x14ac:dyDescent="0.35">
      <c r="A2506" s="9">
        <v>2509</v>
      </c>
      <c r="B2506" s="9">
        <v>8</v>
      </c>
      <c r="C2506" s="9">
        <v>7</v>
      </c>
      <c r="D2506" s="9">
        <v>8313.9</v>
      </c>
      <c r="E2506" s="9">
        <v>4501.37</v>
      </c>
      <c r="F2506" s="9">
        <v>3812.5299999999997</v>
      </c>
      <c r="G2506" s="10">
        <v>476.56624999999997</v>
      </c>
      <c r="H2506" s="10">
        <f t="shared" si="39"/>
        <v>18578.575544972784</v>
      </c>
      <c r="I2506" s="12"/>
    </row>
    <row r="2507" spans="1:9" ht="18" x14ac:dyDescent="0.35">
      <c r="A2507" s="9">
        <v>2510</v>
      </c>
      <c r="B2507" s="9">
        <v>6</v>
      </c>
      <c r="C2507" s="9">
        <v>7</v>
      </c>
      <c r="D2507" s="9">
        <v>8315.0399999999991</v>
      </c>
      <c r="E2507" s="9">
        <v>2633.7400000000002</v>
      </c>
      <c r="F2507" s="9">
        <v>5681.2999999999993</v>
      </c>
      <c r="G2507" s="10">
        <v>946.88333333333321</v>
      </c>
      <c r="H2507" s="10">
        <f t="shared" si="39"/>
        <v>36913.532044304397</v>
      </c>
      <c r="I2507" s="12"/>
    </row>
    <row r="2508" spans="1:9" ht="18" x14ac:dyDescent="0.35">
      <c r="A2508" s="9">
        <v>2511</v>
      </c>
      <c r="B2508" s="9">
        <v>4</v>
      </c>
      <c r="C2508" s="9">
        <v>4</v>
      </c>
      <c r="D2508" s="9">
        <v>5381.1900000000005</v>
      </c>
      <c r="E2508" s="9">
        <v>3228.5</v>
      </c>
      <c r="F2508" s="9">
        <v>2152.6900000000005</v>
      </c>
      <c r="G2508" s="10">
        <v>538.17250000000013</v>
      </c>
      <c r="H2508" s="10">
        <f t="shared" si="39"/>
        <v>11988.713543397309</v>
      </c>
      <c r="I2508" s="12"/>
    </row>
    <row r="2509" spans="1:9" ht="18" x14ac:dyDescent="0.35">
      <c r="A2509" s="9">
        <v>2512</v>
      </c>
      <c r="B2509" s="9">
        <v>6</v>
      </c>
      <c r="C2509" s="9">
        <v>19</v>
      </c>
      <c r="D2509" s="9">
        <v>5536.0700000000006</v>
      </c>
      <c r="E2509" s="9">
        <v>3941.7299999999996</v>
      </c>
      <c r="F2509" s="9">
        <v>1594.3400000000011</v>
      </c>
      <c r="G2509" s="10">
        <v>265.72333333333353</v>
      </c>
      <c r="H2509" s="10">
        <f t="shared" si="39"/>
        <v>28117.349724052343</v>
      </c>
      <c r="I2509" s="12"/>
    </row>
    <row r="2510" spans="1:9" ht="18" x14ac:dyDescent="0.35">
      <c r="A2510" s="9">
        <v>2513</v>
      </c>
      <c r="B2510" s="9">
        <v>7</v>
      </c>
      <c r="C2510" s="9">
        <v>12</v>
      </c>
      <c r="D2510" s="9">
        <v>8203.2900000000009</v>
      </c>
      <c r="E2510" s="9">
        <v>4372.13</v>
      </c>
      <c r="F2510" s="9">
        <v>3831.1600000000008</v>
      </c>
      <c r="G2510" s="10">
        <v>547.30857142857155</v>
      </c>
      <c r="H2510" s="10">
        <f t="shared" si="39"/>
        <v>36576.70551377011</v>
      </c>
      <c r="I2510" s="12"/>
    </row>
    <row r="2511" spans="1:9" ht="18" x14ac:dyDescent="0.35">
      <c r="A2511" s="9">
        <v>2514</v>
      </c>
      <c r="B2511" s="9">
        <v>3</v>
      </c>
      <c r="C2511" s="9">
        <v>17</v>
      </c>
      <c r="D2511" s="9">
        <v>4414.05</v>
      </c>
      <c r="E2511" s="9">
        <v>2560.75</v>
      </c>
      <c r="F2511" s="9">
        <v>1853.3000000000002</v>
      </c>
      <c r="G2511" s="10">
        <v>617.76666666666677</v>
      </c>
      <c r="H2511" s="10">
        <f t="shared" si="39"/>
        <v>58487.691797956657</v>
      </c>
      <c r="I2511" s="12"/>
    </row>
    <row r="2512" spans="1:9" ht="18" x14ac:dyDescent="0.35">
      <c r="A2512" s="9">
        <v>2515</v>
      </c>
      <c r="B2512" s="9">
        <v>3</v>
      </c>
      <c r="C2512" s="9">
        <v>3</v>
      </c>
      <c r="D2512" s="9">
        <v>4764.5200000000004</v>
      </c>
      <c r="E2512" s="9">
        <v>2136.1</v>
      </c>
      <c r="F2512" s="9">
        <v>2628.4200000000005</v>
      </c>
      <c r="G2512" s="10">
        <v>876.14000000000021</v>
      </c>
      <c r="H2512" s="10">
        <f t="shared" si="39"/>
        <v>14638.138539100546</v>
      </c>
      <c r="I2512" s="12"/>
    </row>
    <row r="2513" spans="1:9" ht="18" x14ac:dyDescent="0.35">
      <c r="A2513" s="9">
        <v>2516</v>
      </c>
      <c r="B2513" s="9">
        <v>3</v>
      </c>
      <c r="C2513" s="9">
        <v>19</v>
      </c>
      <c r="D2513" s="9">
        <v>1978.9299999999998</v>
      </c>
      <c r="E2513" s="9">
        <v>1153.68</v>
      </c>
      <c r="F2513" s="9">
        <v>825.24999999999977</v>
      </c>
      <c r="G2513" s="10">
        <v>275.08333333333326</v>
      </c>
      <c r="H2513" s="10">
        <f t="shared" si="39"/>
        <v>29107.772319297233</v>
      </c>
      <c r="I2513" s="12"/>
    </row>
    <row r="2514" spans="1:9" ht="18" x14ac:dyDescent="0.35">
      <c r="A2514" s="9">
        <v>2517</v>
      </c>
      <c r="B2514" s="9">
        <v>3</v>
      </c>
      <c r="C2514" s="9">
        <v>9</v>
      </c>
      <c r="D2514" s="9">
        <v>4813.4000000000005</v>
      </c>
      <c r="E2514" s="9">
        <v>1867.5500000000002</v>
      </c>
      <c r="F2514" s="9">
        <v>2945.8500000000004</v>
      </c>
      <c r="G2514" s="10">
        <v>981.95000000000016</v>
      </c>
      <c r="H2514" s="10">
        <f t="shared" si="39"/>
        <v>49217.888026353481</v>
      </c>
      <c r="I2514" s="12"/>
    </row>
    <row r="2515" spans="1:9" ht="18" x14ac:dyDescent="0.35">
      <c r="A2515" s="9">
        <v>2518</v>
      </c>
      <c r="B2515" s="9">
        <v>5</v>
      </c>
      <c r="C2515" s="9">
        <v>19</v>
      </c>
      <c r="D2515" s="9">
        <v>7538.47</v>
      </c>
      <c r="E2515" s="9">
        <v>2901.75</v>
      </c>
      <c r="F2515" s="9">
        <v>4636.72</v>
      </c>
      <c r="G2515" s="10">
        <v>927.34400000000005</v>
      </c>
      <c r="H2515" s="10">
        <f t="shared" si="39"/>
        <v>98126.33025264967</v>
      </c>
      <c r="I2515" s="12"/>
    </row>
    <row r="2516" spans="1:9" ht="18" x14ac:dyDescent="0.35">
      <c r="A2516" s="9">
        <v>2519</v>
      </c>
      <c r="B2516" s="9">
        <v>4</v>
      </c>
      <c r="C2516" s="9">
        <v>5</v>
      </c>
      <c r="D2516" s="9">
        <v>2487.2200000000003</v>
      </c>
      <c r="E2516" s="9">
        <v>2030.5900000000001</v>
      </c>
      <c r="F2516" s="9">
        <v>456.63000000000011</v>
      </c>
      <c r="G2516" s="10">
        <v>114.15750000000003</v>
      </c>
      <c r="H2516" s="10">
        <f t="shared" si="39"/>
        <v>3178.8171226009745</v>
      </c>
      <c r="I2516" s="12"/>
    </row>
    <row r="2517" spans="1:9" ht="18" x14ac:dyDescent="0.35">
      <c r="A2517" s="9">
        <v>2520</v>
      </c>
      <c r="B2517" s="9">
        <v>5</v>
      </c>
      <c r="C2517" s="9">
        <v>10</v>
      </c>
      <c r="D2517" s="9">
        <v>4496.29</v>
      </c>
      <c r="E2517" s="9">
        <v>2212.7399999999998</v>
      </c>
      <c r="F2517" s="9">
        <v>2283.5500000000002</v>
      </c>
      <c r="G2517" s="10">
        <v>456.71000000000004</v>
      </c>
      <c r="H2517" s="10">
        <f t="shared" si="39"/>
        <v>25434.992323116585</v>
      </c>
      <c r="I2517" s="12"/>
    </row>
    <row r="2518" spans="1:9" ht="18" x14ac:dyDescent="0.35">
      <c r="A2518" s="9">
        <v>2521</v>
      </c>
      <c r="B2518" s="9">
        <v>3</v>
      </c>
      <c r="C2518" s="9">
        <v>3</v>
      </c>
      <c r="D2518" s="9">
        <v>3422.3</v>
      </c>
      <c r="E2518" s="9">
        <v>1316.91</v>
      </c>
      <c r="F2518" s="9">
        <v>2105.3900000000003</v>
      </c>
      <c r="G2518" s="10">
        <v>701.79666666666674</v>
      </c>
      <c r="H2518" s="10">
        <f t="shared" si="39"/>
        <v>11725.291429389859</v>
      </c>
      <c r="I2518" s="12"/>
    </row>
    <row r="2519" spans="1:9" ht="18" x14ac:dyDescent="0.35">
      <c r="A2519" s="9">
        <v>2522</v>
      </c>
      <c r="B2519" s="9">
        <v>7</v>
      </c>
      <c r="C2519" s="9">
        <v>14</v>
      </c>
      <c r="D2519" s="9">
        <v>8458.08</v>
      </c>
      <c r="E2519" s="9">
        <v>5713.19</v>
      </c>
      <c r="F2519" s="9">
        <v>2744.8900000000003</v>
      </c>
      <c r="G2519" s="10">
        <v>392.12714285714293</v>
      </c>
      <c r="H2519" s="10">
        <f t="shared" si="39"/>
        <v>30573.5613749642</v>
      </c>
      <c r="I2519" s="12"/>
    </row>
    <row r="2520" spans="1:9" ht="18" x14ac:dyDescent="0.35">
      <c r="A2520" s="9">
        <v>2523</v>
      </c>
      <c r="B2520" s="9">
        <v>9</v>
      </c>
      <c r="C2520" s="9">
        <v>9</v>
      </c>
      <c r="D2520" s="9">
        <v>8492.7800000000007</v>
      </c>
      <c r="E2520" s="9">
        <v>3920.75</v>
      </c>
      <c r="F2520" s="9">
        <v>4572.0300000000007</v>
      </c>
      <c r="G2520" s="10">
        <v>508.00333333333339</v>
      </c>
      <c r="H2520" s="10">
        <f t="shared" si="39"/>
        <v>25462.448370094531</v>
      </c>
      <c r="I2520" s="12"/>
    </row>
    <row r="2521" spans="1:9" ht="18" x14ac:dyDescent="0.35">
      <c r="A2521" s="9">
        <v>2524</v>
      </c>
      <c r="B2521" s="9">
        <v>6</v>
      </c>
      <c r="C2521" s="9">
        <v>8</v>
      </c>
      <c r="D2521" s="9">
        <v>4384.97</v>
      </c>
      <c r="E2521" s="9">
        <v>2162.6</v>
      </c>
      <c r="F2521" s="9">
        <v>2222.3700000000003</v>
      </c>
      <c r="G2521" s="10">
        <v>370.39500000000004</v>
      </c>
      <c r="H2521" s="10">
        <f t="shared" si="39"/>
        <v>16502.365144657691</v>
      </c>
      <c r="I2521" s="12"/>
    </row>
    <row r="2522" spans="1:9" ht="18" x14ac:dyDescent="0.35">
      <c r="A2522" s="9">
        <v>2525</v>
      </c>
      <c r="B2522" s="9">
        <v>1</v>
      </c>
      <c r="C2522" s="9">
        <v>8</v>
      </c>
      <c r="D2522" s="9">
        <v>1977.36</v>
      </c>
      <c r="E2522" s="9">
        <v>1759.85</v>
      </c>
      <c r="F2522" s="9">
        <v>217.51</v>
      </c>
      <c r="G2522" s="10">
        <v>217.51</v>
      </c>
      <c r="H2522" s="10">
        <f t="shared" si="39"/>
        <v>9690.81505585792</v>
      </c>
      <c r="I2522" s="12"/>
    </row>
    <row r="2523" spans="1:9" ht="18" x14ac:dyDescent="0.35">
      <c r="A2523" s="9">
        <v>2526</v>
      </c>
      <c r="B2523" s="9">
        <v>6</v>
      </c>
      <c r="C2523" s="9">
        <v>8</v>
      </c>
      <c r="D2523" s="9">
        <v>6039.1100000000006</v>
      </c>
      <c r="E2523" s="9">
        <v>3571.9700000000003</v>
      </c>
      <c r="F2523" s="9">
        <v>2467.1400000000003</v>
      </c>
      <c r="G2523" s="10">
        <v>411.19000000000005</v>
      </c>
      <c r="H2523" s="10">
        <f t="shared" si="39"/>
        <v>18319.922039530222</v>
      </c>
      <c r="I2523" s="12"/>
    </row>
    <row r="2524" spans="1:9" ht="18" x14ac:dyDescent="0.35">
      <c r="A2524" s="9">
        <v>2527</v>
      </c>
      <c r="B2524" s="9">
        <v>7</v>
      </c>
      <c r="C2524" s="9">
        <v>16</v>
      </c>
      <c r="D2524" s="9">
        <v>8751.73</v>
      </c>
      <c r="E2524" s="9">
        <v>4151.72</v>
      </c>
      <c r="F2524" s="9">
        <v>4600.0099999999993</v>
      </c>
      <c r="G2524" s="10">
        <v>657.14428571428562</v>
      </c>
      <c r="H2524" s="10">
        <f t="shared" si="39"/>
        <v>58556.054782501931</v>
      </c>
      <c r="I2524" s="12"/>
    </row>
    <row r="2525" spans="1:9" ht="18" x14ac:dyDescent="0.35">
      <c r="A2525" s="9">
        <v>2528</v>
      </c>
      <c r="B2525" s="9">
        <v>7</v>
      </c>
      <c r="C2525" s="9">
        <v>15</v>
      </c>
      <c r="D2525" s="9">
        <v>9485.91</v>
      </c>
      <c r="E2525" s="9">
        <v>4615.5600000000004</v>
      </c>
      <c r="F2525" s="9">
        <v>4870.3499999999995</v>
      </c>
      <c r="G2525" s="10">
        <v>695.76428571428562</v>
      </c>
      <c r="H2525" s="10">
        <f t="shared" si="39"/>
        <v>58122.526107951046</v>
      </c>
      <c r="I2525" s="12"/>
    </row>
    <row r="2526" spans="1:9" ht="18" x14ac:dyDescent="0.35">
      <c r="A2526" s="9">
        <v>2529</v>
      </c>
      <c r="B2526" s="9">
        <v>7</v>
      </c>
      <c r="C2526" s="9">
        <v>10</v>
      </c>
      <c r="D2526" s="9">
        <v>9000.9199999999983</v>
      </c>
      <c r="E2526" s="9">
        <v>4917.59</v>
      </c>
      <c r="F2526" s="9">
        <v>4083.3299999999981</v>
      </c>
      <c r="G2526" s="10">
        <v>583.33285714285682</v>
      </c>
      <c r="H2526" s="10">
        <f t="shared" si="39"/>
        <v>32486.844481728509</v>
      </c>
      <c r="I2526" s="12"/>
    </row>
    <row r="2527" spans="1:9" ht="18" x14ac:dyDescent="0.35">
      <c r="A2527" s="9">
        <v>2530</v>
      </c>
      <c r="B2527" s="9">
        <v>6</v>
      </c>
      <c r="C2527" s="9">
        <v>18</v>
      </c>
      <c r="D2527" s="9">
        <v>3794.9799999999996</v>
      </c>
      <c r="E2527" s="9">
        <v>2103.87</v>
      </c>
      <c r="F2527" s="9">
        <v>1691.1099999999997</v>
      </c>
      <c r="G2527" s="10">
        <v>281.85166666666663</v>
      </c>
      <c r="H2527" s="10">
        <f t="shared" si="39"/>
        <v>28254.277244342589</v>
      </c>
      <c r="I2527" s="12"/>
    </row>
    <row r="2528" spans="1:9" ht="18" x14ac:dyDescent="0.35">
      <c r="A2528" s="9">
        <v>2531</v>
      </c>
      <c r="B2528" s="9">
        <v>7</v>
      </c>
      <c r="C2528" s="9">
        <v>8</v>
      </c>
      <c r="D2528" s="9">
        <v>7233.38</v>
      </c>
      <c r="E2528" s="9">
        <v>4071.01</v>
      </c>
      <c r="F2528" s="9">
        <v>3162.37</v>
      </c>
      <c r="G2528" s="10">
        <v>451.76714285714286</v>
      </c>
      <c r="H2528" s="10">
        <f t="shared" si="39"/>
        <v>20127.772652944306</v>
      </c>
      <c r="I2528" s="12"/>
    </row>
    <row r="2529" spans="1:9" ht="18" x14ac:dyDescent="0.35">
      <c r="A2529" s="9">
        <v>2532</v>
      </c>
      <c r="B2529" s="9">
        <v>1</v>
      </c>
      <c r="C2529" s="9">
        <v>11</v>
      </c>
      <c r="D2529" s="9">
        <v>71.489999999999995</v>
      </c>
      <c r="E2529" s="9">
        <v>53.62</v>
      </c>
      <c r="F2529" s="9">
        <v>17.869999999999997</v>
      </c>
      <c r="G2529" s="10">
        <v>17.869999999999997</v>
      </c>
      <c r="H2529" s="10">
        <f t="shared" si="39"/>
        <v>1094.7332970495559</v>
      </c>
      <c r="I2529" s="12"/>
    </row>
    <row r="2530" spans="1:9" ht="18" x14ac:dyDescent="0.35">
      <c r="A2530" s="9">
        <v>2533</v>
      </c>
      <c r="B2530" s="9">
        <v>3</v>
      </c>
      <c r="C2530" s="9">
        <v>5</v>
      </c>
      <c r="D2530" s="9">
        <v>4689.75</v>
      </c>
      <c r="E2530" s="9">
        <v>2979.13</v>
      </c>
      <c r="F2530" s="9">
        <v>1710.62</v>
      </c>
      <c r="G2530" s="10">
        <v>570.20666666666659</v>
      </c>
      <c r="H2530" s="10">
        <f t="shared" si="39"/>
        <v>15877.911792227631</v>
      </c>
      <c r="I2530" s="12"/>
    </row>
    <row r="2531" spans="1:9" ht="18" x14ac:dyDescent="0.35">
      <c r="A2531" s="9">
        <v>2534</v>
      </c>
      <c r="B2531" s="9">
        <v>7</v>
      </c>
      <c r="C2531" s="9">
        <v>12</v>
      </c>
      <c r="D2531" s="9">
        <v>8069.619999999999</v>
      </c>
      <c r="E2531" s="9">
        <v>6168.6900000000005</v>
      </c>
      <c r="F2531" s="9">
        <v>1900.9299999999985</v>
      </c>
      <c r="G2531" s="10">
        <v>271.56142857142834</v>
      </c>
      <c r="H2531" s="10">
        <f t="shared" si="39"/>
        <v>18148.486832262533</v>
      </c>
      <c r="I2531" s="12"/>
    </row>
    <row r="2532" spans="1:9" ht="18" x14ac:dyDescent="0.35">
      <c r="A2532" s="9">
        <v>2535</v>
      </c>
      <c r="B2532" s="9">
        <v>6</v>
      </c>
      <c r="C2532" s="9">
        <v>13</v>
      </c>
      <c r="D2532" s="9">
        <v>5517.49</v>
      </c>
      <c r="E2532" s="9">
        <v>2452.4699999999998</v>
      </c>
      <c r="F2532" s="9">
        <v>3065.02</v>
      </c>
      <c r="G2532" s="10">
        <v>510.83666666666664</v>
      </c>
      <c r="H2532" s="10">
        <f t="shared" si="39"/>
        <v>36984.223475603932</v>
      </c>
      <c r="I2532" s="12"/>
    </row>
    <row r="2533" spans="1:9" ht="18" x14ac:dyDescent="0.35">
      <c r="A2533" s="9">
        <v>2536</v>
      </c>
      <c r="B2533" s="9">
        <v>6</v>
      </c>
      <c r="C2533" s="9">
        <v>16</v>
      </c>
      <c r="D2533" s="9">
        <v>9145.1</v>
      </c>
      <c r="E2533" s="9">
        <v>4522.6900000000005</v>
      </c>
      <c r="F2533" s="9">
        <v>4622.41</v>
      </c>
      <c r="G2533" s="10">
        <v>770.40166666666664</v>
      </c>
      <c r="H2533" s="10">
        <f t="shared" si="39"/>
        <v>68648.062805308888</v>
      </c>
      <c r="I2533" s="12"/>
    </row>
    <row r="2534" spans="1:9" ht="18" x14ac:dyDescent="0.35">
      <c r="A2534" s="9">
        <v>2537</v>
      </c>
      <c r="B2534" s="9">
        <v>11</v>
      </c>
      <c r="C2534" s="9">
        <v>12</v>
      </c>
      <c r="D2534" s="9">
        <v>11743.039999999997</v>
      </c>
      <c r="E2534" s="9">
        <v>5586.01</v>
      </c>
      <c r="F2534" s="9">
        <v>6157.029999999997</v>
      </c>
      <c r="G2534" s="10">
        <v>559.72999999999968</v>
      </c>
      <c r="H2534" s="10">
        <f t="shared" si="39"/>
        <v>37406.831257519312</v>
      </c>
      <c r="I2534" s="12"/>
    </row>
    <row r="2535" spans="1:9" ht="18" x14ac:dyDescent="0.35">
      <c r="A2535" s="9">
        <v>2538</v>
      </c>
      <c r="B2535" s="9">
        <v>9</v>
      </c>
      <c r="C2535" s="9">
        <v>20</v>
      </c>
      <c r="D2535" s="9">
        <v>11849.7</v>
      </c>
      <c r="E2535" s="9">
        <v>5899.7800000000007</v>
      </c>
      <c r="F2535" s="9">
        <v>5949.92</v>
      </c>
      <c r="G2535" s="10">
        <v>661.10222222222228</v>
      </c>
      <c r="H2535" s="10">
        <f t="shared" si="39"/>
        <v>73635.917527610683</v>
      </c>
      <c r="I2535" s="12"/>
    </row>
    <row r="2536" spans="1:9" ht="18" x14ac:dyDescent="0.35">
      <c r="A2536" s="9">
        <v>2539</v>
      </c>
      <c r="B2536" s="9">
        <v>5</v>
      </c>
      <c r="C2536" s="9">
        <v>12</v>
      </c>
      <c r="D2536" s="9">
        <v>5493.46</v>
      </c>
      <c r="E2536" s="9">
        <v>2631.05</v>
      </c>
      <c r="F2536" s="9">
        <v>2862.41</v>
      </c>
      <c r="G2536" s="10">
        <v>572.48199999999997</v>
      </c>
      <c r="H2536" s="10">
        <f t="shared" si="39"/>
        <v>38259.049134345456</v>
      </c>
      <c r="I2536" s="12"/>
    </row>
    <row r="2537" spans="1:9" ht="18" x14ac:dyDescent="0.35">
      <c r="A2537" s="9">
        <v>2540</v>
      </c>
      <c r="B2537" s="9">
        <v>7</v>
      </c>
      <c r="C2537" s="9"/>
      <c r="D2537" s="9">
        <v>7819.7300000000005</v>
      </c>
      <c r="E2537" s="9">
        <v>4308.37</v>
      </c>
      <c r="F2537" s="9">
        <v>3511.3600000000006</v>
      </c>
      <c r="G2537" s="10">
        <v>501.62285714285724</v>
      </c>
      <c r="H2537" s="10">
        <f t="shared" si="39"/>
        <v>0</v>
      </c>
      <c r="I2537" s="12"/>
    </row>
    <row r="2538" spans="1:9" ht="18" x14ac:dyDescent="0.35">
      <c r="A2538" s="9">
        <v>2541</v>
      </c>
      <c r="B2538" s="9">
        <v>2</v>
      </c>
      <c r="C2538" s="9">
        <v>2</v>
      </c>
      <c r="D2538" s="9">
        <v>3358.87</v>
      </c>
      <c r="E2538" s="9">
        <v>1439.99</v>
      </c>
      <c r="F2538" s="9">
        <v>1918.8799999999999</v>
      </c>
      <c r="G2538" s="10">
        <v>959.43999999999994</v>
      </c>
      <c r="H2538" s="10">
        <f t="shared" si="39"/>
        <v>10686.584061873387</v>
      </c>
      <c r="I2538" s="12"/>
    </row>
    <row r="2539" spans="1:9" ht="18" x14ac:dyDescent="0.35">
      <c r="A2539" s="9">
        <v>2542</v>
      </c>
      <c r="B2539" s="9">
        <v>7</v>
      </c>
      <c r="C2539" s="9">
        <v>12</v>
      </c>
      <c r="D2539" s="9">
        <v>10741.16</v>
      </c>
      <c r="E2539" s="9">
        <v>4181.9000000000005</v>
      </c>
      <c r="F2539" s="9">
        <v>6559.2599999999993</v>
      </c>
      <c r="G2539" s="10">
        <v>937.03714285714273</v>
      </c>
      <c r="H2539" s="10">
        <f t="shared" si="39"/>
        <v>62622.318412243716</v>
      </c>
      <c r="I2539" s="12"/>
    </row>
    <row r="2540" spans="1:9" ht="18" x14ac:dyDescent="0.35">
      <c r="A2540" s="9">
        <v>2543</v>
      </c>
      <c r="B2540" s="9">
        <v>4</v>
      </c>
      <c r="C2540" s="9">
        <v>2</v>
      </c>
      <c r="D2540" s="9">
        <v>5543.46</v>
      </c>
      <c r="E2540" s="9">
        <v>1239.5999999999999</v>
      </c>
      <c r="F2540" s="9">
        <v>4303.8600000000006</v>
      </c>
      <c r="G2540" s="10">
        <v>1075.9650000000001</v>
      </c>
      <c r="H2540" s="10">
        <f t="shared" si="39"/>
        <v>11984.480968203954</v>
      </c>
      <c r="I2540" s="12"/>
    </row>
    <row r="2541" spans="1:9" ht="18" x14ac:dyDescent="0.35">
      <c r="A2541" s="9">
        <v>2544</v>
      </c>
      <c r="B2541" s="9">
        <v>6</v>
      </c>
      <c r="C2541" s="9">
        <v>16</v>
      </c>
      <c r="D2541" s="9">
        <v>6633.5800000000008</v>
      </c>
      <c r="E2541" s="9">
        <v>3588.7799999999997</v>
      </c>
      <c r="F2541" s="9">
        <v>3044.8000000000011</v>
      </c>
      <c r="G2541" s="10">
        <v>507.46666666666687</v>
      </c>
      <c r="H2541" s="10">
        <f t="shared" si="39"/>
        <v>45218.75420605368</v>
      </c>
      <c r="I2541" s="12"/>
    </row>
    <row r="2542" spans="1:9" ht="18" x14ac:dyDescent="0.35">
      <c r="A2542" s="9">
        <v>2545</v>
      </c>
      <c r="B2542" s="9">
        <v>3</v>
      </c>
      <c r="C2542" s="9">
        <v>16</v>
      </c>
      <c r="D2542" s="9">
        <v>2916.92</v>
      </c>
      <c r="E2542" s="9">
        <v>946.14</v>
      </c>
      <c r="F2542" s="9">
        <v>1970.7800000000002</v>
      </c>
      <c r="G2542" s="10">
        <v>656.92666666666673</v>
      </c>
      <c r="H2542" s="10">
        <f t="shared" si="39"/>
        <v>58536.663435500814</v>
      </c>
      <c r="I2542" s="12"/>
    </row>
    <row r="2543" spans="1:9" ht="18" x14ac:dyDescent="0.35">
      <c r="A2543" s="9">
        <v>2546</v>
      </c>
      <c r="B2543" s="9">
        <v>4</v>
      </c>
      <c r="C2543" s="9">
        <v>11</v>
      </c>
      <c r="D2543" s="9">
        <v>2419.0099999999998</v>
      </c>
      <c r="E2543" s="9">
        <v>1444.47</v>
      </c>
      <c r="F2543" s="9">
        <v>974.53999999999974</v>
      </c>
      <c r="G2543" s="10">
        <v>243.63499999999993</v>
      </c>
      <c r="H2543" s="10">
        <f t="shared" si="39"/>
        <v>14925.313196791747</v>
      </c>
      <c r="I2543" s="12"/>
    </row>
    <row r="2544" spans="1:9" ht="18" x14ac:dyDescent="0.35">
      <c r="A2544" s="9">
        <v>2547</v>
      </c>
      <c r="B2544" s="9">
        <v>3</v>
      </c>
      <c r="C2544" s="9">
        <v>14</v>
      </c>
      <c r="D2544" s="9">
        <v>2217.0600000000004</v>
      </c>
      <c r="E2544" s="9">
        <v>1513.23</v>
      </c>
      <c r="F2544" s="9">
        <v>703.83000000000038</v>
      </c>
      <c r="G2544" s="10">
        <v>234.61000000000013</v>
      </c>
      <c r="H2544" s="10">
        <f t="shared" si="39"/>
        <v>18292.187533657987</v>
      </c>
      <c r="I2544" s="12"/>
    </row>
    <row r="2545" spans="1:9" ht="18" x14ac:dyDescent="0.35">
      <c r="A2545" s="9">
        <v>2548</v>
      </c>
      <c r="B2545" s="9">
        <v>13</v>
      </c>
      <c r="C2545" s="9">
        <v>13</v>
      </c>
      <c r="D2545" s="9">
        <v>14027.079999999998</v>
      </c>
      <c r="E2545" s="9">
        <v>7941.0899999999992</v>
      </c>
      <c r="F2545" s="9">
        <v>6085.9899999999989</v>
      </c>
      <c r="G2545" s="10">
        <v>468.15307692307681</v>
      </c>
      <c r="H2545" s="10">
        <f t="shared" si="39"/>
        <v>33893.960922371807</v>
      </c>
      <c r="I2545" s="12"/>
    </row>
    <row r="2546" spans="1:9" ht="18" x14ac:dyDescent="0.35">
      <c r="A2546" s="9">
        <v>2549</v>
      </c>
      <c r="B2546" s="9">
        <v>4</v>
      </c>
      <c r="C2546" s="9">
        <v>4</v>
      </c>
      <c r="D2546" s="9">
        <v>6211</v>
      </c>
      <c r="E2546" s="9">
        <v>3999.44</v>
      </c>
      <c r="F2546" s="9">
        <v>2211.56</v>
      </c>
      <c r="G2546" s="10">
        <v>552.89</v>
      </c>
      <c r="H2546" s="10">
        <f t="shared" si="39"/>
        <v>12316.571045545688</v>
      </c>
      <c r="I2546" s="12"/>
    </row>
    <row r="2547" spans="1:9" ht="18" x14ac:dyDescent="0.35">
      <c r="A2547" s="9">
        <v>2550</v>
      </c>
      <c r="B2547" s="9">
        <v>5</v>
      </c>
      <c r="C2547" s="9">
        <v>4</v>
      </c>
      <c r="D2547" s="9">
        <v>6139.76</v>
      </c>
      <c r="E2547" s="9">
        <v>3011.4900000000002</v>
      </c>
      <c r="F2547" s="9">
        <v>3128.27</v>
      </c>
      <c r="G2547" s="10">
        <v>625.654</v>
      </c>
      <c r="H2547" s="10">
        <f t="shared" si="39"/>
        <v>13937.513684331136</v>
      </c>
      <c r="I2547" s="12"/>
    </row>
    <row r="2548" spans="1:9" ht="18" x14ac:dyDescent="0.35">
      <c r="A2548" s="9">
        <v>2551</v>
      </c>
      <c r="B2548" s="9">
        <v>4</v>
      </c>
      <c r="C2548" s="9">
        <v>5</v>
      </c>
      <c r="D2548" s="9">
        <v>4894.9800000000005</v>
      </c>
      <c r="E2548" s="9">
        <v>2449.6800000000003</v>
      </c>
      <c r="F2548" s="9">
        <v>2445.3000000000002</v>
      </c>
      <c r="G2548" s="10">
        <v>611.32500000000005</v>
      </c>
      <c r="H2548" s="10">
        <f t="shared" si="39"/>
        <v>17022.888355771986</v>
      </c>
      <c r="I2548" s="12"/>
    </row>
    <row r="2549" spans="1:9" ht="18" x14ac:dyDescent="0.35">
      <c r="A2549" s="9">
        <v>2552</v>
      </c>
      <c r="B2549" s="9">
        <v>6</v>
      </c>
      <c r="C2549" s="9">
        <v>17</v>
      </c>
      <c r="D2549" s="9">
        <v>8603.02</v>
      </c>
      <c r="E2549" s="9">
        <v>4310.67</v>
      </c>
      <c r="F2549" s="9">
        <v>4292.3500000000004</v>
      </c>
      <c r="G2549" s="10">
        <v>715.39166666666677</v>
      </c>
      <c r="H2549" s="10">
        <f t="shared" si="39"/>
        <v>67730.438646997049</v>
      </c>
      <c r="I2549" s="12"/>
    </row>
    <row r="2550" spans="1:9" ht="18" x14ac:dyDescent="0.35">
      <c r="A2550" s="9">
        <v>2553</v>
      </c>
      <c r="B2550" s="9">
        <v>4</v>
      </c>
      <c r="C2550" s="9">
        <v>13</v>
      </c>
      <c r="D2550" s="9">
        <v>3830.01</v>
      </c>
      <c r="E2550" s="9">
        <v>1143.8899999999999</v>
      </c>
      <c r="F2550" s="9">
        <v>2686.1200000000003</v>
      </c>
      <c r="G2550" s="10">
        <v>671.53000000000009</v>
      </c>
      <c r="H2550" s="10">
        <f t="shared" si="39"/>
        <v>48618.310335147529</v>
      </c>
      <c r="I2550" s="12"/>
    </row>
    <row r="2551" spans="1:9" ht="18" x14ac:dyDescent="0.35">
      <c r="A2551" s="9">
        <v>2554</v>
      </c>
      <c r="B2551" s="9">
        <v>5</v>
      </c>
      <c r="C2551" s="9">
        <v>12</v>
      </c>
      <c r="D2551" s="9">
        <v>4993.71</v>
      </c>
      <c r="E2551" s="9">
        <v>2109.75</v>
      </c>
      <c r="F2551" s="9">
        <v>2883.96</v>
      </c>
      <c r="G2551" s="10">
        <v>576.79200000000003</v>
      </c>
      <c r="H2551" s="10">
        <f t="shared" si="39"/>
        <v>38547.087014608995</v>
      </c>
      <c r="I2551" s="12"/>
    </row>
    <row r="2552" spans="1:9" ht="18" x14ac:dyDescent="0.35">
      <c r="A2552" s="9">
        <v>2555</v>
      </c>
      <c r="B2552" s="9">
        <v>5</v>
      </c>
      <c r="C2552" s="9">
        <v>11</v>
      </c>
      <c r="D2552" s="9">
        <v>7747.14</v>
      </c>
      <c r="E2552" s="9">
        <v>2251.6000000000004</v>
      </c>
      <c r="F2552" s="9">
        <v>5495.54</v>
      </c>
      <c r="G2552" s="10">
        <v>1099.1079999999999</v>
      </c>
      <c r="H2552" s="10">
        <f t="shared" si="39"/>
        <v>67332.407647092521</v>
      </c>
      <c r="I2552" s="12"/>
    </row>
    <row r="2553" spans="1:9" ht="18" x14ac:dyDescent="0.35">
      <c r="A2553" s="9">
        <v>2556</v>
      </c>
      <c r="B2553" s="9">
        <v>2</v>
      </c>
      <c r="C2553" s="9">
        <v>15</v>
      </c>
      <c r="D2553" s="9">
        <v>1917.48</v>
      </c>
      <c r="E2553" s="9">
        <v>1497.8</v>
      </c>
      <c r="F2553" s="9">
        <v>419.68000000000006</v>
      </c>
      <c r="G2553" s="10">
        <v>209.84000000000003</v>
      </c>
      <c r="H2553" s="10">
        <f t="shared" si="39"/>
        <v>17529.544313950159</v>
      </c>
      <c r="I2553" s="12"/>
    </row>
    <row r="2554" spans="1:9" ht="18" x14ac:dyDescent="0.35">
      <c r="A2554" s="9">
        <v>2557</v>
      </c>
      <c r="B2554" s="9">
        <v>3</v>
      </c>
      <c r="C2554" s="9">
        <v>19</v>
      </c>
      <c r="D2554" s="9">
        <v>5222.0600000000004</v>
      </c>
      <c r="E2554" s="9">
        <v>681.58999999999992</v>
      </c>
      <c r="F2554" s="9">
        <v>4540.47</v>
      </c>
      <c r="G2554" s="10">
        <v>1513.49</v>
      </c>
      <c r="H2554" s="10">
        <f t="shared" si="39"/>
        <v>160149.00573474649</v>
      </c>
      <c r="I2554" s="12"/>
    </row>
    <row r="2555" spans="1:9" ht="18" x14ac:dyDescent="0.35">
      <c r="A2555" s="9">
        <v>2558</v>
      </c>
      <c r="B2555" s="9">
        <v>4</v>
      </c>
      <c r="C2555" s="9">
        <v>20</v>
      </c>
      <c r="D2555" s="9">
        <v>5684.2900000000009</v>
      </c>
      <c r="E2555" s="9">
        <v>2776.87</v>
      </c>
      <c r="F2555" s="9">
        <v>2907.420000000001</v>
      </c>
      <c r="G2555" s="10">
        <v>726.85500000000025</v>
      </c>
      <c r="H2555" s="10">
        <f t="shared" si="39"/>
        <v>80959.69584646236</v>
      </c>
      <c r="I2555" s="12"/>
    </row>
    <row r="2556" spans="1:9" ht="18" x14ac:dyDescent="0.35">
      <c r="A2556" s="9">
        <v>2559</v>
      </c>
      <c r="B2556" s="9">
        <v>6</v>
      </c>
      <c r="C2556" s="9">
        <v>8</v>
      </c>
      <c r="D2556" s="9">
        <v>3860.65</v>
      </c>
      <c r="E2556" s="9">
        <v>1673.4499999999998</v>
      </c>
      <c r="F2556" s="9">
        <v>2187.2000000000003</v>
      </c>
      <c r="G2556" s="10">
        <v>364.53333333333336</v>
      </c>
      <c r="H2556" s="10">
        <f t="shared" si="39"/>
        <v>16241.207829657214</v>
      </c>
      <c r="I2556" s="12"/>
    </row>
    <row r="2557" spans="1:9" ht="18" x14ac:dyDescent="0.35">
      <c r="A2557" s="9">
        <v>2560</v>
      </c>
      <c r="B2557" s="9">
        <v>11</v>
      </c>
      <c r="C2557" s="9">
        <v>21</v>
      </c>
      <c r="D2557" s="9">
        <v>9706.619999999999</v>
      </c>
      <c r="E2557" s="9">
        <v>4111.18</v>
      </c>
      <c r="F2557" s="9">
        <v>5595.4399999999987</v>
      </c>
      <c r="G2557" s="10">
        <v>508.67636363636353</v>
      </c>
      <c r="H2557" s="10">
        <f t="shared" si="39"/>
        <v>59491.092265305575</v>
      </c>
      <c r="I2557" s="12"/>
    </row>
    <row r="2558" spans="1:9" ht="18" x14ac:dyDescent="0.35">
      <c r="A2558" s="9">
        <v>2561</v>
      </c>
      <c r="B2558" s="9">
        <v>4</v>
      </c>
      <c r="C2558" s="9">
        <v>15</v>
      </c>
      <c r="D2558" s="9">
        <v>7146.86</v>
      </c>
      <c r="E2558" s="9">
        <v>2863.84</v>
      </c>
      <c r="F2558" s="9">
        <v>4283.0199999999995</v>
      </c>
      <c r="G2558" s="10">
        <v>1070.7549999999999</v>
      </c>
      <c r="H2558" s="10">
        <f t="shared" si="39"/>
        <v>89448.37600973931</v>
      </c>
      <c r="I2558" s="12"/>
    </row>
    <row r="2559" spans="1:9" ht="18" x14ac:dyDescent="0.35">
      <c r="A2559" s="9">
        <v>2562</v>
      </c>
      <c r="B2559" s="9">
        <v>7</v>
      </c>
      <c r="C2559" s="9">
        <v>13</v>
      </c>
      <c r="D2559" s="9">
        <v>8220.23</v>
      </c>
      <c r="E2559" s="9">
        <v>4372.01</v>
      </c>
      <c r="F2559" s="9">
        <v>3848.2199999999993</v>
      </c>
      <c r="G2559" s="10">
        <v>549.74571428571414</v>
      </c>
      <c r="H2559" s="10">
        <f t="shared" si="39"/>
        <v>39801.211773949326</v>
      </c>
      <c r="I2559" s="12"/>
    </row>
    <row r="2560" spans="1:9" ht="18" x14ac:dyDescent="0.35">
      <c r="A2560" s="9">
        <v>2563</v>
      </c>
      <c r="B2560" s="9">
        <v>5</v>
      </c>
      <c r="C2560" s="9">
        <v>20</v>
      </c>
      <c r="D2560" s="9">
        <v>4716.1399999999994</v>
      </c>
      <c r="E2560" s="9">
        <v>3000.53</v>
      </c>
      <c r="F2560" s="9">
        <v>1715.6099999999992</v>
      </c>
      <c r="G2560" s="10">
        <v>343.12199999999984</v>
      </c>
      <c r="H2560" s="10">
        <f t="shared" si="39"/>
        <v>38218.149091950712</v>
      </c>
      <c r="I2560" s="12"/>
    </row>
    <row r="2561" spans="1:9" ht="18" x14ac:dyDescent="0.35">
      <c r="A2561" s="9">
        <v>2564</v>
      </c>
      <c r="B2561" s="9">
        <v>5</v>
      </c>
      <c r="C2561" s="9">
        <v>15</v>
      </c>
      <c r="D2561" s="9">
        <v>2828.3399999999997</v>
      </c>
      <c r="E2561" s="9">
        <v>1683.9900000000002</v>
      </c>
      <c r="F2561" s="9">
        <v>1144.3499999999995</v>
      </c>
      <c r="G2561" s="10">
        <v>228.86999999999989</v>
      </c>
      <c r="H2561" s="10">
        <f t="shared" si="39"/>
        <v>19119.266141506723</v>
      </c>
      <c r="I2561" s="12"/>
    </row>
    <row r="2562" spans="1:9" ht="18" x14ac:dyDescent="0.35">
      <c r="A2562" s="9">
        <v>2565</v>
      </c>
      <c r="B2562" s="9">
        <v>9</v>
      </c>
      <c r="C2562" s="9">
        <v>9</v>
      </c>
      <c r="D2562" s="9">
        <v>11516.51</v>
      </c>
      <c r="E2562" s="9">
        <v>4020.15</v>
      </c>
      <c r="F2562" s="9">
        <v>7496.3600000000006</v>
      </c>
      <c r="G2562" s="10">
        <v>832.92888888888899</v>
      </c>
      <c r="H2562" s="10">
        <f t="shared" si="39"/>
        <v>41748.562337439129</v>
      </c>
      <c r="I2562" s="12"/>
    </row>
    <row r="2563" spans="1:9" ht="18" x14ac:dyDescent="0.35">
      <c r="A2563" s="9">
        <v>2566</v>
      </c>
      <c r="B2563" s="9">
        <v>10</v>
      </c>
      <c r="C2563" s="9">
        <v>6</v>
      </c>
      <c r="D2563" s="9">
        <v>8489.5999999999985</v>
      </c>
      <c r="E2563" s="9">
        <v>5334.82</v>
      </c>
      <c r="F2563" s="9">
        <v>3154.7799999999988</v>
      </c>
      <c r="G2563" s="10">
        <v>315.47799999999989</v>
      </c>
      <c r="H2563" s="10">
        <f t="shared" ref="H2563:H2626" si="40">G2563*$J$11*C2563</f>
        <v>10541.718606702947</v>
      </c>
      <c r="I2563" s="12"/>
    </row>
    <row r="2564" spans="1:9" ht="18" x14ac:dyDescent="0.35">
      <c r="A2564" s="9">
        <v>2567</v>
      </c>
      <c r="B2564" s="9">
        <v>4</v>
      </c>
      <c r="C2564" s="9">
        <v>22</v>
      </c>
      <c r="D2564" s="9">
        <v>5954.2099999999991</v>
      </c>
      <c r="E2564" s="9">
        <v>4124.63</v>
      </c>
      <c r="F2564" s="9">
        <v>1829.579999999999</v>
      </c>
      <c r="G2564" s="10">
        <v>457.39499999999975</v>
      </c>
      <c r="H2564" s="10">
        <f t="shared" si="40"/>
        <v>56040.910621598363</v>
      </c>
      <c r="I2564" s="12"/>
    </row>
    <row r="2565" spans="1:9" ht="18" x14ac:dyDescent="0.35">
      <c r="A2565" s="9">
        <v>2568</v>
      </c>
      <c r="B2565" s="9">
        <v>4</v>
      </c>
      <c r="C2565" s="9">
        <v>18</v>
      </c>
      <c r="D2565" s="9">
        <v>3918.87</v>
      </c>
      <c r="E2565" s="9">
        <v>2685.92</v>
      </c>
      <c r="F2565" s="9">
        <v>1232.9499999999998</v>
      </c>
      <c r="G2565" s="10">
        <v>308.23749999999995</v>
      </c>
      <c r="H2565" s="10">
        <f t="shared" si="40"/>
        <v>30899.330435405322</v>
      </c>
      <c r="I2565" s="12"/>
    </row>
    <row r="2566" spans="1:9" ht="18" x14ac:dyDescent="0.35">
      <c r="A2566" s="9">
        <v>2569</v>
      </c>
      <c r="B2566" s="9">
        <v>7</v>
      </c>
      <c r="C2566" s="9">
        <v>16</v>
      </c>
      <c r="D2566" s="9">
        <v>9585.83</v>
      </c>
      <c r="E2566" s="9">
        <v>5650.7500000000009</v>
      </c>
      <c r="F2566" s="9">
        <v>3935.079999999999</v>
      </c>
      <c r="G2566" s="10">
        <v>562.15428571428561</v>
      </c>
      <c r="H2566" s="10">
        <f t="shared" si="40"/>
        <v>50091.79546425501</v>
      </c>
      <c r="I2566" s="12"/>
    </row>
    <row r="2567" spans="1:9" ht="18" x14ac:dyDescent="0.35">
      <c r="A2567" s="9">
        <v>2570</v>
      </c>
      <c r="B2567" s="9">
        <v>8</v>
      </c>
      <c r="C2567" s="9">
        <v>18</v>
      </c>
      <c r="D2567" s="9">
        <v>8168.89</v>
      </c>
      <c r="E2567" s="9">
        <v>3748.44</v>
      </c>
      <c r="F2567" s="9">
        <v>4420.4500000000007</v>
      </c>
      <c r="G2567" s="10">
        <v>552.55625000000009</v>
      </c>
      <c r="H2567" s="10">
        <f t="shared" si="40"/>
        <v>55391.112868805503</v>
      </c>
      <c r="I2567" s="12"/>
    </row>
    <row r="2568" spans="1:9" ht="18" x14ac:dyDescent="0.35">
      <c r="A2568" s="9">
        <v>2571</v>
      </c>
      <c r="B2568" s="9">
        <v>3</v>
      </c>
      <c r="C2568" s="9">
        <v>7</v>
      </c>
      <c r="D2568" s="9">
        <v>3652.2799999999997</v>
      </c>
      <c r="E2568" s="9">
        <v>1429.9900000000002</v>
      </c>
      <c r="F2568" s="9">
        <v>2222.2899999999995</v>
      </c>
      <c r="G2568" s="10">
        <v>740.76333333333321</v>
      </c>
      <c r="H2568" s="10">
        <f t="shared" si="40"/>
        <v>28878.099423278902</v>
      </c>
      <c r="I2568" s="12"/>
    </row>
    <row r="2569" spans="1:9" ht="18" x14ac:dyDescent="0.35">
      <c r="A2569" s="9">
        <v>2572</v>
      </c>
      <c r="B2569" s="9">
        <v>8</v>
      </c>
      <c r="C2569" s="9">
        <v>13</v>
      </c>
      <c r="D2569" s="9">
        <v>10111.810000000001</v>
      </c>
      <c r="E2569" s="9">
        <v>5553.3899999999994</v>
      </c>
      <c r="F2569" s="9">
        <v>4558.4200000000019</v>
      </c>
      <c r="G2569" s="10">
        <v>569.80250000000024</v>
      </c>
      <c r="H2569" s="10">
        <f t="shared" si="40"/>
        <v>41253.309270982543</v>
      </c>
      <c r="I2569" s="12"/>
    </row>
    <row r="2570" spans="1:9" ht="18" x14ac:dyDescent="0.35">
      <c r="A2570" s="9">
        <v>2573</v>
      </c>
      <c r="B2570" s="9">
        <v>4</v>
      </c>
      <c r="C2570" s="9">
        <v>10</v>
      </c>
      <c r="D2570" s="9">
        <v>4088.91</v>
      </c>
      <c r="E2570" s="9">
        <v>2081.08</v>
      </c>
      <c r="F2570" s="9">
        <v>2007.83</v>
      </c>
      <c r="G2570" s="10">
        <v>501.95749999999998</v>
      </c>
      <c r="H2570" s="10">
        <f t="shared" si="40"/>
        <v>27954.906087081064</v>
      </c>
      <c r="I2570" s="12"/>
    </row>
    <row r="2571" spans="1:9" ht="18" x14ac:dyDescent="0.35">
      <c r="A2571" s="9">
        <v>2574</v>
      </c>
      <c r="B2571" s="9">
        <v>9</v>
      </c>
      <c r="C2571" s="9">
        <v>4</v>
      </c>
      <c r="D2571" s="9">
        <v>9973.7500000000018</v>
      </c>
      <c r="E2571" s="9">
        <v>3924.1600000000003</v>
      </c>
      <c r="F2571" s="9">
        <v>6049.590000000002</v>
      </c>
      <c r="G2571" s="10">
        <v>672.17666666666685</v>
      </c>
      <c r="H2571" s="10">
        <f t="shared" si="40"/>
        <v>14973.885709920753</v>
      </c>
      <c r="I2571" s="12"/>
    </row>
    <row r="2572" spans="1:9" ht="18" x14ac:dyDescent="0.35">
      <c r="A2572" s="9">
        <v>2575</v>
      </c>
      <c r="B2572" s="9">
        <v>5</v>
      </c>
      <c r="C2572" s="9">
        <v>16</v>
      </c>
      <c r="D2572" s="9">
        <v>4119.5300000000007</v>
      </c>
      <c r="E2572" s="9">
        <v>2001.53</v>
      </c>
      <c r="F2572" s="9">
        <v>2118.0000000000009</v>
      </c>
      <c r="G2572" s="10">
        <v>423.60000000000019</v>
      </c>
      <c r="H2572" s="10">
        <f t="shared" si="40"/>
        <v>37745.660040103139</v>
      </c>
      <c r="I2572" s="12"/>
    </row>
    <row r="2573" spans="1:9" ht="18" x14ac:dyDescent="0.35">
      <c r="A2573" s="9">
        <v>2576</v>
      </c>
      <c r="B2573" s="9">
        <v>7</v>
      </c>
      <c r="C2573" s="9">
        <v>13</v>
      </c>
      <c r="D2573" s="9">
        <v>8271.0299999999988</v>
      </c>
      <c r="E2573" s="9">
        <v>5748.8499999999995</v>
      </c>
      <c r="F2573" s="9">
        <v>2522.1799999999994</v>
      </c>
      <c r="G2573" s="10">
        <v>360.31142857142851</v>
      </c>
      <c r="H2573" s="10">
        <f t="shared" si="40"/>
        <v>26086.299720914998</v>
      </c>
      <c r="I2573" s="12"/>
    </row>
    <row r="2574" spans="1:9" ht="18" x14ac:dyDescent="0.35">
      <c r="A2574" s="9">
        <v>2577</v>
      </c>
      <c r="B2574" s="9">
        <v>6</v>
      </c>
      <c r="C2574" s="9">
        <v>10</v>
      </c>
      <c r="D2574" s="9">
        <v>5240.6399999999994</v>
      </c>
      <c r="E2574" s="9">
        <v>3145.42</v>
      </c>
      <c r="F2574" s="9">
        <v>2095.2199999999993</v>
      </c>
      <c r="G2574" s="10">
        <v>349.20333333333321</v>
      </c>
      <c r="H2574" s="10">
        <f t="shared" si="40"/>
        <v>19447.754817148849</v>
      </c>
      <c r="I2574" s="12"/>
    </row>
    <row r="2575" spans="1:9" ht="18" x14ac:dyDescent="0.35">
      <c r="A2575" s="9">
        <v>2578</v>
      </c>
      <c r="B2575" s="9">
        <v>4</v>
      </c>
      <c r="C2575" s="9">
        <v>3</v>
      </c>
      <c r="D2575" s="9">
        <v>4676.0200000000004</v>
      </c>
      <c r="E2575" s="9">
        <v>2720.24</v>
      </c>
      <c r="F2575" s="9">
        <v>1955.7800000000007</v>
      </c>
      <c r="G2575" s="10">
        <v>488.94500000000016</v>
      </c>
      <c r="H2575" s="10">
        <f t="shared" si="40"/>
        <v>8169.0650443998875</v>
      </c>
      <c r="I2575" s="12"/>
    </row>
    <row r="2576" spans="1:9" ht="18" x14ac:dyDescent="0.35">
      <c r="A2576" s="9">
        <v>2579</v>
      </c>
      <c r="B2576" s="9">
        <v>3</v>
      </c>
      <c r="C2576" s="9">
        <v>16</v>
      </c>
      <c r="D2576" s="9">
        <v>2288.84</v>
      </c>
      <c r="E2576" s="9">
        <v>1500.3400000000001</v>
      </c>
      <c r="F2576" s="9">
        <v>788.5</v>
      </c>
      <c r="G2576" s="10">
        <v>262.83333333333331</v>
      </c>
      <c r="H2576" s="10">
        <f t="shared" si="40"/>
        <v>23420.249403227343</v>
      </c>
      <c r="I2576" s="12"/>
    </row>
    <row r="2577" spans="1:9" ht="18" x14ac:dyDescent="0.35">
      <c r="A2577" s="9">
        <v>2580</v>
      </c>
      <c r="B2577" s="9">
        <v>8</v>
      </c>
      <c r="C2577" s="9">
        <v>13</v>
      </c>
      <c r="D2577" s="9">
        <v>9493.8599999999988</v>
      </c>
      <c r="E2577" s="9">
        <v>3803.4100000000003</v>
      </c>
      <c r="F2577" s="9">
        <v>5690.4499999999989</v>
      </c>
      <c r="G2577" s="10">
        <v>711.30624999999986</v>
      </c>
      <c r="H2577" s="10">
        <f t="shared" si="40"/>
        <v>51498.083489687757</v>
      </c>
      <c r="I2577" s="12"/>
    </row>
    <row r="2578" spans="1:9" ht="18" x14ac:dyDescent="0.35">
      <c r="A2578" s="9">
        <v>2581</v>
      </c>
      <c r="B2578" s="9">
        <v>5</v>
      </c>
      <c r="C2578" s="9">
        <v>11</v>
      </c>
      <c r="D2578" s="9">
        <v>5903.8899999999994</v>
      </c>
      <c r="E2578" s="9">
        <v>2362.1899999999996</v>
      </c>
      <c r="F2578" s="9">
        <v>3541.7</v>
      </c>
      <c r="G2578" s="10">
        <v>708.33999999999992</v>
      </c>
      <c r="H2578" s="10">
        <f t="shared" si="40"/>
        <v>43393.586101403598</v>
      </c>
      <c r="I2578" s="12"/>
    </row>
    <row r="2579" spans="1:9" ht="18" x14ac:dyDescent="0.35">
      <c r="A2579" s="9">
        <v>2582</v>
      </c>
      <c r="B2579" s="9">
        <v>5</v>
      </c>
      <c r="C2579" s="9">
        <v>7</v>
      </c>
      <c r="D2579" s="9">
        <v>5104.43</v>
      </c>
      <c r="E2579" s="9">
        <v>2191.62</v>
      </c>
      <c r="F2579" s="9">
        <v>2912.8100000000004</v>
      </c>
      <c r="G2579" s="10">
        <v>582.56200000000013</v>
      </c>
      <c r="H2579" s="10">
        <f t="shared" si="40"/>
        <v>22710.739853337156</v>
      </c>
      <c r="I2579" s="12"/>
    </row>
    <row r="2580" spans="1:9" ht="18" x14ac:dyDescent="0.35">
      <c r="A2580" s="9">
        <v>2583</v>
      </c>
      <c r="B2580" s="9">
        <v>4</v>
      </c>
      <c r="C2580" s="9">
        <v>15</v>
      </c>
      <c r="D2580" s="9">
        <v>4046.6199999999994</v>
      </c>
      <c r="E2580" s="9">
        <v>1394.55</v>
      </c>
      <c r="F2580" s="9">
        <v>2652.0699999999997</v>
      </c>
      <c r="G2580" s="10">
        <v>663.01749999999993</v>
      </c>
      <c r="H2580" s="10">
        <f t="shared" si="40"/>
        <v>55386.935985390999</v>
      </c>
      <c r="I2580" s="12"/>
    </row>
    <row r="2581" spans="1:9" ht="18" x14ac:dyDescent="0.35">
      <c r="A2581" s="9">
        <v>2584</v>
      </c>
      <c r="B2581" s="9">
        <v>5</v>
      </c>
      <c r="C2581" s="9">
        <v>12</v>
      </c>
      <c r="D2581" s="9">
        <v>3983.6100000000006</v>
      </c>
      <c r="E2581" s="9">
        <v>1775.37</v>
      </c>
      <c r="F2581" s="9">
        <v>2208.2400000000007</v>
      </c>
      <c r="G2581" s="10">
        <v>441.64800000000014</v>
      </c>
      <c r="H2581" s="10">
        <f t="shared" si="40"/>
        <v>29515.395299914075</v>
      </c>
      <c r="I2581" s="12"/>
    </row>
    <row r="2582" spans="1:9" ht="18" x14ac:dyDescent="0.35">
      <c r="A2582" s="9">
        <v>2585</v>
      </c>
      <c r="B2582" s="9">
        <v>7</v>
      </c>
      <c r="C2582" s="9">
        <v>7</v>
      </c>
      <c r="D2582" s="9">
        <v>7066.380000000001</v>
      </c>
      <c r="E2582" s="9">
        <v>3568.2699999999995</v>
      </c>
      <c r="F2582" s="9">
        <v>3498.1100000000015</v>
      </c>
      <c r="G2582" s="10">
        <v>499.73000000000019</v>
      </c>
      <c r="H2582" s="10">
        <f t="shared" si="40"/>
        <v>19481.596854769414</v>
      </c>
      <c r="I2582" s="12"/>
    </row>
    <row r="2583" spans="1:9" ht="18" x14ac:dyDescent="0.35">
      <c r="A2583" s="9">
        <v>2586</v>
      </c>
      <c r="B2583" s="9">
        <v>3</v>
      </c>
      <c r="C2583" s="9">
        <v>13</v>
      </c>
      <c r="D2583" s="9">
        <v>3379.79</v>
      </c>
      <c r="E2583" s="9">
        <v>2234.75</v>
      </c>
      <c r="F2583" s="9">
        <v>1145.04</v>
      </c>
      <c r="G2583" s="10">
        <v>381.68</v>
      </c>
      <c r="H2583" s="10">
        <f t="shared" si="40"/>
        <v>27633.369601833285</v>
      </c>
      <c r="I2583" s="12"/>
    </row>
    <row r="2584" spans="1:9" ht="18" x14ac:dyDescent="0.35">
      <c r="A2584" s="9">
        <v>2587</v>
      </c>
      <c r="B2584" s="9">
        <v>9</v>
      </c>
      <c r="C2584" s="9">
        <v>4</v>
      </c>
      <c r="D2584" s="9">
        <v>9007.27</v>
      </c>
      <c r="E2584" s="9">
        <v>4230.84</v>
      </c>
      <c r="F2584" s="9">
        <v>4776.43</v>
      </c>
      <c r="G2584" s="10">
        <v>530.71444444444444</v>
      </c>
      <c r="H2584" s="10">
        <f t="shared" si="40"/>
        <v>11822.572591107291</v>
      </c>
      <c r="I2584" s="12"/>
    </row>
    <row r="2585" spans="1:9" ht="18" x14ac:dyDescent="0.35">
      <c r="A2585" s="9">
        <v>2588</v>
      </c>
      <c r="B2585" s="9">
        <v>3</v>
      </c>
      <c r="C2585" s="9">
        <v>2</v>
      </c>
      <c r="D2585" s="9">
        <v>5656.6900000000005</v>
      </c>
      <c r="E2585" s="9">
        <v>2163.1999999999998</v>
      </c>
      <c r="F2585" s="9">
        <v>3493.4900000000007</v>
      </c>
      <c r="G2585" s="10">
        <v>1164.4966666666669</v>
      </c>
      <c r="H2585" s="10">
        <f t="shared" si="40"/>
        <v>12970.578168624083</v>
      </c>
      <c r="I2585" s="12"/>
    </row>
    <row r="2586" spans="1:9" ht="18" x14ac:dyDescent="0.35">
      <c r="A2586" s="9">
        <v>2589</v>
      </c>
      <c r="B2586" s="9">
        <v>5</v>
      </c>
      <c r="C2586" s="9">
        <v>8</v>
      </c>
      <c r="D2586" s="9">
        <v>5101.54</v>
      </c>
      <c r="E2586" s="9">
        <v>1607.3799999999999</v>
      </c>
      <c r="F2586" s="9">
        <v>3494.16</v>
      </c>
      <c r="G2586" s="10">
        <v>698.83199999999999</v>
      </c>
      <c r="H2586" s="10">
        <f t="shared" si="40"/>
        <v>31135.357763391577</v>
      </c>
      <c r="I2586" s="12"/>
    </row>
    <row r="2587" spans="1:9" ht="18" x14ac:dyDescent="0.35">
      <c r="A2587" s="9">
        <v>2590</v>
      </c>
      <c r="B2587" s="9">
        <v>6</v>
      </c>
      <c r="C2587" s="9">
        <v>11</v>
      </c>
      <c r="D2587" s="9">
        <v>8720.42</v>
      </c>
      <c r="E2587" s="9">
        <v>3237.42</v>
      </c>
      <c r="F2587" s="9">
        <v>5483</v>
      </c>
      <c r="G2587" s="10">
        <v>913.83333333333337</v>
      </c>
      <c r="H2587" s="10">
        <f t="shared" si="40"/>
        <v>55982.304306311467</v>
      </c>
      <c r="I2587" s="12"/>
    </row>
    <row r="2588" spans="1:9" ht="18" x14ac:dyDescent="0.35">
      <c r="A2588" s="9">
        <v>2591</v>
      </c>
      <c r="B2588" s="9">
        <v>6</v>
      </c>
      <c r="C2588" s="9">
        <v>13</v>
      </c>
      <c r="D2588" s="9">
        <v>9027.7100000000009</v>
      </c>
      <c r="E2588" s="9">
        <v>3188.49</v>
      </c>
      <c r="F2588" s="9">
        <v>5839.2200000000012</v>
      </c>
      <c r="G2588" s="10">
        <v>973.20333333333349</v>
      </c>
      <c r="H2588" s="10">
        <f t="shared" si="40"/>
        <v>70459.252273465099</v>
      </c>
      <c r="I2588" s="12"/>
    </row>
    <row r="2589" spans="1:9" ht="18" x14ac:dyDescent="0.35">
      <c r="A2589" s="9">
        <v>2592</v>
      </c>
      <c r="B2589" s="9">
        <v>8</v>
      </c>
      <c r="C2589" s="9">
        <v>1</v>
      </c>
      <c r="D2589" s="9">
        <v>11062.61</v>
      </c>
      <c r="E2589" s="9">
        <v>4572.3100000000004</v>
      </c>
      <c r="F2589" s="9">
        <v>6490.3</v>
      </c>
      <c r="G2589" s="10">
        <v>811.28750000000002</v>
      </c>
      <c r="H2589" s="10">
        <f t="shared" si="40"/>
        <v>4518.2044041821828</v>
      </c>
      <c r="I2589" s="12"/>
    </row>
    <row r="2590" spans="1:9" ht="18" x14ac:dyDescent="0.35">
      <c r="A2590" s="9">
        <v>2593</v>
      </c>
      <c r="B2590" s="9">
        <v>4</v>
      </c>
      <c r="C2590" s="9">
        <v>19</v>
      </c>
      <c r="D2590" s="9">
        <v>3940.2700000000004</v>
      </c>
      <c r="E2590" s="9">
        <v>3002.45</v>
      </c>
      <c r="F2590" s="9">
        <v>937.82000000000062</v>
      </c>
      <c r="G2590" s="10">
        <v>234.45500000000015</v>
      </c>
      <c r="H2590" s="10">
        <f t="shared" si="40"/>
        <v>24808.710423947308</v>
      </c>
      <c r="I2590" s="12"/>
    </row>
    <row r="2591" spans="1:9" ht="18" x14ac:dyDescent="0.35">
      <c r="A2591" s="9">
        <v>2594</v>
      </c>
      <c r="B2591" s="9">
        <v>6</v>
      </c>
      <c r="C2591" s="9">
        <v>2</v>
      </c>
      <c r="D2591" s="9">
        <v>9467.4699999999993</v>
      </c>
      <c r="E2591" s="9">
        <v>4571.92</v>
      </c>
      <c r="F2591" s="9">
        <v>4895.5499999999993</v>
      </c>
      <c r="G2591" s="10">
        <v>815.92499999999984</v>
      </c>
      <c r="H2591" s="10">
        <f t="shared" si="40"/>
        <v>9088.0629332569442</v>
      </c>
      <c r="I2591" s="12"/>
    </row>
    <row r="2592" spans="1:9" ht="18" x14ac:dyDescent="0.35">
      <c r="A2592" s="9">
        <v>2595</v>
      </c>
      <c r="B2592" s="9">
        <v>8</v>
      </c>
      <c r="C2592" s="9">
        <v>8</v>
      </c>
      <c r="D2592" s="9">
        <v>10273.25</v>
      </c>
      <c r="E2592" s="9">
        <v>5641.87</v>
      </c>
      <c r="F2592" s="9">
        <v>4631.38</v>
      </c>
      <c r="G2592" s="10">
        <v>578.92250000000001</v>
      </c>
      <c r="H2592" s="10">
        <f t="shared" si="40"/>
        <v>25792.979077628188</v>
      </c>
      <c r="I2592" s="12"/>
    </row>
    <row r="2593" spans="1:9" ht="18" x14ac:dyDescent="0.35">
      <c r="A2593" s="9">
        <v>2596</v>
      </c>
      <c r="B2593" s="9">
        <v>5</v>
      </c>
      <c r="C2593" s="9">
        <v>13</v>
      </c>
      <c r="D2593" s="9">
        <v>7674.3900000000012</v>
      </c>
      <c r="E2593" s="9">
        <v>3819.6</v>
      </c>
      <c r="F2593" s="9">
        <v>3854.7900000000013</v>
      </c>
      <c r="G2593" s="10">
        <v>770.95800000000031</v>
      </c>
      <c r="H2593" s="10">
        <f t="shared" si="40"/>
        <v>55816.829180177621</v>
      </c>
      <c r="I2593" s="12"/>
    </row>
    <row r="2594" spans="1:9" ht="18" x14ac:dyDescent="0.35">
      <c r="A2594" s="9">
        <v>2597</v>
      </c>
      <c r="B2594" s="9">
        <v>6</v>
      </c>
      <c r="C2594" s="9">
        <v>11</v>
      </c>
      <c r="D2594" s="9">
        <v>7670.7099999999991</v>
      </c>
      <c r="E2594" s="9">
        <v>3653.05</v>
      </c>
      <c r="F2594" s="9">
        <v>4017.6599999999989</v>
      </c>
      <c r="G2594" s="10">
        <v>669.60999999999979</v>
      </c>
      <c r="H2594" s="10">
        <f t="shared" si="40"/>
        <v>41020.949246634184</v>
      </c>
      <c r="I2594" s="12"/>
    </row>
    <row r="2595" spans="1:9" ht="18" x14ac:dyDescent="0.35">
      <c r="A2595" s="9">
        <v>2598</v>
      </c>
      <c r="B2595" s="9">
        <v>5</v>
      </c>
      <c r="C2595" s="9">
        <v>9</v>
      </c>
      <c r="D2595" s="9">
        <v>6570.66</v>
      </c>
      <c r="E2595" s="9">
        <v>2639.53</v>
      </c>
      <c r="F2595" s="9">
        <v>3931.1299999999997</v>
      </c>
      <c r="G2595" s="10">
        <v>786.22599999999989</v>
      </c>
      <c r="H2595" s="10">
        <f t="shared" si="40"/>
        <v>39407.692073331411</v>
      </c>
      <c r="I2595" s="12"/>
    </row>
    <row r="2596" spans="1:9" ht="18" x14ac:dyDescent="0.35">
      <c r="A2596" s="9">
        <v>2599</v>
      </c>
      <c r="B2596" s="9">
        <v>6</v>
      </c>
      <c r="C2596" s="9">
        <v>5</v>
      </c>
      <c r="D2596" s="9">
        <v>5641.2699999999995</v>
      </c>
      <c r="E2596" s="9">
        <v>2775.18</v>
      </c>
      <c r="F2596" s="9">
        <v>2866.0899999999997</v>
      </c>
      <c r="G2596" s="10">
        <v>477.68166666666662</v>
      </c>
      <c r="H2596" s="10">
        <f t="shared" si="40"/>
        <v>13301.470872720327</v>
      </c>
      <c r="I2596" s="12"/>
    </row>
    <row r="2597" spans="1:9" ht="18" x14ac:dyDescent="0.35">
      <c r="A2597" s="9">
        <v>2600</v>
      </c>
      <c r="B2597" s="9">
        <v>3</v>
      </c>
      <c r="C2597" s="9">
        <v>1</v>
      </c>
      <c r="D2597" s="9">
        <v>4973.54</v>
      </c>
      <c r="E2597" s="9">
        <v>1739.77</v>
      </c>
      <c r="F2597" s="9">
        <v>3233.77</v>
      </c>
      <c r="G2597" s="10">
        <v>1077.9233333333334</v>
      </c>
      <c r="H2597" s="10">
        <f t="shared" si="40"/>
        <v>6003.1467907953784</v>
      </c>
      <c r="I2597" s="12"/>
    </row>
    <row r="2598" spans="1:9" ht="18" x14ac:dyDescent="0.35">
      <c r="A2598" s="9">
        <v>2601</v>
      </c>
      <c r="B2598" s="9">
        <v>8</v>
      </c>
      <c r="C2598" s="9">
        <v>13</v>
      </c>
      <c r="D2598" s="9">
        <v>9798.0299999999988</v>
      </c>
      <c r="E2598" s="9">
        <v>5215.91</v>
      </c>
      <c r="F2598" s="9">
        <v>4582.119999999999</v>
      </c>
      <c r="G2598" s="10">
        <v>572.76499999999987</v>
      </c>
      <c r="H2598" s="10">
        <f t="shared" si="40"/>
        <v>41467.792234316803</v>
      </c>
      <c r="I2598" s="12"/>
    </row>
    <row r="2599" spans="1:9" ht="18" x14ac:dyDescent="0.35">
      <c r="A2599" s="9">
        <v>2602</v>
      </c>
      <c r="B2599" s="9">
        <v>8</v>
      </c>
      <c r="C2599" s="9">
        <v>3</v>
      </c>
      <c r="D2599" s="9">
        <v>7898.9100000000008</v>
      </c>
      <c r="E2599" s="9">
        <v>3658.8300000000004</v>
      </c>
      <c r="F2599" s="9">
        <v>4240.08</v>
      </c>
      <c r="G2599" s="10">
        <v>530.01</v>
      </c>
      <c r="H2599" s="10">
        <f t="shared" si="40"/>
        <v>8855.1599140647377</v>
      </c>
      <c r="I2599" s="12"/>
    </row>
    <row r="2600" spans="1:9" ht="18" x14ac:dyDescent="0.35">
      <c r="A2600" s="9">
        <v>2603</v>
      </c>
      <c r="B2600" s="9">
        <v>7</v>
      </c>
      <c r="C2600" s="9">
        <v>11</v>
      </c>
      <c r="D2600" s="9">
        <v>7817.9400000000005</v>
      </c>
      <c r="E2600" s="9">
        <v>3159.95</v>
      </c>
      <c r="F2600" s="9">
        <v>4657.9900000000007</v>
      </c>
      <c r="G2600" s="10">
        <v>665.42714285714294</v>
      </c>
      <c r="H2600" s="10">
        <f t="shared" si="40"/>
        <v>40764.703416131277</v>
      </c>
      <c r="I2600" s="12"/>
    </row>
    <row r="2601" spans="1:9" ht="18" x14ac:dyDescent="0.35">
      <c r="A2601" s="9">
        <v>2604</v>
      </c>
      <c r="B2601" s="9">
        <v>6</v>
      </c>
      <c r="C2601" s="9">
        <v>7</v>
      </c>
      <c r="D2601" s="9">
        <v>6086.83</v>
      </c>
      <c r="E2601" s="9">
        <v>3291.04</v>
      </c>
      <c r="F2601" s="9">
        <v>2795.79</v>
      </c>
      <c r="G2601" s="10">
        <v>465.96499999999997</v>
      </c>
      <c r="H2601" s="10">
        <f t="shared" si="40"/>
        <v>18165.293815525634</v>
      </c>
      <c r="I2601" s="12"/>
    </row>
    <row r="2602" spans="1:9" ht="18" x14ac:dyDescent="0.35">
      <c r="A2602" s="9">
        <v>2605</v>
      </c>
      <c r="B2602" s="9">
        <v>5</v>
      </c>
      <c r="C2602" s="9">
        <v>18</v>
      </c>
      <c r="D2602" s="9">
        <v>6656.2099999999991</v>
      </c>
      <c r="E2602" s="9">
        <v>2309.64</v>
      </c>
      <c r="F2602" s="9">
        <v>4346.57</v>
      </c>
      <c r="G2602" s="10">
        <v>869.31399999999996</v>
      </c>
      <c r="H2602" s="10">
        <f t="shared" si="40"/>
        <v>87144.557486107136</v>
      </c>
      <c r="I2602" s="12"/>
    </row>
    <row r="2603" spans="1:9" ht="18" x14ac:dyDescent="0.35">
      <c r="A2603" s="9">
        <v>2606</v>
      </c>
      <c r="B2603" s="9">
        <v>10</v>
      </c>
      <c r="C2603" s="9">
        <v>12</v>
      </c>
      <c r="D2603" s="9">
        <v>12338.51</v>
      </c>
      <c r="E2603" s="9">
        <v>7620.08</v>
      </c>
      <c r="F2603" s="9">
        <v>4718.43</v>
      </c>
      <c r="G2603" s="10">
        <v>471.84300000000002</v>
      </c>
      <c r="H2603" s="10">
        <f t="shared" si="40"/>
        <v>31533.331215124606</v>
      </c>
      <c r="I2603" s="12"/>
    </row>
    <row r="2604" spans="1:9" ht="18" x14ac:dyDescent="0.35">
      <c r="A2604" s="9">
        <v>2607</v>
      </c>
      <c r="B2604" s="9">
        <v>8</v>
      </c>
      <c r="C2604" s="9">
        <v>7</v>
      </c>
      <c r="D2604" s="9">
        <v>7870.3399999999992</v>
      </c>
      <c r="E2604" s="9">
        <v>5926.83</v>
      </c>
      <c r="F2604" s="9">
        <v>1943.5099999999993</v>
      </c>
      <c r="G2604" s="10">
        <v>242.93874999999991</v>
      </c>
      <c r="H2604" s="10">
        <f t="shared" si="40"/>
        <v>9470.7837990547087</v>
      </c>
      <c r="I2604" s="12"/>
    </row>
    <row r="2605" spans="1:9" ht="18" x14ac:dyDescent="0.35">
      <c r="A2605" s="9">
        <v>2608</v>
      </c>
      <c r="B2605" s="9">
        <v>7</v>
      </c>
      <c r="C2605" s="9">
        <v>6</v>
      </c>
      <c r="D2605" s="9">
        <v>4403.82</v>
      </c>
      <c r="E2605" s="9">
        <v>2850.3599999999997</v>
      </c>
      <c r="F2605" s="9">
        <v>1553.46</v>
      </c>
      <c r="G2605" s="10">
        <v>221.92285714285714</v>
      </c>
      <c r="H2605" s="10">
        <f t="shared" si="40"/>
        <v>7415.567210377706</v>
      </c>
      <c r="I2605" s="12"/>
    </row>
    <row r="2606" spans="1:9" ht="18" x14ac:dyDescent="0.35">
      <c r="A2606" s="9">
        <v>2609</v>
      </c>
      <c r="B2606" s="9">
        <v>7</v>
      </c>
      <c r="C2606" s="9">
        <v>14</v>
      </c>
      <c r="D2606" s="9">
        <v>6390.1600000000008</v>
      </c>
      <c r="E2606" s="9">
        <v>3820.2200000000003</v>
      </c>
      <c r="F2606" s="9">
        <v>2569.9400000000005</v>
      </c>
      <c r="G2606" s="10">
        <v>367.1342857142858</v>
      </c>
      <c r="H2606" s="10">
        <f t="shared" si="40"/>
        <v>28624.906032655403</v>
      </c>
      <c r="I2606" s="12"/>
    </row>
    <row r="2607" spans="1:9" ht="18" x14ac:dyDescent="0.35">
      <c r="A2607" s="9">
        <v>2610</v>
      </c>
      <c r="B2607" s="9">
        <v>8</v>
      </c>
      <c r="C2607" s="9">
        <v>10</v>
      </c>
      <c r="D2607" s="9">
        <v>8499.2200000000012</v>
      </c>
      <c r="E2607" s="9">
        <v>2900.3099999999995</v>
      </c>
      <c r="F2607" s="9">
        <v>5598.9100000000017</v>
      </c>
      <c r="G2607" s="10">
        <v>699.86375000000021</v>
      </c>
      <c r="H2607" s="10">
        <f t="shared" si="40"/>
        <v>38976.65719707821</v>
      </c>
      <c r="I2607" s="12"/>
    </row>
    <row r="2608" spans="1:9" ht="18" x14ac:dyDescent="0.35">
      <c r="A2608" s="9">
        <v>2611</v>
      </c>
      <c r="B2608" s="9">
        <v>7</v>
      </c>
      <c r="C2608" s="9">
        <v>9</v>
      </c>
      <c r="D2608" s="9">
        <v>5700.59</v>
      </c>
      <c r="E2608" s="9">
        <v>3090.73</v>
      </c>
      <c r="F2608" s="9">
        <v>2609.86</v>
      </c>
      <c r="G2608" s="10">
        <v>372.83714285714285</v>
      </c>
      <c r="H2608" s="10">
        <f t="shared" si="40"/>
        <v>18687.567339689816</v>
      </c>
      <c r="I2608" s="12"/>
    </row>
    <row r="2609" spans="1:9" ht="18" x14ac:dyDescent="0.35">
      <c r="A2609" s="9">
        <v>2612</v>
      </c>
      <c r="B2609" s="9">
        <v>2</v>
      </c>
      <c r="C2609" s="9">
        <v>18</v>
      </c>
      <c r="D2609" s="9">
        <v>1924.4700000000003</v>
      </c>
      <c r="E2609" s="9">
        <v>779.06000000000006</v>
      </c>
      <c r="F2609" s="9">
        <v>1145.4100000000003</v>
      </c>
      <c r="G2609" s="10">
        <v>572.70500000000015</v>
      </c>
      <c r="H2609" s="10">
        <f t="shared" si="40"/>
        <v>57410.928381552578</v>
      </c>
      <c r="I2609" s="12"/>
    </row>
    <row r="2610" spans="1:9" ht="18" x14ac:dyDescent="0.35">
      <c r="A2610" s="9">
        <v>2613</v>
      </c>
      <c r="B2610" s="9">
        <v>5</v>
      </c>
      <c r="C2610" s="9">
        <v>16</v>
      </c>
      <c r="D2610" s="9">
        <v>4933.99</v>
      </c>
      <c r="E2610" s="9">
        <v>2085.1999999999998</v>
      </c>
      <c r="F2610" s="9">
        <v>2848.79</v>
      </c>
      <c r="G2610" s="10">
        <v>569.75800000000004</v>
      </c>
      <c r="H2610" s="10">
        <f t="shared" si="40"/>
        <v>50769.338463477514</v>
      </c>
      <c r="I2610" s="12"/>
    </row>
    <row r="2611" spans="1:9" ht="18" x14ac:dyDescent="0.35">
      <c r="A2611" s="9">
        <v>2614</v>
      </c>
      <c r="B2611" s="9">
        <v>4</v>
      </c>
      <c r="C2611" s="9">
        <v>18</v>
      </c>
      <c r="D2611" s="9">
        <v>6322.41</v>
      </c>
      <c r="E2611" s="9">
        <v>3319.8999999999996</v>
      </c>
      <c r="F2611" s="9">
        <v>3002.51</v>
      </c>
      <c r="G2611" s="10">
        <v>750.62750000000005</v>
      </c>
      <c r="H2611" s="10">
        <f t="shared" si="40"/>
        <v>75246.80532512175</v>
      </c>
      <c r="I2611" s="12"/>
    </row>
    <row r="2612" spans="1:9" ht="18" x14ac:dyDescent="0.35">
      <c r="A2612" s="9">
        <v>2615</v>
      </c>
      <c r="B2612" s="9">
        <v>9</v>
      </c>
      <c r="C2612" s="9">
        <v>1</v>
      </c>
      <c r="D2612" s="9">
        <v>13460.63</v>
      </c>
      <c r="E2612" s="9">
        <v>7943.5099999999993</v>
      </c>
      <c r="F2612" s="9">
        <v>5517.12</v>
      </c>
      <c r="G2612" s="10">
        <v>613.01333333333332</v>
      </c>
      <c r="H2612" s="10">
        <f t="shared" si="40"/>
        <v>3413.980299818581</v>
      </c>
      <c r="I2612" s="12"/>
    </row>
    <row r="2613" spans="1:9" ht="18" x14ac:dyDescent="0.35">
      <c r="A2613" s="9">
        <v>2616</v>
      </c>
      <c r="B2613" s="9">
        <v>11</v>
      </c>
      <c r="C2613" s="9">
        <v>13</v>
      </c>
      <c r="D2613" s="9">
        <v>13134.119999999999</v>
      </c>
      <c r="E2613" s="9">
        <v>6716.170000000001</v>
      </c>
      <c r="F2613" s="9">
        <v>6417.949999999998</v>
      </c>
      <c r="G2613" s="10">
        <v>583.44999999999982</v>
      </c>
      <c r="H2613" s="10">
        <f t="shared" si="40"/>
        <v>42241.378888570594</v>
      </c>
      <c r="I2613" s="12"/>
    </row>
    <row r="2614" spans="1:9" ht="18" x14ac:dyDescent="0.35">
      <c r="A2614" s="9">
        <v>2617</v>
      </c>
      <c r="B2614" s="9">
        <v>7</v>
      </c>
      <c r="C2614" s="9">
        <v>18</v>
      </c>
      <c r="D2614" s="9">
        <v>10695.45</v>
      </c>
      <c r="E2614" s="9">
        <v>3881.2299999999996</v>
      </c>
      <c r="F2614" s="9">
        <v>6814.2200000000012</v>
      </c>
      <c r="G2614" s="10">
        <v>973.46000000000015</v>
      </c>
      <c r="H2614" s="10">
        <f t="shared" si="40"/>
        <v>97584.694288169587</v>
      </c>
      <c r="I2614" s="12"/>
    </row>
    <row r="2615" spans="1:9" ht="18" x14ac:dyDescent="0.35">
      <c r="A2615" s="9">
        <v>2618</v>
      </c>
      <c r="B2615" s="9">
        <v>10</v>
      </c>
      <c r="C2615" s="9">
        <v>4</v>
      </c>
      <c r="D2615" s="9">
        <v>9670.5899999999983</v>
      </c>
      <c r="E2615" s="9">
        <v>6662.6600000000008</v>
      </c>
      <c r="F2615" s="9">
        <v>3007.9299999999976</v>
      </c>
      <c r="G2615" s="10">
        <v>300.79299999999978</v>
      </c>
      <c r="H2615" s="10">
        <f t="shared" si="40"/>
        <v>6700.678895445426</v>
      </c>
      <c r="I2615" s="12"/>
    </row>
    <row r="2616" spans="1:9" ht="18" x14ac:dyDescent="0.35">
      <c r="A2616" s="9">
        <v>2619</v>
      </c>
      <c r="B2616" s="9">
        <v>2</v>
      </c>
      <c r="C2616" s="9">
        <v>14</v>
      </c>
      <c r="D2616" s="9">
        <v>3869.2699999999995</v>
      </c>
      <c r="E2616" s="9">
        <v>1209.7</v>
      </c>
      <c r="F2616" s="9">
        <v>2659.5699999999997</v>
      </c>
      <c r="G2616" s="10">
        <v>1329.7849999999999</v>
      </c>
      <c r="H2616" s="10">
        <f t="shared" si="40"/>
        <v>103681.32901174447</v>
      </c>
      <c r="I2616" s="12"/>
    </row>
    <row r="2617" spans="1:9" ht="18" x14ac:dyDescent="0.35">
      <c r="A2617" s="9">
        <v>2620</v>
      </c>
      <c r="B2617" s="9">
        <v>8</v>
      </c>
      <c r="C2617" s="9">
        <v>1</v>
      </c>
      <c r="D2617" s="9">
        <v>8317.9700000000012</v>
      </c>
      <c r="E2617" s="9">
        <v>3398.4200000000005</v>
      </c>
      <c r="F2617" s="9">
        <v>4919.5500000000011</v>
      </c>
      <c r="G2617" s="10">
        <v>614.94375000000014</v>
      </c>
      <c r="H2617" s="10">
        <f t="shared" si="40"/>
        <v>3424.7311336293333</v>
      </c>
      <c r="I2617" s="12"/>
    </row>
    <row r="2618" spans="1:9" ht="18" x14ac:dyDescent="0.35">
      <c r="A2618" s="9">
        <v>2621</v>
      </c>
      <c r="B2618" s="9">
        <v>7</v>
      </c>
      <c r="C2618" s="9">
        <v>15</v>
      </c>
      <c r="D2618" s="9">
        <v>6926.01</v>
      </c>
      <c r="E2618" s="9">
        <v>3690.0200000000004</v>
      </c>
      <c r="F2618" s="9">
        <v>3235.99</v>
      </c>
      <c r="G2618" s="10">
        <v>462.28428571428566</v>
      </c>
      <c r="H2618" s="10">
        <f t="shared" si="40"/>
        <v>38618.15131562794</v>
      </c>
      <c r="I2618" s="12"/>
    </row>
    <row r="2619" spans="1:9" ht="18" x14ac:dyDescent="0.35">
      <c r="A2619" s="9">
        <v>2622</v>
      </c>
      <c r="B2619" s="9">
        <v>7</v>
      </c>
      <c r="C2619" s="9">
        <v>16</v>
      </c>
      <c r="D2619" s="9">
        <v>6595.2199999999993</v>
      </c>
      <c r="E2619" s="9">
        <v>2795.19</v>
      </c>
      <c r="F2619" s="9">
        <v>3800.0299999999993</v>
      </c>
      <c r="G2619" s="10">
        <v>542.86142857142852</v>
      </c>
      <c r="H2619" s="10">
        <f t="shared" si="40"/>
        <v>48372.669810533203</v>
      </c>
      <c r="I2619" s="12"/>
    </row>
    <row r="2620" spans="1:9" ht="18" x14ac:dyDescent="0.35">
      <c r="A2620" s="9">
        <v>2623</v>
      </c>
      <c r="B2620" s="9">
        <v>4</v>
      </c>
      <c r="C2620" s="9">
        <v>15</v>
      </c>
      <c r="D2620" s="9">
        <v>5764.37</v>
      </c>
      <c r="E2620" s="9">
        <v>2130.7599999999998</v>
      </c>
      <c r="F2620" s="9">
        <v>3633.61</v>
      </c>
      <c r="G2620" s="10">
        <v>908.40250000000003</v>
      </c>
      <c r="H2620" s="10">
        <f t="shared" si="40"/>
        <v>75885.826718705241</v>
      </c>
      <c r="I2620" s="12"/>
    </row>
    <row r="2621" spans="1:9" ht="18" x14ac:dyDescent="0.35">
      <c r="A2621" s="9">
        <v>2624</v>
      </c>
      <c r="B2621" s="9">
        <v>4</v>
      </c>
      <c r="C2621" s="9">
        <v>11</v>
      </c>
      <c r="D2621" s="9">
        <v>4940.76</v>
      </c>
      <c r="E2621" s="9">
        <v>2857.2</v>
      </c>
      <c r="F2621" s="9">
        <v>2083.5600000000004</v>
      </c>
      <c r="G2621" s="10">
        <v>520.8900000000001</v>
      </c>
      <c r="H2621" s="10">
        <f t="shared" si="40"/>
        <v>31910.219759381271</v>
      </c>
      <c r="I2621" s="12"/>
    </row>
    <row r="2622" spans="1:9" ht="18" x14ac:dyDescent="0.35">
      <c r="A2622" s="9">
        <v>2625</v>
      </c>
      <c r="B2622" s="9">
        <v>4</v>
      </c>
      <c r="C2622" s="9">
        <v>8</v>
      </c>
      <c r="D2622" s="9">
        <v>3403.67</v>
      </c>
      <c r="E2622" s="9">
        <v>1639.2</v>
      </c>
      <c r="F2622" s="9">
        <v>1764.47</v>
      </c>
      <c r="G2622" s="10">
        <v>441.11750000000001</v>
      </c>
      <c r="H2622" s="10">
        <f t="shared" si="40"/>
        <v>19653.294608994558</v>
      </c>
      <c r="I2622" s="12"/>
    </row>
    <row r="2623" spans="1:9" ht="18" x14ac:dyDescent="0.35">
      <c r="A2623" s="9">
        <v>2626</v>
      </c>
      <c r="B2623" s="9">
        <v>4</v>
      </c>
      <c r="C2623" s="9">
        <v>4</v>
      </c>
      <c r="D2623" s="9">
        <v>4263.71</v>
      </c>
      <c r="E2623" s="9">
        <v>2239.7600000000002</v>
      </c>
      <c r="F2623" s="9">
        <v>2023.9499999999998</v>
      </c>
      <c r="G2623" s="10">
        <v>505.98749999999995</v>
      </c>
      <c r="H2623" s="10">
        <f t="shared" si="40"/>
        <v>11271.737582354624</v>
      </c>
      <c r="I2623" s="12"/>
    </row>
    <row r="2624" spans="1:9" ht="18" x14ac:dyDescent="0.35">
      <c r="A2624" s="9">
        <v>2627</v>
      </c>
      <c r="B2624" s="9">
        <v>6</v>
      </c>
      <c r="C2624" s="9">
        <v>12</v>
      </c>
      <c r="D2624" s="9">
        <v>9321.82</v>
      </c>
      <c r="E2624" s="9">
        <v>4946.55</v>
      </c>
      <c r="F2624" s="9">
        <v>4375.2699999999995</v>
      </c>
      <c r="G2624" s="10">
        <v>729.21166666666659</v>
      </c>
      <c r="H2624" s="10">
        <f t="shared" si="40"/>
        <v>48733.31385849326</v>
      </c>
      <c r="I2624" s="12"/>
    </row>
    <row r="2625" spans="1:9" ht="18" x14ac:dyDescent="0.35">
      <c r="A2625" s="9">
        <v>2628</v>
      </c>
      <c r="B2625" s="9">
        <v>4</v>
      </c>
      <c r="C2625" s="9">
        <v>1</v>
      </c>
      <c r="D2625" s="9">
        <v>4668.82</v>
      </c>
      <c r="E2625" s="9">
        <v>2859.9</v>
      </c>
      <c r="F2625" s="9">
        <v>1808.9199999999996</v>
      </c>
      <c r="G2625" s="10">
        <v>452.2299999999999</v>
      </c>
      <c r="H2625" s="10">
        <f t="shared" si="40"/>
        <v>2518.5493153824114</v>
      </c>
      <c r="I2625" s="12"/>
    </row>
    <row r="2626" spans="1:9" ht="18" x14ac:dyDescent="0.35">
      <c r="A2626" s="9">
        <v>2629</v>
      </c>
      <c r="B2626" s="9">
        <v>6</v>
      </c>
      <c r="C2626" s="9">
        <v>19</v>
      </c>
      <c r="D2626" s="9">
        <v>7374.25</v>
      </c>
      <c r="E2626" s="9">
        <v>2199.37</v>
      </c>
      <c r="F2626" s="9">
        <v>5174.88</v>
      </c>
      <c r="G2626" s="10">
        <v>862.48</v>
      </c>
      <c r="H2626" s="10">
        <f t="shared" si="40"/>
        <v>91262.786319106279</v>
      </c>
      <c r="I2626" s="12"/>
    </row>
    <row r="2627" spans="1:9" ht="18" x14ac:dyDescent="0.35">
      <c r="A2627" s="9">
        <v>2630</v>
      </c>
      <c r="B2627" s="9">
        <v>10</v>
      </c>
      <c r="C2627" s="9">
        <v>10</v>
      </c>
      <c r="D2627" s="9">
        <v>10514.539999999999</v>
      </c>
      <c r="E2627" s="9">
        <v>5719.96</v>
      </c>
      <c r="F2627" s="9">
        <v>4794.579999999999</v>
      </c>
      <c r="G2627" s="10">
        <v>479.45799999999991</v>
      </c>
      <c r="H2627" s="10">
        <f t="shared" ref="H2627:H2690" si="41">G2627*$J$11*C2627</f>
        <v>26701.868908622164</v>
      </c>
      <c r="I2627" s="12"/>
    </row>
    <row r="2628" spans="1:9" ht="18" x14ac:dyDescent="0.35">
      <c r="A2628" s="9">
        <v>2631</v>
      </c>
      <c r="B2628" s="9">
        <v>3</v>
      </c>
      <c r="C2628" s="9">
        <v>2</v>
      </c>
      <c r="D2628" s="9">
        <v>3539.6800000000003</v>
      </c>
      <c r="E2628" s="9">
        <v>2673.2200000000003</v>
      </c>
      <c r="F2628" s="9">
        <v>866.46</v>
      </c>
      <c r="G2628" s="10">
        <v>288.82</v>
      </c>
      <c r="H2628" s="10">
        <f t="shared" si="41"/>
        <v>3216.9799140647378</v>
      </c>
      <c r="I2628" s="12"/>
    </row>
    <row r="2629" spans="1:9" ht="18" x14ac:dyDescent="0.35">
      <c r="A2629" s="9">
        <v>2632</v>
      </c>
      <c r="B2629" s="9">
        <v>4</v>
      </c>
      <c r="C2629" s="9">
        <v>16</v>
      </c>
      <c r="D2629" s="9">
        <v>6590.8600000000006</v>
      </c>
      <c r="E2629" s="9">
        <v>2490.27</v>
      </c>
      <c r="F2629" s="9">
        <v>4100.59</v>
      </c>
      <c r="G2629" s="10">
        <v>1025.1475</v>
      </c>
      <c r="H2629" s="10">
        <f t="shared" si="41"/>
        <v>91347.660590088795</v>
      </c>
      <c r="I2629" s="12"/>
    </row>
    <row r="2630" spans="1:9" ht="18" x14ac:dyDescent="0.35">
      <c r="A2630" s="9">
        <v>2633</v>
      </c>
      <c r="B2630" s="9">
        <v>8</v>
      </c>
      <c r="C2630" s="9">
        <v>12</v>
      </c>
      <c r="D2630" s="9">
        <v>10321.119999999999</v>
      </c>
      <c r="E2630" s="9">
        <v>6642.1200000000008</v>
      </c>
      <c r="F2630" s="9">
        <v>3678.9999999999982</v>
      </c>
      <c r="G2630" s="10">
        <v>459.87499999999977</v>
      </c>
      <c r="H2630" s="10">
        <f t="shared" si="41"/>
        <v>30733.508163849881</v>
      </c>
      <c r="I2630" s="12"/>
    </row>
    <row r="2631" spans="1:9" ht="18" x14ac:dyDescent="0.35">
      <c r="A2631" s="9">
        <v>2634</v>
      </c>
      <c r="B2631" s="9">
        <v>3</v>
      </c>
      <c r="C2631" s="9">
        <v>15</v>
      </c>
      <c r="D2631" s="9">
        <v>2614.21</v>
      </c>
      <c r="E2631" s="9">
        <v>1815.9299999999998</v>
      </c>
      <c r="F2631" s="9">
        <v>798.2800000000002</v>
      </c>
      <c r="G2631" s="10">
        <v>266.09333333333342</v>
      </c>
      <c r="H2631" s="10">
        <f t="shared" si="41"/>
        <v>22228.816614150681</v>
      </c>
      <c r="I2631" s="12"/>
    </row>
    <row r="2632" spans="1:9" ht="18" x14ac:dyDescent="0.35">
      <c r="A2632" s="9">
        <v>2635</v>
      </c>
      <c r="B2632" s="9">
        <v>8</v>
      </c>
      <c r="C2632" s="9">
        <v>14</v>
      </c>
      <c r="D2632" s="9">
        <v>10781.210000000001</v>
      </c>
      <c r="E2632" s="9">
        <v>5602.6500000000005</v>
      </c>
      <c r="F2632" s="9">
        <v>5178.5600000000004</v>
      </c>
      <c r="G2632" s="10">
        <v>647.32000000000005</v>
      </c>
      <c r="H2632" s="10">
        <f t="shared" si="41"/>
        <v>50470.56320824979</v>
      </c>
      <c r="I2632" s="12"/>
    </row>
    <row r="2633" spans="1:9" ht="18" x14ac:dyDescent="0.35">
      <c r="A2633" s="9">
        <v>2636</v>
      </c>
      <c r="B2633" s="9">
        <v>3</v>
      </c>
      <c r="C2633" s="9">
        <v>14</v>
      </c>
      <c r="D2633" s="9">
        <v>3411.77</v>
      </c>
      <c r="E2633" s="9">
        <v>3003.81</v>
      </c>
      <c r="F2633" s="9">
        <v>407.96000000000004</v>
      </c>
      <c r="G2633" s="10">
        <v>135.98666666666668</v>
      </c>
      <c r="H2633" s="10">
        <f t="shared" si="41"/>
        <v>10602.675115057767</v>
      </c>
      <c r="I2633" s="12"/>
    </row>
    <row r="2634" spans="1:9" ht="18" x14ac:dyDescent="0.35">
      <c r="A2634" s="9">
        <v>2637</v>
      </c>
      <c r="B2634" s="9">
        <v>11</v>
      </c>
      <c r="C2634" s="9">
        <v>11</v>
      </c>
      <c r="D2634" s="9">
        <v>13895.71</v>
      </c>
      <c r="E2634" s="9">
        <v>2673.06</v>
      </c>
      <c r="F2634" s="9">
        <v>11222.65</v>
      </c>
      <c r="G2634" s="10">
        <v>1020.2409090909091</v>
      </c>
      <c r="H2634" s="10">
        <f t="shared" si="41"/>
        <v>62500.934202234312</v>
      </c>
      <c r="I2634" s="12"/>
    </row>
    <row r="2635" spans="1:9" ht="18" x14ac:dyDescent="0.35">
      <c r="A2635" s="9">
        <v>2638</v>
      </c>
      <c r="B2635" s="9">
        <v>9</v>
      </c>
      <c r="C2635" s="9">
        <v>15</v>
      </c>
      <c r="D2635" s="9">
        <v>9133.15</v>
      </c>
      <c r="E2635" s="9">
        <v>5085.9000000000005</v>
      </c>
      <c r="F2635" s="9">
        <v>4047.2499999999991</v>
      </c>
      <c r="G2635" s="10">
        <v>449.69444444444434</v>
      </c>
      <c r="H2635" s="10">
        <f t="shared" si="41"/>
        <v>37566.425331805585</v>
      </c>
      <c r="I2635" s="12"/>
    </row>
    <row r="2636" spans="1:9" ht="18" x14ac:dyDescent="0.35">
      <c r="A2636" s="9">
        <v>2639</v>
      </c>
      <c r="B2636" s="9">
        <v>5</v>
      </c>
      <c r="C2636" s="9">
        <v>10</v>
      </c>
      <c r="D2636" s="9">
        <v>7255.9600000000009</v>
      </c>
      <c r="E2636" s="9">
        <v>3579.7400000000002</v>
      </c>
      <c r="F2636" s="9">
        <v>3676.2200000000007</v>
      </c>
      <c r="G2636" s="10">
        <v>735.24400000000014</v>
      </c>
      <c r="H2636" s="10">
        <f t="shared" si="41"/>
        <v>40947.046256087087</v>
      </c>
      <c r="I2636" s="12"/>
    </row>
    <row r="2637" spans="1:9" ht="18" x14ac:dyDescent="0.35">
      <c r="A2637" s="9">
        <v>2640</v>
      </c>
      <c r="B2637" s="9">
        <v>11</v>
      </c>
      <c r="C2637" s="9">
        <v>12</v>
      </c>
      <c r="D2637" s="9">
        <v>11643.470000000001</v>
      </c>
      <c r="E2637" s="9">
        <v>7396.9100000000008</v>
      </c>
      <c r="F2637" s="9">
        <v>4246.5600000000004</v>
      </c>
      <c r="G2637" s="10">
        <v>386.0509090909091</v>
      </c>
      <c r="H2637" s="10">
        <f t="shared" si="41"/>
        <v>25799.834229316948</v>
      </c>
      <c r="I2637" s="12"/>
    </row>
    <row r="2638" spans="1:9" ht="18" x14ac:dyDescent="0.35">
      <c r="A2638" s="9">
        <v>2641</v>
      </c>
      <c r="B2638" s="9">
        <v>7</v>
      </c>
      <c r="C2638" s="9">
        <v>12</v>
      </c>
      <c r="D2638" s="9">
        <v>6132.3200000000006</v>
      </c>
      <c r="E2638" s="9">
        <v>3470.89</v>
      </c>
      <c r="F2638" s="9">
        <v>2661.4300000000007</v>
      </c>
      <c r="G2638" s="10">
        <v>380.20428571428585</v>
      </c>
      <c r="H2638" s="10">
        <f t="shared" si="41"/>
        <v>25409.103601915136</v>
      </c>
      <c r="I2638" s="12"/>
    </row>
    <row r="2639" spans="1:9" ht="18" x14ac:dyDescent="0.35">
      <c r="A2639" s="9">
        <v>2642</v>
      </c>
      <c r="B2639" s="9">
        <v>2</v>
      </c>
      <c r="C2639" s="9"/>
      <c r="D2639" s="9">
        <v>3229.6400000000003</v>
      </c>
      <c r="E2639" s="9">
        <v>1313.77</v>
      </c>
      <c r="F2639" s="9">
        <v>1915.8700000000003</v>
      </c>
      <c r="G2639" s="10">
        <v>957.93500000000017</v>
      </c>
      <c r="H2639" s="10">
        <f t="shared" si="41"/>
        <v>0</v>
      </c>
      <c r="I2639" s="12"/>
    </row>
    <row r="2640" spans="1:9" ht="18" x14ac:dyDescent="0.35">
      <c r="A2640" s="9">
        <v>2643</v>
      </c>
      <c r="B2640" s="9">
        <v>3</v>
      </c>
      <c r="C2640" s="9">
        <v>18</v>
      </c>
      <c r="D2640" s="9">
        <v>1897.1999999999998</v>
      </c>
      <c r="E2640" s="9">
        <v>1549.1100000000001</v>
      </c>
      <c r="F2640" s="9">
        <v>348.08999999999969</v>
      </c>
      <c r="G2640" s="10">
        <v>116.0299999999999</v>
      </c>
      <c r="H2640" s="10">
        <f t="shared" si="41"/>
        <v>11631.450782010874</v>
      </c>
      <c r="I2640" s="12"/>
    </row>
    <row r="2641" spans="1:9" ht="18" x14ac:dyDescent="0.35">
      <c r="A2641" s="9">
        <v>2644</v>
      </c>
      <c r="B2641" s="9">
        <v>2</v>
      </c>
      <c r="C2641" s="9">
        <v>12</v>
      </c>
      <c r="D2641" s="9">
        <v>1697.24</v>
      </c>
      <c r="E2641" s="9">
        <v>89.97</v>
      </c>
      <c r="F2641" s="9">
        <v>1607.27</v>
      </c>
      <c r="G2641" s="10">
        <v>803.63499999999999</v>
      </c>
      <c r="H2641" s="10">
        <f t="shared" si="41"/>
        <v>53707.035244915489</v>
      </c>
      <c r="I2641" s="12"/>
    </row>
    <row r="2642" spans="1:9" ht="18" x14ac:dyDescent="0.35">
      <c r="A2642" s="9">
        <v>2645</v>
      </c>
      <c r="B2642" s="9">
        <v>6</v>
      </c>
      <c r="C2642" s="9">
        <v>1</v>
      </c>
      <c r="D2642" s="9">
        <v>5168.1400000000003</v>
      </c>
      <c r="E2642" s="9">
        <v>3667.3300000000004</v>
      </c>
      <c r="F2642" s="9">
        <v>1500.81</v>
      </c>
      <c r="G2642" s="10">
        <v>250.13499999999999</v>
      </c>
      <c r="H2642" s="10">
        <f t="shared" si="41"/>
        <v>1393.0463105127469</v>
      </c>
      <c r="I2642" s="12"/>
    </row>
    <row r="2643" spans="1:9" ht="18" x14ac:dyDescent="0.35">
      <c r="A2643" s="9">
        <v>2646</v>
      </c>
      <c r="B2643" s="9">
        <v>5</v>
      </c>
      <c r="C2643" s="9">
        <v>17</v>
      </c>
      <c r="D2643" s="9">
        <v>4987.72</v>
      </c>
      <c r="E2643" s="9">
        <v>2974.2000000000003</v>
      </c>
      <c r="F2643" s="9">
        <v>2013.52</v>
      </c>
      <c r="G2643" s="10">
        <v>402.70400000000001</v>
      </c>
      <c r="H2643" s="10">
        <f t="shared" si="41"/>
        <v>38126.413593812664</v>
      </c>
      <c r="I2643" s="12"/>
    </row>
    <row r="2644" spans="1:9" ht="18" x14ac:dyDescent="0.35">
      <c r="A2644" s="9">
        <v>2647</v>
      </c>
      <c r="B2644" s="9">
        <v>8</v>
      </c>
      <c r="C2644" s="9"/>
      <c r="D2644" s="9">
        <v>7977.09</v>
      </c>
      <c r="E2644" s="9">
        <v>4052.11</v>
      </c>
      <c r="F2644" s="9">
        <v>3924.98</v>
      </c>
      <c r="G2644" s="10">
        <v>490.6225</v>
      </c>
      <c r="H2644" s="10">
        <f t="shared" si="41"/>
        <v>0</v>
      </c>
      <c r="I2644" s="12"/>
    </row>
    <row r="2645" spans="1:9" ht="18" x14ac:dyDescent="0.35">
      <c r="A2645" s="9">
        <v>2648</v>
      </c>
      <c r="B2645" s="9">
        <v>5</v>
      </c>
      <c r="C2645" s="9">
        <v>1</v>
      </c>
      <c r="D2645" s="9">
        <v>6102.130000000001</v>
      </c>
      <c r="E2645" s="9">
        <v>1717.2799999999997</v>
      </c>
      <c r="F2645" s="9">
        <v>4384.8500000000013</v>
      </c>
      <c r="G2645" s="10">
        <v>876.97000000000025</v>
      </c>
      <c r="H2645" s="10">
        <f t="shared" si="41"/>
        <v>4884.0019306788899</v>
      </c>
      <c r="I2645" s="12"/>
    </row>
    <row r="2646" spans="1:9" ht="18" x14ac:dyDescent="0.35">
      <c r="A2646" s="9">
        <v>2649</v>
      </c>
      <c r="B2646" s="9">
        <v>4</v>
      </c>
      <c r="C2646" s="9">
        <v>20</v>
      </c>
      <c r="D2646" s="9">
        <v>6633.45</v>
      </c>
      <c r="E2646" s="9">
        <v>2762.4900000000002</v>
      </c>
      <c r="F2646" s="9">
        <v>3870.9599999999996</v>
      </c>
      <c r="G2646" s="10">
        <v>967.7399999999999</v>
      </c>
      <c r="H2646" s="10">
        <f t="shared" si="41"/>
        <v>107790.32414780864</v>
      </c>
      <c r="I2646" s="12"/>
    </row>
    <row r="2647" spans="1:9" ht="18" x14ac:dyDescent="0.35">
      <c r="A2647" s="9">
        <v>2650</v>
      </c>
      <c r="B2647" s="9">
        <v>6</v>
      </c>
      <c r="C2647" s="9">
        <v>10</v>
      </c>
      <c r="D2647" s="9">
        <v>5688.65</v>
      </c>
      <c r="E2647" s="9">
        <v>3293.83</v>
      </c>
      <c r="F2647" s="9">
        <v>2394.8199999999997</v>
      </c>
      <c r="G2647" s="10">
        <v>399.1366666666666</v>
      </c>
      <c r="H2647" s="10">
        <f t="shared" si="41"/>
        <v>22228.630974887801</v>
      </c>
      <c r="I2647" s="12"/>
    </row>
    <row r="2648" spans="1:9" ht="18" x14ac:dyDescent="0.35">
      <c r="A2648" s="9">
        <v>2651</v>
      </c>
      <c r="B2648" s="9">
        <v>8</v>
      </c>
      <c r="C2648" s="9">
        <v>10</v>
      </c>
      <c r="D2648" s="9">
        <v>10121.93</v>
      </c>
      <c r="E2648" s="9">
        <v>3973.2999999999997</v>
      </c>
      <c r="F2648" s="9">
        <v>6148.630000000001</v>
      </c>
      <c r="G2648" s="10">
        <v>768.57875000000013</v>
      </c>
      <c r="H2648" s="10">
        <f t="shared" si="41"/>
        <v>42803.517781437986</v>
      </c>
      <c r="I2648" s="12"/>
    </row>
    <row r="2649" spans="1:9" ht="18" x14ac:dyDescent="0.35">
      <c r="A2649" s="9">
        <v>2652</v>
      </c>
      <c r="B2649" s="9">
        <v>5</v>
      </c>
      <c r="C2649" s="9">
        <v>15</v>
      </c>
      <c r="D2649" s="9">
        <v>7176.6399999999994</v>
      </c>
      <c r="E2649" s="9">
        <v>1856.73</v>
      </c>
      <c r="F2649" s="9">
        <v>5319.91</v>
      </c>
      <c r="G2649" s="10">
        <v>1063.982</v>
      </c>
      <c r="H2649" s="10">
        <f t="shared" si="41"/>
        <v>88882.575382411902</v>
      </c>
      <c r="I2649" s="12"/>
    </row>
    <row r="2650" spans="1:9" ht="18" x14ac:dyDescent="0.35">
      <c r="A2650" s="9">
        <v>2653</v>
      </c>
      <c r="B2650" s="9">
        <v>9</v>
      </c>
      <c r="C2650" s="9">
        <v>1</v>
      </c>
      <c r="D2650" s="9">
        <v>12316</v>
      </c>
      <c r="E2650" s="9">
        <v>4950.5200000000004</v>
      </c>
      <c r="F2650" s="9">
        <v>7365.48</v>
      </c>
      <c r="G2650" s="10">
        <v>818.38666666666666</v>
      </c>
      <c r="H2650" s="10">
        <f t="shared" si="41"/>
        <v>4557.740926191158</v>
      </c>
      <c r="I2650" s="12"/>
    </row>
    <row r="2651" spans="1:9" ht="18" x14ac:dyDescent="0.35">
      <c r="A2651" s="9">
        <v>2654</v>
      </c>
      <c r="B2651" s="9">
        <v>9</v>
      </c>
      <c r="C2651" s="9">
        <v>13</v>
      </c>
      <c r="D2651" s="9">
        <v>9905.1999999999989</v>
      </c>
      <c r="E2651" s="9">
        <v>4400.2500000000009</v>
      </c>
      <c r="F2651" s="9">
        <v>5504.949999999998</v>
      </c>
      <c r="G2651" s="10">
        <v>611.66111111111093</v>
      </c>
      <c r="H2651" s="10">
        <f t="shared" si="41"/>
        <v>44283.843938381222</v>
      </c>
      <c r="I2651" s="12"/>
    </row>
    <row r="2652" spans="1:9" ht="18" x14ac:dyDescent="0.35">
      <c r="A2652" s="9">
        <v>2655</v>
      </c>
      <c r="B2652" s="9">
        <v>6</v>
      </c>
      <c r="C2652" s="9">
        <v>15</v>
      </c>
      <c r="D2652" s="9">
        <v>8575.35</v>
      </c>
      <c r="E2652" s="9">
        <v>4047.4099999999994</v>
      </c>
      <c r="F2652" s="9">
        <v>4527.9400000000005</v>
      </c>
      <c r="G2652" s="10">
        <v>754.65666666666675</v>
      </c>
      <c r="H2652" s="10">
        <f t="shared" si="41"/>
        <v>63042.258292752806</v>
      </c>
      <c r="I2652" s="12"/>
    </row>
    <row r="2653" spans="1:9" ht="18" x14ac:dyDescent="0.35">
      <c r="A2653" s="9">
        <v>2656</v>
      </c>
      <c r="B2653" s="9">
        <v>7</v>
      </c>
      <c r="C2653" s="9">
        <v>10</v>
      </c>
      <c r="D2653" s="9">
        <v>9051.8599999999988</v>
      </c>
      <c r="E2653" s="9">
        <v>4909.1099999999997</v>
      </c>
      <c r="F2653" s="9">
        <v>4142.7499999999991</v>
      </c>
      <c r="G2653" s="10">
        <v>591.82142857142844</v>
      </c>
      <c r="H2653" s="10">
        <f t="shared" si="41"/>
        <v>32959.588124565198</v>
      </c>
      <c r="I2653" s="12"/>
    </row>
    <row r="2654" spans="1:9" ht="18" x14ac:dyDescent="0.35">
      <c r="A2654" s="9">
        <v>2657</v>
      </c>
      <c r="B2654" s="9">
        <v>3</v>
      </c>
      <c r="C2654" s="9">
        <v>5</v>
      </c>
      <c r="D2654" s="9">
        <v>3891.5</v>
      </c>
      <c r="E2654" s="9">
        <v>1242.6500000000001</v>
      </c>
      <c r="F2654" s="9">
        <v>2648.85</v>
      </c>
      <c r="G2654" s="10">
        <v>882.94999999999993</v>
      </c>
      <c r="H2654" s="10">
        <f t="shared" si="41"/>
        <v>24586.528072185614</v>
      </c>
      <c r="I2654" s="12"/>
    </row>
    <row r="2655" spans="1:9" ht="18" x14ac:dyDescent="0.35">
      <c r="A2655" s="9">
        <v>2658</v>
      </c>
      <c r="B2655" s="9">
        <v>5</v>
      </c>
      <c r="C2655" s="9">
        <v>6</v>
      </c>
      <c r="D2655" s="9">
        <v>3853.98</v>
      </c>
      <c r="E2655" s="9">
        <v>2524.89</v>
      </c>
      <c r="F2655" s="9">
        <v>1329.0900000000001</v>
      </c>
      <c r="G2655" s="10">
        <v>265.81800000000004</v>
      </c>
      <c r="H2655" s="10">
        <f t="shared" si="41"/>
        <v>8882.3263637926102</v>
      </c>
      <c r="I2655" s="12"/>
    </row>
    <row r="2656" spans="1:9" ht="18" x14ac:dyDescent="0.35">
      <c r="A2656" s="9">
        <v>2659</v>
      </c>
      <c r="B2656" s="9">
        <v>12</v>
      </c>
      <c r="C2656" s="9">
        <v>11</v>
      </c>
      <c r="D2656" s="9">
        <v>11948.48</v>
      </c>
      <c r="E2656" s="9">
        <v>3804.5499999999997</v>
      </c>
      <c r="F2656" s="9">
        <v>8143.93</v>
      </c>
      <c r="G2656" s="10">
        <v>678.66083333333336</v>
      </c>
      <c r="H2656" s="10">
        <f t="shared" si="41"/>
        <v>41575.411955982046</v>
      </c>
      <c r="I2656" s="12"/>
    </row>
    <row r="2657" spans="1:9" ht="18" x14ac:dyDescent="0.35">
      <c r="A2657" s="9">
        <v>2661</v>
      </c>
      <c r="B2657" s="9">
        <v>5</v>
      </c>
      <c r="C2657" s="9">
        <v>12</v>
      </c>
      <c r="D2657" s="9">
        <v>5712.01</v>
      </c>
      <c r="E2657" s="9">
        <v>2073.2599999999998</v>
      </c>
      <c r="F2657" s="9">
        <v>3638.7500000000005</v>
      </c>
      <c r="G2657" s="10">
        <v>727.75000000000011</v>
      </c>
      <c r="H2657" s="10">
        <f t="shared" si="41"/>
        <v>48635.630478372965</v>
      </c>
      <c r="I2657" s="12"/>
    </row>
    <row r="2658" spans="1:9" ht="18" x14ac:dyDescent="0.35">
      <c r="A2658" s="9">
        <v>2662</v>
      </c>
      <c r="B2658" s="9">
        <v>9</v>
      </c>
      <c r="C2658" s="9">
        <v>16</v>
      </c>
      <c r="D2658" s="9">
        <v>10546.04</v>
      </c>
      <c r="E2658" s="9">
        <v>4045.74</v>
      </c>
      <c r="F2658" s="9">
        <v>6500.3000000000011</v>
      </c>
      <c r="G2658" s="10">
        <v>722.2555555555557</v>
      </c>
      <c r="H2658" s="10">
        <f t="shared" si="41"/>
        <v>64357.914688564255</v>
      </c>
      <c r="I2658" s="12"/>
    </row>
    <row r="2659" spans="1:9" ht="18" x14ac:dyDescent="0.35">
      <c r="A2659" s="9">
        <v>2663</v>
      </c>
      <c r="B2659" s="9">
        <v>5</v>
      </c>
      <c r="C2659" s="9">
        <v>19</v>
      </c>
      <c r="D2659" s="9">
        <v>7423.2300000000005</v>
      </c>
      <c r="E2659" s="9">
        <v>5386.21</v>
      </c>
      <c r="F2659" s="9">
        <v>2037.0200000000004</v>
      </c>
      <c r="G2659" s="10">
        <v>407.40400000000011</v>
      </c>
      <c r="H2659" s="10">
        <f t="shared" si="41"/>
        <v>43109.201601833294</v>
      </c>
      <c r="I2659" s="12"/>
    </row>
    <row r="2660" spans="1:9" ht="18" x14ac:dyDescent="0.35">
      <c r="A2660" s="9">
        <v>2664</v>
      </c>
      <c r="B2660" s="9">
        <v>7</v>
      </c>
      <c r="C2660" s="9">
        <v>15</v>
      </c>
      <c r="D2660" s="9">
        <v>6587.43</v>
      </c>
      <c r="E2660" s="9">
        <v>3283.7200000000003</v>
      </c>
      <c r="F2660" s="9">
        <v>3303.71</v>
      </c>
      <c r="G2660" s="10">
        <v>471.95857142857142</v>
      </c>
      <c r="H2660" s="10">
        <f t="shared" si="41"/>
        <v>39426.318586569541</v>
      </c>
      <c r="I2660" s="12"/>
    </row>
    <row r="2661" spans="1:9" ht="18" x14ac:dyDescent="0.35">
      <c r="A2661" s="9">
        <v>2665</v>
      </c>
      <c r="B2661" s="9">
        <v>3</v>
      </c>
      <c r="C2661" s="9">
        <v>17</v>
      </c>
      <c r="D2661" s="9">
        <v>5364.6799999999994</v>
      </c>
      <c r="E2661" s="9">
        <v>1981.06</v>
      </c>
      <c r="F2661" s="9">
        <v>3383.6199999999994</v>
      </c>
      <c r="G2661" s="10">
        <v>1127.8733333333332</v>
      </c>
      <c r="H2661" s="10">
        <f t="shared" si="41"/>
        <v>106782.562845412</v>
      </c>
      <c r="I2661" s="12"/>
    </row>
    <row r="2662" spans="1:9" ht="18" x14ac:dyDescent="0.35">
      <c r="A2662" s="9">
        <v>2666</v>
      </c>
      <c r="B2662" s="9">
        <v>4</v>
      </c>
      <c r="C2662" s="9">
        <v>9</v>
      </c>
      <c r="D2662" s="9">
        <v>4534.9000000000005</v>
      </c>
      <c r="E2662" s="9">
        <v>3110.08</v>
      </c>
      <c r="F2662" s="9">
        <v>1424.8200000000006</v>
      </c>
      <c r="G2662" s="10">
        <v>356.20500000000015</v>
      </c>
      <c r="H2662" s="10">
        <f t="shared" si="41"/>
        <v>17853.921079919801</v>
      </c>
      <c r="I2662" s="12"/>
    </row>
    <row r="2663" spans="1:9" ht="18" x14ac:dyDescent="0.35">
      <c r="A2663" s="9">
        <v>2667</v>
      </c>
      <c r="B2663" s="9">
        <v>5</v>
      </c>
      <c r="C2663" s="9">
        <v>6</v>
      </c>
      <c r="D2663" s="9">
        <v>5817.66</v>
      </c>
      <c r="E2663" s="9">
        <v>3302.2300000000005</v>
      </c>
      <c r="F2663" s="9">
        <v>2515.4299999999994</v>
      </c>
      <c r="G2663" s="10">
        <v>503.0859999999999</v>
      </c>
      <c r="H2663" s="10">
        <f t="shared" si="41"/>
        <v>16810.652555714692</v>
      </c>
      <c r="I2663" s="12"/>
    </row>
    <row r="2664" spans="1:9" ht="18" x14ac:dyDescent="0.35">
      <c r="A2664" s="9">
        <v>2668</v>
      </c>
      <c r="B2664" s="9">
        <v>5</v>
      </c>
      <c r="C2664" s="9">
        <v>18</v>
      </c>
      <c r="D2664" s="9">
        <v>3342.3</v>
      </c>
      <c r="E2664" s="9">
        <v>1799.89</v>
      </c>
      <c r="F2664" s="9">
        <v>1542.41</v>
      </c>
      <c r="G2664" s="10">
        <v>308.48200000000003</v>
      </c>
      <c r="H2664" s="10">
        <f t="shared" si="41"/>
        <v>30923.84038728158</v>
      </c>
      <c r="I2664" s="12"/>
    </row>
    <row r="2665" spans="1:9" ht="18" x14ac:dyDescent="0.35">
      <c r="A2665" s="9">
        <v>2669</v>
      </c>
      <c r="B2665" s="9">
        <v>3</v>
      </c>
      <c r="C2665" s="9">
        <v>1</v>
      </c>
      <c r="D2665" s="9">
        <v>3552.54</v>
      </c>
      <c r="E2665" s="9">
        <v>2272.4699999999998</v>
      </c>
      <c r="F2665" s="9">
        <v>1280.0700000000002</v>
      </c>
      <c r="G2665" s="10">
        <v>426.69000000000005</v>
      </c>
      <c r="H2665" s="10">
        <f t="shared" si="41"/>
        <v>2376.3125121741623</v>
      </c>
      <c r="I2665" s="12"/>
    </row>
    <row r="2666" spans="1:9" ht="18" x14ac:dyDescent="0.35">
      <c r="A2666" s="9">
        <v>2670</v>
      </c>
      <c r="B2666" s="9">
        <v>3</v>
      </c>
      <c r="C2666" s="9">
        <v>18</v>
      </c>
      <c r="D2666" s="9">
        <v>3290.6800000000003</v>
      </c>
      <c r="E2666" s="9">
        <v>1979.29</v>
      </c>
      <c r="F2666" s="9">
        <v>1311.3900000000003</v>
      </c>
      <c r="G2666" s="10">
        <v>437.13000000000011</v>
      </c>
      <c r="H2666" s="10">
        <f t="shared" si="41"/>
        <v>43820.18512747065</v>
      </c>
      <c r="I2666" s="12"/>
    </row>
    <row r="2667" spans="1:9" ht="18" x14ac:dyDescent="0.35">
      <c r="A2667" s="9">
        <v>2671</v>
      </c>
      <c r="B2667" s="9">
        <v>7</v>
      </c>
      <c r="C2667" s="9">
        <v>11</v>
      </c>
      <c r="D2667" s="9">
        <v>8811.26</v>
      </c>
      <c r="E2667" s="9">
        <v>5795.43</v>
      </c>
      <c r="F2667" s="9">
        <v>3015.83</v>
      </c>
      <c r="G2667" s="10">
        <v>430.83285714285711</v>
      </c>
      <c r="H2667" s="10">
        <f t="shared" si="41"/>
        <v>26393.233026148868</v>
      </c>
      <c r="I2667" s="12"/>
    </row>
    <row r="2668" spans="1:9" ht="18" x14ac:dyDescent="0.35">
      <c r="A2668" s="9">
        <v>2672</v>
      </c>
      <c r="B2668" s="9">
        <v>8</v>
      </c>
      <c r="C2668" s="9">
        <v>4</v>
      </c>
      <c r="D2668" s="9">
        <v>8417.0499999999993</v>
      </c>
      <c r="E2668" s="9">
        <v>6001.8899999999994</v>
      </c>
      <c r="F2668" s="9">
        <v>2415.16</v>
      </c>
      <c r="G2668" s="10">
        <v>301.89499999999998</v>
      </c>
      <c r="H2668" s="10">
        <f t="shared" si="41"/>
        <v>6725.2278315668855</v>
      </c>
      <c r="I2668" s="12"/>
    </row>
    <row r="2669" spans="1:9" ht="18" x14ac:dyDescent="0.35">
      <c r="A2669" s="9">
        <v>2673</v>
      </c>
      <c r="B2669" s="9">
        <v>5</v>
      </c>
      <c r="C2669" s="9">
        <v>14</v>
      </c>
      <c r="D2669" s="9">
        <v>4576.3900000000003</v>
      </c>
      <c r="E2669" s="9">
        <v>3433.8500000000004</v>
      </c>
      <c r="F2669" s="9">
        <v>1142.54</v>
      </c>
      <c r="G2669" s="10">
        <v>228.50799999999998</v>
      </c>
      <c r="H2669" s="10">
        <f t="shared" si="41"/>
        <v>17816.423805213402</v>
      </c>
      <c r="I2669" s="12"/>
    </row>
    <row r="2670" spans="1:9" ht="18" x14ac:dyDescent="0.35">
      <c r="A2670" s="9">
        <v>2674</v>
      </c>
      <c r="B2670" s="9">
        <v>5</v>
      </c>
      <c r="C2670" s="9">
        <v>5</v>
      </c>
      <c r="D2670" s="9">
        <v>6395.9</v>
      </c>
      <c r="E2670" s="9">
        <v>2917.76</v>
      </c>
      <c r="F2670" s="9">
        <v>3478.1399999999994</v>
      </c>
      <c r="G2670" s="10">
        <v>695.62799999999993</v>
      </c>
      <c r="H2670" s="10">
        <f t="shared" si="41"/>
        <v>19370.380372386131</v>
      </c>
      <c r="I2670" s="12"/>
    </row>
    <row r="2671" spans="1:9" ht="18" x14ac:dyDescent="0.35">
      <c r="A2671" s="9">
        <v>2675</v>
      </c>
      <c r="B2671" s="9">
        <v>5</v>
      </c>
      <c r="C2671" s="9">
        <v>7</v>
      </c>
      <c r="D2671" s="9">
        <v>5429.8</v>
      </c>
      <c r="E2671" s="9">
        <v>2786.56</v>
      </c>
      <c r="F2671" s="9">
        <v>2643.2400000000002</v>
      </c>
      <c r="G2671" s="10">
        <v>528.64800000000002</v>
      </c>
      <c r="H2671" s="10">
        <f t="shared" si="41"/>
        <v>20608.943257519335</v>
      </c>
      <c r="I2671" s="12"/>
    </row>
    <row r="2672" spans="1:9" ht="18" x14ac:dyDescent="0.35">
      <c r="A2672" s="9">
        <v>2676</v>
      </c>
      <c r="B2672" s="9">
        <v>6</v>
      </c>
      <c r="C2672" s="9">
        <v>12</v>
      </c>
      <c r="D2672" s="9">
        <v>7274.78</v>
      </c>
      <c r="E2672" s="9">
        <v>4330.9000000000005</v>
      </c>
      <c r="F2672" s="9">
        <v>2943.8799999999992</v>
      </c>
      <c r="G2672" s="10">
        <v>490.64666666666653</v>
      </c>
      <c r="H2672" s="10">
        <f t="shared" si="41"/>
        <v>32789.982790031499</v>
      </c>
      <c r="I2672" s="12"/>
    </row>
    <row r="2673" spans="1:9" ht="18" x14ac:dyDescent="0.35">
      <c r="A2673" s="9">
        <v>2677</v>
      </c>
      <c r="B2673" s="9">
        <v>5</v>
      </c>
      <c r="C2673" s="9">
        <v>10</v>
      </c>
      <c r="D2673" s="9">
        <v>5446.0500000000011</v>
      </c>
      <c r="E2673" s="9">
        <v>3554.33</v>
      </c>
      <c r="F2673" s="9">
        <v>1891.7200000000012</v>
      </c>
      <c r="G2673" s="10">
        <v>378.34400000000022</v>
      </c>
      <c r="H2673" s="10">
        <f t="shared" si="41"/>
        <v>21070.650380979674</v>
      </c>
      <c r="I2673" s="12"/>
    </row>
    <row r="2674" spans="1:9" ht="18" x14ac:dyDescent="0.35">
      <c r="A2674" s="9">
        <v>2678</v>
      </c>
      <c r="B2674" s="9">
        <v>5</v>
      </c>
      <c r="C2674" s="9">
        <v>11</v>
      </c>
      <c r="D2674" s="9">
        <v>5004.09</v>
      </c>
      <c r="E2674" s="9">
        <v>2071.75</v>
      </c>
      <c r="F2674" s="9">
        <v>2932.34</v>
      </c>
      <c r="G2674" s="10">
        <v>586.46800000000007</v>
      </c>
      <c r="H2674" s="10">
        <f t="shared" si="41"/>
        <v>35927.590780865088</v>
      </c>
      <c r="I2674" s="12"/>
    </row>
    <row r="2675" spans="1:9" ht="18" x14ac:dyDescent="0.35">
      <c r="A2675" s="9">
        <v>2679</v>
      </c>
      <c r="B2675" s="9">
        <v>6</v>
      </c>
      <c r="C2675" s="9">
        <v>10</v>
      </c>
      <c r="D2675" s="9">
        <v>5660.31</v>
      </c>
      <c r="E2675" s="9">
        <v>2322.44</v>
      </c>
      <c r="F2675" s="9">
        <v>3337.8700000000003</v>
      </c>
      <c r="G2675" s="10">
        <v>556.31166666666672</v>
      </c>
      <c r="H2675" s="10">
        <f t="shared" si="41"/>
        <v>30981.986317196603</v>
      </c>
      <c r="I2675" s="12"/>
    </row>
    <row r="2676" spans="1:9" ht="18" x14ac:dyDescent="0.35">
      <c r="A2676" s="9">
        <v>2680</v>
      </c>
      <c r="B2676" s="9">
        <v>9</v>
      </c>
      <c r="C2676" s="9">
        <v>14</v>
      </c>
      <c r="D2676" s="9">
        <v>9177.2699999999986</v>
      </c>
      <c r="E2676" s="9">
        <v>5617.09</v>
      </c>
      <c r="F2676" s="9">
        <v>3560.1799999999985</v>
      </c>
      <c r="G2676" s="10">
        <v>395.57555555555541</v>
      </c>
      <c r="H2676" s="10">
        <f t="shared" si="41"/>
        <v>30842.428907349044</v>
      </c>
      <c r="I2676" s="12"/>
    </row>
    <row r="2677" spans="1:9" ht="18" x14ac:dyDescent="0.35">
      <c r="A2677" s="9">
        <v>2681</v>
      </c>
      <c r="B2677" s="9">
        <v>5</v>
      </c>
      <c r="C2677" s="9">
        <v>18</v>
      </c>
      <c r="D2677" s="9">
        <v>4606.83</v>
      </c>
      <c r="E2677" s="9">
        <v>2045.3500000000004</v>
      </c>
      <c r="F2677" s="9">
        <v>2561.4799999999996</v>
      </c>
      <c r="G2677" s="10">
        <v>512.29599999999994</v>
      </c>
      <c r="H2677" s="10">
        <f t="shared" si="41"/>
        <v>51355.215977083921</v>
      </c>
      <c r="I2677" s="12"/>
    </row>
    <row r="2678" spans="1:9" ht="18" x14ac:dyDescent="0.35">
      <c r="A2678" s="9">
        <v>2682</v>
      </c>
      <c r="B2678" s="9">
        <v>8</v>
      </c>
      <c r="C2678" s="9">
        <v>20</v>
      </c>
      <c r="D2678" s="9">
        <v>6122.34</v>
      </c>
      <c r="E2678" s="9">
        <v>3029.72</v>
      </c>
      <c r="F2678" s="9">
        <v>3092.6200000000003</v>
      </c>
      <c r="G2678" s="10">
        <v>386.57750000000004</v>
      </c>
      <c r="H2678" s="10">
        <f t="shared" si="41"/>
        <v>43058.377284445727</v>
      </c>
      <c r="I2678" s="12"/>
    </row>
    <row r="2679" spans="1:9" ht="18" x14ac:dyDescent="0.35">
      <c r="A2679" s="9">
        <v>2683</v>
      </c>
      <c r="B2679" s="9">
        <v>6</v>
      </c>
      <c r="C2679" s="9">
        <v>6</v>
      </c>
      <c r="D2679" s="9">
        <v>7829.89</v>
      </c>
      <c r="E2679" s="9">
        <v>3069.21</v>
      </c>
      <c r="F2679" s="9">
        <v>4760.68</v>
      </c>
      <c r="G2679" s="10">
        <v>793.44666666666672</v>
      </c>
      <c r="H2679" s="10">
        <f t="shared" si="41"/>
        <v>26513.073778287024</v>
      </c>
      <c r="I2679" s="12"/>
    </row>
    <row r="2680" spans="1:9" ht="18" x14ac:dyDescent="0.35">
      <c r="A2680" s="9">
        <v>2684</v>
      </c>
      <c r="B2680" s="9">
        <v>9</v>
      </c>
      <c r="C2680" s="9">
        <v>12</v>
      </c>
      <c r="D2680" s="9">
        <v>11938.039999999999</v>
      </c>
      <c r="E2680" s="9">
        <v>5600.64</v>
      </c>
      <c r="F2680" s="9">
        <v>6337.3999999999987</v>
      </c>
      <c r="G2680" s="10">
        <v>704.15555555555545</v>
      </c>
      <c r="H2680" s="10">
        <f t="shared" si="41"/>
        <v>47058.810579585595</v>
      </c>
      <c r="I2680" s="12"/>
    </row>
    <row r="2681" spans="1:9" ht="18" x14ac:dyDescent="0.35">
      <c r="A2681" s="9">
        <v>2685</v>
      </c>
      <c r="B2681" s="9">
        <v>6</v>
      </c>
      <c r="C2681" s="9">
        <v>9</v>
      </c>
      <c r="D2681" s="9">
        <v>5323.8600000000006</v>
      </c>
      <c r="E2681" s="9">
        <v>2284.39</v>
      </c>
      <c r="F2681" s="9">
        <v>3039.4700000000007</v>
      </c>
      <c r="G2681" s="10">
        <v>506.57833333333343</v>
      </c>
      <c r="H2681" s="10">
        <f t="shared" si="41"/>
        <v>25391.023663706681</v>
      </c>
      <c r="I2681" s="12"/>
    </row>
    <row r="2682" spans="1:9" ht="18" x14ac:dyDescent="0.35">
      <c r="A2682" s="9">
        <v>2686</v>
      </c>
      <c r="B2682" s="9">
        <v>11</v>
      </c>
      <c r="C2682" s="9">
        <v>4</v>
      </c>
      <c r="D2682" s="9">
        <v>13237.879999999997</v>
      </c>
      <c r="E2682" s="9">
        <v>7118.1500000000005</v>
      </c>
      <c r="F2682" s="9">
        <v>6119.7299999999968</v>
      </c>
      <c r="G2682" s="10">
        <v>556.3390909090906</v>
      </c>
      <c r="H2682" s="10">
        <f t="shared" si="41"/>
        <v>12393.405448816429</v>
      </c>
      <c r="I2682" s="12"/>
    </row>
    <row r="2683" spans="1:9" ht="18" x14ac:dyDescent="0.35">
      <c r="A2683" s="9">
        <v>2687</v>
      </c>
      <c r="B2683" s="9">
        <v>7</v>
      </c>
      <c r="C2683" s="9">
        <v>20</v>
      </c>
      <c r="D2683" s="9">
        <v>6724.2300000000005</v>
      </c>
      <c r="E2683" s="9">
        <v>3616.99</v>
      </c>
      <c r="F2683" s="9">
        <v>3107.2400000000007</v>
      </c>
      <c r="G2683" s="10">
        <v>443.89142857142866</v>
      </c>
      <c r="H2683" s="10">
        <f t="shared" si="41"/>
        <v>49442.20655563286</v>
      </c>
      <c r="I2683" s="12"/>
    </row>
    <row r="2684" spans="1:9" ht="18" x14ac:dyDescent="0.35">
      <c r="A2684" s="9">
        <v>2688</v>
      </c>
      <c r="B2684" s="9">
        <v>3</v>
      </c>
      <c r="C2684" s="9">
        <v>13</v>
      </c>
      <c r="D2684" s="9">
        <v>3018.69</v>
      </c>
      <c r="E2684" s="9">
        <v>2000.94</v>
      </c>
      <c r="F2684" s="9">
        <v>1017.75</v>
      </c>
      <c r="G2684" s="10">
        <v>339.25</v>
      </c>
      <c r="H2684" s="10">
        <f t="shared" si="41"/>
        <v>24561.466771698655</v>
      </c>
      <c r="I2684" s="12"/>
    </row>
    <row r="2685" spans="1:9" ht="18" x14ac:dyDescent="0.35">
      <c r="A2685" s="9">
        <v>2689</v>
      </c>
      <c r="B2685" s="9">
        <v>5</v>
      </c>
      <c r="C2685" s="9">
        <v>10</v>
      </c>
      <c r="D2685" s="9">
        <v>3956.1800000000003</v>
      </c>
      <c r="E2685" s="9">
        <v>2341.2199999999998</v>
      </c>
      <c r="F2685" s="9">
        <v>1614.9600000000005</v>
      </c>
      <c r="G2685" s="10">
        <v>322.99200000000008</v>
      </c>
      <c r="H2685" s="10">
        <f t="shared" si="41"/>
        <v>17987.999037525067</v>
      </c>
      <c r="I2685" s="12"/>
    </row>
    <row r="2686" spans="1:9" ht="18" x14ac:dyDescent="0.35">
      <c r="A2686" s="9">
        <v>2690</v>
      </c>
      <c r="B2686" s="9">
        <v>4</v>
      </c>
      <c r="C2686" s="9">
        <v>12</v>
      </c>
      <c r="D2686" s="9">
        <v>5860.5499999999993</v>
      </c>
      <c r="E2686" s="9">
        <v>4778.3999999999996</v>
      </c>
      <c r="F2686" s="9">
        <v>1082.1499999999996</v>
      </c>
      <c r="G2686" s="10">
        <v>270.53749999999991</v>
      </c>
      <c r="H2686" s="10">
        <f t="shared" si="41"/>
        <v>18080.057547980516</v>
      </c>
      <c r="I2686" s="12"/>
    </row>
    <row r="2687" spans="1:9" ht="18" x14ac:dyDescent="0.35">
      <c r="A2687" s="9">
        <v>2691</v>
      </c>
      <c r="B2687" s="9">
        <v>8</v>
      </c>
      <c r="C2687" s="9">
        <v>18</v>
      </c>
      <c r="D2687" s="9">
        <v>8562.0499999999993</v>
      </c>
      <c r="E2687" s="9">
        <v>5473.13</v>
      </c>
      <c r="F2687" s="9">
        <v>3088.9199999999992</v>
      </c>
      <c r="G2687" s="10">
        <v>386.1149999999999</v>
      </c>
      <c r="H2687" s="10">
        <f t="shared" si="41"/>
        <v>38706.176150100247</v>
      </c>
      <c r="I2687" s="12"/>
    </row>
    <row r="2688" spans="1:9" ht="18" x14ac:dyDescent="0.35">
      <c r="A2688" s="9">
        <v>2692</v>
      </c>
      <c r="B2688" s="9">
        <v>3</v>
      </c>
      <c r="C2688" s="9">
        <v>22</v>
      </c>
      <c r="D2688" s="9">
        <v>1662.12</v>
      </c>
      <c r="E2688" s="9">
        <v>807.88</v>
      </c>
      <c r="F2688" s="9">
        <v>854.2399999999999</v>
      </c>
      <c r="G2688" s="10">
        <v>284.74666666666661</v>
      </c>
      <c r="H2688" s="10">
        <f t="shared" si="41"/>
        <v>34887.706460422029</v>
      </c>
      <c r="I2688" s="12"/>
    </row>
    <row r="2689" spans="1:9" ht="18" x14ac:dyDescent="0.35">
      <c r="A2689" s="9">
        <v>2693</v>
      </c>
      <c r="B2689" s="9">
        <v>6</v>
      </c>
      <c r="C2689" s="9">
        <v>16</v>
      </c>
      <c r="D2689" s="9">
        <v>5128.6399999999994</v>
      </c>
      <c r="E2689" s="9">
        <v>2356.33</v>
      </c>
      <c r="F2689" s="9">
        <v>2772.3099999999995</v>
      </c>
      <c r="G2689" s="10">
        <v>462.05166666666656</v>
      </c>
      <c r="H2689" s="10">
        <f t="shared" si="41"/>
        <v>41171.966786976023</v>
      </c>
      <c r="I2689" s="12"/>
    </row>
    <row r="2690" spans="1:9" ht="18" x14ac:dyDescent="0.35">
      <c r="A2690" s="9">
        <v>2694</v>
      </c>
      <c r="B2690" s="9">
        <v>4</v>
      </c>
      <c r="C2690" s="9">
        <v>6</v>
      </c>
      <c r="D2690" s="9">
        <v>2766.0899999999997</v>
      </c>
      <c r="E2690" s="9">
        <v>1229.19</v>
      </c>
      <c r="F2690" s="9">
        <v>1536.8999999999996</v>
      </c>
      <c r="G2690" s="10">
        <v>384.22499999999991</v>
      </c>
      <c r="H2690" s="10">
        <f t="shared" si="41"/>
        <v>12838.904239472928</v>
      </c>
      <c r="I2690" s="12"/>
    </row>
    <row r="2691" spans="1:9" ht="18" x14ac:dyDescent="0.35">
      <c r="A2691" s="9">
        <v>2695</v>
      </c>
      <c r="B2691" s="9">
        <v>8</v>
      </c>
      <c r="C2691" s="9">
        <v>19</v>
      </c>
      <c r="D2691" s="9">
        <v>10630.039999999999</v>
      </c>
      <c r="E2691" s="9">
        <v>2525.46</v>
      </c>
      <c r="F2691" s="9">
        <v>8104.579999999999</v>
      </c>
      <c r="G2691" s="10">
        <v>1013.0724999999999</v>
      </c>
      <c r="H2691" s="10">
        <f t="shared" ref="H2691:H2754" si="42">G2691*$J$11*C2691</f>
        <v>107197.6383142366</v>
      </c>
      <c r="I2691" s="12"/>
    </row>
    <row r="2692" spans="1:9" ht="18" x14ac:dyDescent="0.35">
      <c r="A2692" s="9">
        <v>2696</v>
      </c>
      <c r="B2692" s="9">
        <v>4</v>
      </c>
      <c r="C2692" s="9"/>
      <c r="D2692" s="9">
        <v>5519.58</v>
      </c>
      <c r="E2692" s="9">
        <v>1376.71</v>
      </c>
      <c r="F2692" s="9">
        <v>4142.87</v>
      </c>
      <c r="G2692" s="10">
        <v>1035.7175</v>
      </c>
      <c r="H2692" s="10">
        <f t="shared" si="42"/>
        <v>0</v>
      </c>
      <c r="I2692" s="12"/>
    </row>
    <row r="2693" spans="1:9" ht="18" x14ac:dyDescent="0.35">
      <c r="A2693" s="9">
        <v>2697</v>
      </c>
      <c r="B2693" s="9">
        <v>7</v>
      </c>
      <c r="C2693" s="9"/>
      <c r="D2693" s="9">
        <v>6415.4299999999994</v>
      </c>
      <c r="E2693" s="9">
        <v>1792.27</v>
      </c>
      <c r="F2693" s="9">
        <v>4623.16</v>
      </c>
      <c r="G2693" s="10">
        <v>660.45142857142855</v>
      </c>
      <c r="H2693" s="10">
        <f t="shared" si="42"/>
        <v>0</v>
      </c>
      <c r="I2693" s="12"/>
    </row>
    <row r="2694" spans="1:9" ht="18" x14ac:dyDescent="0.35">
      <c r="A2694" s="9">
        <v>2698</v>
      </c>
      <c r="B2694" s="9">
        <v>7</v>
      </c>
      <c r="C2694" s="9">
        <v>20</v>
      </c>
      <c r="D2694" s="9">
        <v>9054.0499999999993</v>
      </c>
      <c r="E2694" s="9">
        <v>5066.3999999999996</v>
      </c>
      <c r="F2694" s="9">
        <v>3987.6499999999996</v>
      </c>
      <c r="G2694" s="10">
        <v>569.66428571428571</v>
      </c>
      <c r="H2694" s="10">
        <f t="shared" si="42"/>
        <v>63451.234848794855</v>
      </c>
      <c r="I2694" s="12"/>
    </row>
    <row r="2695" spans="1:9" ht="18" x14ac:dyDescent="0.35">
      <c r="A2695" s="9">
        <v>2699</v>
      </c>
      <c r="B2695" s="9">
        <v>5</v>
      </c>
      <c r="C2695" s="9">
        <v>16</v>
      </c>
      <c r="D2695" s="9">
        <v>3428.7599999999998</v>
      </c>
      <c r="E2695" s="9">
        <v>1671.3200000000002</v>
      </c>
      <c r="F2695" s="9">
        <v>1757.4399999999996</v>
      </c>
      <c r="G2695" s="10">
        <v>351.48799999999994</v>
      </c>
      <c r="H2695" s="10">
        <f t="shared" si="42"/>
        <v>31319.987148667999</v>
      </c>
      <c r="I2695" s="12"/>
    </row>
    <row r="2696" spans="1:9" ht="18" x14ac:dyDescent="0.35">
      <c r="A2696" s="9">
        <v>2700</v>
      </c>
      <c r="B2696" s="9">
        <v>4</v>
      </c>
      <c r="C2696" s="9">
        <v>2</v>
      </c>
      <c r="D2696" s="9">
        <v>4497.46</v>
      </c>
      <c r="E2696" s="9">
        <v>2845.34</v>
      </c>
      <c r="F2696" s="9">
        <v>1652.12</v>
      </c>
      <c r="G2696" s="10">
        <v>413.03</v>
      </c>
      <c r="H2696" s="10">
        <f t="shared" si="42"/>
        <v>4600.4750845030076</v>
      </c>
      <c r="I2696" s="12"/>
    </row>
    <row r="2697" spans="1:9" ht="18" x14ac:dyDescent="0.35">
      <c r="A2697" s="9">
        <v>2701</v>
      </c>
      <c r="B2697" s="9">
        <v>9</v>
      </c>
      <c r="C2697" s="9">
        <v>7</v>
      </c>
      <c r="D2697" s="9">
        <v>11558.890000000001</v>
      </c>
      <c r="E2697" s="9">
        <v>6695.42</v>
      </c>
      <c r="F2697" s="9">
        <v>4863.4700000000012</v>
      </c>
      <c r="G2697" s="10">
        <v>540.3855555555557</v>
      </c>
      <c r="H2697" s="10">
        <f t="shared" si="42"/>
        <v>21066.523001368605</v>
      </c>
      <c r="I2697" s="12"/>
    </row>
    <row r="2698" spans="1:9" ht="18" x14ac:dyDescent="0.35">
      <c r="A2698" s="9">
        <v>2702</v>
      </c>
      <c r="B2698" s="9">
        <v>8</v>
      </c>
      <c r="C2698" s="9">
        <v>11</v>
      </c>
      <c r="D2698" s="9">
        <v>11698.41</v>
      </c>
      <c r="E2698" s="9">
        <v>4085.1400000000003</v>
      </c>
      <c r="F2698" s="9">
        <v>7613.2699999999995</v>
      </c>
      <c r="G2698" s="10">
        <v>951.65874999999994</v>
      </c>
      <c r="H2698" s="10">
        <f t="shared" si="42"/>
        <v>58299.525520624462</v>
      </c>
      <c r="I2698" s="12"/>
    </row>
    <row r="2699" spans="1:9" ht="18" x14ac:dyDescent="0.35">
      <c r="A2699" s="9">
        <v>2703</v>
      </c>
      <c r="B2699" s="9">
        <v>7</v>
      </c>
      <c r="C2699" s="9">
        <v>18</v>
      </c>
      <c r="D2699" s="9">
        <v>7330.0500000000011</v>
      </c>
      <c r="E2699" s="9">
        <v>3650.4599999999991</v>
      </c>
      <c r="F2699" s="9">
        <v>3679.590000000002</v>
      </c>
      <c r="G2699" s="10">
        <v>525.65571428571457</v>
      </c>
      <c r="H2699" s="10">
        <f t="shared" si="42"/>
        <v>52694.463233621173</v>
      </c>
      <c r="I2699" s="12"/>
    </row>
    <row r="2700" spans="1:9" ht="18" x14ac:dyDescent="0.35">
      <c r="A2700" s="9">
        <v>2704</v>
      </c>
      <c r="B2700" s="9">
        <v>3</v>
      </c>
      <c r="C2700" s="9">
        <v>3</v>
      </c>
      <c r="D2700" s="9">
        <v>1517.27</v>
      </c>
      <c r="E2700" s="9">
        <v>1003.69</v>
      </c>
      <c r="F2700" s="9">
        <v>513.57999999999993</v>
      </c>
      <c r="G2700" s="10">
        <v>171.1933333333333</v>
      </c>
      <c r="H2700" s="10">
        <f t="shared" si="42"/>
        <v>2860.2183786880541</v>
      </c>
      <c r="I2700" s="12"/>
    </row>
    <row r="2701" spans="1:9" ht="18" x14ac:dyDescent="0.35">
      <c r="A2701" s="9">
        <v>2705</v>
      </c>
      <c r="B2701" s="9">
        <v>8</v>
      </c>
      <c r="C2701" s="9">
        <v>3</v>
      </c>
      <c r="D2701" s="9">
        <v>10063.400000000001</v>
      </c>
      <c r="E2701" s="9">
        <v>4592.7000000000007</v>
      </c>
      <c r="F2701" s="9">
        <v>5470.7000000000007</v>
      </c>
      <c r="G2701" s="10">
        <v>683.83750000000009</v>
      </c>
      <c r="H2701" s="10">
        <f t="shared" si="42"/>
        <v>11425.238047837298</v>
      </c>
      <c r="I2701" s="12"/>
    </row>
    <row r="2702" spans="1:9" ht="18" x14ac:dyDescent="0.35">
      <c r="A2702" s="9">
        <v>2706</v>
      </c>
      <c r="B2702" s="9">
        <v>3</v>
      </c>
      <c r="C2702" s="9">
        <v>6</v>
      </c>
      <c r="D2702" s="9">
        <v>2769.3599999999997</v>
      </c>
      <c r="E2702" s="9">
        <v>1425.75</v>
      </c>
      <c r="F2702" s="9">
        <v>1343.6099999999997</v>
      </c>
      <c r="G2702" s="10">
        <v>447.86999999999989</v>
      </c>
      <c r="H2702" s="10">
        <f t="shared" si="42"/>
        <v>14965.606198796901</v>
      </c>
      <c r="I2702" s="12"/>
    </row>
    <row r="2703" spans="1:9" ht="18" x14ac:dyDescent="0.35">
      <c r="A2703" s="9">
        <v>2707</v>
      </c>
      <c r="B2703" s="9">
        <v>3</v>
      </c>
      <c r="C2703" s="9">
        <v>5</v>
      </c>
      <c r="D2703" s="9">
        <v>3934.6000000000004</v>
      </c>
      <c r="E2703" s="9">
        <v>2611.38</v>
      </c>
      <c r="F2703" s="9">
        <v>1323.2200000000003</v>
      </c>
      <c r="G2703" s="10">
        <v>441.07333333333344</v>
      </c>
      <c r="H2703" s="10">
        <f t="shared" si="42"/>
        <v>12282.07927050511</v>
      </c>
      <c r="I2703" s="12"/>
    </row>
    <row r="2704" spans="1:9" ht="18" x14ac:dyDescent="0.35">
      <c r="A2704" s="9">
        <v>2708</v>
      </c>
      <c r="B2704" s="9">
        <v>3</v>
      </c>
      <c r="C2704" s="9">
        <v>10</v>
      </c>
      <c r="D2704" s="9">
        <v>3437.08</v>
      </c>
      <c r="E2704" s="9">
        <v>1557.76</v>
      </c>
      <c r="F2704" s="9">
        <v>1879.32</v>
      </c>
      <c r="G2704" s="10">
        <v>626.43999999999994</v>
      </c>
      <c r="H2704" s="10">
        <f t="shared" si="42"/>
        <v>34887.557949011738</v>
      </c>
      <c r="I2704" s="12"/>
    </row>
    <row r="2705" spans="1:9" ht="18" x14ac:dyDescent="0.35">
      <c r="A2705" s="9">
        <v>2709</v>
      </c>
      <c r="B2705" s="9">
        <v>5</v>
      </c>
      <c r="C2705" s="9">
        <v>6</v>
      </c>
      <c r="D2705" s="9">
        <v>3860.54</v>
      </c>
      <c r="E2705" s="9">
        <v>1745.19</v>
      </c>
      <c r="F2705" s="9">
        <v>2115.35</v>
      </c>
      <c r="G2705" s="10">
        <v>423.07</v>
      </c>
      <c r="H2705" s="10">
        <f t="shared" si="42"/>
        <v>14136.912529361212</v>
      </c>
      <c r="I2705" s="12"/>
    </row>
    <row r="2706" spans="1:9" ht="18" x14ac:dyDescent="0.35">
      <c r="A2706" s="9">
        <v>2710</v>
      </c>
      <c r="B2706" s="9">
        <v>4</v>
      </c>
      <c r="C2706" s="9">
        <v>2</v>
      </c>
      <c r="D2706" s="9">
        <v>3931.54</v>
      </c>
      <c r="E2706" s="9">
        <v>2954.1299999999997</v>
      </c>
      <c r="F2706" s="9">
        <v>977.41000000000031</v>
      </c>
      <c r="G2706" s="10">
        <v>244.35250000000008</v>
      </c>
      <c r="H2706" s="10">
        <f t="shared" si="42"/>
        <v>2721.6850787739909</v>
      </c>
      <c r="I2706" s="12"/>
    </row>
    <row r="2707" spans="1:9" ht="18" x14ac:dyDescent="0.35">
      <c r="A2707" s="9">
        <v>2711</v>
      </c>
      <c r="B2707" s="9">
        <v>6</v>
      </c>
      <c r="C2707" s="9">
        <v>6</v>
      </c>
      <c r="D2707" s="9">
        <v>6439.08</v>
      </c>
      <c r="E2707" s="9">
        <v>3624.21</v>
      </c>
      <c r="F2707" s="9">
        <v>2814.87</v>
      </c>
      <c r="G2707" s="10">
        <v>469.14499999999998</v>
      </c>
      <c r="H2707" s="10">
        <f t="shared" si="42"/>
        <v>15676.511755943855</v>
      </c>
      <c r="I2707" s="12"/>
    </row>
    <row r="2708" spans="1:9" ht="18" x14ac:dyDescent="0.35">
      <c r="A2708" s="9">
        <v>2712</v>
      </c>
      <c r="B2708" s="9">
        <v>6</v>
      </c>
      <c r="C2708" s="9">
        <v>11</v>
      </c>
      <c r="D2708" s="9">
        <v>6967.02</v>
      </c>
      <c r="E2708" s="9">
        <v>2850.89</v>
      </c>
      <c r="F2708" s="9">
        <v>4116.130000000001</v>
      </c>
      <c r="G2708" s="10">
        <v>686.02166666666687</v>
      </c>
      <c r="H2708" s="10">
        <f t="shared" si="42"/>
        <v>42026.343648429305</v>
      </c>
      <c r="I2708" s="12"/>
    </row>
    <row r="2709" spans="1:9" ht="18" x14ac:dyDescent="0.35">
      <c r="A2709" s="9">
        <v>2713</v>
      </c>
      <c r="B2709" s="9">
        <v>2</v>
      </c>
      <c r="C2709" s="9">
        <v>5</v>
      </c>
      <c r="D2709" s="9">
        <v>1722.85</v>
      </c>
      <c r="E2709" s="9">
        <v>967.55</v>
      </c>
      <c r="F2709" s="9">
        <v>755.3</v>
      </c>
      <c r="G2709" s="10">
        <v>377.65</v>
      </c>
      <c r="H2709" s="10">
        <f t="shared" si="42"/>
        <v>10516.000143225436</v>
      </c>
      <c r="I2709" s="12"/>
    </row>
    <row r="2710" spans="1:9" ht="18" x14ac:dyDescent="0.35">
      <c r="A2710" s="9">
        <v>2714</v>
      </c>
      <c r="B2710" s="9">
        <v>5</v>
      </c>
      <c r="C2710" s="9">
        <v>1</v>
      </c>
      <c r="D2710" s="9">
        <v>4081.8100000000004</v>
      </c>
      <c r="E2710" s="9">
        <v>2829.3500000000004</v>
      </c>
      <c r="F2710" s="9">
        <v>1252.46</v>
      </c>
      <c r="G2710" s="10">
        <v>250.49200000000002</v>
      </c>
      <c r="H2710" s="10">
        <f t="shared" si="42"/>
        <v>1395.0345070180465</v>
      </c>
      <c r="I2710" s="12"/>
    </row>
    <row r="2711" spans="1:9" ht="18" x14ac:dyDescent="0.35">
      <c r="A2711" s="9">
        <v>2715</v>
      </c>
      <c r="B2711" s="9">
        <v>5</v>
      </c>
      <c r="C2711" s="9">
        <v>11</v>
      </c>
      <c r="D2711" s="9">
        <v>6644.62</v>
      </c>
      <c r="E2711" s="9">
        <v>3422.81</v>
      </c>
      <c r="F2711" s="9">
        <v>3221.81</v>
      </c>
      <c r="G2711" s="10">
        <v>644.36199999999997</v>
      </c>
      <c r="H2711" s="10">
        <f t="shared" si="42"/>
        <v>39474.232610713254</v>
      </c>
      <c r="I2711" s="12"/>
    </row>
    <row r="2712" spans="1:9" ht="18" x14ac:dyDescent="0.35">
      <c r="A2712" s="9">
        <v>2716</v>
      </c>
      <c r="B2712" s="9">
        <v>4</v>
      </c>
      <c r="C2712" s="9">
        <v>7</v>
      </c>
      <c r="D2712" s="9">
        <v>4529.24</v>
      </c>
      <c r="E2712" s="9">
        <v>3493.19</v>
      </c>
      <c r="F2712" s="9">
        <v>1036.0499999999997</v>
      </c>
      <c r="G2712" s="10">
        <v>259.01249999999993</v>
      </c>
      <c r="H2712" s="10">
        <f t="shared" si="42"/>
        <v>10097.406810369519</v>
      </c>
      <c r="I2712" s="12"/>
    </row>
    <row r="2713" spans="1:9" ht="18" x14ac:dyDescent="0.35">
      <c r="A2713" s="9">
        <v>2717</v>
      </c>
      <c r="B2713" s="9">
        <v>9</v>
      </c>
      <c r="C2713" s="9">
        <v>13</v>
      </c>
      <c r="D2713" s="9">
        <v>9904.8700000000008</v>
      </c>
      <c r="E2713" s="9">
        <v>5439.41</v>
      </c>
      <c r="F2713" s="9">
        <v>4465.4600000000009</v>
      </c>
      <c r="G2713" s="10">
        <v>496.16222222222234</v>
      </c>
      <c r="H2713" s="10">
        <f t="shared" si="42"/>
        <v>35921.803786243996</v>
      </c>
      <c r="I2713" s="12"/>
    </row>
    <row r="2714" spans="1:9" ht="18" x14ac:dyDescent="0.35">
      <c r="A2714" s="9">
        <v>2718</v>
      </c>
      <c r="B2714" s="9">
        <v>7</v>
      </c>
      <c r="C2714" s="9">
        <v>14</v>
      </c>
      <c r="D2714" s="9">
        <v>6798.880000000001</v>
      </c>
      <c r="E2714" s="9">
        <v>3015.58</v>
      </c>
      <c r="F2714" s="9">
        <v>3783.3000000000011</v>
      </c>
      <c r="G2714" s="10">
        <v>540.47142857142876</v>
      </c>
      <c r="H2714" s="10">
        <f t="shared" si="42"/>
        <v>42139.741392151256</v>
      </c>
      <c r="I2714" s="12"/>
    </row>
    <row r="2715" spans="1:9" ht="18" x14ac:dyDescent="0.35">
      <c r="A2715" s="9">
        <v>2719</v>
      </c>
      <c r="B2715" s="9">
        <v>3</v>
      </c>
      <c r="C2715" s="9">
        <v>6</v>
      </c>
      <c r="D2715" s="9">
        <v>3061.49</v>
      </c>
      <c r="E2715" s="9">
        <v>1960.4099999999999</v>
      </c>
      <c r="F2715" s="9">
        <v>1101.08</v>
      </c>
      <c r="G2715" s="10">
        <v>367.02666666666664</v>
      </c>
      <c r="H2715" s="10">
        <f t="shared" si="42"/>
        <v>12264.220773417357</v>
      </c>
      <c r="I2715" s="12"/>
    </row>
    <row r="2716" spans="1:9" ht="18" x14ac:dyDescent="0.35">
      <c r="A2716" s="9">
        <v>2720</v>
      </c>
      <c r="B2716" s="9">
        <v>4</v>
      </c>
      <c r="C2716" s="9">
        <v>10</v>
      </c>
      <c r="D2716" s="9">
        <v>3710.19</v>
      </c>
      <c r="E2716" s="9">
        <v>2808.15</v>
      </c>
      <c r="F2716" s="9">
        <v>902.04</v>
      </c>
      <c r="G2716" s="10">
        <v>225.51</v>
      </c>
      <c r="H2716" s="10">
        <f t="shared" si="42"/>
        <v>12559.053050701803</v>
      </c>
      <c r="I2716" s="12"/>
    </row>
    <row r="2717" spans="1:9" ht="18" x14ac:dyDescent="0.35">
      <c r="A2717" s="9">
        <v>2721</v>
      </c>
      <c r="B2717" s="9">
        <v>2</v>
      </c>
      <c r="C2717" s="9">
        <v>17</v>
      </c>
      <c r="D2717" s="9">
        <v>2292.96</v>
      </c>
      <c r="E2717" s="9">
        <v>637.54</v>
      </c>
      <c r="F2717" s="9">
        <v>1655.42</v>
      </c>
      <c r="G2717" s="10">
        <v>827.71</v>
      </c>
      <c r="H2717" s="10">
        <f t="shared" si="42"/>
        <v>78364.291876253221</v>
      </c>
      <c r="I2717" s="12"/>
    </row>
    <row r="2718" spans="1:9" ht="18" x14ac:dyDescent="0.35">
      <c r="A2718" s="9">
        <v>2722</v>
      </c>
      <c r="B2718" s="9">
        <v>6</v>
      </c>
      <c r="C2718" s="9">
        <v>8</v>
      </c>
      <c r="D2718" s="9">
        <v>4806.32</v>
      </c>
      <c r="E2718" s="9">
        <v>2855.7999999999997</v>
      </c>
      <c r="F2718" s="9">
        <v>1950.52</v>
      </c>
      <c r="G2718" s="10">
        <v>325.08666666666664</v>
      </c>
      <c r="H2718" s="10">
        <f t="shared" si="42"/>
        <v>14483.723800248255</v>
      </c>
      <c r="I2718" s="12"/>
    </row>
    <row r="2719" spans="1:9" ht="18" x14ac:dyDescent="0.35">
      <c r="A2719" s="9">
        <v>2723</v>
      </c>
      <c r="B2719" s="9">
        <v>8</v>
      </c>
      <c r="C2719" s="9">
        <v>18</v>
      </c>
      <c r="D2719" s="9">
        <v>10565.119999999999</v>
      </c>
      <c r="E2719" s="9">
        <v>3974.1200000000003</v>
      </c>
      <c r="F2719" s="9">
        <v>6590.9999999999982</v>
      </c>
      <c r="G2719" s="10">
        <v>823.87499999999977</v>
      </c>
      <c r="H2719" s="10">
        <f t="shared" si="42"/>
        <v>82589.515754798034</v>
      </c>
      <c r="I2719" s="12"/>
    </row>
    <row r="2720" spans="1:9" ht="18" x14ac:dyDescent="0.35">
      <c r="A2720" s="9">
        <v>2724</v>
      </c>
      <c r="B2720" s="9">
        <v>4</v>
      </c>
      <c r="C2720" s="9">
        <v>4</v>
      </c>
      <c r="D2720" s="9">
        <v>4604.3</v>
      </c>
      <c r="E2720" s="9">
        <v>2623.5899999999997</v>
      </c>
      <c r="F2720" s="9">
        <v>1980.7100000000005</v>
      </c>
      <c r="G2720" s="10">
        <v>495.17750000000012</v>
      </c>
      <c r="H2720" s="10">
        <f t="shared" si="42"/>
        <v>11030.926330564311</v>
      </c>
      <c r="I2720" s="12"/>
    </row>
    <row r="2721" spans="1:9" ht="18" x14ac:dyDescent="0.35">
      <c r="A2721" s="9">
        <v>2725</v>
      </c>
      <c r="B2721" s="9">
        <v>4</v>
      </c>
      <c r="C2721" s="9">
        <v>11</v>
      </c>
      <c r="D2721" s="9">
        <v>2094.38</v>
      </c>
      <c r="E2721" s="9">
        <v>1741.03</v>
      </c>
      <c r="F2721" s="9">
        <v>353.35000000000014</v>
      </c>
      <c r="G2721" s="10">
        <v>88.337500000000034</v>
      </c>
      <c r="H2721" s="10">
        <f t="shared" si="42"/>
        <v>5411.6397665425402</v>
      </c>
      <c r="I2721" s="12"/>
    </row>
    <row r="2722" spans="1:9" ht="18" x14ac:dyDescent="0.35">
      <c r="A2722" s="9">
        <v>2726</v>
      </c>
      <c r="B2722" s="9">
        <v>9</v>
      </c>
      <c r="C2722" s="9">
        <v>4</v>
      </c>
      <c r="D2722" s="9">
        <v>9047.33</v>
      </c>
      <c r="E2722" s="9">
        <v>3862.36</v>
      </c>
      <c r="F2722" s="9">
        <v>5184.9699999999993</v>
      </c>
      <c r="G2722" s="10">
        <v>576.10777777777776</v>
      </c>
      <c r="H2722" s="10">
        <f t="shared" si="42"/>
        <v>12833.786783793244</v>
      </c>
      <c r="I2722" s="12"/>
    </row>
    <row r="2723" spans="1:9" ht="18" x14ac:dyDescent="0.35">
      <c r="A2723" s="9">
        <v>2727</v>
      </c>
      <c r="B2723" s="9">
        <v>5</v>
      </c>
      <c r="C2723" s="9">
        <v>2</v>
      </c>
      <c r="D2723" s="9">
        <v>8567.85</v>
      </c>
      <c r="E2723" s="9">
        <v>3810.64</v>
      </c>
      <c r="F2723" s="9">
        <v>4757.2100000000009</v>
      </c>
      <c r="G2723" s="10">
        <v>951.44200000000023</v>
      </c>
      <c r="H2723" s="10">
        <f t="shared" si="42"/>
        <v>10597.499492409053</v>
      </c>
      <c r="I2723" s="12"/>
    </row>
    <row r="2724" spans="1:9" ht="18" x14ac:dyDescent="0.35">
      <c r="A2724" s="9">
        <v>2728</v>
      </c>
      <c r="B2724" s="9">
        <v>8</v>
      </c>
      <c r="C2724" s="9">
        <v>19</v>
      </c>
      <c r="D2724" s="9">
        <v>9659.77</v>
      </c>
      <c r="E2724" s="9">
        <v>5605.18</v>
      </c>
      <c r="F2724" s="9">
        <v>4054.59</v>
      </c>
      <c r="G2724" s="10">
        <v>506.82375000000002</v>
      </c>
      <c r="H2724" s="10">
        <f t="shared" si="42"/>
        <v>53629.240791320539</v>
      </c>
      <c r="I2724" s="12"/>
    </row>
    <row r="2725" spans="1:9" ht="18" x14ac:dyDescent="0.35">
      <c r="A2725" s="9">
        <v>2729</v>
      </c>
      <c r="B2725" s="9">
        <v>6</v>
      </c>
      <c r="C2725" s="9">
        <v>1</v>
      </c>
      <c r="D2725" s="9">
        <v>8706.4700000000012</v>
      </c>
      <c r="E2725" s="9">
        <v>3426.12</v>
      </c>
      <c r="F2725" s="9">
        <v>5280.3500000000013</v>
      </c>
      <c r="G2725" s="10">
        <v>880.05833333333351</v>
      </c>
      <c r="H2725" s="10">
        <f t="shared" si="42"/>
        <v>4901.2014083834629</v>
      </c>
      <c r="I2725" s="12"/>
    </row>
    <row r="2726" spans="1:9" ht="18" x14ac:dyDescent="0.35">
      <c r="A2726" s="9">
        <v>2730</v>
      </c>
      <c r="B2726" s="9">
        <v>7</v>
      </c>
      <c r="C2726" s="9">
        <v>11</v>
      </c>
      <c r="D2726" s="9">
        <v>4649.51</v>
      </c>
      <c r="E2726" s="9">
        <v>3045.2799999999997</v>
      </c>
      <c r="F2726" s="9">
        <v>1604.2300000000005</v>
      </c>
      <c r="G2726" s="10">
        <v>229.17571428571435</v>
      </c>
      <c r="H2726" s="10">
        <f t="shared" si="42"/>
        <v>14039.523520072025</v>
      </c>
      <c r="I2726" s="12"/>
    </row>
    <row r="2727" spans="1:9" ht="18" x14ac:dyDescent="0.35">
      <c r="A2727" s="9">
        <v>2731</v>
      </c>
      <c r="B2727" s="9">
        <v>4</v>
      </c>
      <c r="C2727" s="9">
        <v>1</v>
      </c>
      <c r="D2727" s="9">
        <v>2409.89</v>
      </c>
      <c r="E2727" s="9">
        <v>896.37000000000012</v>
      </c>
      <c r="F2727" s="9">
        <v>1513.5199999999998</v>
      </c>
      <c r="G2727" s="10">
        <v>378.37999999999994</v>
      </c>
      <c r="H2727" s="10">
        <f t="shared" si="42"/>
        <v>2107.2655285018614</v>
      </c>
      <c r="I2727" s="12"/>
    </row>
    <row r="2728" spans="1:9" ht="18" x14ac:dyDescent="0.35">
      <c r="A2728" s="9">
        <v>2732</v>
      </c>
      <c r="B2728" s="9">
        <v>9</v>
      </c>
      <c r="C2728" s="9">
        <v>7</v>
      </c>
      <c r="D2728" s="9">
        <v>6519.7199999999993</v>
      </c>
      <c r="E2728" s="9">
        <v>3731.77</v>
      </c>
      <c r="F2728" s="9">
        <v>2787.9499999999994</v>
      </c>
      <c r="G2728" s="10">
        <v>309.77222222222213</v>
      </c>
      <c r="H2728" s="10">
        <f t="shared" si="42"/>
        <v>12076.236267863391</v>
      </c>
      <c r="I2728" s="12"/>
    </row>
    <row r="2729" spans="1:9" ht="18" x14ac:dyDescent="0.35">
      <c r="A2729" s="9">
        <v>2733</v>
      </c>
      <c r="B2729" s="9">
        <v>9</v>
      </c>
      <c r="C2729" s="9">
        <v>17</v>
      </c>
      <c r="D2729" s="9">
        <v>12972.269999999999</v>
      </c>
      <c r="E2729" s="9">
        <v>5144.8599999999997</v>
      </c>
      <c r="F2729" s="9">
        <v>7827.4099999999989</v>
      </c>
      <c r="G2729" s="10">
        <v>869.71222222222207</v>
      </c>
      <c r="H2729" s="10">
        <f t="shared" si="42"/>
        <v>82340.895278016469</v>
      </c>
      <c r="I2729" s="12"/>
    </row>
    <row r="2730" spans="1:9" ht="18" x14ac:dyDescent="0.35">
      <c r="A2730" s="9">
        <v>2734</v>
      </c>
      <c r="B2730" s="9">
        <v>3</v>
      </c>
      <c r="C2730" s="9">
        <v>10</v>
      </c>
      <c r="D2730" s="9">
        <v>2148.54</v>
      </c>
      <c r="E2730" s="9">
        <v>1149.51</v>
      </c>
      <c r="F2730" s="9">
        <v>999.03</v>
      </c>
      <c r="G2730" s="10">
        <v>333.01</v>
      </c>
      <c r="H2730" s="10">
        <f t="shared" si="42"/>
        <v>18545.919278143796</v>
      </c>
      <c r="I2730" s="12"/>
    </row>
    <row r="2731" spans="1:9" ht="18" x14ac:dyDescent="0.35">
      <c r="A2731" s="9">
        <v>2735</v>
      </c>
      <c r="B2731" s="9">
        <v>2</v>
      </c>
      <c r="C2731" s="9">
        <v>14</v>
      </c>
      <c r="D2731" s="9">
        <v>1340.77</v>
      </c>
      <c r="E2731" s="9">
        <v>504.73</v>
      </c>
      <c r="F2731" s="9">
        <v>836.04</v>
      </c>
      <c r="G2731" s="10">
        <v>418.02</v>
      </c>
      <c r="H2731" s="10">
        <f t="shared" si="42"/>
        <v>32592.38835863649</v>
      </c>
      <c r="I2731" s="12"/>
    </row>
    <row r="2732" spans="1:9" ht="18" x14ac:dyDescent="0.35">
      <c r="A2732" s="9">
        <v>2736</v>
      </c>
      <c r="B2732" s="9">
        <v>5</v>
      </c>
      <c r="C2732" s="9">
        <v>9</v>
      </c>
      <c r="D2732" s="9">
        <v>4311.28</v>
      </c>
      <c r="E2732" s="9">
        <v>1861.47</v>
      </c>
      <c r="F2732" s="9">
        <v>2449.8099999999995</v>
      </c>
      <c r="G2732" s="10">
        <v>489.96199999999988</v>
      </c>
      <c r="H2732" s="10">
        <f t="shared" si="42"/>
        <v>24558.169818390139</v>
      </c>
      <c r="I2732" s="12"/>
    </row>
    <row r="2733" spans="1:9" ht="18" x14ac:dyDescent="0.35">
      <c r="A2733" s="9">
        <v>2737</v>
      </c>
      <c r="B2733" s="9">
        <v>9</v>
      </c>
      <c r="C2733" s="9">
        <v>3</v>
      </c>
      <c r="D2733" s="9">
        <v>10510.1</v>
      </c>
      <c r="E2733" s="9">
        <v>5138.53</v>
      </c>
      <c r="F2733" s="9">
        <v>5371.5700000000006</v>
      </c>
      <c r="G2733" s="10">
        <v>596.84111111111122</v>
      </c>
      <c r="H2733" s="10">
        <f t="shared" si="42"/>
        <v>9971.7429523536721</v>
      </c>
      <c r="I2733" s="12"/>
    </row>
    <row r="2734" spans="1:9" ht="18" x14ac:dyDescent="0.35">
      <c r="A2734" s="9">
        <v>2738</v>
      </c>
      <c r="B2734" s="9">
        <v>5</v>
      </c>
      <c r="C2734" s="9">
        <v>5</v>
      </c>
      <c r="D2734" s="9">
        <v>5189.8200000000006</v>
      </c>
      <c r="E2734" s="9">
        <v>3936.8599999999997</v>
      </c>
      <c r="F2734" s="9">
        <v>1252.9600000000009</v>
      </c>
      <c r="G2734" s="10">
        <v>250.59200000000018</v>
      </c>
      <c r="H2734" s="10">
        <f t="shared" si="42"/>
        <v>6977.9571240332334</v>
      </c>
      <c r="I2734" s="12"/>
    </row>
    <row r="2735" spans="1:9" ht="18" x14ac:dyDescent="0.35">
      <c r="A2735" s="9">
        <v>2739</v>
      </c>
      <c r="B2735" s="9">
        <v>2</v>
      </c>
      <c r="C2735" s="9">
        <v>15</v>
      </c>
      <c r="D2735" s="9">
        <v>743.05000000000007</v>
      </c>
      <c r="E2735" s="9">
        <v>286.63</v>
      </c>
      <c r="F2735" s="9">
        <v>456.42000000000007</v>
      </c>
      <c r="G2735" s="10">
        <v>228.21000000000004</v>
      </c>
      <c r="H2735" s="10">
        <f t="shared" si="42"/>
        <v>19064.131280435409</v>
      </c>
      <c r="I2735" s="12"/>
    </row>
    <row r="2736" spans="1:9" ht="18" x14ac:dyDescent="0.35">
      <c r="A2736" s="9">
        <v>2740</v>
      </c>
      <c r="B2736" s="9">
        <v>8</v>
      </c>
      <c r="C2736" s="9">
        <v>12</v>
      </c>
      <c r="D2736" s="9">
        <v>10497.949999999999</v>
      </c>
      <c r="E2736" s="9">
        <v>5592.420000000001</v>
      </c>
      <c r="F2736" s="9">
        <v>4905.5299999999979</v>
      </c>
      <c r="G2736" s="10">
        <v>613.19124999999974</v>
      </c>
      <c r="H2736" s="10">
        <f t="shared" si="42"/>
        <v>40979.653792609548</v>
      </c>
      <c r="I2736" s="12"/>
    </row>
    <row r="2737" spans="1:9" ht="18" x14ac:dyDescent="0.35">
      <c r="A2737" s="9">
        <v>2741</v>
      </c>
      <c r="B2737" s="9">
        <v>3</v>
      </c>
      <c r="C2737" s="9">
        <v>4</v>
      </c>
      <c r="D2737" s="9">
        <v>3056.2200000000003</v>
      </c>
      <c r="E2737" s="9">
        <v>739.88</v>
      </c>
      <c r="F2737" s="9">
        <v>2316.34</v>
      </c>
      <c r="G2737" s="10">
        <v>772.11333333333334</v>
      </c>
      <c r="H2737" s="10">
        <f t="shared" si="42"/>
        <v>17200.146005919985</v>
      </c>
      <c r="I2737" s="12"/>
    </row>
    <row r="2738" spans="1:9" ht="18" x14ac:dyDescent="0.35">
      <c r="A2738" s="9">
        <v>2742</v>
      </c>
      <c r="B2738" s="9">
        <v>3</v>
      </c>
      <c r="C2738" s="9">
        <v>15</v>
      </c>
      <c r="D2738" s="9">
        <v>3741.05</v>
      </c>
      <c r="E2738" s="9">
        <v>1709.88</v>
      </c>
      <c r="F2738" s="9">
        <v>2031.17</v>
      </c>
      <c r="G2738" s="10">
        <v>677.05666666666673</v>
      </c>
      <c r="H2738" s="10">
        <f t="shared" si="42"/>
        <v>56559.735233457468</v>
      </c>
      <c r="I2738" s="12"/>
    </row>
    <row r="2739" spans="1:9" ht="18" x14ac:dyDescent="0.35">
      <c r="A2739" s="9">
        <v>2743</v>
      </c>
      <c r="B2739" s="9">
        <v>2</v>
      </c>
      <c r="C2739" s="9">
        <v>20</v>
      </c>
      <c r="D2739" s="9">
        <v>2956.8</v>
      </c>
      <c r="E2739" s="9">
        <v>1528.1799999999998</v>
      </c>
      <c r="F2739" s="9">
        <v>1428.6200000000003</v>
      </c>
      <c r="G2739" s="10">
        <v>714.31000000000017</v>
      </c>
      <c r="H2739" s="10">
        <f t="shared" si="42"/>
        <v>79562.389114866819</v>
      </c>
      <c r="I2739" s="12"/>
    </row>
    <row r="2740" spans="1:9" ht="18" x14ac:dyDescent="0.35">
      <c r="A2740" s="9">
        <v>2744</v>
      </c>
      <c r="B2740" s="9">
        <v>3</v>
      </c>
      <c r="C2740" s="9">
        <v>3</v>
      </c>
      <c r="D2740" s="9">
        <v>3148.36</v>
      </c>
      <c r="E2740" s="9">
        <v>1883.63</v>
      </c>
      <c r="F2740" s="9">
        <v>1264.73</v>
      </c>
      <c r="G2740" s="10">
        <v>421.57666666666665</v>
      </c>
      <c r="H2740" s="10">
        <f t="shared" si="42"/>
        <v>7043.5063477513595</v>
      </c>
      <c r="I2740" s="12"/>
    </row>
    <row r="2741" spans="1:9" ht="18" x14ac:dyDescent="0.35">
      <c r="A2741" s="9">
        <v>2745</v>
      </c>
      <c r="B2741" s="9">
        <v>2</v>
      </c>
      <c r="C2741" s="9">
        <v>18</v>
      </c>
      <c r="D2741" s="9">
        <v>3322.62</v>
      </c>
      <c r="E2741" s="9">
        <v>550.52</v>
      </c>
      <c r="F2741" s="9">
        <v>2772.1</v>
      </c>
      <c r="G2741" s="10">
        <v>1386.05</v>
      </c>
      <c r="H2741" s="10">
        <f t="shared" si="42"/>
        <v>138944.86215983957</v>
      </c>
      <c r="I2741" s="12"/>
    </row>
    <row r="2742" spans="1:9" ht="18" x14ac:dyDescent="0.35">
      <c r="A2742" s="9">
        <v>2746</v>
      </c>
      <c r="B2742" s="9">
        <v>3</v>
      </c>
      <c r="C2742" s="9">
        <v>7</v>
      </c>
      <c r="D2742" s="9">
        <v>3056.2200000000003</v>
      </c>
      <c r="E2742" s="9">
        <v>739.88</v>
      </c>
      <c r="F2742" s="9">
        <v>2316.34</v>
      </c>
      <c r="G2742" s="10">
        <v>772.11333333333334</v>
      </c>
      <c r="H2742" s="10">
        <f t="shared" si="42"/>
        <v>30100.255510359973</v>
      </c>
      <c r="I2742" s="12"/>
    </row>
    <row r="2743" spans="1:9" ht="18" x14ac:dyDescent="0.35">
      <c r="A2743" s="9">
        <v>2747</v>
      </c>
      <c r="B2743" s="9">
        <v>8</v>
      </c>
      <c r="C2743" s="9">
        <v>11</v>
      </c>
      <c r="D2743" s="9">
        <v>10528.31</v>
      </c>
      <c r="E2743" s="9">
        <v>4157.16</v>
      </c>
      <c r="F2743" s="9">
        <v>6371.15</v>
      </c>
      <c r="G2743" s="10">
        <v>796.39374999999995</v>
      </c>
      <c r="H2743" s="10">
        <f t="shared" si="42"/>
        <v>48787.843071469491</v>
      </c>
      <c r="I2743" s="12"/>
    </row>
    <row r="2744" spans="1:9" ht="18" x14ac:dyDescent="0.35">
      <c r="A2744" s="9">
        <v>2748</v>
      </c>
      <c r="B2744" s="9">
        <v>4</v>
      </c>
      <c r="C2744" s="9">
        <v>4</v>
      </c>
      <c r="D2744" s="9">
        <v>3952.6999999999994</v>
      </c>
      <c r="E2744" s="9">
        <v>1892.87</v>
      </c>
      <c r="F2744" s="9">
        <v>2059.8299999999995</v>
      </c>
      <c r="G2744" s="10">
        <v>514.95749999999987</v>
      </c>
      <c r="H2744" s="10">
        <f t="shared" si="42"/>
        <v>11471.559684904036</v>
      </c>
      <c r="I2744" s="12"/>
    </row>
    <row r="2745" spans="1:9" ht="18" x14ac:dyDescent="0.35">
      <c r="A2745" s="9">
        <v>2749</v>
      </c>
      <c r="B2745" s="9">
        <v>1</v>
      </c>
      <c r="C2745" s="9">
        <v>5</v>
      </c>
      <c r="D2745" s="9">
        <v>1061.56</v>
      </c>
      <c r="E2745" s="9">
        <v>733.58</v>
      </c>
      <c r="F2745" s="9">
        <v>327.9799999999999</v>
      </c>
      <c r="G2745" s="10">
        <v>327.9799999999999</v>
      </c>
      <c r="H2745" s="10">
        <f t="shared" si="42"/>
        <v>9132.8948152391822</v>
      </c>
      <c r="I2745" s="12"/>
    </row>
    <row r="2746" spans="1:9" ht="18" x14ac:dyDescent="0.35">
      <c r="A2746" s="9">
        <v>2750</v>
      </c>
      <c r="B2746" s="9">
        <v>11</v>
      </c>
      <c r="C2746" s="9">
        <v>20</v>
      </c>
      <c r="D2746" s="9">
        <v>12349.359999999999</v>
      </c>
      <c r="E2746" s="9">
        <v>6385.3099999999995</v>
      </c>
      <c r="F2746" s="9">
        <v>5964.0499999999993</v>
      </c>
      <c r="G2746" s="10">
        <v>542.18636363636358</v>
      </c>
      <c r="H2746" s="10">
        <f t="shared" si="42"/>
        <v>60390.646129007044</v>
      </c>
      <c r="I2746" s="12"/>
    </row>
    <row r="2747" spans="1:9" ht="18" x14ac:dyDescent="0.35">
      <c r="A2747" s="9">
        <v>2751</v>
      </c>
      <c r="B2747" s="9">
        <v>8</v>
      </c>
      <c r="C2747" s="9">
        <v>12</v>
      </c>
      <c r="D2747" s="9">
        <v>9856.4800000000014</v>
      </c>
      <c r="E2747" s="9">
        <v>6036.67</v>
      </c>
      <c r="F2747" s="9">
        <v>3819.8100000000013</v>
      </c>
      <c r="G2747" s="10">
        <v>477.47625000000016</v>
      </c>
      <c r="H2747" s="10">
        <f t="shared" si="42"/>
        <v>31909.802071039827</v>
      </c>
      <c r="I2747" s="12"/>
    </row>
    <row r="2748" spans="1:9" ht="18" x14ac:dyDescent="0.35">
      <c r="A2748" s="9">
        <v>2752</v>
      </c>
      <c r="B2748" s="9">
        <v>4</v>
      </c>
      <c r="C2748" s="9">
        <v>14</v>
      </c>
      <c r="D2748" s="9">
        <v>5737.59</v>
      </c>
      <c r="E2748" s="9">
        <v>2486.87</v>
      </c>
      <c r="F2748" s="9">
        <v>3250.7200000000003</v>
      </c>
      <c r="G2748" s="10">
        <v>812.68000000000006</v>
      </c>
      <c r="H2748" s="10">
        <f t="shared" si="42"/>
        <v>63363.432781437994</v>
      </c>
      <c r="I2748" s="12"/>
    </row>
    <row r="2749" spans="1:9" ht="18" x14ac:dyDescent="0.35">
      <c r="A2749" s="9">
        <v>2753</v>
      </c>
      <c r="B2749" s="9">
        <v>11</v>
      </c>
      <c r="C2749" s="9">
        <v>7</v>
      </c>
      <c r="D2749" s="9">
        <v>9649.8000000000011</v>
      </c>
      <c r="E2749" s="9">
        <v>4446.6200000000008</v>
      </c>
      <c r="F2749" s="9">
        <v>5203.18</v>
      </c>
      <c r="G2749" s="10">
        <v>473.01636363636368</v>
      </c>
      <c r="H2749" s="10">
        <f t="shared" si="42"/>
        <v>18440.185904533737</v>
      </c>
      <c r="I2749" s="12"/>
    </row>
    <row r="2750" spans="1:9" ht="18" x14ac:dyDescent="0.35">
      <c r="A2750" s="9">
        <v>2754</v>
      </c>
      <c r="B2750" s="9">
        <v>3</v>
      </c>
      <c r="C2750" s="9">
        <v>11</v>
      </c>
      <c r="D2750" s="9">
        <v>5568.64</v>
      </c>
      <c r="E2750" s="9">
        <v>2295.63</v>
      </c>
      <c r="F2750" s="9">
        <v>3273.01</v>
      </c>
      <c r="G2750" s="10">
        <v>1091.0033333333333</v>
      </c>
      <c r="H2750" s="10">
        <f t="shared" si="42"/>
        <v>66835.908012985776</v>
      </c>
      <c r="I2750" s="12"/>
    </row>
    <row r="2751" spans="1:9" ht="18" x14ac:dyDescent="0.35">
      <c r="A2751" s="9">
        <v>2755</v>
      </c>
      <c r="B2751" s="9">
        <v>11</v>
      </c>
      <c r="C2751" s="9">
        <v>1</v>
      </c>
      <c r="D2751" s="9">
        <v>10018.129999999999</v>
      </c>
      <c r="E2751" s="9">
        <v>5114</v>
      </c>
      <c r="F2751" s="9">
        <v>4904.1299999999992</v>
      </c>
      <c r="G2751" s="10">
        <v>445.82999999999993</v>
      </c>
      <c r="H2751" s="10">
        <f t="shared" si="42"/>
        <v>2482.9065769120589</v>
      </c>
      <c r="I2751" s="12"/>
    </row>
    <row r="2752" spans="1:9" ht="18" x14ac:dyDescent="0.35">
      <c r="A2752" s="9">
        <v>2756</v>
      </c>
      <c r="B2752" s="9">
        <v>3</v>
      </c>
      <c r="C2752" s="9">
        <v>8</v>
      </c>
      <c r="D2752" s="9">
        <v>3384.1800000000003</v>
      </c>
      <c r="E2752" s="9">
        <v>3003.4799999999996</v>
      </c>
      <c r="F2752" s="9">
        <v>380.70000000000073</v>
      </c>
      <c r="G2752" s="10">
        <v>126.90000000000025</v>
      </c>
      <c r="H2752" s="10">
        <f t="shared" si="42"/>
        <v>5653.8293898596503</v>
      </c>
      <c r="I2752" s="12"/>
    </row>
    <row r="2753" spans="1:9" ht="18" x14ac:dyDescent="0.35">
      <c r="A2753" s="9">
        <v>2757</v>
      </c>
      <c r="B2753" s="9">
        <v>3</v>
      </c>
      <c r="C2753" s="9">
        <v>8</v>
      </c>
      <c r="D2753" s="9">
        <v>3501.37</v>
      </c>
      <c r="E2753" s="9">
        <v>470.54</v>
      </c>
      <c r="F2753" s="9">
        <v>3030.83</v>
      </c>
      <c r="G2753" s="10">
        <v>1010.2766666666666</v>
      </c>
      <c r="H2753" s="10">
        <f t="shared" si="42"/>
        <v>45011.283765874148</v>
      </c>
      <c r="I2753" s="12"/>
    </row>
    <row r="2754" spans="1:9" ht="18" x14ac:dyDescent="0.35">
      <c r="A2754" s="9">
        <v>2758</v>
      </c>
      <c r="B2754" s="9">
        <v>3</v>
      </c>
      <c r="C2754" s="9">
        <v>19</v>
      </c>
      <c r="D2754" s="9">
        <v>2230.06</v>
      </c>
      <c r="E2754" s="9">
        <v>1559.9099999999999</v>
      </c>
      <c r="F2754" s="9">
        <v>670.15000000000009</v>
      </c>
      <c r="G2754" s="10">
        <v>223.38333333333335</v>
      </c>
      <c r="H2754" s="10">
        <f t="shared" si="42"/>
        <v>23637.168881886755</v>
      </c>
      <c r="I2754" s="12"/>
    </row>
    <row r="2755" spans="1:9" ht="18" x14ac:dyDescent="0.35">
      <c r="A2755" s="9">
        <v>2759</v>
      </c>
      <c r="B2755" s="9">
        <v>5</v>
      </c>
      <c r="C2755" s="9">
        <v>1</v>
      </c>
      <c r="D2755" s="9">
        <v>5619.7300000000005</v>
      </c>
      <c r="E2755" s="9">
        <v>1843.83</v>
      </c>
      <c r="F2755" s="9">
        <v>3775.9000000000005</v>
      </c>
      <c r="G2755" s="10">
        <v>755.18000000000006</v>
      </c>
      <c r="H2755" s="10">
        <f t="shared" ref="H2755:H2818" si="43">G2755*$J$11*C2755</f>
        <v>4205.7317559438561</v>
      </c>
      <c r="I2755" s="12"/>
    </row>
    <row r="2756" spans="1:9" ht="18" x14ac:dyDescent="0.35">
      <c r="A2756" s="9">
        <v>2760</v>
      </c>
      <c r="B2756" s="9">
        <v>4</v>
      </c>
      <c r="C2756" s="9">
        <v>11</v>
      </c>
      <c r="D2756" s="9">
        <v>4168.87</v>
      </c>
      <c r="E2756" s="9">
        <v>2550.91</v>
      </c>
      <c r="F2756" s="9">
        <v>1617.96</v>
      </c>
      <c r="G2756" s="10">
        <v>404.49</v>
      </c>
      <c r="H2756" s="10">
        <f t="shared" si="43"/>
        <v>24779.444394156402</v>
      </c>
      <c r="I2756" s="12"/>
    </row>
    <row r="2757" spans="1:9" ht="18" x14ac:dyDescent="0.35">
      <c r="A2757" s="9">
        <v>2761</v>
      </c>
      <c r="B2757" s="9">
        <v>9</v>
      </c>
      <c r="C2757" s="9">
        <v>19</v>
      </c>
      <c r="D2757" s="9">
        <v>10079.419999999996</v>
      </c>
      <c r="E2757" s="9">
        <v>4997.3999999999996</v>
      </c>
      <c r="F2757" s="9">
        <v>5082.0199999999968</v>
      </c>
      <c r="G2757" s="10">
        <v>564.66888888888855</v>
      </c>
      <c r="H2757" s="10">
        <f t="shared" si="43"/>
        <v>59750.088289251689</v>
      </c>
      <c r="I2757" s="12"/>
    </row>
    <row r="2758" spans="1:9" ht="18" x14ac:dyDescent="0.35">
      <c r="A2758" s="9">
        <v>2762</v>
      </c>
      <c r="B2758" s="9">
        <v>9</v>
      </c>
      <c r="C2758" s="9">
        <v>9</v>
      </c>
      <c r="D2758" s="9">
        <v>13073.58</v>
      </c>
      <c r="E2758" s="9">
        <v>4836.09</v>
      </c>
      <c r="F2758" s="9">
        <v>8237.49</v>
      </c>
      <c r="G2758" s="10">
        <v>915.27666666666664</v>
      </c>
      <c r="H2758" s="10">
        <f t="shared" si="43"/>
        <v>45876.04714408479</v>
      </c>
      <c r="I2758" s="12"/>
    </row>
    <row r="2759" spans="1:9" ht="18" x14ac:dyDescent="0.35">
      <c r="A2759" s="9">
        <v>2763</v>
      </c>
      <c r="B2759" s="9">
        <v>9</v>
      </c>
      <c r="C2759" s="9">
        <v>10</v>
      </c>
      <c r="D2759" s="9">
        <v>6496.64</v>
      </c>
      <c r="E2759" s="9">
        <v>3586.44</v>
      </c>
      <c r="F2759" s="9">
        <v>2910.2000000000003</v>
      </c>
      <c r="G2759" s="10">
        <v>323.35555555555561</v>
      </c>
      <c r="H2759" s="10">
        <f t="shared" si="43"/>
        <v>18008.246093128364</v>
      </c>
      <c r="I2759" s="12"/>
    </row>
    <row r="2760" spans="1:9" ht="18" x14ac:dyDescent="0.35">
      <c r="A2760" s="9">
        <v>2764</v>
      </c>
      <c r="B2760" s="9">
        <v>3</v>
      </c>
      <c r="C2760" s="9">
        <v>20</v>
      </c>
      <c r="D2760" s="9">
        <v>1639.08</v>
      </c>
      <c r="E2760" s="9">
        <v>1045.52</v>
      </c>
      <c r="F2760" s="9">
        <v>593.55999999999995</v>
      </c>
      <c r="G2760" s="10">
        <v>197.85333333333332</v>
      </c>
      <c r="H2760" s="10">
        <f t="shared" si="43"/>
        <v>22037.608173398261</v>
      </c>
      <c r="I2760" s="12"/>
    </row>
    <row r="2761" spans="1:9" ht="18" x14ac:dyDescent="0.35">
      <c r="A2761" s="9">
        <v>2765</v>
      </c>
      <c r="B2761" s="9">
        <v>6</v>
      </c>
      <c r="C2761" s="9">
        <v>7</v>
      </c>
      <c r="D2761" s="9">
        <v>8522.02</v>
      </c>
      <c r="E2761" s="9">
        <v>5526.8399999999992</v>
      </c>
      <c r="F2761" s="9">
        <v>2995.1800000000012</v>
      </c>
      <c r="G2761" s="10">
        <v>499.19666666666689</v>
      </c>
      <c r="H2761" s="10">
        <f t="shared" si="43"/>
        <v>19460.805257328379</v>
      </c>
      <c r="I2761" s="12"/>
    </row>
    <row r="2762" spans="1:9" ht="18" x14ac:dyDescent="0.35">
      <c r="A2762" s="9">
        <v>2766</v>
      </c>
      <c r="B2762" s="9">
        <v>6</v>
      </c>
      <c r="C2762" s="9">
        <v>8</v>
      </c>
      <c r="D2762" s="9">
        <v>8740.06</v>
      </c>
      <c r="E2762" s="9">
        <v>2506.7600000000002</v>
      </c>
      <c r="F2762" s="9">
        <v>6233.2999999999993</v>
      </c>
      <c r="G2762" s="10">
        <v>1038.8833333333332</v>
      </c>
      <c r="H2762" s="10">
        <f t="shared" si="43"/>
        <v>46285.808689009828</v>
      </c>
      <c r="I2762" s="12"/>
    </row>
    <row r="2763" spans="1:9" ht="18" x14ac:dyDescent="0.35">
      <c r="A2763" s="9">
        <v>2767</v>
      </c>
      <c r="B2763" s="9">
        <v>3</v>
      </c>
      <c r="C2763" s="9">
        <v>22</v>
      </c>
      <c r="D2763" s="9">
        <v>2597.41</v>
      </c>
      <c r="E2763" s="9">
        <v>1793.44</v>
      </c>
      <c r="F2763" s="9">
        <v>803.9699999999998</v>
      </c>
      <c r="G2763" s="10">
        <v>267.98999999999995</v>
      </c>
      <c r="H2763" s="10">
        <f t="shared" si="43"/>
        <v>32834.647596677161</v>
      </c>
      <c r="I2763" s="12"/>
    </row>
    <row r="2764" spans="1:9" ht="18" x14ac:dyDescent="0.35">
      <c r="A2764" s="9">
        <v>2768</v>
      </c>
      <c r="B2764" s="9">
        <v>6</v>
      </c>
      <c r="C2764" s="9">
        <v>3</v>
      </c>
      <c r="D2764" s="9">
        <v>6811.9400000000005</v>
      </c>
      <c r="E2764" s="9">
        <v>3391.3599999999997</v>
      </c>
      <c r="F2764" s="9">
        <v>3420.5800000000008</v>
      </c>
      <c r="G2764" s="10">
        <v>570.09666666666681</v>
      </c>
      <c r="H2764" s="10">
        <f t="shared" si="43"/>
        <v>9524.9092466342045</v>
      </c>
      <c r="I2764" s="12"/>
    </row>
    <row r="2765" spans="1:9" ht="18" x14ac:dyDescent="0.35">
      <c r="A2765" s="9">
        <v>2769</v>
      </c>
      <c r="B2765" s="9">
        <v>6</v>
      </c>
      <c r="C2765" s="9">
        <v>15</v>
      </c>
      <c r="D2765" s="9">
        <v>8004.2500000000009</v>
      </c>
      <c r="E2765" s="9">
        <v>3826.41</v>
      </c>
      <c r="F2765" s="9">
        <v>4177.8400000000011</v>
      </c>
      <c r="G2765" s="10">
        <v>696.30666666666684</v>
      </c>
      <c r="H2765" s="10">
        <f t="shared" si="43"/>
        <v>58167.835348037821</v>
      </c>
      <c r="I2765" s="12"/>
    </row>
    <row r="2766" spans="1:9" ht="18" x14ac:dyDescent="0.35">
      <c r="A2766" s="9">
        <v>2770</v>
      </c>
      <c r="B2766" s="9">
        <v>9</v>
      </c>
      <c r="C2766" s="9">
        <v>13</v>
      </c>
      <c r="D2766" s="9">
        <v>13728.7</v>
      </c>
      <c r="E2766" s="9">
        <v>3699.8999999999996</v>
      </c>
      <c r="F2766" s="9">
        <v>10028.800000000001</v>
      </c>
      <c r="G2766" s="10">
        <v>1114.3111111111111</v>
      </c>
      <c r="H2766" s="10">
        <f t="shared" si="43"/>
        <v>80675.358375505268</v>
      </c>
      <c r="I2766" s="12"/>
    </row>
    <row r="2767" spans="1:9" ht="18" x14ac:dyDescent="0.35">
      <c r="A2767" s="9">
        <v>2771</v>
      </c>
      <c r="B2767" s="9">
        <v>5</v>
      </c>
      <c r="C2767" s="9">
        <v>10</v>
      </c>
      <c r="D2767" s="9">
        <v>8579.48</v>
      </c>
      <c r="E2767" s="9">
        <v>3825.28</v>
      </c>
      <c r="F2767" s="9">
        <v>4754.1999999999989</v>
      </c>
      <c r="G2767" s="10">
        <v>950.8399999999998</v>
      </c>
      <c r="H2767" s="10">
        <f t="shared" si="43"/>
        <v>52953.971011171569</v>
      </c>
      <c r="I2767" s="12"/>
    </row>
    <row r="2768" spans="1:9" ht="18" x14ac:dyDescent="0.35">
      <c r="A2768" s="9">
        <v>2772</v>
      </c>
      <c r="B2768" s="9">
        <v>5</v>
      </c>
      <c r="C2768" s="9">
        <v>13</v>
      </c>
      <c r="D2768" s="9">
        <v>5138.68</v>
      </c>
      <c r="E2768" s="9">
        <v>2692.4700000000003</v>
      </c>
      <c r="F2768" s="9">
        <v>2446.21</v>
      </c>
      <c r="G2768" s="10">
        <v>489.24200000000002</v>
      </c>
      <c r="H2768" s="10">
        <f t="shared" si="43"/>
        <v>35420.784454883986</v>
      </c>
      <c r="I2768" s="12"/>
    </row>
    <row r="2769" spans="1:9" ht="18" x14ac:dyDescent="0.35">
      <c r="A2769" s="9">
        <v>2773</v>
      </c>
      <c r="B2769" s="9">
        <v>4</v>
      </c>
      <c r="C2769" s="9">
        <v>20</v>
      </c>
      <c r="D2769" s="9">
        <v>4179.1899999999996</v>
      </c>
      <c r="E2769" s="9">
        <v>1886.06</v>
      </c>
      <c r="F2769" s="9">
        <v>2293.1299999999997</v>
      </c>
      <c r="G2769" s="10">
        <v>573.28249999999991</v>
      </c>
      <c r="H2769" s="10">
        <f t="shared" si="43"/>
        <v>63854.244428530495</v>
      </c>
      <c r="I2769" s="12"/>
    </row>
    <row r="2770" spans="1:9" ht="18" x14ac:dyDescent="0.35">
      <c r="A2770" s="9">
        <v>2774</v>
      </c>
      <c r="B2770" s="9">
        <v>5</v>
      </c>
      <c r="C2770" s="9">
        <v>14</v>
      </c>
      <c r="D2770" s="9">
        <v>4479.04</v>
      </c>
      <c r="E2770" s="9">
        <v>2936.3599999999997</v>
      </c>
      <c r="F2770" s="9">
        <v>1542.6800000000003</v>
      </c>
      <c r="G2770" s="10">
        <v>308.53600000000006</v>
      </c>
      <c r="H2770" s="10">
        <f t="shared" si="43"/>
        <v>24056.086155256377</v>
      </c>
      <c r="I2770" s="12"/>
    </row>
    <row r="2771" spans="1:9" ht="18" x14ac:dyDescent="0.35">
      <c r="A2771" s="9">
        <v>2775</v>
      </c>
      <c r="B2771" s="9">
        <v>6</v>
      </c>
      <c r="C2771" s="9">
        <v>7</v>
      </c>
      <c r="D2771" s="9">
        <v>6201.93</v>
      </c>
      <c r="E2771" s="9">
        <v>4279.74</v>
      </c>
      <c r="F2771" s="9">
        <v>1922.1900000000005</v>
      </c>
      <c r="G2771" s="10">
        <v>320.36500000000007</v>
      </c>
      <c r="H2771" s="10">
        <f t="shared" si="43"/>
        <v>12489.18771412203</v>
      </c>
      <c r="I2771" s="12"/>
    </row>
    <row r="2772" spans="1:9" ht="18" x14ac:dyDescent="0.35">
      <c r="A2772" s="9">
        <v>2776</v>
      </c>
      <c r="B2772" s="9">
        <v>3</v>
      </c>
      <c r="C2772" s="9">
        <v>16</v>
      </c>
      <c r="D2772" s="9">
        <v>2259.63</v>
      </c>
      <c r="E2772" s="9">
        <v>1576.26</v>
      </c>
      <c r="F2772" s="9">
        <v>683.37000000000012</v>
      </c>
      <c r="G2772" s="10">
        <v>227.79000000000005</v>
      </c>
      <c r="H2772" s="10">
        <f t="shared" si="43"/>
        <v>20297.648490403899</v>
      </c>
      <c r="I2772" s="12"/>
    </row>
    <row r="2773" spans="1:9" ht="18" x14ac:dyDescent="0.35">
      <c r="A2773" s="9">
        <v>2777</v>
      </c>
      <c r="B2773" s="9">
        <v>6</v>
      </c>
      <c r="C2773" s="9">
        <v>1</v>
      </c>
      <c r="D2773" s="9">
        <v>6216.71</v>
      </c>
      <c r="E2773" s="9">
        <v>2909.6000000000004</v>
      </c>
      <c r="F2773" s="9">
        <v>3307.1099999999997</v>
      </c>
      <c r="G2773" s="10">
        <v>551.18499999999995</v>
      </c>
      <c r="H2773" s="10">
        <f t="shared" si="43"/>
        <v>3069.6473130908043</v>
      </c>
      <c r="I2773" s="12"/>
    </row>
    <row r="2774" spans="1:9" ht="18" x14ac:dyDescent="0.35">
      <c r="A2774" s="9">
        <v>2778</v>
      </c>
      <c r="B2774" s="9">
        <v>5</v>
      </c>
      <c r="C2774" s="9">
        <v>12</v>
      </c>
      <c r="D2774" s="9">
        <v>5669.9</v>
      </c>
      <c r="E2774" s="9">
        <v>2321.4299999999998</v>
      </c>
      <c r="F2774" s="9">
        <v>3348.47</v>
      </c>
      <c r="G2774" s="10">
        <v>669.69399999999996</v>
      </c>
      <c r="H2774" s="10">
        <f t="shared" si="43"/>
        <v>44755.740182182752</v>
      </c>
      <c r="I2774" s="12"/>
    </row>
    <row r="2775" spans="1:9" ht="18" x14ac:dyDescent="0.35">
      <c r="A2775" s="9">
        <v>2779</v>
      </c>
      <c r="B2775" s="9">
        <v>5</v>
      </c>
      <c r="C2775" s="9">
        <v>11</v>
      </c>
      <c r="D2775" s="9">
        <v>6558.76</v>
      </c>
      <c r="E2775" s="9">
        <v>3281.1800000000003</v>
      </c>
      <c r="F2775" s="9">
        <v>3277.58</v>
      </c>
      <c r="G2775" s="10">
        <v>655.51599999999996</v>
      </c>
      <c r="H2775" s="10">
        <f t="shared" si="43"/>
        <v>40157.537322257231</v>
      </c>
      <c r="I2775" s="12"/>
    </row>
    <row r="2776" spans="1:9" ht="18" x14ac:dyDescent="0.35">
      <c r="A2776" s="9">
        <v>2780</v>
      </c>
      <c r="B2776" s="9">
        <v>5</v>
      </c>
      <c r="C2776" s="9">
        <v>16</v>
      </c>
      <c r="D2776" s="9">
        <v>6150.4299999999994</v>
      </c>
      <c r="E2776" s="9">
        <v>3058.31</v>
      </c>
      <c r="F2776" s="9">
        <v>3092.1199999999994</v>
      </c>
      <c r="G2776" s="10">
        <v>618.42399999999986</v>
      </c>
      <c r="H2776" s="10">
        <f t="shared" si="43"/>
        <v>55105.812239472914</v>
      </c>
      <c r="I2776" s="12"/>
    </row>
    <row r="2777" spans="1:9" ht="18" x14ac:dyDescent="0.35">
      <c r="A2777" s="9">
        <v>2781</v>
      </c>
      <c r="B2777" s="9">
        <v>4</v>
      </c>
      <c r="C2777" s="9">
        <v>5</v>
      </c>
      <c r="D2777" s="9">
        <v>4131.8599999999997</v>
      </c>
      <c r="E2777" s="9">
        <v>2842.51</v>
      </c>
      <c r="F2777" s="9">
        <v>1289.3499999999995</v>
      </c>
      <c r="G2777" s="10">
        <v>322.33749999999986</v>
      </c>
      <c r="H2777" s="10">
        <f t="shared" si="43"/>
        <v>8975.7743841306165</v>
      </c>
      <c r="I2777" s="12"/>
    </row>
    <row r="2778" spans="1:9" ht="18" x14ac:dyDescent="0.35">
      <c r="A2778" s="9">
        <v>2782</v>
      </c>
      <c r="B2778" s="9">
        <v>5</v>
      </c>
      <c r="C2778" s="9">
        <v>12</v>
      </c>
      <c r="D2778" s="9">
        <v>4995.4299999999994</v>
      </c>
      <c r="E2778" s="9">
        <v>1544.6</v>
      </c>
      <c r="F2778" s="9">
        <v>3450.8299999999995</v>
      </c>
      <c r="G2778" s="10">
        <v>690.16599999999994</v>
      </c>
      <c r="H2778" s="10">
        <f t="shared" si="43"/>
        <v>46123.886698367227</v>
      </c>
      <c r="I2778" s="12"/>
    </row>
    <row r="2779" spans="1:9" ht="18" x14ac:dyDescent="0.35">
      <c r="A2779" s="9">
        <v>2783</v>
      </c>
      <c r="B2779" s="9">
        <v>11</v>
      </c>
      <c r="C2779" s="9">
        <v>7</v>
      </c>
      <c r="D2779" s="9">
        <v>9019.44</v>
      </c>
      <c r="E2779" s="9">
        <v>6261.67</v>
      </c>
      <c r="F2779" s="9">
        <v>2757.7700000000004</v>
      </c>
      <c r="G2779" s="10">
        <v>250.70636363636368</v>
      </c>
      <c r="H2779" s="10">
        <f t="shared" si="43"/>
        <v>9773.598353688707</v>
      </c>
      <c r="I2779" s="12"/>
    </row>
    <row r="2780" spans="1:9" ht="18" x14ac:dyDescent="0.35">
      <c r="A2780" s="9">
        <v>2784</v>
      </c>
      <c r="B2780" s="9">
        <v>3</v>
      </c>
      <c r="C2780" s="9">
        <v>13</v>
      </c>
      <c r="D2780" s="9">
        <v>2423.2200000000003</v>
      </c>
      <c r="E2780" s="9">
        <v>1348.1599999999999</v>
      </c>
      <c r="F2780" s="9">
        <v>1075.0600000000004</v>
      </c>
      <c r="G2780" s="10">
        <v>358.35333333333347</v>
      </c>
      <c r="H2780" s="10">
        <f t="shared" si="43"/>
        <v>25944.534971832341</v>
      </c>
      <c r="I2780" s="12"/>
    </row>
    <row r="2781" spans="1:9" ht="18" x14ac:dyDescent="0.35">
      <c r="A2781" s="9">
        <v>2785</v>
      </c>
      <c r="B2781" s="9">
        <v>6</v>
      </c>
      <c r="C2781" s="9">
        <v>8</v>
      </c>
      <c r="D2781" s="9">
        <v>9232.9499999999989</v>
      </c>
      <c r="E2781" s="9">
        <v>5821.3300000000008</v>
      </c>
      <c r="F2781" s="9">
        <v>3411.6199999999981</v>
      </c>
      <c r="G2781" s="10">
        <v>568.60333333333301</v>
      </c>
      <c r="H2781" s="10">
        <f t="shared" si="43"/>
        <v>25333.224879213198</v>
      </c>
      <c r="I2781" s="12"/>
    </row>
    <row r="2782" spans="1:9" ht="18" x14ac:dyDescent="0.35">
      <c r="A2782" s="9">
        <v>2786</v>
      </c>
      <c r="B2782" s="9">
        <v>6</v>
      </c>
      <c r="C2782" s="9">
        <v>11</v>
      </c>
      <c r="D2782" s="9">
        <v>4372.3</v>
      </c>
      <c r="E2782" s="9">
        <v>1654.0099999999998</v>
      </c>
      <c r="F2782" s="9">
        <v>2718.2900000000004</v>
      </c>
      <c r="G2782" s="10">
        <v>453.0483333333334</v>
      </c>
      <c r="H2782" s="10">
        <f t="shared" si="43"/>
        <v>27754.174352143607</v>
      </c>
      <c r="I2782" s="12"/>
    </row>
    <row r="2783" spans="1:9" ht="18" x14ac:dyDescent="0.35">
      <c r="A2783" s="9">
        <v>2787</v>
      </c>
      <c r="B2783" s="9">
        <v>6</v>
      </c>
      <c r="C2783" s="9">
        <v>6</v>
      </c>
      <c r="D2783" s="9">
        <v>10014.36</v>
      </c>
      <c r="E2783" s="9">
        <v>3861.3599999999997</v>
      </c>
      <c r="F2783" s="9">
        <v>6153.0000000000009</v>
      </c>
      <c r="G2783" s="10">
        <v>1025.5000000000002</v>
      </c>
      <c r="H2783" s="10">
        <f t="shared" si="43"/>
        <v>34267.15153251218</v>
      </c>
      <c r="I2783" s="12"/>
    </row>
    <row r="2784" spans="1:9" ht="18" x14ac:dyDescent="0.35">
      <c r="A2784" s="9">
        <v>2788</v>
      </c>
      <c r="B2784" s="9">
        <v>11</v>
      </c>
      <c r="C2784" s="9">
        <v>4</v>
      </c>
      <c r="D2784" s="9">
        <v>17258.939999999999</v>
      </c>
      <c r="E2784" s="9">
        <v>8197.4699999999993</v>
      </c>
      <c r="F2784" s="9">
        <v>9061.4699999999993</v>
      </c>
      <c r="G2784" s="10">
        <v>823.77</v>
      </c>
      <c r="H2784" s="10">
        <f t="shared" si="43"/>
        <v>18350.886668576339</v>
      </c>
      <c r="I2784" s="12"/>
    </row>
    <row r="2785" spans="1:9" ht="18" x14ac:dyDescent="0.35">
      <c r="A2785" s="9">
        <v>2789</v>
      </c>
      <c r="B2785" s="9">
        <v>2</v>
      </c>
      <c r="C2785" s="9">
        <v>7</v>
      </c>
      <c r="D2785" s="9">
        <v>2097.73</v>
      </c>
      <c r="E2785" s="9">
        <v>1548.6399999999999</v>
      </c>
      <c r="F2785" s="9">
        <v>549.09000000000015</v>
      </c>
      <c r="G2785" s="10">
        <v>274.54500000000007</v>
      </c>
      <c r="H2785" s="10">
        <f t="shared" si="43"/>
        <v>10702.929598968778</v>
      </c>
      <c r="I2785" s="12"/>
    </row>
    <row r="2786" spans="1:9" ht="18" x14ac:dyDescent="0.35">
      <c r="A2786" s="9">
        <v>2790</v>
      </c>
      <c r="B2786" s="9">
        <v>3</v>
      </c>
      <c r="C2786" s="9">
        <v>20</v>
      </c>
      <c r="D2786" s="9">
        <v>1799.14</v>
      </c>
      <c r="E2786" s="9">
        <v>895.48</v>
      </c>
      <c r="F2786" s="9">
        <v>903.66000000000008</v>
      </c>
      <c r="G2786" s="10">
        <v>301.22000000000003</v>
      </c>
      <c r="H2786" s="10">
        <f t="shared" si="43"/>
        <v>33550.955256373534</v>
      </c>
      <c r="I2786" s="12"/>
    </row>
    <row r="2787" spans="1:9" ht="18" x14ac:dyDescent="0.35">
      <c r="A2787" s="9">
        <v>2791</v>
      </c>
      <c r="B2787" s="9">
        <v>6</v>
      </c>
      <c r="C2787" s="9">
        <v>3</v>
      </c>
      <c r="D2787" s="9">
        <v>8909.15</v>
      </c>
      <c r="E2787" s="9">
        <v>3021.4900000000002</v>
      </c>
      <c r="F2787" s="9">
        <v>5887.66</v>
      </c>
      <c r="G2787" s="10">
        <v>981.27666666666664</v>
      </c>
      <c r="H2787" s="10">
        <f t="shared" si="43"/>
        <v>16394.712936121454</v>
      </c>
      <c r="I2787" s="12"/>
    </row>
    <row r="2788" spans="1:9" ht="18" x14ac:dyDescent="0.35">
      <c r="A2788" s="9">
        <v>2792</v>
      </c>
      <c r="B2788" s="9">
        <v>3</v>
      </c>
      <c r="C2788" s="9">
        <v>12</v>
      </c>
      <c r="D2788" s="9">
        <v>4771.3900000000003</v>
      </c>
      <c r="E2788" s="9">
        <v>2882.56</v>
      </c>
      <c r="F2788" s="9">
        <v>1888.8300000000004</v>
      </c>
      <c r="G2788" s="10">
        <v>629.61000000000013</v>
      </c>
      <c r="H2788" s="10">
        <f t="shared" si="43"/>
        <v>42076.921065597257</v>
      </c>
      <c r="I2788" s="12"/>
    </row>
    <row r="2789" spans="1:9" ht="18" x14ac:dyDescent="0.35">
      <c r="A2789" s="9">
        <v>2793</v>
      </c>
      <c r="B2789" s="9">
        <v>7</v>
      </c>
      <c r="C2789" s="9">
        <v>14</v>
      </c>
      <c r="D2789" s="9">
        <v>9763.3700000000008</v>
      </c>
      <c r="E2789" s="9">
        <v>6032.99</v>
      </c>
      <c r="F2789" s="9">
        <v>3730.380000000001</v>
      </c>
      <c r="G2789" s="10">
        <v>532.9114285714287</v>
      </c>
      <c r="H2789" s="10">
        <f t="shared" si="43"/>
        <v>41550.299604697808</v>
      </c>
      <c r="I2789" s="12"/>
    </row>
    <row r="2790" spans="1:9" ht="18" x14ac:dyDescent="0.35">
      <c r="A2790" s="9">
        <v>2794</v>
      </c>
      <c r="B2790" s="9">
        <v>7</v>
      </c>
      <c r="C2790" s="9">
        <v>18</v>
      </c>
      <c r="D2790" s="9">
        <v>7835.2500000000009</v>
      </c>
      <c r="E2790" s="9">
        <v>1418.19</v>
      </c>
      <c r="F2790" s="9">
        <v>6417.0600000000013</v>
      </c>
      <c r="G2790" s="10">
        <v>916.72285714285738</v>
      </c>
      <c r="H2790" s="10">
        <f t="shared" si="43"/>
        <v>91897.067944510389</v>
      </c>
      <c r="I2790" s="12"/>
    </row>
    <row r="2791" spans="1:9" ht="18" x14ac:dyDescent="0.35">
      <c r="A2791" s="9">
        <v>2795</v>
      </c>
      <c r="B2791" s="9">
        <v>2</v>
      </c>
      <c r="C2791" s="9">
        <v>17</v>
      </c>
      <c r="D2791" s="9">
        <v>2369.69</v>
      </c>
      <c r="E2791" s="9">
        <v>1161.3800000000001</v>
      </c>
      <c r="F2791" s="9">
        <v>1208.31</v>
      </c>
      <c r="G2791" s="10">
        <v>604.15499999999997</v>
      </c>
      <c r="H2791" s="10">
        <f t="shared" si="43"/>
        <v>57198.993317101114</v>
      </c>
      <c r="I2791" s="12"/>
    </row>
    <row r="2792" spans="1:9" ht="18" x14ac:dyDescent="0.35">
      <c r="A2792" s="9">
        <v>2796</v>
      </c>
      <c r="B2792" s="9">
        <v>7</v>
      </c>
      <c r="C2792" s="9">
        <v>9</v>
      </c>
      <c r="D2792" s="9">
        <v>8157.7199999999993</v>
      </c>
      <c r="E2792" s="9">
        <v>4341.29</v>
      </c>
      <c r="F2792" s="9">
        <v>3816.4299999999994</v>
      </c>
      <c r="G2792" s="10">
        <v>545.20428571428567</v>
      </c>
      <c r="H2792" s="10">
        <f t="shared" si="43"/>
        <v>27327.056862135283</v>
      </c>
      <c r="I2792" s="12"/>
    </row>
    <row r="2793" spans="1:9" ht="18" x14ac:dyDescent="0.35">
      <c r="A2793" s="9">
        <v>2797</v>
      </c>
      <c r="B2793" s="9">
        <v>6</v>
      </c>
      <c r="C2793" s="9">
        <v>14</v>
      </c>
      <c r="D2793" s="9">
        <v>4583.92</v>
      </c>
      <c r="E2793" s="9">
        <v>3471.1899999999996</v>
      </c>
      <c r="F2793" s="9">
        <v>1112.7300000000005</v>
      </c>
      <c r="G2793" s="10">
        <v>185.45500000000007</v>
      </c>
      <c r="H2793" s="10">
        <f t="shared" si="43"/>
        <v>14459.646387854487</v>
      </c>
      <c r="I2793" s="12"/>
    </row>
    <row r="2794" spans="1:9" ht="18" x14ac:dyDescent="0.35">
      <c r="A2794" s="9">
        <v>2798</v>
      </c>
      <c r="B2794" s="9">
        <v>5</v>
      </c>
      <c r="C2794" s="9">
        <v>5</v>
      </c>
      <c r="D2794" s="9">
        <v>3433.47</v>
      </c>
      <c r="E2794" s="9">
        <v>2633.62</v>
      </c>
      <c r="F2794" s="9">
        <v>799.84999999999991</v>
      </c>
      <c r="G2794" s="10">
        <v>159.96999999999997</v>
      </c>
      <c r="H2794" s="10">
        <f t="shared" si="43"/>
        <v>4454.5069321111423</v>
      </c>
      <c r="I2794" s="12"/>
    </row>
    <row r="2795" spans="1:9" ht="18" x14ac:dyDescent="0.35">
      <c r="A2795" s="9">
        <v>2799</v>
      </c>
      <c r="B2795" s="9">
        <v>8</v>
      </c>
      <c r="C2795" s="9">
        <v>18</v>
      </c>
      <c r="D2795" s="9">
        <v>9916.0899999999983</v>
      </c>
      <c r="E2795" s="9">
        <v>4455.95</v>
      </c>
      <c r="F2795" s="9">
        <v>5460.1399999999985</v>
      </c>
      <c r="G2795" s="10">
        <v>682.51749999999981</v>
      </c>
      <c r="H2795" s="10">
        <f t="shared" si="43"/>
        <v>68419.104620452577</v>
      </c>
      <c r="I2795" s="12"/>
    </row>
    <row r="2796" spans="1:9" ht="18" x14ac:dyDescent="0.35">
      <c r="A2796" s="9">
        <v>2800</v>
      </c>
      <c r="B2796" s="9">
        <v>5</v>
      </c>
      <c r="C2796" s="9">
        <v>2</v>
      </c>
      <c r="D2796" s="9">
        <v>1193.9000000000001</v>
      </c>
      <c r="E2796" s="9">
        <v>841.67000000000007</v>
      </c>
      <c r="F2796" s="9">
        <v>352.23</v>
      </c>
      <c r="G2796" s="10">
        <v>70.445999999999998</v>
      </c>
      <c r="H2796" s="10">
        <f t="shared" si="43"/>
        <v>784.65261071326267</v>
      </c>
      <c r="I2796" s="12"/>
    </row>
    <row r="2797" spans="1:9" ht="18" x14ac:dyDescent="0.35">
      <c r="A2797" s="9">
        <v>2801</v>
      </c>
      <c r="B2797" s="9">
        <v>5</v>
      </c>
      <c r="C2797" s="9">
        <v>10</v>
      </c>
      <c r="D2797" s="9">
        <v>3312.2799999999997</v>
      </c>
      <c r="E2797" s="9">
        <v>1745.19</v>
      </c>
      <c r="F2797" s="9">
        <v>1567.0899999999997</v>
      </c>
      <c r="G2797" s="10">
        <v>313.41799999999995</v>
      </c>
      <c r="H2797" s="10">
        <f t="shared" si="43"/>
        <v>17454.805946720135</v>
      </c>
      <c r="I2797" s="12"/>
    </row>
    <row r="2798" spans="1:9" ht="18" x14ac:dyDescent="0.35">
      <c r="A2798" s="9">
        <v>2802</v>
      </c>
      <c r="B2798" s="9">
        <v>3</v>
      </c>
      <c r="C2798" s="9">
        <v>3</v>
      </c>
      <c r="D2798" s="9">
        <v>1370.06</v>
      </c>
      <c r="E2798" s="9">
        <v>913.88</v>
      </c>
      <c r="F2798" s="9">
        <v>456.17999999999995</v>
      </c>
      <c r="G2798" s="10">
        <v>152.05999999999997</v>
      </c>
      <c r="H2798" s="10">
        <f t="shared" si="43"/>
        <v>2540.5475680320819</v>
      </c>
      <c r="I2798" s="12"/>
    </row>
    <row r="2799" spans="1:9" ht="18" x14ac:dyDescent="0.35">
      <c r="A2799" s="9">
        <v>2803</v>
      </c>
      <c r="B2799" s="9">
        <v>6</v>
      </c>
      <c r="C2799" s="9">
        <v>11</v>
      </c>
      <c r="D2799" s="9">
        <v>6522.6400000000012</v>
      </c>
      <c r="E2799" s="9">
        <v>3779.2300000000005</v>
      </c>
      <c r="F2799" s="9">
        <v>2743.4100000000008</v>
      </c>
      <c r="G2799" s="10">
        <v>457.23500000000013</v>
      </c>
      <c r="H2799" s="10">
        <f t="shared" si="43"/>
        <v>28010.653557719856</v>
      </c>
      <c r="I2799" s="12"/>
    </row>
    <row r="2800" spans="1:9" ht="18" x14ac:dyDescent="0.35">
      <c r="A2800" s="9">
        <v>2804</v>
      </c>
      <c r="B2800" s="9">
        <v>7</v>
      </c>
      <c r="C2800" s="9">
        <v>5</v>
      </c>
      <c r="D2800" s="9">
        <v>6016.75</v>
      </c>
      <c r="E2800" s="9">
        <v>2520.8300000000004</v>
      </c>
      <c r="F2800" s="9">
        <v>3495.9199999999996</v>
      </c>
      <c r="G2800" s="10">
        <v>499.41714285714278</v>
      </c>
      <c r="H2800" s="10">
        <f t="shared" si="43"/>
        <v>13906.714539427914</v>
      </c>
      <c r="I2800" s="12"/>
    </row>
    <row r="2801" spans="1:9" ht="18" x14ac:dyDescent="0.35">
      <c r="A2801" s="9">
        <v>2805</v>
      </c>
      <c r="B2801" s="9">
        <v>5</v>
      </c>
      <c r="C2801" s="9">
        <v>4</v>
      </c>
      <c r="D2801" s="9">
        <v>5915.9000000000005</v>
      </c>
      <c r="E2801" s="9">
        <v>1194.4099999999999</v>
      </c>
      <c r="F2801" s="9">
        <v>4721.4900000000007</v>
      </c>
      <c r="G2801" s="10">
        <v>944.29800000000012</v>
      </c>
      <c r="H2801" s="10">
        <f t="shared" si="43"/>
        <v>21035.854157547983</v>
      </c>
      <c r="I2801" s="12"/>
    </row>
    <row r="2802" spans="1:9" ht="18" x14ac:dyDescent="0.35">
      <c r="A2802" s="9">
        <v>2806</v>
      </c>
      <c r="B2802" s="9">
        <v>8</v>
      </c>
      <c r="C2802" s="9">
        <v>3</v>
      </c>
      <c r="D2802" s="9">
        <v>8667.0600000000013</v>
      </c>
      <c r="E2802" s="9">
        <v>5246.93</v>
      </c>
      <c r="F2802" s="9">
        <v>3420.130000000001</v>
      </c>
      <c r="G2802" s="10">
        <v>427.51625000000013</v>
      </c>
      <c r="H2802" s="10">
        <f t="shared" si="43"/>
        <v>7142.7421362073928</v>
      </c>
      <c r="I2802" s="12"/>
    </row>
    <row r="2803" spans="1:9" ht="18" x14ac:dyDescent="0.35">
      <c r="A2803" s="9">
        <v>2807</v>
      </c>
      <c r="B2803" s="9">
        <v>1</v>
      </c>
      <c r="C2803" s="9">
        <v>11</v>
      </c>
      <c r="D2803" s="9">
        <v>1216.1400000000001</v>
      </c>
      <c r="E2803" s="9">
        <v>1082.3599999999999</v>
      </c>
      <c r="F2803" s="9">
        <v>133.7800000000002</v>
      </c>
      <c r="G2803" s="10">
        <v>133.7800000000002</v>
      </c>
      <c r="H2803" s="10">
        <f t="shared" si="43"/>
        <v>8195.4907934689327</v>
      </c>
      <c r="I2803" s="12"/>
    </row>
    <row r="2804" spans="1:9" ht="18" x14ac:dyDescent="0.35">
      <c r="A2804" s="9">
        <v>2808</v>
      </c>
      <c r="B2804" s="9">
        <v>5</v>
      </c>
      <c r="C2804" s="9">
        <v>1</v>
      </c>
      <c r="D2804" s="9">
        <v>6828.29</v>
      </c>
      <c r="E2804" s="9">
        <v>1637.38</v>
      </c>
      <c r="F2804" s="9">
        <v>5190.91</v>
      </c>
      <c r="G2804" s="10">
        <v>1038.182</v>
      </c>
      <c r="H2804" s="10">
        <f t="shared" si="43"/>
        <v>5781.8202360355199</v>
      </c>
      <c r="I2804" s="12"/>
    </row>
    <row r="2805" spans="1:9" ht="18" x14ac:dyDescent="0.35">
      <c r="A2805" s="9">
        <v>2809</v>
      </c>
      <c r="B2805" s="9">
        <v>3</v>
      </c>
      <c r="C2805" s="9">
        <v>10</v>
      </c>
      <c r="D2805" s="9">
        <v>2490.58</v>
      </c>
      <c r="E2805" s="9">
        <v>1307.6199999999999</v>
      </c>
      <c r="F2805" s="9">
        <v>1182.96</v>
      </c>
      <c r="G2805" s="10">
        <v>394.32</v>
      </c>
      <c r="H2805" s="10">
        <f t="shared" si="43"/>
        <v>21960.382240045834</v>
      </c>
      <c r="I2805" s="12"/>
    </row>
    <row r="2806" spans="1:9" ht="18" x14ac:dyDescent="0.35">
      <c r="A2806" s="9">
        <v>2810</v>
      </c>
      <c r="B2806" s="9">
        <v>6</v>
      </c>
      <c r="C2806" s="9">
        <v>15</v>
      </c>
      <c r="D2806" s="9">
        <v>3670.1799999999994</v>
      </c>
      <c r="E2806" s="9">
        <v>2484.4199999999996</v>
      </c>
      <c r="F2806" s="9">
        <v>1185.7599999999998</v>
      </c>
      <c r="G2806" s="10">
        <v>197.62666666666664</v>
      </c>
      <c r="H2806" s="10">
        <f t="shared" si="43"/>
        <v>16509.27092523632</v>
      </c>
      <c r="I2806" s="12"/>
    </row>
    <row r="2807" spans="1:9" ht="18" x14ac:dyDescent="0.35">
      <c r="A2807" s="9">
        <v>2811</v>
      </c>
      <c r="B2807" s="9">
        <v>5</v>
      </c>
      <c r="C2807" s="9">
        <v>22</v>
      </c>
      <c r="D2807" s="9">
        <v>4456.3500000000004</v>
      </c>
      <c r="E2807" s="9">
        <v>2007.87</v>
      </c>
      <c r="F2807" s="9">
        <v>2448.4800000000005</v>
      </c>
      <c r="G2807" s="10">
        <v>489.69600000000008</v>
      </c>
      <c r="H2807" s="10">
        <f t="shared" si="43"/>
        <v>59998.490949298211</v>
      </c>
      <c r="I2807" s="12"/>
    </row>
    <row r="2808" spans="1:9" ht="18" x14ac:dyDescent="0.35">
      <c r="A2808" s="9">
        <v>2812</v>
      </c>
      <c r="B2808" s="9">
        <v>6</v>
      </c>
      <c r="C2808" s="9">
        <v>1</v>
      </c>
      <c r="D2808" s="9">
        <v>8956.25</v>
      </c>
      <c r="E2808" s="9">
        <v>4397.7</v>
      </c>
      <c r="F2808" s="9">
        <v>4558.55</v>
      </c>
      <c r="G2808" s="10">
        <v>759.75833333333333</v>
      </c>
      <c r="H2808" s="10">
        <f t="shared" si="43"/>
        <v>4231.2293086985583</v>
      </c>
      <c r="I2808" s="12"/>
    </row>
    <row r="2809" spans="1:9" ht="18" x14ac:dyDescent="0.35">
      <c r="A2809" s="9">
        <v>2813</v>
      </c>
      <c r="B2809" s="9">
        <v>4</v>
      </c>
      <c r="C2809" s="9">
        <v>11</v>
      </c>
      <c r="D2809" s="9">
        <v>4560.26</v>
      </c>
      <c r="E2809" s="9">
        <v>2164.83</v>
      </c>
      <c r="F2809" s="9">
        <v>2395.4300000000003</v>
      </c>
      <c r="G2809" s="10">
        <v>598.85750000000007</v>
      </c>
      <c r="H2809" s="10">
        <f t="shared" si="43"/>
        <v>36686.583404468634</v>
      </c>
      <c r="I2809" s="12"/>
    </row>
    <row r="2810" spans="1:9" ht="18" x14ac:dyDescent="0.35">
      <c r="A2810" s="9">
        <v>2814</v>
      </c>
      <c r="B2810" s="9">
        <v>4</v>
      </c>
      <c r="C2810" s="9">
        <v>18</v>
      </c>
      <c r="D2810" s="9">
        <v>4851.34</v>
      </c>
      <c r="E2810" s="9">
        <v>1618.52</v>
      </c>
      <c r="F2810" s="9">
        <v>3232.82</v>
      </c>
      <c r="G2810" s="10">
        <v>808.20500000000004</v>
      </c>
      <c r="H2810" s="10">
        <f t="shared" si="43"/>
        <v>81018.673440275001</v>
      </c>
      <c r="I2810" s="12"/>
    </row>
    <row r="2811" spans="1:9" ht="18" x14ac:dyDescent="0.35">
      <c r="A2811" s="9">
        <v>2815</v>
      </c>
      <c r="B2811" s="9">
        <v>9</v>
      </c>
      <c r="C2811" s="9">
        <v>19</v>
      </c>
      <c r="D2811" s="9">
        <v>9217.4599999999991</v>
      </c>
      <c r="E2811" s="9">
        <v>4321.6400000000003</v>
      </c>
      <c r="F2811" s="9">
        <v>4895.8199999999988</v>
      </c>
      <c r="G2811" s="10">
        <v>543.9799999999999</v>
      </c>
      <c r="H2811" s="10">
        <f t="shared" si="43"/>
        <v>57560.906342022325</v>
      </c>
      <c r="I2811" s="12"/>
    </row>
    <row r="2812" spans="1:9" ht="18" x14ac:dyDescent="0.35">
      <c r="A2812" s="9">
        <v>2816</v>
      </c>
      <c r="B2812" s="9">
        <v>10</v>
      </c>
      <c r="C2812" s="9">
        <v>14</v>
      </c>
      <c r="D2812" s="9">
        <v>13562.730000000001</v>
      </c>
      <c r="E2812" s="9">
        <v>7684.26</v>
      </c>
      <c r="F2812" s="9">
        <v>5878.4700000000012</v>
      </c>
      <c r="G2812" s="10">
        <v>587.84700000000009</v>
      </c>
      <c r="H2812" s="10">
        <f t="shared" si="43"/>
        <v>45833.543178458895</v>
      </c>
      <c r="I2812" s="12"/>
    </row>
    <row r="2813" spans="1:9" ht="18" x14ac:dyDescent="0.35">
      <c r="A2813" s="9">
        <v>2817</v>
      </c>
      <c r="B2813" s="9">
        <v>3</v>
      </c>
      <c r="C2813" s="9">
        <v>6</v>
      </c>
      <c r="D2813" s="9">
        <v>4046.6099999999997</v>
      </c>
      <c r="E2813" s="9">
        <v>2430.0500000000002</v>
      </c>
      <c r="F2813" s="9">
        <v>1616.5599999999995</v>
      </c>
      <c r="G2813" s="10">
        <v>538.85333333333313</v>
      </c>
      <c r="H2813" s="10">
        <f t="shared" si="43"/>
        <v>18005.820406760231</v>
      </c>
      <c r="I2813" s="12"/>
    </row>
    <row r="2814" spans="1:9" ht="18" x14ac:dyDescent="0.35">
      <c r="A2814" s="9">
        <v>2818</v>
      </c>
      <c r="B2814" s="9">
        <v>4</v>
      </c>
      <c r="C2814" s="9">
        <v>7</v>
      </c>
      <c r="D2814" s="9">
        <v>5234.29</v>
      </c>
      <c r="E2814" s="9">
        <v>1533.51</v>
      </c>
      <c r="F2814" s="9">
        <v>3700.7799999999997</v>
      </c>
      <c r="G2814" s="10">
        <v>925.19499999999994</v>
      </c>
      <c r="H2814" s="10">
        <f t="shared" si="43"/>
        <v>36068.028739616151</v>
      </c>
      <c r="I2814" s="12"/>
    </row>
    <row r="2815" spans="1:9" ht="18" x14ac:dyDescent="0.35">
      <c r="A2815" s="9">
        <v>2819</v>
      </c>
      <c r="B2815" s="9">
        <v>4</v>
      </c>
      <c r="C2815" s="9">
        <v>14</v>
      </c>
      <c r="D2815" s="9">
        <v>5543.0199999999995</v>
      </c>
      <c r="E2815" s="9">
        <v>3042.71</v>
      </c>
      <c r="F2815" s="9">
        <v>2500.3099999999995</v>
      </c>
      <c r="G2815" s="10">
        <v>625.07749999999987</v>
      </c>
      <c r="H2815" s="10">
        <f t="shared" si="43"/>
        <v>48736.349060441127</v>
      </c>
      <c r="I2815" s="12"/>
    </row>
    <row r="2816" spans="1:9" ht="18" x14ac:dyDescent="0.35">
      <c r="A2816" s="9">
        <v>2820</v>
      </c>
      <c r="B2816" s="9">
        <v>7</v>
      </c>
      <c r="C2816" s="9">
        <v>16</v>
      </c>
      <c r="D2816" s="9">
        <v>8152.6900000000014</v>
      </c>
      <c r="E2816" s="9">
        <v>3456.75</v>
      </c>
      <c r="F2816" s="9">
        <v>4695.9400000000014</v>
      </c>
      <c r="G2816" s="10">
        <v>670.84857142857163</v>
      </c>
      <c r="H2816" s="10">
        <f t="shared" si="43"/>
        <v>59777.200461595137</v>
      </c>
      <c r="I2816" s="12"/>
    </row>
    <row r="2817" spans="1:9" ht="18" x14ac:dyDescent="0.35">
      <c r="A2817" s="9">
        <v>2821</v>
      </c>
      <c r="B2817" s="9">
        <v>5</v>
      </c>
      <c r="C2817" s="9">
        <v>11</v>
      </c>
      <c r="D2817" s="9">
        <v>4455.08</v>
      </c>
      <c r="E2817" s="9">
        <v>2983.17</v>
      </c>
      <c r="F2817" s="9">
        <v>1471.9099999999999</v>
      </c>
      <c r="G2817" s="10">
        <v>294.38199999999995</v>
      </c>
      <c r="H2817" s="10">
        <f t="shared" si="43"/>
        <v>18034.12296877685</v>
      </c>
      <c r="I2817" s="12"/>
    </row>
    <row r="2818" spans="1:9" ht="18" x14ac:dyDescent="0.35">
      <c r="A2818" s="9">
        <v>2822</v>
      </c>
      <c r="B2818" s="9">
        <v>8</v>
      </c>
      <c r="C2818" s="9">
        <v>3</v>
      </c>
      <c r="D2818" s="9">
        <v>8230.66</v>
      </c>
      <c r="E2818" s="9">
        <v>2890.37</v>
      </c>
      <c r="F2818" s="9">
        <v>5340.29</v>
      </c>
      <c r="G2818" s="10">
        <v>667.53625</v>
      </c>
      <c r="H2818" s="10">
        <f t="shared" si="43"/>
        <v>11152.884364795187</v>
      </c>
      <c r="I2818" s="12"/>
    </row>
    <row r="2819" spans="1:9" ht="18" x14ac:dyDescent="0.35">
      <c r="A2819" s="9">
        <v>2823</v>
      </c>
      <c r="B2819" s="9">
        <v>4</v>
      </c>
      <c r="C2819" s="9">
        <v>7</v>
      </c>
      <c r="D2819" s="9">
        <v>2040.6100000000001</v>
      </c>
      <c r="E2819" s="9">
        <v>404.53</v>
      </c>
      <c r="F2819" s="9">
        <v>1636.0800000000002</v>
      </c>
      <c r="G2819" s="10">
        <v>409.02000000000004</v>
      </c>
      <c r="H2819" s="10">
        <f t="shared" ref="H2819:H2882" si="44">G2819*$J$11*C2819</f>
        <v>15945.335972500716</v>
      </c>
      <c r="I2819" s="12"/>
    </row>
    <row r="2820" spans="1:9" ht="18" x14ac:dyDescent="0.35">
      <c r="A2820" s="9">
        <v>2824</v>
      </c>
      <c r="B2820" s="9">
        <v>6</v>
      </c>
      <c r="C2820" s="9">
        <v>7</v>
      </c>
      <c r="D2820" s="9">
        <v>8837.8100000000013</v>
      </c>
      <c r="E2820" s="9">
        <v>3559.79</v>
      </c>
      <c r="F2820" s="9">
        <v>5278.0200000000013</v>
      </c>
      <c r="G2820" s="10">
        <v>879.67000000000019</v>
      </c>
      <c r="H2820" s="10">
        <f t="shared" si="44"/>
        <v>34293.270976797481</v>
      </c>
      <c r="I2820" s="12"/>
    </row>
    <row r="2821" spans="1:9" ht="18" x14ac:dyDescent="0.35">
      <c r="A2821" s="9">
        <v>2825</v>
      </c>
      <c r="B2821" s="9">
        <v>4</v>
      </c>
      <c r="C2821" s="9">
        <v>19</v>
      </c>
      <c r="D2821" s="9">
        <v>4231.8900000000003</v>
      </c>
      <c r="E2821" s="9">
        <v>2377.36</v>
      </c>
      <c r="F2821" s="9">
        <v>1854.5300000000002</v>
      </c>
      <c r="G2821" s="10">
        <v>463.63250000000005</v>
      </c>
      <c r="H2821" s="10">
        <f t="shared" si="44"/>
        <v>49058.985458321404</v>
      </c>
      <c r="I2821" s="12"/>
    </row>
    <row r="2822" spans="1:9" ht="18" x14ac:dyDescent="0.35">
      <c r="A2822" s="9">
        <v>2826</v>
      </c>
      <c r="B2822" s="9">
        <v>12</v>
      </c>
      <c r="C2822" s="9">
        <v>15</v>
      </c>
      <c r="D2822" s="9">
        <v>11244.57</v>
      </c>
      <c r="E2822" s="9">
        <v>4489.41</v>
      </c>
      <c r="F2822" s="9">
        <v>6755.16</v>
      </c>
      <c r="G2822" s="10">
        <v>562.92999999999995</v>
      </c>
      <c r="H2822" s="10">
        <f t="shared" si="44"/>
        <v>47025.859610426807</v>
      </c>
      <c r="I2822" s="12"/>
    </row>
    <row r="2823" spans="1:9" ht="18" x14ac:dyDescent="0.35">
      <c r="A2823" s="9">
        <v>2827</v>
      </c>
      <c r="B2823" s="9">
        <v>5</v>
      </c>
      <c r="C2823" s="9">
        <v>14</v>
      </c>
      <c r="D2823" s="9">
        <v>4673.130000000001</v>
      </c>
      <c r="E2823" s="9">
        <v>2464.2399999999998</v>
      </c>
      <c r="F2823" s="9">
        <v>2208.8900000000012</v>
      </c>
      <c r="G2823" s="10">
        <v>441.77800000000025</v>
      </c>
      <c r="H2823" s="10">
        <f t="shared" si="44"/>
        <v>34444.763753652267</v>
      </c>
      <c r="I2823" s="12"/>
    </row>
    <row r="2824" spans="1:9" ht="18" x14ac:dyDescent="0.35">
      <c r="A2824" s="9">
        <v>2828</v>
      </c>
      <c r="B2824" s="9">
        <v>2</v>
      </c>
      <c r="C2824" s="9">
        <v>4</v>
      </c>
      <c r="D2824" s="9">
        <v>2446.06</v>
      </c>
      <c r="E2824" s="9">
        <v>2183.5300000000002</v>
      </c>
      <c r="F2824" s="9">
        <v>262.52999999999975</v>
      </c>
      <c r="G2824" s="10">
        <v>131.26499999999987</v>
      </c>
      <c r="H2824" s="10">
        <f t="shared" si="44"/>
        <v>2924.1525408192465</v>
      </c>
      <c r="I2824" s="12"/>
    </row>
    <row r="2825" spans="1:9" ht="18" x14ac:dyDescent="0.35">
      <c r="A2825" s="9">
        <v>2829</v>
      </c>
      <c r="B2825" s="9">
        <v>2</v>
      </c>
      <c r="C2825" s="9">
        <v>11</v>
      </c>
      <c r="D2825" s="9">
        <v>3023.32</v>
      </c>
      <c r="E2825" s="9">
        <v>1276.24</v>
      </c>
      <c r="F2825" s="9">
        <v>1747.0800000000002</v>
      </c>
      <c r="G2825" s="10">
        <v>873.54000000000008</v>
      </c>
      <c r="H2825" s="10">
        <f t="shared" si="44"/>
        <v>53513.896155829279</v>
      </c>
      <c r="I2825" s="12"/>
    </row>
    <row r="2826" spans="1:9" ht="18" x14ac:dyDescent="0.35">
      <c r="A2826" s="9">
        <v>2830</v>
      </c>
      <c r="B2826" s="9">
        <v>5</v>
      </c>
      <c r="C2826" s="9">
        <v>9</v>
      </c>
      <c r="D2826" s="9">
        <v>4885.5200000000004</v>
      </c>
      <c r="E2826" s="9">
        <v>2394.7600000000002</v>
      </c>
      <c r="F2826" s="9">
        <v>2490.7600000000002</v>
      </c>
      <c r="G2826" s="10">
        <v>498.15200000000004</v>
      </c>
      <c r="H2826" s="10">
        <f t="shared" si="44"/>
        <v>24968.673920366658</v>
      </c>
      <c r="I2826" s="12"/>
    </row>
    <row r="2827" spans="1:9" ht="18" x14ac:dyDescent="0.35">
      <c r="A2827" s="9">
        <v>2831</v>
      </c>
      <c r="B2827" s="9">
        <v>5</v>
      </c>
      <c r="C2827" s="9">
        <v>11</v>
      </c>
      <c r="D2827" s="9">
        <v>4904.01</v>
      </c>
      <c r="E2827" s="9">
        <v>928.84</v>
      </c>
      <c r="F2827" s="9">
        <v>3975.17</v>
      </c>
      <c r="G2827" s="10">
        <v>795.03399999999999</v>
      </c>
      <c r="H2827" s="10">
        <f t="shared" si="44"/>
        <v>48704.543485534225</v>
      </c>
      <c r="I2827" s="12"/>
    </row>
    <row r="2828" spans="1:9" ht="18" x14ac:dyDescent="0.35">
      <c r="A2828" s="9">
        <v>2832</v>
      </c>
      <c r="B2828" s="9">
        <v>8</v>
      </c>
      <c r="C2828" s="9">
        <v>9</v>
      </c>
      <c r="D2828" s="9">
        <v>6485.34</v>
      </c>
      <c r="E2828" s="9">
        <v>2953.7700000000004</v>
      </c>
      <c r="F2828" s="9">
        <v>3531.5699999999997</v>
      </c>
      <c r="G2828" s="10">
        <v>441.44624999999996</v>
      </c>
      <c r="H2828" s="10">
        <f t="shared" si="44"/>
        <v>22126.434240189054</v>
      </c>
      <c r="I2828" s="12"/>
    </row>
    <row r="2829" spans="1:9" ht="18" x14ac:dyDescent="0.35">
      <c r="A2829" s="9">
        <v>2833</v>
      </c>
      <c r="B2829" s="9">
        <v>6</v>
      </c>
      <c r="C2829" s="9">
        <v>3</v>
      </c>
      <c r="D2829" s="9">
        <v>6437.6100000000006</v>
      </c>
      <c r="E2829" s="9">
        <v>3798.6900000000005</v>
      </c>
      <c r="F2829" s="9">
        <v>2638.92</v>
      </c>
      <c r="G2829" s="10">
        <v>439.82</v>
      </c>
      <c r="H2829" s="10">
        <f t="shared" si="44"/>
        <v>7348.3074534517327</v>
      </c>
      <c r="I2829" s="12"/>
    </row>
    <row r="2830" spans="1:9" ht="18" x14ac:dyDescent="0.35">
      <c r="A2830" s="9">
        <v>2834</v>
      </c>
      <c r="B2830" s="9">
        <v>3</v>
      </c>
      <c r="C2830" s="9">
        <v>9</v>
      </c>
      <c r="D2830" s="9">
        <v>3603.6800000000003</v>
      </c>
      <c r="E2830" s="9">
        <v>1487.82</v>
      </c>
      <c r="F2830" s="9">
        <v>2115.8600000000006</v>
      </c>
      <c r="G2830" s="10">
        <v>705.28666666666686</v>
      </c>
      <c r="H2830" s="10">
        <f t="shared" si="44"/>
        <v>35350.80216556861</v>
      </c>
      <c r="I2830" s="12"/>
    </row>
    <row r="2831" spans="1:9" ht="18" x14ac:dyDescent="0.35">
      <c r="A2831" s="9">
        <v>2835</v>
      </c>
      <c r="B2831" s="9">
        <v>3</v>
      </c>
      <c r="C2831" s="9">
        <v>2</v>
      </c>
      <c r="D2831" s="9">
        <v>1178.3699999999999</v>
      </c>
      <c r="E2831" s="9">
        <v>849.6</v>
      </c>
      <c r="F2831" s="9">
        <v>328.76999999999987</v>
      </c>
      <c r="G2831" s="10">
        <v>109.58999999999996</v>
      </c>
      <c r="H2831" s="10">
        <f t="shared" si="44"/>
        <v>1220.6524090518471</v>
      </c>
      <c r="I2831" s="12"/>
    </row>
    <row r="2832" spans="1:9" ht="18" x14ac:dyDescent="0.35">
      <c r="A2832" s="9">
        <v>2836</v>
      </c>
      <c r="B2832" s="9">
        <v>9</v>
      </c>
      <c r="C2832" s="9">
        <v>16</v>
      </c>
      <c r="D2832" s="9">
        <v>10868.100000000002</v>
      </c>
      <c r="E2832" s="9">
        <v>6359.35</v>
      </c>
      <c r="F2832" s="9">
        <v>4508.7500000000018</v>
      </c>
      <c r="G2832" s="10">
        <v>500.9722222222224</v>
      </c>
      <c r="H2832" s="10">
        <f t="shared" si="44"/>
        <v>44640.054743944762</v>
      </c>
      <c r="I2832" s="12"/>
    </row>
    <row r="2833" spans="1:9" ht="18" x14ac:dyDescent="0.35">
      <c r="A2833" s="9">
        <v>2837</v>
      </c>
      <c r="B2833" s="9">
        <v>7</v>
      </c>
      <c r="C2833" s="9">
        <v>10</v>
      </c>
      <c r="D2833" s="9">
        <v>9092.1</v>
      </c>
      <c r="E2833" s="9">
        <v>5920.71</v>
      </c>
      <c r="F2833" s="9">
        <v>3171.3900000000003</v>
      </c>
      <c r="G2833" s="10">
        <v>453.05571428571432</v>
      </c>
      <c r="H2833" s="10">
        <f t="shared" si="44"/>
        <v>25231.478651225603</v>
      </c>
      <c r="I2833" s="12"/>
    </row>
    <row r="2834" spans="1:9" ht="18" x14ac:dyDescent="0.35">
      <c r="A2834" s="9">
        <v>2838</v>
      </c>
      <c r="B2834" s="9">
        <v>3</v>
      </c>
      <c r="C2834" s="9">
        <v>21</v>
      </c>
      <c r="D2834" s="9">
        <v>2838.62</v>
      </c>
      <c r="E2834" s="9">
        <v>1284.28</v>
      </c>
      <c r="F2834" s="9">
        <v>1554.34</v>
      </c>
      <c r="G2834" s="10">
        <v>518.11333333333334</v>
      </c>
      <c r="H2834" s="10">
        <f t="shared" si="44"/>
        <v>60594.771687195636</v>
      </c>
      <c r="I2834" s="12"/>
    </row>
    <row r="2835" spans="1:9" ht="18" x14ac:dyDescent="0.35">
      <c r="A2835" s="9">
        <v>2839</v>
      </c>
      <c r="B2835" s="9">
        <v>8</v>
      </c>
      <c r="C2835" s="9">
        <v>10</v>
      </c>
      <c r="D2835" s="9">
        <v>7971.99</v>
      </c>
      <c r="E2835" s="9">
        <v>5278.95</v>
      </c>
      <c r="F2835" s="9">
        <v>2693.04</v>
      </c>
      <c r="G2835" s="10">
        <v>336.63</v>
      </c>
      <c r="H2835" s="10">
        <f t="shared" si="44"/>
        <v>18747.523517616726</v>
      </c>
      <c r="I2835" s="12"/>
    </row>
    <row r="2836" spans="1:9" ht="18" x14ac:dyDescent="0.35">
      <c r="A2836" s="9">
        <v>2840</v>
      </c>
      <c r="B2836" s="9">
        <v>4</v>
      </c>
      <c r="C2836" s="9">
        <v>9</v>
      </c>
      <c r="D2836" s="9">
        <v>3362.76</v>
      </c>
      <c r="E2836" s="9">
        <v>2551.09</v>
      </c>
      <c r="F2836" s="9">
        <v>811.67000000000007</v>
      </c>
      <c r="G2836" s="10">
        <v>202.91750000000002</v>
      </c>
      <c r="H2836" s="10">
        <f t="shared" si="44"/>
        <v>10170.752883128043</v>
      </c>
      <c r="I2836" s="12"/>
    </row>
    <row r="2837" spans="1:9" ht="18" x14ac:dyDescent="0.35">
      <c r="A2837" s="9">
        <v>2841</v>
      </c>
      <c r="B2837" s="9">
        <v>7</v>
      </c>
      <c r="C2837" s="9">
        <v>16</v>
      </c>
      <c r="D2837" s="9">
        <v>10658.349999999999</v>
      </c>
      <c r="E2837" s="9">
        <v>4136.07</v>
      </c>
      <c r="F2837" s="9">
        <v>6522.2799999999988</v>
      </c>
      <c r="G2837" s="10">
        <v>931.75428571428552</v>
      </c>
      <c r="H2837" s="10">
        <f t="shared" si="44"/>
        <v>83025.685810860552</v>
      </c>
      <c r="I2837" s="12"/>
    </row>
    <row r="2838" spans="1:9" ht="18" x14ac:dyDescent="0.35">
      <c r="A2838" s="9">
        <v>2842</v>
      </c>
      <c r="B2838" s="9">
        <v>3</v>
      </c>
      <c r="C2838" s="9">
        <v>6</v>
      </c>
      <c r="D2838" s="9">
        <v>2134.96</v>
      </c>
      <c r="E2838" s="9">
        <v>724.36</v>
      </c>
      <c r="F2838" s="9">
        <v>1410.6</v>
      </c>
      <c r="G2838" s="10">
        <v>470.2</v>
      </c>
      <c r="H2838" s="10">
        <f t="shared" si="44"/>
        <v>15711.764651962189</v>
      </c>
      <c r="I2838" s="12"/>
    </row>
    <row r="2839" spans="1:9" ht="18" x14ac:dyDescent="0.35">
      <c r="A2839" s="9">
        <v>2843</v>
      </c>
      <c r="B2839" s="9">
        <v>6</v>
      </c>
      <c r="C2839" s="9">
        <v>5</v>
      </c>
      <c r="D2839" s="9">
        <v>6116.0000000000009</v>
      </c>
      <c r="E2839" s="9">
        <v>1998.5099999999998</v>
      </c>
      <c r="F2839" s="9">
        <v>4117.4900000000016</v>
      </c>
      <c r="G2839" s="10">
        <v>686.24833333333356</v>
      </c>
      <c r="H2839" s="10">
        <f t="shared" si="44"/>
        <v>19109.195211496233</v>
      </c>
      <c r="I2839" s="12"/>
    </row>
    <row r="2840" spans="1:9" ht="18" x14ac:dyDescent="0.35">
      <c r="A2840" s="9">
        <v>2844</v>
      </c>
      <c r="B2840" s="9">
        <v>6</v>
      </c>
      <c r="C2840" s="9">
        <v>13</v>
      </c>
      <c r="D2840" s="9">
        <v>6778.9099999999989</v>
      </c>
      <c r="E2840" s="9">
        <v>3068.7400000000002</v>
      </c>
      <c r="F2840" s="9">
        <v>3710.1699999999987</v>
      </c>
      <c r="G2840" s="10">
        <v>618.36166666666645</v>
      </c>
      <c r="H2840" s="10">
        <f t="shared" si="44"/>
        <v>44768.95955409146</v>
      </c>
      <c r="I2840" s="12"/>
    </row>
    <row r="2841" spans="1:9" ht="18" x14ac:dyDescent="0.35">
      <c r="A2841" s="9">
        <v>2845</v>
      </c>
      <c r="B2841" s="9">
        <v>8</v>
      </c>
      <c r="C2841" s="9">
        <v>11</v>
      </c>
      <c r="D2841" s="9">
        <v>8539.2100000000009</v>
      </c>
      <c r="E2841" s="9">
        <v>6041.49</v>
      </c>
      <c r="F2841" s="9">
        <v>2497.7200000000012</v>
      </c>
      <c r="G2841" s="10">
        <v>312.21500000000015</v>
      </c>
      <c r="H2841" s="10">
        <f t="shared" si="44"/>
        <v>19126.589610426818</v>
      </c>
      <c r="I2841" s="12"/>
    </row>
    <row r="2842" spans="1:9" ht="18" x14ac:dyDescent="0.35">
      <c r="A2842" s="9">
        <v>2846</v>
      </c>
      <c r="B2842" s="9">
        <v>3</v>
      </c>
      <c r="C2842" s="9">
        <v>14</v>
      </c>
      <c r="D2842" s="9">
        <v>2298.7800000000002</v>
      </c>
      <c r="E2842" s="9">
        <v>1499.46</v>
      </c>
      <c r="F2842" s="9">
        <v>799.32000000000016</v>
      </c>
      <c r="G2842" s="10">
        <v>266.44000000000005</v>
      </c>
      <c r="H2842" s="10">
        <f t="shared" si="44"/>
        <v>20773.924583213982</v>
      </c>
      <c r="I2842" s="12"/>
    </row>
    <row r="2843" spans="1:9" ht="18" x14ac:dyDescent="0.35">
      <c r="A2843" s="9">
        <v>2847</v>
      </c>
      <c r="B2843" s="9">
        <v>7</v>
      </c>
      <c r="C2843" s="9">
        <v>12</v>
      </c>
      <c r="D2843" s="9">
        <v>8251.0700000000015</v>
      </c>
      <c r="E2843" s="9">
        <v>3741.96</v>
      </c>
      <c r="F2843" s="9">
        <v>4509.1100000000015</v>
      </c>
      <c r="G2843" s="10">
        <v>644.15857142857169</v>
      </c>
      <c r="H2843" s="10">
        <f t="shared" si="44"/>
        <v>43049.204052870664</v>
      </c>
      <c r="I2843" s="12"/>
    </row>
    <row r="2844" spans="1:9" ht="18" x14ac:dyDescent="0.35">
      <c r="A2844" s="9">
        <v>2848</v>
      </c>
      <c r="B2844" s="9">
        <v>4</v>
      </c>
      <c r="C2844" s="9">
        <v>13</v>
      </c>
      <c r="D2844" s="9">
        <v>5354.43</v>
      </c>
      <c r="E2844" s="9">
        <v>2233.2600000000002</v>
      </c>
      <c r="F2844" s="9">
        <v>3121.17</v>
      </c>
      <c r="G2844" s="10">
        <v>780.29250000000002</v>
      </c>
      <c r="H2844" s="10">
        <f t="shared" si="44"/>
        <v>56492.640562875968</v>
      </c>
      <c r="I2844" s="12"/>
    </row>
    <row r="2845" spans="1:9" ht="18" x14ac:dyDescent="0.35">
      <c r="A2845" s="9">
        <v>2849</v>
      </c>
      <c r="B2845" s="9">
        <v>4</v>
      </c>
      <c r="C2845" s="9">
        <v>2</v>
      </c>
      <c r="D2845" s="9">
        <v>4650.96</v>
      </c>
      <c r="E2845" s="9">
        <v>3101.1400000000003</v>
      </c>
      <c r="F2845" s="9">
        <v>1549.8199999999997</v>
      </c>
      <c r="G2845" s="10">
        <v>387.45499999999993</v>
      </c>
      <c r="H2845" s="10">
        <f t="shared" si="44"/>
        <v>4315.6116356344874</v>
      </c>
      <c r="I2845" s="12"/>
    </row>
    <row r="2846" spans="1:9" ht="18" x14ac:dyDescent="0.35">
      <c r="A2846" s="9">
        <v>2850</v>
      </c>
      <c r="B2846" s="9">
        <v>8</v>
      </c>
      <c r="C2846" s="9">
        <v>5</v>
      </c>
      <c r="D2846" s="9">
        <v>7671.88</v>
      </c>
      <c r="E2846" s="9">
        <v>2628.8099999999995</v>
      </c>
      <c r="F2846" s="9">
        <v>5043.0700000000006</v>
      </c>
      <c r="G2846" s="10">
        <v>630.38375000000008</v>
      </c>
      <c r="H2846" s="10">
        <f t="shared" si="44"/>
        <v>17553.596200945289</v>
      </c>
      <c r="I2846" s="12"/>
    </row>
    <row r="2847" spans="1:9" ht="18" x14ac:dyDescent="0.35">
      <c r="A2847" s="9">
        <v>2851</v>
      </c>
      <c r="B2847" s="9">
        <v>8</v>
      </c>
      <c r="C2847" s="9">
        <v>16</v>
      </c>
      <c r="D2847" s="9">
        <v>8746.7800000000007</v>
      </c>
      <c r="E2847" s="9">
        <v>4633</v>
      </c>
      <c r="F2847" s="9">
        <v>4113.7800000000007</v>
      </c>
      <c r="G2847" s="10">
        <v>514.22250000000008</v>
      </c>
      <c r="H2847" s="10">
        <f t="shared" si="44"/>
        <v>45820.74520767689</v>
      </c>
      <c r="I2847" s="12"/>
    </row>
    <row r="2848" spans="1:9" ht="18" x14ac:dyDescent="0.35">
      <c r="A2848" s="9">
        <v>2852</v>
      </c>
      <c r="B2848" s="9">
        <v>6</v>
      </c>
      <c r="C2848" s="9">
        <v>14</v>
      </c>
      <c r="D2848" s="9">
        <v>8373.67</v>
      </c>
      <c r="E2848" s="9">
        <v>4419.67</v>
      </c>
      <c r="F2848" s="9">
        <v>3954</v>
      </c>
      <c r="G2848" s="10">
        <v>659</v>
      </c>
      <c r="H2848" s="10">
        <f t="shared" si="44"/>
        <v>51381.235176167283</v>
      </c>
      <c r="I2848" s="12"/>
    </row>
    <row r="2849" spans="1:9" ht="18" x14ac:dyDescent="0.35">
      <c r="A2849" s="9">
        <v>2853</v>
      </c>
      <c r="B2849" s="9">
        <v>8</v>
      </c>
      <c r="C2849" s="9">
        <v>7</v>
      </c>
      <c r="D2849" s="9">
        <v>8836.3599999999988</v>
      </c>
      <c r="E2849" s="9">
        <v>4225.7600000000011</v>
      </c>
      <c r="F2849" s="9">
        <v>4610.5999999999976</v>
      </c>
      <c r="G2849" s="10">
        <v>576.3249999999997</v>
      </c>
      <c r="H2849" s="10">
        <f t="shared" si="44"/>
        <v>22467.595116012591</v>
      </c>
      <c r="I2849" s="12"/>
    </row>
    <row r="2850" spans="1:9" ht="18" x14ac:dyDescent="0.35">
      <c r="A2850" s="9">
        <v>2854</v>
      </c>
      <c r="B2850" s="9">
        <v>3</v>
      </c>
      <c r="C2850" s="9"/>
      <c r="D2850" s="9">
        <v>3231.58</v>
      </c>
      <c r="E2850" s="9">
        <v>938.67</v>
      </c>
      <c r="F2850" s="9">
        <v>2292.91</v>
      </c>
      <c r="G2850" s="10">
        <v>764.30333333333328</v>
      </c>
      <c r="H2850" s="10">
        <f t="shared" si="44"/>
        <v>0</v>
      </c>
      <c r="I2850" s="12"/>
    </row>
    <row r="2851" spans="1:9" ht="18" x14ac:dyDescent="0.35">
      <c r="A2851" s="9">
        <v>2855</v>
      </c>
      <c r="B2851" s="9">
        <v>2</v>
      </c>
      <c r="C2851" s="9">
        <v>17</v>
      </c>
      <c r="D2851" s="9">
        <v>255.35000000000002</v>
      </c>
      <c r="E2851" s="9">
        <v>191.52</v>
      </c>
      <c r="F2851" s="9">
        <v>63.830000000000013</v>
      </c>
      <c r="G2851" s="10">
        <v>31.915000000000006</v>
      </c>
      <c r="H2851" s="10">
        <f t="shared" si="44"/>
        <v>3021.5853079346894</v>
      </c>
      <c r="I2851" s="12"/>
    </row>
    <row r="2852" spans="1:9" ht="18" x14ac:dyDescent="0.35">
      <c r="A2852" s="9">
        <v>2856</v>
      </c>
      <c r="B2852" s="9">
        <v>7</v>
      </c>
      <c r="C2852" s="9">
        <v>13</v>
      </c>
      <c r="D2852" s="9">
        <v>10139.11</v>
      </c>
      <c r="E2852" s="9">
        <v>4555.78</v>
      </c>
      <c r="F2852" s="9">
        <v>5583.3300000000008</v>
      </c>
      <c r="G2852" s="10">
        <v>797.6185714285715</v>
      </c>
      <c r="H2852" s="10">
        <f t="shared" si="44"/>
        <v>57747.036222940631</v>
      </c>
      <c r="I2852" s="12"/>
    </row>
    <row r="2853" spans="1:9" ht="18" x14ac:dyDescent="0.35">
      <c r="A2853" s="9">
        <v>2857</v>
      </c>
      <c r="B2853" s="9">
        <v>6</v>
      </c>
      <c r="C2853" s="9">
        <v>17</v>
      </c>
      <c r="D2853" s="9">
        <v>8974.2499999999982</v>
      </c>
      <c r="E2853" s="9">
        <v>3600.6200000000003</v>
      </c>
      <c r="F2853" s="9">
        <v>5373.6299999999974</v>
      </c>
      <c r="G2853" s="10">
        <v>895.60499999999956</v>
      </c>
      <c r="H2853" s="10">
        <f t="shared" si="44"/>
        <v>84792.320529934077</v>
      </c>
      <c r="I2853" s="12"/>
    </row>
    <row r="2854" spans="1:9" ht="18" x14ac:dyDescent="0.35">
      <c r="A2854" s="9">
        <v>2858</v>
      </c>
      <c r="B2854" s="9">
        <v>4</v>
      </c>
      <c r="C2854" s="9">
        <v>1</v>
      </c>
      <c r="D2854" s="9">
        <v>6672.9400000000005</v>
      </c>
      <c r="E2854" s="9">
        <v>3553.62</v>
      </c>
      <c r="F2854" s="9">
        <v>3119.3200000000006</v>
      </c>
      <c r="G2854" s="10">
        <v>779.83000000000015</v>
      </c>
      <c r="H2854" s="10">
        <f t="shared" si="44"/>
        <v>4343.0119908335728</v>
      </c>
      <c r="I2854" s="12"/>
    </row>
    <row r="2855" spans="1:9" ht="18" x14ac:dyDescent="0.35">
      <c r="A2855" s="9">
        <v>2859</v>
      </c>
      <c r="B2855" s="9">
        <v>8</v>
      </c>
      <c r="C2855" s="9">
        <v>5</v>
      </c>
      <c r="D2855" s="9">
        <v>6793.5599999999995</v>
      </c>
      <c r="E2855" s="9">
        <v>2639.74</v>
      </c>
      <c r="F2855" s="9">
        <v>4153.82</v>
      </c>
      <c r="G2855" s="10">
        <v>519.22749999999996</v>
      </c>
      <c r="H2855" s="10">
        <f t="shared" si="44"/>
        <v>14458.351553995988</v>
      </c>
      <c r="I2855" s="12"/>
    </row>
    <row r="2856" spans="1:9" ht="18" x14ac:dyDescent="0.35">
      <c r="A2856" s="9">
        <v>2860</v>
      </c>
      <c r="B2856" s="9">
        <v>9</v>
      </c>
      <c r="C2856" s="9">
        <v>1</v>
      </c>
      <c r="D2856" s="9">
        <v>13804.79</v>
      </c>
      <c r="E2856" s="9">
        <v>5447.09</v>
      </c>
      <c r="F2856" s="9">
        <v>8357.7000000000007</v>
      </c>
      <c r="G2856" s="10">
        <v>928.63333333333344</v>
      </c>
      <c r="H2856" s="10">
        <f t="shared" si="44"/>
        <v>5171.724224195551</v>
      </c>
      <c r="I2856" s="12"/>
    </row>
    <row r="2857" spans="1:9" ht="18" x14ac:dyDescent="0.35">
      <c r="A2857" s="9">
        <v>2861</v>
      </c>
      <c r="B2857" s="9">
        <v>8</v>
      </c>
      <c r="C2857" s="9">
        <v>4</v>
      </c>
      <c r="D2857" s="9">
        <v>9484.25</v>
      </c>
      <c r="E2857" s="9">
        <v>4965.9799999999996</v>
      </c>
      <c r="F2857" s="9">
        <v>4518.2700000000004</v>
      </c>
      <c r="G2857" s="10">
        <v>564.78375000000005</v>
      </c>
      <c r="H2857" s="10">
        <f t="shared" si="44"/>
        <v>12581.524683471785</v>
      </c>
      <c r="I2857" s="12"/>
    </row>
    <row r="2858" spans="1:9" ht="18" x14ac:dyDescent="0.35">
      <c r="A2858" s="9">
        <v>2862</v>
      </c>
      <c r="B2858" s="9">
        <v>5</v>
      </c>
      <c r="C2858" s="9">
        <v>10</v>
      </c>
      <c r="D2858" s="9">
        <v>4816.9600000000009</v>
      </c>
      <c r="E2858" s="9">
        <v>2946.83</v>
      </c>
      <c r="F2858" s="9">
        <v>1870.130000000001</v>
      </c>
      <c r="G2858" s="10">
        <v>374.02600000000018</v>
      </c>
      <c r="H2858" s="10">
        <f t="shared" si="44"/>
        <v>20830.173279862509</v>
      </c>
      <c r="I2858" s="12"/>
    </row>
    <row r="2859" spans="1:9" ht="18" x14ac:dyDescent="0.35">
      <c r="A2859" s="9">
        <v>2863</v>
      </c>
      <c r="B2859" s="9">
        <v>1</v>
      </c>
      <c r="C2859" s="9">
        <v>16</v>
      </c>
      <c r="D2859" s="9">
        <v>544.04999999999995</v>
      </c>
      <c r="E2859" s="9">
        <v>376.84</v>
      </c>
      <c r="F2859" s="9">
        <v>167.20999999999998</v>
      </c>
      <c r="G2859" s="10">
        <v>167.20999999999998</v>
      </c>
      <c r="H2859" s="10">
        <f t="shared" si="44"/>
        <v>14899.555749069032</v>
      </c>
      <c r="I2859" s="12"/>
    </row>
    <row r="2860" spans="1:9" ht="18" x14ac:dyDescent="0.35">
      <c r="A2860" s="9">
        <v>2864</v>
      </c>
      <c r="B2860" s="9">
        <v>4</v>
      </c>
      <c r="C2860" s="9">
        <v>21</v>
      </c>
      <c r="D2860" s="9">
        <v>4770.7699999999995</v>
      </c>
      <c r="E2860" s="9">
        <v>1747.77</v>
      </c>
      <c r="F2860" s="9">
        <v>3022.9999999999995</v>
      </c>
      <c r="G2860" s="10">
        <v>755.74999999999989</v>
      </c>
      <c r="H2860" s="10">
        <f t="shared" si="44"/>
        <v>88387.02993411629</v>
      </c>
      <c r="I2860" s="12"/>
    </row>
    <row r="2861" spans="1:9" ht="18" x14ac:dyDescent="0.35">
      <c r="A2861" s="9">
        <v>2865</v>
      </c>
      <c r="B2861" s="9">
        <v>7</v>
      </c>
      <c r="C2861" s="9">
        <v>3</v>
      </c>
      <c r="D2861" s="9">
        <v>11030.02</v>
      </c>
      <c r="E2861" s="9">
        <v>5746.11</v>
      </c>
      <c r="F2861" s="9">
        <v>5283.9100000000008</v>
      </c>
      <c r="G2861" s="10">
        <v>754.84428571428577</v>
      </c>
      <c r="H2861" s="10">
        <f t="shared" si="44"/>
        <v>12611.586310103532</v>
      </c>
      <c r="I2861" s="12"/>
    </row>
    <row r="2862" spans="1:9" ht="18" x14ac:dyDescent="0.35">
      <c r="A2862" s="9">
        <v>2866</v>
      </c>
      <c r="B2862" s="9">
        <v>4</v>
      </c>
      <c r="C2862" s="9">
        <v>7</v>
      </c>
      <c r="D2862" s="9">
        <v>4759.37</v>
      </c>
      <c r="E2862" s="9">
        <v>2315.8000000000002</v>
      </c>
      <c r="F2862" s="9">
        <v>2443.5699999999997</v>
      </c>
      <c r="G2862" s="10">
        <v>610.89249999999993</v>
      </c>
      <c r="H2862" s="10">
        <f t="shared" si="44"/>
        <v>23815.183012030931</v>
      </c>
      <c r="I2862" s="12"/>
    </row>
    <row r="2863" spans="1:9" ht="18" x14ac:dyDescent="0.35">
      <c r="A2863" s="9">
        <v>2867</v>
      </c>
      <c r="B2863" s="9">
        <v>5</v>
      </c>
      <c r="C2863" s="9">
        <v>12</v>
      </c>
      <c r="D2863" s="9">
        <v>2866.46</v>
      </c>
      <c r="E2863" s="9">
        <v>1779.28</v>
      </c>
      <c r="F2863" s="9">
        <v>1087.18</v>
      </c>
      <c r="G2863" s="10">
        <v>217.43600000000001</v>
      </c>
      <c r="H2863" s="10">
        <f t="shared" si="44"/>
        <v>14531.27715382412</v>
      </c>
      <c r="I2863" s="12"/>
    </row>
    <row r="2864" spans="1:9" ht="18" x14ac:dyDescent="0.35">
      <c r="A2864" s="9">
        <v>2868</v>
      </c>
      <c r="B2864" s="9">
        <v>4</v>
      </c>
      <c r="C2864" s="9">
        <v>10</v>
      </c>
      <c r="D2864" s="9">
        <v>3572.7300000000005</v>
      </c>
      <c r="E2864" s="9">
        <v>1443.1999999999998</v>
      </c>
      <c r="F2864" s="9">
        <v>2129.5300000000007</v>
      </c>
      <c r="G2864" s="10">
        <v>532.38250000000016</v>
      </c>
      <c r="H2864" s="10">
        <f t="shared" si="44"/>
        <v>29649.328458894306</v>
      </c>
      <c r="I2864" s="12"/>
    </row>
    <row r="2865" spans="1:9" ht="18" x14ac:dyDescent="0.35">
      <c r="A2865" s="9">
        <v>2869</v>
      </c>
      <c r="B2865" s="9">
        <v>6</v>
      </c>
      <c r="C2865" s="9">
        <v>2</v>
      </c>
      <c r="D2865" s="9">
        <v>6230.41</v>
      </c>
      <c r="E2865" s="9">
        <v>4315.5</v>
      </c>
      <c r="F2865" s="9">
        <v>1914.9099999999999</v>
      </c>
      <c r="G2865" s="10">
        <v>319.15166666666664</v>
      </c>
      <c r="H2865" s="10">
        <f t="shared" si="44"/>
        <v>3554.8248085553323</v>
      </c>
      <c r="I2865" s="12"/>
    </row>
    <row r="2866" spans="1:9" ht="18" x14ac:dyDescent="0.35">
      <c r="A2866" s="9">
        <v>2870</v>
      </c>
      <c r="B2866" s="9">
        <v>2</v>
      </c>
      <c r="C2866" s="9">
        <v>11</v>
      </c>
      <c r="D2866" s="9">
        <v>599.88</v>
      </c>
      <c r="E2866" s="9">
        <v>463.98</v>
      </c>
      <c r="F2866" s="9">
        <v>135.89999999999998</v>
      </c>
      <c r="G2866" s="10">
        <v>67.949999999999989</v>
      </c>
      <c r="H2866" s="10">
        <f t="shared" si="44"/>
        <v>4162.6820108851325</v>
      </c>
      <c r="I2866" s="12"/>
    </row>
    <row r="2867" spans="1:9" ht="18" x14ac:dyDescent="0.35">
      <c r="A2867" s="9">
        <v>2871</v>
      </c>
      <c r="B2867" s="9">
        <v>6</v>
      </c>
      <c r="C2867" s="9">
        <v>15</v>
      </c>
      <c r="D2867" s="9">
        <v>4852.7400000000007</v>
      </c>
      <c r="E2867" s="9">
        <v>2506.8000000000002</v>
      </c>
      <c r="F2867" s="9">
        <v>2345.9400000000005</v>
      </c>
      <c r="G2867" s="10">
        <v>390.99000000000007</v>
      </c>
      <c r="H2867" s="10">
        <f t="shared" si="44"/>
        <v>32662.392924663429</v>
      </c>
      <c r="I2867" s="12"/>
    </row>
    <row r="2868" spans="1:9" ht="18" x14ac:dyDescent="0.35">
      <c r="A2868" s="9">
        <v>2872</v>
      </c>
      <c r="B2868" s="9">
        <v>7</v>
      </c>
      <c r="C2868" s="9">
        <v>17</v>
      </c>
      <c r="D2868" s="9">
        <v>7041.0599999999995</v>
      </c>
      <c r="E2868" s="9">
        <v>3931.13</v>
      </c>
      <c r="F2868" s="9">
        <v>3109.9299999999994</v>
      </c>
      <c r="G2868" s="10">
        <v>444.27571428571417</v>
      </c>
      <c r="H2868" s="10">
        <f t="shared" si="44"/>
        <v>42062.258215820264</v>
      </c>
      <c r="I2868" s="12"/>
    </row>
    <row r="2869" spans="1:9" ht="18" x14ac:dyDescent="0.35">
      <c r="A2869" s="9">
        <v>2873</v>
      </c>
      <c r="B2869" s="9">
        <v>3</v>
      </c>
      <c r="C2869" s="9">
        <v>13</v>
      </c>
      <c r="D2869" s="9">
        <v>3244.63</v>
      </c>
      <c r="E2869" s="9">
        <v>1117.2</v>
      </c>
      <c r="F2869" s="9">
        <v>2127.4300000000003</v>
      </c>
      <c r="G2869" s="10">
        <v>709.14333333333343</v>
      </c>
      <c r="H2869" s="10">
        <f t="shared" si="44"/>
        <v>51341.489809987594</v>
      </c>
      <c r="I2869" s="12"/>
    </row>
    <row r="2870" spans="1:9" ht="18" x14ac:dyDescent="0.35">
      <c r="A2870" s="9">
        <v>2874</v>
      </c>
      <c r="B2870" s="9">
        <v>11</v>
      </c>
      <c r="C2870" s="9">
        <v>18</v>
      </c>
      <c r="D2870" s="9">
        <v>15091.91</v>
      </c>
      <c r="E2870" s="9">
        <v>7181.6000000000013</v>
      </c>
      <c r="F2870" s="9">
        <v>7910.3099999999986</v>
      </c>
      <c r="G2870" s="10">
        <v>719.1190909090908</v>
      </c>
      <c r="H2870" s="10">
        <f t="shared" si="44"/>
        <v>72088.238492747565</v>
      </c>
      <c r="I2870" s="12"/>
    </row>
    <row r="2871" spans="1:9" ht="18" x14ac:dyDescent="0.35">
      <c r="A2871" s="9">
        <v>2875</v>
      </c>
      <c r="B2871" s="9">
        <v>4</v>
      </c>
      <c r="C2871" s="9">
        <v>2</v>
      </c>
      <c r="D2871" s="9">
        <v>5883.47</v>
      </c>
      <c r="E2871" s="9">
        <v>2651.56</v>
      </c>
      <c r="F2871" s="9">
        <v>3231.9100000000003</v>
      </c>
      <c r="G2871" s="10">
        <v>807.97750000000008</v>
      </c>
      <c r="H2871" s="10">
        <f t="shared" si="44"/>
        <v>8999.5408507590946</v>
      </c>
      <c r="I2871" s="12"/>
    </row>
    <row r="2872" spans="1:9" ht="18" x14ac:dyDescent="0.35">
      <c r="A2872" s="9">
        <v>2877</v>
      </c>
      <c r="B2872" s="9">
        <v>9</v>
      </c>
      <c r="C2872" s="9">
        <v>18</v>
      </c>
      <c r="D2872" s="9">
        <v>8291.58</v>
      </c>
      <c r="E2872" s="9">
        <v>3344.31</v>
      </c>
      <c r="F2872" s="9">
        <v>4947.2700000000004</v>
      </c>
      <c r="G2872" s="10">
        <v>549.69666666666672</v>
      </c>
      <c r="H2872" s="10">
        <f t="shared" si="44"/>
        <v>55104.453360068757</v>
      </c>
      <c r="I2872" s="12"/>
    </row>
    <row r="2873" spans="1:9" ht="18" x14ac:dyDescent="0.35">
      <c r="A2873" s="9">
        <v>2878</v>
      </c>
      <c r="B2873" s="9">
        <v>3</v>
      </c>
      <c r="C2873" s="9">
        <v>9</v>
      </c>
      <c r="D2873" s="9">
        <v>2319.3900000000003</v>
      </c>
      <c r="E2873" s="9">
        <v>1534.48</v>
      </c>
      <c r="F2873" s="9">
        <v>784.91000000000031</v>
      </c>
      <c r="G2873" s="10">
        <v>261.63666666666677</v>
      </c>
      <c r="H2873" s="10">
        <f t="shared" si="44"/>
        <v>13113.910243483248</v>
      </c>
      <c r="I2873" s="12"/>
    </row>
    <row r="2874" spans="1:9" ht="18" x14ac:dyDescent="0.35">
      <c r="A2874" s="9">
        <v>2879</v>
      </c>
      <c r="B2874" s="9">
        <v>8</v>
      </c>
      <c r="C2874" s="9">
        <v>5</v>
      </c>
      <c r="D2874" s="9">
        <v>9983.98</v>
      </c>
      <c r="E2874" s="9">
        <v>4411.87</v>
      </c>
      <c r="F2874" s="9">
        <v>5572.11</v>
      </c>
      <c r="G2874" s="10">
        <v>696.51374999999996</v>
      </c>
      <c r="H2874" s="10">
        <f t="shared" si="44"/>
        <v>19395.044868948724</v>
      </c>
      <c r="I2874" s="12"/>
    </row>
    <row r="2875" spans="1:9" ht="18" x14ac:dyDescent="0.35">
      <c r="A2875" s="9">
        <v>2880</v>
      </c>
      <c r="B2875" s="9">
        <v>8</v>
      </c>
      <c r="C2875" s="9">
        <v>7</v>
      </c>
      <c r="D2875" s="9">
        <v>12780.520000000002</v>
      </c>
      <c r="E2875" s="9">
        <v>8007.9599999999991</v>
      </c>
      <c r="F2875" s="9">
        <v>4772.5600000000031</v>
      </c>
      <c r="G2875" s="10">
        <v>596.57000000000039</v>
      </c>
      <c r="H2875" s="10">
        <f t="shared" si="44"/>
        <v>23256.831160126054</v>
      </c>
      <c r="I2875" s="12"/>
    </row>
    <row r="2876" spans="1:9" ht="18" x14ac:dyDescent="0.35">
      <c r="A2876" s="9">
        <v>2881</v>
      </c>
      <c r="B2876" s="9">
        <v>6</v>
      </c>
      <c r="C2876" s="9">
        <v>11</v>
      </c>
      <c r="D2876" s="9">
        <v>6506.5099999999993</v>
      </c>
      <c r="E2876" s="9">
        <v>2859.84</v>
      </c>
      <c r="F2876" s="9">
        <v>3646.6699999999992</v>
      </c>
      <c r="G2876" s="10">
        <v>607.77833333333319</v>
      </c>
      <c r="H2876" s="10">
        <f t="shared" si="44"/>
        <v>37233.082189439505</v>
      </c>
      <c r="I2876" s="12"/>
    </row>
    <row r="2877" spans="1:9" ht="18" x14ac:dyDescent="0.35">
      <c r="A2877" s="9">
        <v>2882</v>
      </c>
      <c r="B2877" s="9">
        <v>2</v>
      </c>
      <c r="C2877" s="9">
        <v>9</v>
      </c>
      <c r="D2877" s="9">
        <v>2515.6800000000003</v>
      </c>
      <c r="E2877" s="9">
        <v>1029.3</v>
      </c>
      <c r="F2877" s="9">
        <v>1486.3800000000003</v>
      </c>
      <c r="G2877" s="10">
        <v>743.19000000000017</v>
      </c>
      <c r="H2877" s="10">
        <f t="shared" si="44"/>
        <v>37250.615817817248</v>
      </c>
      <c r="I2877" s="12"/>
    </row>
    <row r="2878" spans="1:9" ht="18" x14ac:dyDescent="0.35">
      <c r="A2878" s="9">
        <v>2883</v>
      </c>
      <c r="B2878" s="9">
        <v>7</v>
      </c>
      <c r="C2878" s="9">
        <v>2</v>
      </c>
      <c r="D2878" s="9">
        <v>10571.820000000002</v>
      </c>
      <c r="E2878" s="9">
        <v>5018.6099999999997</v>
      </c>
      <c r="F2878" s="9">
        <v>5553.2100000000019</v>
      </c>
      <c r="G2878" s="10">
        <v>793.31571428571453</v>
      </c>
      <c r="H2878" s="10">
        <f t="shared" si="44"/>
        <v>8836.2326652207739</v>
      </c>
      <c r="I2878" s="12"/>
    </row>
    <row r="2879" spans="1:9" ht="18" x14ac:dyDescent="0.35">
      <c r="A2879" s="9">
        <v>2884</v>
      </c>
      <c r="B2879" s="9">
        <v>8</v>
      </c>
      <c r="C2879" s="9">
        <v>15</v>
      </c>
      <c r="D2879" s="9">
        <v>6897.4700000000012</v>
      </c>
      <c r="E2879" s="9">
        <v>2940.06</v>
      </c>
      <c r="F2879" s="9">
        <v>3957.4100000000012</v>
      </c>
      <c r="G2879" s="10">
        <v>494.67625000000015</v>
      </c>
      <c r="H2879" s="10">
        <f t="shared" si="44"/>
        <v>41324.100483385861</v>
      </c>
      <c r="I2879" s="12"/>
    </row>
    <row r="2880" spans="1:9" ht="18" x14ac:dyDescent="0.35">
      <c r="A2880" s="9">
        <v>2885</v>
      </c>
      <c r="B2880" s="9">
        <v>9</v>
      </c>
      <c r="C2880" s="9">
        <v>4</v>
      </c>
      <c r="D2880" s="9">
        <v>12055.64</v>
      </c>
      <c r="E2880" s="9">
        <v>7216.23</v>
      </c>
      <c r="F2880" s="9">
        <v>4839.41</v>
      </c>
      <c r="G2880" s="10">
        <v>537.71222222222218</v>
      </c>
      <c r="H2880" s="10">
        <f t="shared" si="44"/>
        <v>11978.46006811165</v>
      </c>
      <c r="I2880" s="12"/>
    </row>
    <row r="2881" spans="1:9" ht="18" x14ac:dyDescent="0.35">
      <c r="A2881" s="9">
        <v>2886</v>
      </c>
      <c r="B2881" s="9">
        <v>8</v>
      </c>
      <c r="C2881" s="9">
        <v>14</v>
      </c>
      <c r="D2881" s="9">
        <v>8504.9499999999989</v>
      </c>
      <c r="E2881" s="9">
        <v>4482.16</v>
      </c>
      <c r="F2881" s="9">
        <v>4022.7899999999991</v>
      </c>
      <c r="G2881" s="10">
        <v>502.84874999999988</v>
      </c>
      <c r="H2881" s="10">
        <f t="shared" si="44"/>
        <v>39206.357938985951</v>
      </c>
      <c r="I2881" s="12"/>
    </row>
    <row r="2882" spans="1:9" ht="18" x14ac:dyDescent="0.35">
      <c r="A2882" s="9">
        <v>2887</v>
      </c>
      <c r="B2882" s="9">
        <v>9</v>
      </c>
      <c r="C2882" s="9">
        <v>18</v>
      </c>
      <c r="D2882" s="9">
        <v>10892.99</v>
      </c>
      <c r="E2882" s="9">
        <v>4690.09</v>
      </c>
      <c r="F2882" s="9">
        <v>6202.9</v>
      </c>
      <c r="G2882" s="10">
        <v>689.21111111111111</v>
      </c>
      <c r="H2882" s="10">
        <f t="shared" si="44"/>
        <v>69090.107018046401</v>
      </c>
      <c r="I2882" s="12"/>
    </row>
    <row r="2883" spans="1:9" ht="18" x14ac:dyDescent="0.35">
      <c r="A2883" s="9">
        <v>2888</v>
      </c>
      <c r="B2883" s="9">
        <v>6</v>
      </c>
      <c r="C2883" s="9">
        <v>16</v>
      </c>
      <c r="D2883" s="9">
        <v>7967.0700000000006</v>
      </c>
      <c r="E2883" s="9">
        <v>2911.3399999999997</v>
      </c>
      <c r="F2883" s="9">
        <v>5055.7300000000014</v>
      </c>
      <c r="G2883" s="10">
        <v>842.6216666666669</v>
      </c>
      <c r="H2883" s="10">
        <f t="shared" ref="H2883:H2946" si="45">G2883*$J$11*C2883</f>
        <v>75083.359236131015</v>
      </c>
      <c r="I2883" s="12"/>
    </row>
    <row r="2884" spans="1:9" ht="18" x14ac:dyDescent="0.35">
      <c r="A2884" s="9">
        <v>2889</v>
      </c>
      <c r="B2884" s="9">
        <v>5</v>
      </c>
      <c r="C2884" s="9">
        <v>8</v>
      </c>
      <c r="D2884" s="9">
        <v>6098.4800000000005</v>
      </c>
      <c r="E2884" s="9">
        <v>1375.8600000000001</v>
      </c>
      <c r="F2884" s="9">
        <v>4722.6200000000008</v>
      </c>
      <c r="G2884" s="10">
        <v>944.52400000000011</v>
      </c>
      <c r="H2884" s="10">
        <f t="shared" si="45"/>
        <v>42081.777388713839</v>
      </c>
      <c r="I2884" s="12"/>
    </row>
    <row r="2885" spans="1:9" ht="18" x14ac:dyDescent="0.35">
      <c r="A2885" s="9">
        <v>2890</v>
      </c>
      <c r="B2885" s="9">
        <v>7</v>
      </c>
      <c r="C2885" s="9">
        <v>20</v>
      </c>
      <c r="D2885" s="9">
        <v>8037.32</v>
      </c>
      <c r="E2885" s="9">
        <v>4058.4300000000003</v>
      </c>
      <c r="F2885" s="9">
        <v>3978.8899999999994</v>
      </c>
      <c r="G2885" s="10">
        <v>568.41285714285709</v>
      </c>
      <c r="H2885" s="10">
        <f t="shared" si="45"/>
        <v>63311.846282276863</v>
      </c>
      <c r="I2885" s="12"/>
    </row>
    <row r="2886" spans="1:9" ht="18" x14ac:dyDescent="0.35">
      <c r="A2886" s="9">
        <v>2891</v>
      </c>
      <c r="B2886" s="9">
        <v>7</v>
      </c>
      <c r="C2886" s="9">
        <v>12</v>
      </c>
      <c r="D2886" s="9">
        <v>8583.39</v>
      </c>
      <c r="E2886" s="9">
        <v>3953.4399999999996</v>
      </c>
      <c r="F2886" s="9">
        <v>4629.95</v>
      </c>
      <c r="G2886" s="10">
        <v>661.42142857142858</v>
      </c>
      <c r="H2886" s="10">
        <f t="shared" si="45"/>
        <v>44202.883119859231</v>
      </c>
      <c r="I2886" s="12"/>
    </row>
    <row r="2887" spans="1:9" ht="18" x14ac:dyDescent="0.35">
      <c r="A2887" s="9">
        <v>2892</v>
      </c>
      <c r="B2887" s="9">
        <v>5</v>
      </c>
      <c r="C2887" s="9">
        <v>7</v>
      </c>
      <c r="D2887" s="9">
        <v>6697.7800000000007</v>
      </c>
      <c r="E2887" s="9">
        <v>2682.76</v>
      </c>
      <c r="F2887" s="9">
        <v>4015.0200000000004</v>
      </c>
      <c r="G2887" s="10">
        <v>803.00400000000013</v>
      </c>
      <c r="H2887" s="10">
        <f t="shared" si="45"/>
        <v>31304.504834144947</v>
      </c>
      <c r="I2887" s="12"/>
    </row>
    <row r="2888" spans="1:9" ht="18" x14ac:dyDescent="0.35">
      <c r="A2888" s="9">
        <v>2893</v>
      </c>
      <c r="B2888" s="9">
        <v>3</v>
      </c>
      <c r="C2888" s="9">
        <v>11</v>
      </c>
      <c r="D2888" s="9">
        <v>4825.25</v>
      </c>
      <c r="E2888" s="9">
        <v>1291.69</v>
      </c>
      <c r="F2888" s="9">
        <v>3533.56</v>
      </c>
      <c r="G2888" s="10">
        <v>1177.8533333333332</v>
      </c>
      <c r="H2888" s="10">
        <f t="shared" si="45"/>
        <v>72156.422106368758</v>
      </c>
      <c r="I2888" s="12"/>
    </row>
    <row r="2889" spans="1:9" ht="18" x14ac:dyDescent="0.35">
      <c r="A2889" s="9">
        <v>2894</v>
      </c>
      <c r="B2889" s="9">
        <v>9</v>
      </c>
      <c r="C2889" s="9">
        <v>22</v>
      </c>
      <c r="D2889" s="9">
        <v>14621.73</v>
      </c>
      <c r="E2889" s="9">
        <v>7077.65</v>
      </c>
      <c r="F2889" s="9">
        <v>7544.08</v>
      </c>
      <c r="G2889" s="10">
        <v>838.23111111111109</v>
      </c>
      <c r="H2889" s="10">
        <f t="shared" si="45"/>
        <v>102701.67968172125</v>
      </c>
      <c r="I2889" s="12"/>
    </row>
    <row r="2890" spans="1:9" ht="18" x14ac:dyDescent="0.35">
      <c r="A2890" s="9">
        <v>2895</v>
      </c>
      <c r="B2890" s="9">
        <v>2</v>
      </c>
      <c r="C2890" s="9">
        <v>5</v>
      </c>
      <c r="D2890" s="9">
        <v>1390.68</v>
      </c>
      <c r="E2890" s="9">
        <v>440.12</v>
      </c>
      <c r="F2890" s="9">
        <v>950.56000000000006</v>
      </c>
      <c r="G2890" s="10">
        <v>475.28000000000003</v>
      </c>
      <c r="H2890" s="10">
        <f t="shared" si="45"/>
        <v>13234.594328272702</v>
      </c>
      <c r="I2890" s="12"/>
    </row>
    <row r="2891" spans="1:9" ht="18" x14ac:dyDescent="0.35">
      <c r="A2891" s="9">
        <v>2896</v>
      </c>
      <c r="B2891" s="9">
        <v>2</v>
      </c>
      <c r="C2891" s="9">
        <v>12</v>
      </c>
      <c r="D2891" s="9">
        <v>2648.5</v>
      </c>
      <c r="E2891" s="9">
        <v>1328.67</v>
      </c>
      <c r="F2891" s="9">
        <v>1319.83</v>
      </c>
      <c r="G2891" s="10">
        <v>659.91499999999996</v>
      </c>
      <c r="H2891" s="10">
        <f t="shared" si="45"/>
        <v>44102.208295617296</v>
      </c>
      <c r="I2891" s="12"/>
    </row>
    <row r="2892" spans="1:9" ht="18" x14ac:dyDescent="0.35">
      <c r="A2892" s="9">
        <v>2897</v>
      </c>
      <c r="B2892" s="9">
        <v>5</v>
      </c>
      <c r="C2892" s="9">
        <v>5</v>
      </c>
      <c r="D2892" s="9">
        <v>4416.8</v>
      </c>
      <c r="E2892" s="9">
        <v>1588.43</v>
      </c>
      <c r="F2892" s="9">
        <v>2828.37</v>
      </c>
      <c r="G2892" s="10">
        <v>565.67399999999998</v>
      </c>
      <c r="H2892" s="10">
        <f t="shared" si="45"/>
        <v>15751.695657404754</v>
      </c>
      <c r="I2892" s="12"/>
    </row>
    <row r="2893" spans="1:9" ht="18" x14ac:dyDescent="0.35">
      <c r="A2893" s="9">
        <v>2898</v>
      </c>
      <c r="B2893" s="9">
        <v>4</v>
      </c>
      <c r="C2893" s="9">
        <v>5</v>
      </c>
      <c r="D2893" s="9">
        <v>4284.3100000000004</v>
      </c>
      <c r="E2893" s="9">
        <v>1941.31</v>
      </c>
      <c r="F2893" s="9">
        <v>2343.0000000000005</v>
      </c>
      <c r="G2893" s="10">
        <v>585.75000000000011</v>
      </c>
      <c r="H2893" s="10">
        <f t="shared" si="45"/>
        <v>16310.72973360069</v>
      </c>
      <c r="I2893" s="12"/>
    </row>
    <row r="2894" spans="1:9" ht="18" x14ac:dyDescent="0.35">
      <c r="A2894" s="9">
        <v>2899</v>
      </c>
      <c r="B2894" s="9">
        <v>6</v>
      </c>
      <c r="C2894" s="9">
        <v>4</v>
      </c>
      <c r="D2894" s="9">
        <v>6188.1500000000005</v>
      </c>
      <c r="E2894" s="9">
        <v>3633.6600000000003</v>
      </c>
      <c r="F2894" s="9">
        <v>2554.4900000000002</v>
      </c>
      <c r="G2894" s="10">
        <v>425.74833333333339</v>
      </c>
      <c r="H2894" s="10">
        <f t="shared" si="45"/>
        <v>9484.2728119927433</v>
      </c>
      <c r="I2894" s="12"/>
    </row>
    <row r="2895" spans="1:9" ht="18" x14ac:dyDescent="0.35">
      <c r="A2895" s="9">
        <v>2900</v>
      </c>
      <c r="B2895" s="9">
        <v>3</v>
      </c>
      <c r="C2895" s="9">
        <v>18</v>
      </c>
      <c r="D2895" s="9">
        <v>4234.34</v>
      </c>
      <c r="E2895" s="9">
        <v>2193.1400000000003</v>
      </c>
      <c r="F2895" s="9">
        <v>2041.1999999999998</v>
      </c>
      <c r="G2895" s="10">
        <v>680.4</v>
      </c>
      <c r="H2895" s="10">
        <f t="shared" si="45"/>
        <v>68206.835405327976</v>
      </c>
      <c r="I2895" s="12"/>
    </row>
    <row r="2896" spans="1:9" ht="18" x14ac:dyDescent="0.35">
      <c r="A2896" s="9">
        <v>2901</v>
      </c>
      <c r="B2896" s="9">
        <v>7</v>
      </c>
      <c r="C2896" s="9">
        <v>6</v>
      </c>
      <c r="D2896" s="9">
        <v>9512.2100000000009</v>
      </c>
      <c r="E2896" s="9">
        <v>3661.87</v>
      </c>
      <c r="F2896" s="9">
        <v>5850.3400000000011</v>
      </c>
      <c r="G2896" s="10">
        <v>835.76285714285734</v>
      </c>
      <c r="H2896" s="10">
        <f t="shared" si="45"/>
        <v>27927.07213160372</v>
      </c>
      <c r="I2896" s="12"/>
    </row>
    <row r="2897" spans="1:9" ht="18" x14ac:dyDescent="0.35">
      <c r="A2897" s="9">
        <v>2902</v>
      </c>
      <c r="B2897" s="9">
        <v>2</v>
      </c>
      <c r="C2897" s="9">
        <v>7</v>
      </c>
      <c r="D2897" s="9">
        <v>1591.08</v>
      </c>
      <c r="E2897" s="9">
        <v>691.32</v>
      </c>
      <c r="F2897" s="9">
        <v>899.75999999999988</v>
      </c>
      <c r="G2897" s="10">
        <v>449.87999999999994</v>
      </c>
      <c r="H2897" s="10">
        <f t="shared" si="45"/>
        <v>17538.232231452304</v>
      </c>
      <c r="I2897" s="12"/>
    </row>
    <row r="2898" spans="1:9" ht="18" x14ac:dyDescent="0.35">
      <c r="A2898" s="9">
        <v>2903</v>
      </c>
      <c r="B2898" s="9">
        <v>3</v>
      </c>
      <c r="C2898" s="9">
        <v>9</v>
      </c>
      <c r="D2898" s="9">
        <v>3175.6200000000003</v>
      </c>
      <c r="E2898" s="9">
        <v>1804.8200000000002</v>
      </c>
      <c r="F2898" s="9">
        <v>1370.8000000000002</v>
      </c>
      <c r="G2898" s="10">
        <v>456.93333333333339</v>
      </c>
      <c r="H2898" s="10">
        <f t="shared" si="45"/>
        <v>22902.687138355774</v>
      </c>
      <c r="I2898" s="12"/>
    </row>
    <row r="2899" spans="1:9" ht="18" x14ac:dyDescent="0.35">
      <c r="A2899" s="9">
        <v>2904</v>
      </c>
      <c r="B2899" s="9">
        <v>7</v>
      </c>
      <c r="C2899" s="9">
        <v>11</v>
      </c>
      <c r="D2899" s="9">
        <v>5397.49</v>
      </c>
      <c r="E2899" s="9">
        <v>2234.1</v>
      </c>
      <c r="F2899" s="9">
        <v>3163.39</v>
      </c>
      <c r="G2899" s="10">
        <v>451.91285714285715</v>
      </c>
      <c r="H2899" s="10">
        <f t="shared" si="45"/>
        <v>27684.613994352825</v>
      </c>
      <c r="I2899" s="12"/>
    </row>
    <row r="2900" spans="1:9" ht="18" x14ac:dyDescent="0.35">
      <c r="A2900" s="9">
        <v>2905</v>
      </c>
      <c r="B2900" s="9">
        <v>4</v>
      </c>
      <c r="C2900" s="9">
        <v>14</v>
      </c>
      <c r="D2900" s="9">
        <v>3343.6899999999996</v>
      </c>
      <c r="E2900" s="9">
        <v>2653.8999999999996</v>
      </c>
      <c r="F2900" s="9">
        <v>689.79</v>
      </c>
      <c r="G2900" s="10">
        <v>172.44749999999999</v>
      </c>
      <c r="H2900" s="10">
        <f t="shared" si="45"/>
        <v>13445.471248925807</v>
      </c>
      <c r="I2900" s="12"/>
    </row>
    <row r="2901" spans="1:9" ht="18" x14ac:dyDescent="0.35">
      <c r="A2901" s="9">
        <v>2906</v>
      </c>
      <c r="B2901" s="9">
        <v>4</v>
      </c>
      <c r="C2901" s="9">
        <v>4</v>
      </c>
      <c r="D2901" s="9">
        <v>4835.93</v>
      </c>
      <c r="E2901" s="9">
        <v>3427.58</v>
      </c>
      <c r="F2901" s="9">
        <v>1408.3500000000004</v>
      </c>
      <c r="G2901" s="10">
        <v>352.08750000000009</v>
      </c>
      <c r="H2901" s="10">
        <f t="shared" si="45"/>
        <v>7843.3516757376128</v>
      </c>
      <c r="I2901" s="12"/>
    </row>
    <row r="2902" spans="1:9" ht="18" x14ac:dyDescent="0.35">
      <c r="A2902" s="9">
        <v>2907</v>
      </c>
      <c r="B2902" s="9">
        <v>7</v>
      </c>
      <c r="C2902" s="9">
        <v>8</v>
      </c>
      <c r="D2902" s="9">
        <v>9679.2100000000009</v>
      </c>
      <c r="E2902" s="9">
        <v>4465.8600000000006</v>
      </c>
      <c r="F2902" s="9">
        <v>5213.3500000000004</v>
      </c>
      <c r="G2902" s="10">
        <v>744.76428571428573</v>
      </c>
      <c r="H2902" s="10">
        <f t="shared" si="45"/>
        <v>33181.798322216309</v>
      </c>
      <c r="I2902" s="12"/>
    </row>
    <row r="2903" spans="1:9" ht="18" x14ac:dyDescent="0.35">
      <c r="A2903" s="9">
        <v>2908</v>
      </c>
      <c r="B2903" s="9">
        <v>6</v>
      </c>
      <c r="C2903" s="9">
        <v>11</v>
      </c>
      <c r="D2903" s="9">
        <v>3638.1799999999994</v>
      </c>
      <c r="E2903" s="9">
        <v>1571.69</v>
      </c>
      <c r="F2903" s="9">
        <v>2066.4899999999993</v>
      </c>
      <c r="G2903" s="10">
        <v>344.41499999999991</v>
      </c>
      <c r="H2903" s="10">
        <f t="shared" si="45"/>
        <v>21099.192417645369</v>
      </c>
      <c r="I2903" s="12"/>
    </row>
    <row r="2904" spans="1:9" ht="18" x14ac:dyDescent="0.35">
      <c r="A2904" s="9">
        <v>2909</v>
      </c>
      <c r="B2904" s="9">
        <v>7</v>
      </c>
      <c r="C2904" s="9">
        <v>6</v>
      </c>
      <c r="D2904" s="9">
        <v>7868.9</v>
      </c>
      <c r="E2904" s="9">
        <v>3224.6700000000005</v>
      </c>
      <c r="F2904" s="9">
        <v>4644.2299999999996</v>
      </c>
      <c r="G2904" s="10">
        <v>663.46142857142854</v>
      </c>
      <c r="H2904" s="10">
        <f t="shared" si="45"/>
        <v>22169.608297254163</v>
      </c>
      <c r="I2904" s="12"/>
    </row>
    <row r="2905" spans="1:9" ht="18" x14ac:dyDescent="0.35">
      <c r="A2905" s="9">
        <v>2910</v>
      </c>
      <c r="B2905" s="9">
        <v>7</v>
      </c>
      <c r="C2905" s="9">
        <v>12</v>
      </c>
      <c r="D2905" s="9">
        <v>4188.58</v>
      </c>
      <c r="E2905" s="9">
        <v>1436.29</v>
      </c>
      <c r="F2905" s="9">
        <v>2752.29</v>
      </c>
      <c r="G2905" s="10">
        <v>393.18428571428569</v>
      </c>
      <c r="H2905" s="10">
        <f t="shared" si="45"/>
        <v>26276.558749437325</v>
      </c>
      <c r="I2905" s="12"/>
    </row>
    <row r="2906" spans="1:9" ht="18" x14ac:dyDescent="0.35">
      <c r="A2906" s="9">
        <v>2911</v>
      </c>
      <c r="B2906" s="9">
        <v>2</v>
      </c>
      <c r="C2906" s="9">
        <v>11</v>
      </c>
      <c r="D2906" s="9">
        <v>1875.15</v>
      </c>
      <c r="E2906" s="9">
        <v>1187.6399999999999</v>
      </c>
      <c r="F2906" s="9">
        <v>687.51000000000022</v>
      </c>
      <c r="G2906" s="10">
        <v>343.75500000000011</v>
      </c>
      <c r="H2906" s="10">
        <f t="shared" si="45"/>
        <v>21058.760186193074</v>
      </c>
      <c r="I2906" s="12"/>
    </row>
    <row r="2907" spans="1:9" ht="18" x14ac:dyDescent="0.35">
      <c r="A2907" s="9">
        <v>2912</v>
      </c>
      <c r="B2907" s="9">
        <v>13</v>
      </c>
      <c r="C2907" s="9">
        <v>4</v>
      </c>
      <c r="D2907" s="9">
        <v>14149.73</v>
      </c>
      <c r="E2907" s="9">
        <v>5314.72</v>
      </c>
      <c r="F2907" s="9">
        <v>8835.0099999999984</v>
      </c>
      <c r="G2907" s="10">
        <v>679.61615384615368</v>
      </c>
      <c r="H2907" s="10">
        <f t="shared" si="45"/>
        <v>15139.613019853245</v>
      </c>
      <c r="I2907" s="12"/>
    </row>
    <row r="2908" spans="1:9" ht="18" x14ac:dyDescent="0.35">
      <c r="A2908" s="9">
        <v>2913</v>
      </c>
      <c r="B2908" s="9">
        <v>6</v>
      </c>
      <c r="C2908" s="9">
        <v>14</v>
      </c>
      <c r="D2908" s="9">
        <v>5130.1099999999997</v>
      </c>
      <c r="E2908" s="9">
        <v>3581.46</v>
      </c>
      <c r="F2908" s="9">
        <v>1548.6499999999996</v>
      </c>
      <c r="G2908" s="10">
        <v>258.10833333333329</v>
      </c>
      <c r="H2908" s="10">
        <f t="shared" si="45"/>
        <v>20124.317110665517</v>
      </c>
      <c r="I2908" s="12"/>
    </row>
    <row r="2909" spans="1:9" ht="18" x14ac:dyDescent="0.35">
      <c r="A2909" s="9">
        <v>2914</v>
      </c>
      <c r="B2909" s="9">
        <v>12</v>
      </c>
      <c r="C2909" s="9">
        <v>11</v>
      </c>
      <c r="D2909" s="9">
        <v>13824.53</v>
      </c>
      <c r="E2909" s="9">
        <v>6988.5700000000015</v>
      </c>
      <c r="F2909" s="9">
        <v>6835.9599999999991</v>
      </c>
      <c r="G2909" s="10">
        <v>569.6633333333333</v>
      </c>
      <c r="H2909" s="10">
        <f t="shared" si="45"/>
        <v>34898.120823068843</v>
      </c>
      <c r="I2909" s="12"/>
    </row>
    <row r="2910" spans="1:9" ht="18" x14ac:dyDescent="0.35">
      <c r="A2910" s="9">
        <v>2915</v>
      </c>
      <c r="B2910" s="9">
        <v>7</v>
      </c>
      <c r="C2910" s="9">
        <v>17</v>
      </c>
      <c r="D2910" s="9">
        <v>6896.2599999999993</v>
      </c>
      <c r="E2910" s="9">
        <v>5234.28</v>
      </c>
      <c r="F2910" s="9">
        <v>1661.9799999999996</v>
      </c>
      <c r="G2910" s="10">
        <v>237.42571428571424</v>
      </c>
      <c r="H2910" s="10">
        <f t="shared" si="45"/>
        <v>22478.522638621758</v>
      </c>
      <c r="I2910" s="12"/>
    </row>
    <row r="2911" spans="1:9" ht="18" x14ac:dyDescent="0.35">
      <c r="A2911" s="9">
        <v>2916</v>
      </c>
      <c r="B2911" s="9">
        <v>7</v>
      </c>
      <c r="C2911" s="9">
        <v>9</v>
      </c>
      <c r="D2911" s="9">
        <v>8475.59</v>
      </c>
      <c r="E2911" s="9">
        <v>5965.79</v>
      </c>
      <c r="F2911" s="9">
        <v>2509.8000000000002</v>
      </c>
      <c r="G2911" s="10">
        <v>358.54285714285714</v>
      </c>
      <c r="H2911" s="10">
        <f t="shared" si="45"/>
        <v>17971.10056062528</v>
      </c>
      <c r="I2911" s="12"/>
    </row>
    <row r="2912" spans="1:9" ht="18" x14ac:dyDescent="0.35">
      <c r="A2912" s="9">
        <v>2917</v>
      </c>
      <c r="B2912" s="9">
        <v>5</v>
      </c>
      <c r="C2912" s="9">
        <v>18</v>
      </c>
      <c r="D2912" s="9">
        <v>6402.85</v>
      </c>
      <c r="E2912" s="9">
        <v>2643.98</v>
      </c>
      <c r="F2912" s="9">
        <v>3758.8700000000003</v>
      </c>
      <c r="G2912" s="10">
        <v>751.77400000000011</v>
      </c>
      <c r="H2912" s="10">
        <f t="shared" si="45"/>
        <v>75361.736449154982</v>
      </c>
      <c r="I2912" s="12"/>
    </row>
    <row r="2913" spans="1:9" ht="18" x14ac:dyDescent="0.35">
      <c r="A2913" s="9">
        <v>2918</v>
      </c>
      <c r="B2913" s="9">
        <v>7</v>
      </c>
      <c r="C2913" s="9">
        <v>5</v>
      </c>
      <c r="D2913" s="9">
        <v>8939.64</v>
      </c>
      <c r="E2913" s="9">
        <v>5470.0399999999991</v>
      </c>
      <c r="F2913" s="9">
        <v>3469.6000000000004</v>
      </c>
      <c r="G2913" s="10">
        <v>495.6571428571429</v>
      </c>
      <c r="H2913" s="10">
        <f t="shared" si="45"/>
        <v>13802.013995171257</v>
      </c>
      <c r="I2913" s="12"/>
    </row>
    <row r="2914" spans="1:9" ht="18" x14ac:dyDescent="0.35">
      <c r="A2914" s="9">
        <v>2919</v>
      </c>
      <c r="B2914" s="9">
        <v>6</v>
      </c>
      <c r="C2914" s="9">
        <v>8</v>
      </c>
      <c r="D2914" s="9">
        <v>5710.05</v>
      </c>
      <c r="E2914" s="9">
        <v>2220.7200000000003</v>
      </c>
      <c r="F2914" s="9">
        <v>3489.33</v>
      </c>
      <c r="G2914" s="10">
        <v>581.55499999999995</v>
      </c>
      <c r="H2914" s="10">
        <f t="shared" si="45"/>
        <v>25910.265963907186</v>
      </c>
      <c r="I2914" s="12"/>
    </row>
    <row r="2915" spans="1:9" ht="18" x14ac:dyDescent="0.35">
      <c r="A2915" s="9">
        <v>2920</v>
      </c>
      <c r="B2915" s="9">
        <v>2</v>
      </c>
      <c r="C2915" s="9"/>
      <c r="D2915" s="9">
        <v>2787.82</v>
      </c>
      <c r="E2915" s="9">
        <v>1013.1200000000001</v>
      </c>
      <c r="F2915" s="9">
        <v>1774.7</v>
      </c>
      <c r="G2915" s="10">
        <v>887.35</v>
      </c>
      <c r="H2915" s="10">
        <f t="shared" si="45"/>
        <v>0</v>
      </c>
      <c r="I2915" s="12"/>
    </row>
    <row r="2916" spans="1:9" ht="18" x14ac:dyDescent="0.35">
      <c r="A2916" s="9">
        <v>2921</v>
      </c>
      <c r="B2916" s="9">
        <v>5</v>
      </c>
      <c r="C2916" s="9">
        <v>7</v>
      </c>
      <c r="D2916" s="9">
        <v>4820.4000000000005</v>
      </c>
      <c r="E2916" s="9">
        <v>2102.12</v>
      </c>
      <c r="F2916" s="9">
        <v>2718.2800000000007</v>
      </c>
      <c r="G2916" s="10">
        <v>543.65600000000018</v>
      </c>
      <c r="H2916" s="10">
        <f t="shared" si="45"/>
        <v>21194.018809510177</v>
      </c>
      <c r="I2916" s="12"/>
    </row>
    <row r="2917" spans="1:9" ht="18" x14ac:dyDescent="0.35">
      <c r="A2917" s="9">
        <v>2922</v>
      </c>
      <c r="B2917" s="9">
        <v>5</v>
      </c>
      <c r="C2917" s="9">
        <v>10</v>
      </c>
      <c r="D2917" s="9">
        <v>5507.0199999999995</v>
      </c>
      <c r="E2917" s="9">
        <v>2249.5</v>
      </c>
      <c r="F2917" s="9">
        <v>3257.5199999999995</v>
      </c>
      <c r="G2917" s="10">
        <v>651.50399999999991</v>
      </c>
      <c r="H2917" s="10">
        <f t="shared" si="45"/>
        <v>36283.416694356914</v>
      </c>
      <c r="I2917" s="12"/>
    </row>
    <row r="2918" spans="1:9" ht="18" x14ac:dyDescent="0.35">
      <c r="A2918" s="9">
        <v>2923</v>
      </c>
      <c r="B2918" s="9">
        <v>7</v>
      </c>
      <c r="C2918" s="9">
        <v>4</v>
      </c>
      <c r="D2918" s="9">
        <v>6413.18</v>
      </c>
      <c r="E2918" s="9">
        <v>3263.9300000000003</v>
      </c>
      <c r="F2918" s="9">
        <v>3149.25</v>
      </c>
      <c r="G2918" s="10">
        <v>449.89285714285717</v>
      </c>
      <c r="H2918" s="10">
        <f t="shared" si="45"/>
        <v>10022.133404264026</v>
      </c>
      <c r="I2918" s="12"/>
    </row>
    <row r="2919" spans="1:9" ht="18" x14ac:dyDescent="0.35">
      <c r="A2919" s="9">
        <v>2924</v>
      </c>
      <c r="B2919" s="9">
        <v>6</v>
      </c>
      <c r="C2919" s="9">
        <v>6</v>
      </c>
      <c r="D2919" s="9">
        <v>5940.1900000000005</v>
      </c>
      <c r="E2919" s="9">
        <v>3378.5200000000004</v>
      </c>
      <c r="F2919" s="9">
        <v>2561.67</v>
      </c>
      <c r="G2919" s="10">
        <v>426.94499999999999</v>
      </c>
      <c r="H2919" s="10">
        <f t="shared" si="45"/>
        <v>14266.39591521054</v>
      </c>
      <c r="I2919" s="12"/>
    </row>
    <row r="2920" spans="1:9" ht="18" x14ac:dyDescent="0.35">
      <c r="A2920" s="9">
        <v>2925</v>
      </c>
      <c r="B2920" s="9">
        <v>5</v>
      </c>
      <c r="C2920" s="9">
        <v>19</v>
      </c>
      <c r="D2920" s="9">
        <v>4419.8100000000004</v>
      </c>
      <c r="E2920" s="9">
        <v>1649.65</v>
      </c>
      <c r="F2920" s="9">
        <v>2770.1600000000003</v>
      </c>
      <c r="G2920" s="10">
        <v>554.03200000000004</v>
      </c>
      <c r="H2920" s="10">
        <f t="shared" si="45"/>
        <v>58624.552488112291</v>
      </c>
      <c r="I2920" s="12"/>
    </row>
    <row r="2921" spans="1:9" ht="18" x14ac:dyDescent="0.35">
      <c r="A2921" s="9">
        <v>2926</v>
      </c>
      <c r="B2921" s="9">
        <v>4</v>
      </c>
      <c r="C2921" s="9">
        <v>12</v>
      </c>
      <c r="D2921" s="9">
        <v>3211.69</v>
      </c>
      <c r="E2921" s="9">
        <v>1870.01</v>
      </c>
      <c r="F2921" s="9">
        <v>1341.68</v>
      </c>
      <c r="G2921" s="10">
        <v>335.42</v>
      </c>
      <c r="H2921" s="10">
        <f t="shared" si="45"/>
        <v>22416.163758235463</v>
      </c>
      <c r="I2921" s="12"/>
    </row>
    <row r="2922" spans="1:9" ht="18" x14ac:dyDescent="0.35">
      <c r="A2922" s="9">
        <v>2927</v>
      </c>
      <c r="B2922" s="9">
        <v>3</v>
      </c>
      <c r="C2922" s="9">
        <v>14</v>
      </c>
      <c r="D2922" s="9">
        <v>4096.3200000000006</v>
      </c>
      <c r="E2922" s="9">
        <v>1656.3000000000002</v>
      </c>
      <c r="F2922" s="9">
        <v>2440.0200000000004</v>
      </c>
      <c r="G2922" s="10">
        <v>813.34000000000015</v>
      </c>
      <c r="H2922" s="10">
        <f t="shared" si="45"/>
        <v>63414.891985104558</v>
      </c>
      <c r="I2922" s="12"/>
    </row>
    <row r="2923" spans="1:9" ht="18" x14ac:dyDescent="0.35">
      <c r="A2923" s="9">
        <v>2928</v>
      </c>
      <c r="B2923" s="9">
        <v>5</v>
      </c>
      <c r="C2923" s="9">
        <v>5</v>
      </c>
      <c r="D2923" s="9">
        <v>6092.18</v>
      </c>
      <c r="E2923" s="9">
        <v>2352.37</v>
      </c>
      <c r="F2923" s="9">
        <v>3739.8100000000004</v>
      </c>
      <c r="G2923" s="10">
        <v>747.9620000000001</v>
      </c>
      <c r="H2923" s="10">
        <f t="shared" si="45"/>
        <v>20827.667149813809</v>
      </c>
      <c r="I2923" s="12"/>
    </row>
    <row r="2924" spans="1:9" ht="18" x14ac:dyDescent="0.35">
      <c r="A2924" s="9">
        <v>2929</v>
      </c>
      <c r="B2924" s="9">
        <v>9</v>
      </c>
      <c r="C2924" s="9">
        <v>2</v>
      </c>
      <c r="D2924" s="9">
        <v>10903.63</v>
      </c>
      <c r="E2924" s="9">
        <v>4211.24</v>
      </c>
      <c r="F2924" s="9">
        <v>6692.3899999999994</v>
      </c>
      <c r="G2924" s="10">
        <v>743.59888888888884</v>
      </c>
      <c r="H2924" s="10">
        <f t="shared" si="45"/>
        <v>8282.4689760972651</v>
      </c>
      <c r="I2924" s="12"/>
    </row>
    <row r="2925" spans="1:9" ht="18" x14ac:dyDescent="0.35">
      <c r="A2925" s="9">
        <v>2930</v>
      </c>
      <c r="B2925" s="9">
        <v>6</v>
      </c>
      <c r="C2925" s="9">
        <v>3</v>
      </c>
      <c r="D2925" s="9">
        <v>5079</v>
      </c>
      <c r="E2925" s="9">
        <v>1912.07</v>
      </c>
      <c r="F2925" s="9">
        <v>3166.9300000000003</v>
      </c>
      <c r="G2925" s="10">
        <v>527.82166666666672</v>
      </c>
      <c r="H2925" s="10">
        <f t="shared" si="45"/>
        <v>8818.5982612431981</v>
      </c>
      <c r="I2925" s="12"/>
    </row>
    <row r="2926" spans="1:9" ht="18" x14ac:dyDescent="0.35">
      <c r="A2926" s="9">
        <v>2931</v>
      </c>
      <c r="B2926" s="9">
        <v>6</v>
      </c>
      <c r="C2926" s="9">
        <v>6</v>
      </c>
      <c r="D2926" s="9">
        <v>4741.6000000000004</v>
      </c>
      <c r="E2926" s="9">
        <v>3041.0499999999993</v>
      </c>
      <c r="F2926" s="9">
        <v>1700.5500000000011</v>
      </c>
      <c r="G2926" s="10">
        <v>283.42500000000018</v>
      </c>
      <c r="H2926" s="10">
        <f t="shared" si="45"/>
        <v>9470.66545402464</v>
      </c>
      <c r="I2926" s="12"/>
    </row>
    <row r="2927" spans="1:9" ht="18" x14ac:dyDescent="0.35">
      <c r="A2927" s="9">
        <v>2932</v>
      </c>
      <c r="B2927" s="9">
        <v>10</v>
      </c>
      <c r="C2927" s="9">
        <v>17</v>
      </c>
      <c r="D2927" s="9">
        <v>10991.14</v>
      </c>
      <c r="E2927" s="9">
        <v>5167.43</v>
      </c>
      <c r="F2927" s="9">
        <v>5823.7099999999991</v>
      </c>
      <c r="G2927" s="10">
        <v>582.37099999999987</v>
      </c>
      <c r="H2927" s="10">
        <f t="shared" si="45"/>
        <v>55136.570808937257</v>
      </c>
      <c r="I2927" s="12"/>
    </row>
    <row r="2928" spans="1:9" ht="18" x14ac:dyDescent="0.35">
      <c r="A2928" s="9">
        <v>2933</v>
      </c>
      <c r="B2928" s="9">
        <v>5</v>
      </c>
      <c r="C2928" s="9">
        <v>6</v>
      </c>
      <c r="D2928" s="9">
        <v>4806.32</v>
      </c>
      <c r="E2928" s="9">
        <v>3564.6400000000003</v>
      </c>
      <c r="F2928" s="9">
        <v>1241.6799999999994</v>
      </c>
      <c r="G2928" s="10">
        <v>248.33599999999987</v>
      </c>
      <c r="H2928" s="10">
        <f t="shared" si="45"/>
        <v>8298.1641569750755</v>
      </c>
      <c r="I2928" s="12"/>
    </row>
    <row r="2929" spans="1:9" ht="18" x14ac:dyDescent="0.35">
      <c r="A2929" s="9">
        <v>2934</v>
      </c>
      <c r="B2929" s="9">
        <v>6</v>
      </c>
      <c r="C2929" s="9">
        <v>9</v>
      </c>
      <c r="D2929" s="9">
        <v>7094.7100000000009</v>
      </c>
      <c r="E2929" s="9">
        <v>3317.45</v>
      </c>
      <c r="F2929" s="9">
        <v>3777.2600000000011</v>
      </c>
      <c r="G2929" s="10">
        <v>629.54333333333352</v>
      </c>
      <c r="H2929" s="10">
        <f t="shared" si="45"/>
        <v>31554.349292466351</v>
      </c>
      <c r="I2929" s="12"/>
    </row>
    <row r="2930" spans="1:9" ht="18" x14ac:dyDescent="0.35">
      <c r="A2930" s="9">
        <v>2935</v>
      </c>
      <c r="B2930" s="9">
        <v>7</v>
      </c>
      <c r="C2930" s="9">
        <v>17</v>
      </c>
      <c r="D2930" s="9">
        <v>4508.01</v>
      </c>
      <c r="E2930" s="9">
        <v>2490.83</v>
      </c>
      <c r="F2930" s="9">
        <v>2017.1800000000003</v>
      </c>
      <c r="G2930" s="10">
        <v>288.16857142857145</v>
      </c>
      <c r="H2930" s="10">
        <f t="shared" si="45"/>
        <v>27282.65460244711</v>
      </c>
      <c r="I2930" s="12"/>
    </row>
    <row r="2931" spans="1:9" ht="18" x14ac:dyDescent="0.35">
      <c r="A2931" s="9">
        <v>2936</v>
      </c>
      <c r="B2931" s="9">
        <v>7</v>
      </c>
      <c r="C2931" s="9">
        <v>11</v>
      </c>
      <c r="D2931" s="9">
        <v>10669.630000000001</v>
      </c>
      <c r="E2931" s="9">
        <v>5119.01</v>
      </c>
      <c r="F2931" s="9">
        <v>5550.6200000000008</v>
      </c>
      <c r="G2931" s="10">
        <v>792.94571428571442</v>
      </c>
      <c r="H2931" s="10">
        <f t="shared" si="45"/>
        <v>48576.613104718264</v>
      </c>
      <c r="I2931" s="12"/>
    </row>
    <row r="2932" spans="1:9" ht="18" x14ac:dyDescent="0.35">
      <c r="A2932" s="9">
        <v>2937</v>
      </c>
      <c r="B2932" s="9">
        <v>7</v>
      </c>
      <c r="C2932" s="9">
        <v>15</v>
      </c>
      <c r="D2932" s="9">
        <v>11473.75</v>
      </c>
      <c r="E2932" s="9">
        <v>5179.3700000000008</v>
      </c>
      <c r="F2932" s="9">
        <v>6294.3799999999992</v>
      </c>
      <c r="G2932" s="10">
        <v>899.19714285714269</v>
      </c>
      <c r="H2932" s="10">
        <f t="shared" si="45"/>
        <v>75116.832647215269</v>
      </c>
      <c r="I2932" s="12"/>
    </row>
    <row r="2933" spans="1:9" ht="18" x14ac:dyDescent="0.35">
      <c r="A2933" s="9">
        <v>2938</v>
      </c>
      <c r="B2933" s="9">
        <v>5</v>
      </c>
      <c r="C2933" s="9">
        <v>2</v>
      </c>
      <c r="D2933" s="9">
        <v>7013.27</v>
      </c>
      <c r="E2933" s="9">
        <v>2357.7399999999998</v>
      </c>
      <c r="F2933" s="9">
        <v>4655.5300000000007</v>
      </c>
      <c r="G2933" s="10">
        <v>931.10600000000011</v>
      </c>
      <c r="H2933" s="10">
        <f t="shared" si="45"/>
        <v>10370.989889429964</v>
      </c>
      <c r="I2933" s="12"/>
    </row>
    <row r="2934" spans="1:9" ht="18" x14ac:dyDescent="0.35">
      <c r="A2934" s="9">
        <v>2939</v>
      </c>
      <c r="B2934" s="9">
        <v>4</v>
      </c>
      <c r="C2934" s="9">
        <v>17</v>
      </c>
      <c r="D2934" s="9">
        <v>3757.8</v>
      </c>
      <c r="E2934" s="9">
        <v>2157.39</v>
      </c>
      <c r="F2934" s="9">
        <v>1600.4100000000003</v>
      </c>
      <c r="G2934" s="10">
        <v>400.10250000000008</v>
      </c>
      <c r="H2934" s="10">
        <f t="shared" si="45"/>
        <v>37880.113917215705</v>
      </c>
      <c r="I2934" s="12"/>
    </row>
    <row r="2935" spans="1:9" ht="18" x14ac:dyDescent="0.35">
      <c r="A2935" s="9">
        <v>2940</v>
      </c>
      <c r="B2935" s="9">
        <v>7</v>
      </c>
      <c r="C2935" s="9">
        <v>14</v>
      </c>
      <c r="D2935" s="9">
        <v>6758.78</v>
      </c>
      <c r="E2935" s="9">
        <v>2374.16</v>
      </c>
      <c r="F2935" s="9">
        <v>4384.62</v>
      </c>
      <c r="G2935" s="10">
        <v>626.37428571428575</v>
      </c>
      <c r="H2935" s="10">
        <f t="shared" si="45"/>
        <v>48837.457484961335</v>
      </c>
      <c r="I2935" s="12"/>
    </row>
    <row r="2936" spans="1:9" ht="18" x14ac:dyDescent="0.35">
      <c r="A2936" s="9">
        <v>2941</v>
      </c>
      <c r="B2936" s="9">
        <v>5</v>
      </c>
      <c r="C2936" s="9">
        <v>10</v>
      </c>
      <c r="D2936" s="9">
        <v>4811.55</v>
      </c>
      <c r="E2936" s="9">
        <v>2042.3000000000002</v>
      </c>
      <c r="F2936" s="9">
        <v>2769.25</v>
      </c>
      <c r="G2936" s="10">
        <v>553.85</v>
      </c>
      <c r="H2936" s="10">
        <f t="shared" si="45"/>
        <v>30844.891721569751</v>
      </c>
      <c r="I2936" s="12"/>
    </row>
    <row r="2937" spans="1:9" ht="18" x14ac:dyDescent="0.35">
      <c r="A2937" s="9">
        <v>2942</v>
      </c>
      <c r="B2937" s="9">
        <v>8</v>
      </c>
      <c r="C2937" s="9">
        <v>10</v>
      </c>
      <c r="D2937" s="9">
        <v>9837.369999999999</v>
      </c>
      <c r="E2937" s="9">
        <v>5965.14</v>
      </c>
      <c r="F2937" s="9">
        <v>3872.2299999999987</v>
      </c>
      <c r="G2937" s="10">
        <v>484.02874999999983</v>
      </c>
      <c r="H2937" s="10">
        <f t="shared" si="45"/>
        <v>26956.422106846167</v>
      </c>
      <c r="I2937" s="12"/>
    </row>
    <row r="2938" spans="1:9" ht="18" x14ac:dyDescent="0.35">
      <c r="A2938" s="9">
        <v>2943</v>
      </c>
      <c r="B2938" s="9">
        <v>6</v>
      </c>
      <c r="C2938" s="9">
        <v>17</v>
      </c>
      <c r="D2938" s="9">
        <v>6774.9699999999993</v>
      </c>
      <c r="E2938" s="9">
        <v>4783.13</v>
      </c>
      <c r="F2938" s="9">
        <v>1991.8399999999992</v>
      </c>
      <c r="G2938" s="10">
        <v>331.97333333333319</v>
      </c>
      <c r="H2938" s="10">
        <f t="shared" si="45"/>
        <v>31429.915294566967</v>
      </c>
      <c r="I2938" s="12"/>
    </row>
    <row r="2939" spans="1:9" ht="18" x14ac:dyDescent="0.35">
      <c r="A2939" s="9">
        <v>2944</v>
      </c>
      <c r="B2939" s="9">
        <v>6</v>
      </c>
      <c r="C2939" s="9">
        <v>7</v>
      </c>
      <c r="D2939" s="9">
        <v>4572.33</v>
      </c>
      <c r="E2939" s="9">
        <v>3113.52</v>
      </c>
      <c r="F2939" s="9">
        <v>1458.81</v>
      </c>
      <c r="G2939" s="10">
        <v>243.13499999999999</v>
      </c>
      <c r="H2939" s="10">
        <f t="shared" si="45"/>
        <v>9478.4344571755937</v>
      </c>
      <c r="I2939" s="12"/>
    </row>
    <row r="2940" spans="1:9" ht="18" x14ac:dyDescent="0.35">
      <c r="A2940" s="9">
        <v>2945</v>
      </c>
      <c r="B2940" s="9">
        <v>3</v>
      </c>
      <c r="C2940" s="9">
        <v>18</v>
      </c>
      <c r="D2940" s="9">
        <v>2684.96</v>
      </c>
      <c r="E2940" s="9">
        <v>2287.73</v>
      </c>
      <c r="F2940" s="9">
        <v>397.23</v>
      </c>
      <c r="G2940" s="10">
        <v>132.41</v>
      </c>
      <c r="H2940" s="10">
        <f t="shared" si="45"/>
        <v>13273.467189916928</v>
      </c>
      <c r="I2940" s="12"/>
    </row>
    <row r="2941" spans="1:9" ht="18" x14ac:dyDescent="0.35">
      <c r="A2941" s="9">
        <v>2946</v>
      </c>
      <c r="B2941" s="9">
        <v>10</v>
      </c>
      <c r="C2941" s="9">
        <v>7</v>
      </c>
      <c r="D2941" s="9">
        <v>9722.73</v>
      </c>
      <c r="E2941" s="9">
        <v>5899.35</v>
      </c>
      <c r="F2941" s="9">
        <v>3823.3799999999992</v>
      </c>
      <c r="G2941" s="10">
        <v>382.33799999999991</v>
      </c>
      <c r="H2941" s="10">
        <f t="shared" si="45"/>
        <v>14905.15834202234</v>
      </c>
      <c r="I2941" s="12"/>
    </row>
    <row r="2942" spans="1:9" ht="18" x14ac:dyDescent="0.35">
      <c r="A2942" s="9">
        <v>2947</v>
      </c>
      <c r="B2942" s="9">
        <v>5</v>
      </c>
      <c r="C2942" s="9">
        <v>11</v>
      </c>
      <c r="D2942" s="9">
        <v>4953.8200000000006</v>
      </c>
      <c r="E2942" s="9">
        <v>1188.99</v>
      </c>
      <c r="F2942" s="9">
        <v>3764.8300000000008</v>
      </c>
      <c r="G2942" s="10">
        <v>752.96600000000012</v>
      </c>
      <c r="H2942" s="10">
        <f t="shared" si="45"/>
        <v>46127.417557146953</v>
      </c>
      <c r="I2942" s="12"/>
    </row>
    <row r="2943" spans="1:9" ht="18" x14ac:dyDescent="0.35">
      <c r="A2943" s="9">
        <v>2948</v>
      </c>
      <c r="B2943" s="9">
        <v>5</v>
      </c>
      <c r="C2943" s="9">
        <v>2</v>
      </c>
      <c r="D2943" s="9">
        <v>4758.8300000000008</v>
      </c>
      <c r="E2943" s="9">
        <v>2088.6999999999998</v>
      </c>
      <c r="F2943" s="9">
        <v>2670.130000000001</v>
      </c>
      <c r="G2943" s="10">
        <v>534.02600000000018</v>
      </c>
      <c r="H2943" s="10">
        <f t="shared" si="45"/>
        <v>5948.1715794901193</v>
      </c>
      <c r="I2943" s="12"/>
    </row>
    <row r="2944" spans="1:9" ht="18" x14ac:dyDescent="0.35">
      <c r="A2944" s="9">
        <v>2949</v>
      </c>
      <c r="B2944" s="9">
        <v>3</v>
      </c>
      <c r="C2944" s="9">
        <v>17</v>
      </c>
      <c r="D2944" s="9">
        <v>1857.7599999999998</v>
      </c>
      <c r="E2944" s="9">
        <v>904.86</v>
      </c>
      <c r="F2944" s="9">
        <v>952.89999999999975</v>
      </c>
      <c r="G2944" s="10">
        <v>317.63333333333327</v>
      </c>
      <c r="H2944" s="10">
        <f t="shared" si="45"/>
        <v>30072.26110951971</v>
      </c>
      <c r="I2944" s="12"/>
    </row>
    <row r="2945" spans="1:9" ht="18" x14ac:dyDescent="0.35">
      <c r="A2945" s="9">
        <v>2950</v>
      </c>
      <c r="B2945" s="9">
        <v>3</v>
      </c>
      <c r="C2945" s="9">
        <v>10</v>
      </c>
      <c r="D2945" s="9">
        <v>1953.15</v>
      </c>
      <c r="E2945" s="9">
        <v>1307.1600000000001</v>
      </c>
      <c r="F2945" s="9">
        <v>645.99</v>
      </c>
      <c r="G2945" s="10">
        <v>215.33</v>
      </c>
      <c r="H2945" s="10">
        <f t="shared" si="45"/>
        <v>11992.110741907763</v>
      </c>
      <c r="I2945" s="12"/>
    </row>
    <row r="2946" spans="1:9" ht="18" x14ac:dyDescent="0.35">
      <c r="A2946" s="9">
        <v>2951</v>
      </c>
      <c r="B2946" s="9">
        <v>9</v>
      </c>
      <c r="C2946" s="9">
        <v>12</v>
      </c>
      <c r="D2946" s="9">
        <v>11002.56</v>
      </c>
      <c r="E2946" s="9">
        <v>6272.83</v>
      </c>
      <c r="F2946" s="9">
        <v>4729.7299999999996</v>
      </c>
      <c r="G2946" s="10">
        <v>525.52555555555546</v>
      </c>
      <c r="H2946" s="10">
        <f t="shared" si="45"/>
        <v>35120.943630287395</v>
      </c>
      <c r="I2946" s="12"/>
    </row>
    <row r="2947" spans="1:9" ht="18" x14ac:dyDescent="0.35">
      <c r="A2947" s="9">
        <v>2952</v>
      </c>
      <c r="B2947" s="9">
        <v>5</v>
      </c>
      <c r="C2947" s="9">
        <v>16</v>
      </c>
      <c r="D2947" s="9">
        <v>6242.1</v>
      </c>
      <c r="E2947" s="9">
        <v>3698.21</v>
      </c>
      <c r="F2947" s="9">
        <v>2543.8900000000003</v>
      </c>
      <c r="G2947" s="10">
        <v>508.77800000000008</v>
      </c>
      <c r="H2947" s="10">
        <f t="shared" ref="H2947:H3010" si="46">G2947*$J$11*C2947</f>
        <v>45335.602983672303</v>
      </c>
      <c r="I2947" s="12"/>
    </row>
    <row r="2948" spans="1:9" ht="18" x14ac:dyDescent="0.35">
      <c r="A2948" s="9">
        <v>2953</v>
      </c>
      <c r="B2948" s="9">
        <v>5</v>
      </c>
      <c r="C2948" s="9">
        <v>8</v>
      </c>
      <c r="D2948" s="9">
        <v>6263.34</v>
      </c>
      <c r="E2948" s="9">
        <v>3382.13</v>
      </c>
      <c r="F2948" s="9">
        <v>2881.21</v>
      </c>
      <c r="G2948" s="10">
        <v>576.24199999999996</v>
      </c>
      <c r="H2948" s="10">
        <f t="shared" si="46"/>
        <v>25673.553627040961</v>
      </c>
      <c r="I2948" s="12"/>
    </row>
    <row r="2949" spans="1:9" ht="18" x14ac:dyDescent="0.35">
      <c r="A2949" s="9">
        <v>2954</v>
      </c>
      <c r="B2949" s="9">
        <v>5</v>
      </c>
      <c r="C2949" s="9">
        <v>16</v>
      </c>
      <c r="D2949" s="9">
        <v>4688.92</v>
      </c>
      <c r="E2949" s="9">
        <v>2444.09</v>
      </c>
      <c r="F2949" s="9">
        <v>2244.83</v>
      </c>
      <c r="G2949" s="10">
        <v>448.96600000000001</v>
      </c>
      <c r="H2949" s="10">
        <f t="shared" si="46"/>
        <v>40005.944300200514</v>
      </c>
      <c r="I2949" s="12"/>
    </row>
    <row r="2950" spans="1:9" ht="18" x14ac:dyDescent="0.35">
      <c r="A2950" s="9">
        <v>2955</v>
      </c>
      <c r="B2950" s="9">
        <v>8</v>
      </c>
      <c r="C2950" s="9">
        <v>13</v>
      </c>
      <c r="D2950" s="9">
        <v>8309.33</v>
      </c>
      <c r="E2950" s="9">
        <v>4003.2</v>
      </c>
      <c r="F2950" s="9">
        <v>4306.13</v>
      </c>
      <c r="G2950" s="10">
        <v>538.26625000000001</v>
      </c>
      <c r="H2950" s="10">
        <f t="shared" si="46"/>
        <v>38970.106451589803</v>
      </c>
      <c r="I2950" s="12"/>
    </row>
    <row r="2951" spans="1:9" ht="18" x14ac:dyDescent="0.35">
      <c r="A2951" s="9">
        <v>2956</v>
      </c>
      <c r="B2951" s="9">
        <v>7</v>
      </c>
      <c r="C2951" s="9">
        <v>19</v>
      </c>
      <c r="D2951" s="9">
        <v>5810.6900000000005</v>
      </c>
      <c r="E2951" s="9">
        <v>3127.02</v>
      </c>
      <c r="F2951" s="9">
        <v>2683.6700000000005</v>
      </c>
      <c r="G2951" s="10">
        <v>383.38142857142867</v>
      </c>
      <c r="H2951" s="10">
        <f t="shared" si="46"/>
        <v>40567.268104104442</v>
      </c>
      <c r="I2951" s="12"/>
    </row>
    <row r="2952" spans="1:9" ht="18" x14ac:dyDescent="0.35">
      <c r="A2952" s="9">
        <v>2957</v>
      </c>
      <c r="B2952" s="9">
        <v>3</v>
      </c>
      <c r="C2952" s="9">
        <v>11</v>
      </c>
      <c r="D2952" s="9">
        <v>3938.5699999999997</v>
      </c>
      <c r="E2952" s="9">
        <v>1093.74</v>
      </c>
      <c r="F2952" s="9">
        <v>2844.83</v>
      </c>
      <c r="G2952" s="10">
        <v>948.27666666666664</v>
      </c>
      <c r="H2952" s="10">
        <f t="shared" si="46"/>
        <v>58092.335859830033</v>
      </c>
      <c r="I2952" s="12"/>
    </row>
    <row r="2953" spans="1:9" ht="18" x14ac:dyDescent="0.35">
      <c r="A2953" s="9">
        <v>2958</v>
      </c>
      <c r="B2953" s="9">
        <v>6</v>
      </c>
      <c r="C2953" s="9">
        <v>14</v>
      </c>
      <c r="D2953" s="9">
        <v>5472.64</v>
      </c>
      <c r="E2953" s="9">
        <v>3621.6499999999996</v>
      </c>
      <c r="F2953" s="9">
        <v>1850.9900000000007</v>
      </c>
      <c r="G2953" s="10">
        <v>308.49833333333345</v>
      </c>
      <c r="H2953" s="10">
        <f t="shared" si="46"/>
        <v>24053.149342117835</v>
      </c>
      <c r="I2953" s="12"/>
    </row>
    <row r="2954" spans="1:9" ht="18" x14ac:dyDescent="0.35">
      <c r="A2954" s="9">
        <v>2959</v>
      </c>
      <c r="B2954" s="9">
        <v>3</v>
      </c>
      <c r="C2954" s="9">
        <v>11</v>
      </c>
      <c r="D2954" s="9">
        <v>3525.57</v>
      </c>
      <c r="E2954" s="9">
        <v>1690.31</v>
      </c>
      <c r="F2954" s="9">
        <v>1835.2600000000002</v>
      </c>
      <c r="G2954" s="10">
        <v>611.75333333333344</v>
      </c>
      <c r="H2954" s="10">
        <f t="shared" si="46"/>
        <v>37476.594492504541</v>
      </c>
      <c r="I2954" s="12"/>
    </row>
    <row r="2955" spans="1:9" ht="18" x14ac:dyDescent="0.35">
      <c r="A2955" s="9">
        <v>2960</v>
      </c>
      <c r="B2955" s="9">
        <v>3</v>
      </c>
      <c r="C2955" s="9">
        <v>16</v>
      </c>
      <c r="D2955" s="9">
        <v>5056.1000000000004</v>
      </c>
      <c r="E2955" s="9">
        <v>2120.4300000000003</v>
      </c>
      <c r="F2955" s="9">
        <v>2935.67</v>
      </c>
      <c r="G2955" s="10">
        <v>978.55666666666673</v>
      </c>
      <c r="H2955" s="10">
        <f t="shared" si="46"/>
        <v>87196.09837104936</v>
      </c>
      <c r="I2955" s="12"/>
    </row>
    <row r="2956" spans="1:9" ht="18" x14ac:dyDescent="0.35">
      <c r="A2956" s="9">
        <v>2961</v>
      </c>
      <c r="B2956" s="9">
        <v>6</v>
      </c>
      <c r="C2956" s="9">
        <v>12</v>
      </c>
      <c r="D2956" s="9">
        <v>8983.5199999999986</v>
      </c>
      <c r="E2956" s="9">
        <v>2748.65</v>
      </c>
      <c r="F2956" s="9">
        <v>6234.869999999999</v>
      </c>
      <c r="G2956" s="10">
        <v>1039.1449999999998</v>
      </c>
      <c r="H2956" s="10">
        <f t="shared" si="46"/>
        <v>69446.200252076742</v>
      </c>
      <c r="I2956" s="12"/>
    </row>
    <row r="2957" spans="1:9" ht="18" x14ac:dyDescent="0.35">
      <c r="A2957" s="9">
        <v>2962</v>
      </c>
      <c r="B2957" s="9">
        <v>3</v>
      </c>
      <c r="C2957" s="9">
        <v>15</v>
      </c>
      <c r="D2957" s="9">
        <v>2837.74</v>
      </c>
      <c r="E2957" s="9">
        <v>2393.09</v>
      </c>
      <c r="F2957" s="9">
        <v>444.64999999999964</v>
      </c>
      <c r="G2957" s="10">
        <v>148.21666666666655</v>
      </c>
      <c r="H2957" s="10">
        <f t="shared" si="46"/>
        <v>12381.674735032933</v>
      </c>
      <c r="I2957" s="12"/>
    </row>
    <row r="2958" spans="1:9" ht="18" x14ac:dyDescent="0.35">
      <c r="A2958" s="9">
        <v>2963</v>
      </c>
      <c r="B2958" s="9">
        <v>4</v>
      </c>
      <c r="C2958" s="9"/>
      <c r="D2958" s="9">
        <v>3028.12</v>
      </c>
      <c r="E2958" s="9">
        <v>1897.73</v>
      </c>
      <c r="F2958" s="9">
        <v>1130.3899999999999</v>
      </c>
      <c r="G2958" s="10">
        <v>282.59749999999997</v>
      </c>
      <c r="H2958" s="10">
        <f t="shared" si="46"/>
        <v>0</v>
      </c>
      <c r="I2958" s="12"/>
    </row>
    <row r="2959" spans="1:9" ht="18" x14ac:dyDescent="0.35">
      <c r="A2959" s="9">
        <v>2964</v>
      </c>
      <c r="B2959" s="9">
        <v>2</v>
      </c>
      <c r="C2959" s="9">
        <v>14</v>
      </c>
      <c r="D2959" s="9">
        <v>3630.46</v>
      </c>
      <c r="E2959" s="9">
        <v>1218.57</v>
      </c>
      <c r="F2959" s="9">
        <v>2411.8900000000003</v>
      </c>
      <c r="G2959" s="10">
        <v>1205.9450000000002</v>
      </c>
      <c r="H2959" s="10">
        <f t="shared" si="46"/>
        <v>94025.711160126055</v>
      </c>
      <c r="I2959" s="12"/>
    </row>
    <row r="2960" spans="1:9" ht="18" x14ac:dyDescent="0.35">
      <c r="A2960" s="9">
        <v>2965</v>
      </c>
      <c r="B2960" s="9">
        <v>6</v>
      </c>
      <c r="C2960" s="9">
        <v>8</v>
      </c>
      <c r="D2960" s="9">
        <v>6158.93</v>
      </c>
      <c r="E2960" s="9">
        <v>3736.2100000000005</v>
      </c>
      <c r="F2960" s="9">
        <v>2422.7199999999998</v>
      </c>
      <c r="G2960" s="10">
        <v>403.78666666666663</v>
      </c>
      <c r="H2960" s="10">
        <f t="shared" si="46"/>
        <v>17990.078197269166</v>
      </c>
      <c r="I2960" s="12"/>
    </row>
    <row r="2961" spans="1:9" ht="18" x14ac:dyDescent="0.35">
      <c r="A2961" s="9">
        <v>2966</v>
      </c>
      <c r="B2961" s="9">
        <v>5</v>
      </c>
      <c r="C2961" s="9">
        <v>5</v>
      </c>
      <c r="D2961" s="9">
        <v>5009.32</v>
      </c>
      <c r="E2961" s="9">
        <v>2380.1</v>
      </c>
      <c r="F2961" s="9">
        <v>2629.22</v>
      </c>
      <c r="G2961" s="10">
        <v>525.84399999999994</v>
      </c>
      <c r="H2961" s="10">
        <f t="shared" si="46"/>
        <v>14642.593881409337</v>
      </c>
      <c r="I2961" s="12"/>
    </row>
    <row r="2962" spans="1:9" ht="18" x14ac:dyDescent="0.35">
      <c r="A2962" s="9">
        <v>2967</v>
      </c>
      <c r="B2962" s="9">
        <v>3</v>
      </c>
      <c r="C2962" s="9">
        <v>20</v>
      </c>
      <c r="D2962" s="9">
        <v>4699.01</v>
      </c>
      <c r="E2962" s="9">
        <v>2232.7300000000005</v>
      </c>
      <c r="F2962" s="9">
        <v>2466.2799999999997</v>
      </c>
      <c r="G2962" s="10">
        <v>822.09333333333325</v>
      </c>
      <c r="H2962" s="10">
        <f t="shared" si="46"/>
        <v>91567.680244438074</v>
      </c>
      <c r="I2962" s="12"/>
    </row>
    <row r="2963" spans="1:9" ht="18" x14ac:dyDescent="0.35">
      <c r="A2963" s="9">
        <v>2968</v>
      </c>
      <c r="B2963" s="9">
        <v>7</v>
      </c>
      <c r="C2963" s="9">
        <v>16</v>
      </c>
      <c r="D2963" s="9">
        <v>5052.8999999999996</v>
      </c>
      <c r="E2963" s="9">
        <v>3408.63</v>
      </c>
      <c r="F2963" s="9">
        <v>1644.2699999999995</v>
      </c>
      <c r="G2963" s="10">
        <v>234.89571428571421</v>
      </c>
      <c r="H2963" s="10">
        <f t="shared" si="46"/>
        <v>20930.816280230789</v>
      </c>
      <c r="I2963" s="12"/>
    </row>
    <row r="2964" spans="1:9" ht="18" x14ac:dyDescent="0.35">
      <c r="A2964" s="9">
        <v>2969</v>
      </c>
      <c r="B2964" s="9">
        <v>6</v>
      </c>
      <c r="C2964" s="9">
        <v>6</v>
      </c>
      <c r="D2964" s="9">
        <v>6455.64</v>
      </c>
      <c r="E2964" s="9">
        <v>3457.61</v>
      </c>
      <c r="F2964" s="9">
        <v>2998.03</v>
      </c>
      <c r="G2964" s="10">
        <v>499.67166666666668</v>
      </c>
      <c r="H2964" s="10">
        <f t="shared" si="46"/>
        <v>16696.56237754225</v>
      </c>
      <c r="I2964" s="12"/>
    </row>
    <row r="2965" spans="1:9" ht="18" x14ac:dyDescent="0.35">
      <c r="A2965" s="9">
        <v>2970</v>
      </c>
      <c r="B2965" s="9">
        <v>4</v>
      </c>
      <c r="C2965" s="9">
        <v>5</v>
      </c>
      <c r="D2965" s="9">
        <v>4043.88</v>
      </c>
      <c r="E2965" s="9">
        <v>2932.77</v>
      </c>
      <c r="F2965" s="9">
        <v>1111.1100000000001</v>
      </c>
      <c r="G2965" s="10">
        <v>277.77750000000003</v>
      </c>
      <c r="H2965" s="10">
        <f t="shared" si="46"/>
        <v>7734.9615511314814</v>
      </c>
      <c r="I2965" s="12"/>
    </row>
    <row r="2966" spans="1:9" ht="18" x14ac:dyDescent="0.35">
      <c r="A2966" s="9">
        <v>2971</v>
      </c>
      <c r="B2966" s="9">
        <v>3</v>
      </c>
      <c r="C2966" s="9">
        <v>8</v>
      </c>
      <c r="D2966" s="9">
        <v>2449.96</v>
      </c>
      <c r="E2966" s="9">
        <v>938.64</v>
      </c>
      <c r="F2966" s="9">
        <v>1511.3200000000002</v>
      </c>
      <c r="G2966" s="10">
        <v>503.77333333333337</v>
      </c>
      <c r="H2966" s="10">
        <f t="shared" si="46"/>
        <v>22444.826460422039</v>
      </c>
      <c r="I2966" s="12"/>
    </row>
    <row r="2967" spans="1:9" ht="18" x14ac:dyDescent="0.35">
      <c r="A2967" s="9">
        <v>2972</v>
      </c>
      <c r="B2967" s="9">
        <v>4</v>
      </c>
      <c r="C2967" s="9">
        <v>17</v>
      </c>
      <c r="D2967" s="9">
        <v>3218.41</v>
      </c>
      <c r="E2967" s="9">
        <v>2029.5299999999997</v>
      </c>
      <c r="F2967" s="9">
        <v>1188.8800000000001</v>
      </c>
      <c r="G2967" s="10">
        <v>297.22000000000003</v>
      </c>
      <c r="H2967" s="10">
        <f t="shared" si="46"/>
        <v>28139.60787167001</v>
      </c>
      <c r="I2967" s="12"/>
    </row>
    <row r="2968" spans="1:9" ht="18" x14ac:dyDescent="0.35">
      <c r="A2968" s="9">
        <v>2973</v>
      </c>
      <c r="B2968" s="9">
        <v>4</v>
      </c>
      <c r="C2968" s="9">
        <v>5</v>
      </c>
      <c r="D2968" s="9">
        <v>3872.7300000000005</v>
      </c>
      <c r="E2968" s="9">
        <v>1856.7</v>
      </c>
      <c r="F2968" s="9">
        <v>2016.0300000000004</v>
      </c>
      <c r="G2968" s="10">
        <v>504.00750000000011</v>
      </c>
      <c r="H2968" s="10">
        <f t="shared" si="46"/>
        <v>14034.537116871959</v>
      </c>
      <c r="I2968" s="12"/>
    </row>
    <row r="2969" spans="1:9" ht="18" x14ac:dyDescent="0.35">
      <c r="A2969" s="9">
        <v>2974</v>
      </c>
      <c r="B2969" s="9">
        <v>2</v>
      </c>
      <c r="C2969" s="9">
        <v>15</v>
      </c>
      <c r="D2969" s="9">
        <v>1166.79</v>
      </c>
      <c r="E2969" s="9">
        <v>911.6</v>
      </c>
      <c r="F2969" s="9">
        <v>255.18999999999994</v>
      </c>
      <c r="G2969" s="10">
        <v>127.59499999999997</v>
      </c>
      <c r="H2969" s="10">
        <f t="shared" si="46"/>
        <v>10658.988785448293</v>
      </c>
      <c r="I2969" s="12"/>
    </row>
    <row r="2970" spans="1:9" ht="18" x14ac:dyDescent="0.35">
      <c r="A2970" s="9">
        <v>2975</v>
      </c>
      <c r="B2970" s="9">
        <v>3</v>
      </c>
      <c r="C2970" s="9">
        <v>14</v>
      </c>
      <c r="D2970" s="9">
        <v>4429.83</v>
      </c>
      <c r="E2970" s="9">
        <v>2409.1499999999996</v>
      </c>
      <c r="F2970" s="9">
        <v>2020.6800000000003</v>
      </c>
      <c r="G2970" s="10">
        <v>673.56000000000006</v>
      </c>
      <c r="H2970" s="10">
        <f t="shared" si="46"/>
        <v>52516.456396448011</v>
      </c>
      <c r="I2970" s="12"/>
    </row>
    <row r="2971" spans="1:9" ht="18" x14ac:dyDescent="0.35">
      <c r="A2971" s="9">
        <v>2976</v>
      </c>
      <c r="B2971" s="9">
        <v>4</v>
      </c>
      <c r="C2971" s="9">
        <v>8</v>
      </c>
      <c r="D2971" s="9">
        <v>6239.15</v>
      </c>
      <c r="E2971" s="9">
        <v>2717.52</v>
      </c>
      <c r="F2971" s="9">
        <v>3521.6299999999997</v>
      </c>
      <c r="G2971" s="10">
        <v>880.40749999999991</v>
      </c>
      <c r="H2971" s="10">
        <f t="shared" si="46"/>
        <v>39225.1678372959</v>
      </c>
      <c r="I2971" s="12"/>
    </row>
    <row r="2972" spans="1:9" ht="18" x14ac:dyDescent="0.35">
      <c r="A2972" s="9">
        <v>2977</v>
      </c>
      <c r="B2972" s="9">
        <v>5</v>
      </c>
      <c r="C2972" s="9">
        <v>18</v>
      </c>
      <c r="D2972" s="9">
        <v>5552.88</v>
      </c>
      <c r="E2972" s="9">
        <v>3616.6400000000003</v>
      </c>
      <c r="F2972" s="9">
        <v>1936.2399999999998</v>
      </c>
      <c r="G2972" s="10">
        <v>387.24799999999993</v>
      </c>
      <c r="H2972" s="10">
        <f t="shared" si="46"/>
        <v>38819.753963907184</v>
      </c>
      <c r="I2972" s="12"/>
    </row>
    <row r="2973" spans="1:9" ht="18" x14ac:dyDescent="0.35">
      <c r="A2973" s="9">
        <v>2978</v>
      </c>
      <c r="B2973" s="9">
        <v>3</v>
      </c>
      <c r="C2973" s="9">
        <v>10</v>
      </c>
      <c r="D2973" s="9">
        <v>2701.2200000000003</v>
      </c>
      <c r="E2973" s="9">
        <v>1873.5100000000002</v>
      </c>
      <c r="F2973" s="9">
        <v>827.71</v>
      </c>
      <c r="G2973" s="10">
        <v>275.90333333333336</v>
      </c>
      <c r="H2973" s="10">
        <f t="shared" si="46"/>
        <v>15365.547426716319</v>
      </c>
      <c r="I2973" s="12"/>
    </row>
    <row r="2974" spans="1:9" ht="18" x14ac:dyDescent="0.35">
      <c r="A2974" s="9">
        <v>2979</v>
      </c>
      <c r="B2974" s="9">
        <v>4</v>
      </c>
      <c r="C2974" s="9">
        <v>18</v>
      </c>
      <c r="D2974" s="9">
        <v>3936.52</v>
      </c>
      <c r="E2974" s="9">
        <v>1353.74</v>
      </c>
      <c r="F2974" s="9">
        <v>2582.7799999999997</v>
      </c>
      <c r="G2974" s="10">
        <v>645.69499999999994</v>
      </c>
      <c r="H2974" s="10">
        <f t="shared" si="46"/>
        <v>64727.825671727289</v>
      </c>
      <c r="I2974" s="12"/>
    </row>
    <row r="2975" spans="1:9" ht="18" x14ac:dyDescent="0.35">
      <c r="A2975" s="9">
        <v>2980</v>
      </c>
      <c r="B2975" s="9">
        <v>6</v>
      </c>
      <c r="C2975" s="9">
        <v>4</v>
      </c>
      <c r="D2975" s="9">
        <v>7498.77</v>
      </c>
      <c r="E2975" s="9">
        <v>4925.7300000000005</v>
      </c>
      <c r="F2975" s="9">
        <v>2573.04</v>
      </c>
      <c r="G2975" s="10">
        <v>428.84</v>
      </c>
      <c r="H2975" s="10">
        <f t="shared" si="46"/>
        <v>9553.144978516184</v>
      </c>
      <c r="I2975" s="12"/>
    </row>
    <row r="2976" spans="1:9" ht="18" x14ac:dyDescent="0.35">
      <c r="A2976" s="9">
        <v>2981</v>
      </c>
      <c r="B2976" s="9">
        <v>6</v>
      </c>
      <c r="C2976" s="9">
        <v>21</v>
      </c>
      <c r="D2976" s="9">
        <v>3001.28</v>
      </c>
      <c r="E2976" s="9">
        <v>1741.0200000000002</v>
      </c>
      <c r="F2976" s="9">
        <v>1260.26</v>
      </c>
      <c r="G2976" s="10">
        <v>210.04333333333332</v>
      </c>
      <c r="H2976" s="10">
        <f t="shared" si="46"/>
        <v>24565.142429103405</v>
      </c>
      <c r="I2976" s="12"/>
    </row>
    <row r="2977" spans="1:9" ht="18" x14ac:dyDescent="0.35">
      <c r="A2977" s="9">
        <v>2982</v>
      </c>
      <c r="B2977" s="9">
        <v>7</v>
      </c>
      <c r="C2977" s="9">
        <v>11</v>
      </c>
      <c r="D2977" s="9">
        <v>8987.33</v>
      </c>
      <c r="E2977" s="9">
        <v>2620.58</v>
      </c>
      <c r="F2977" s="9">
        <v>6366.75</v>
      </c>
      <c r="G2977" s="10">
        <v>909.53571428571433</v>
      </c>
      <c r="H2977" s="10">
        <f t="shared" si="46"/>
        <v>55719.028051724847</v>
      </c>
      <c r="I2977" s="12"/>
    </row>
    <row r="2978" spans="1:9" ht="18" x14ac:dyDescent="0.35">
      <c r="A2978" s="9">
        <v>2983</v>
      </c>
      <c r="B2978" s="9">
        <v>5</v>
      </c>
      <c r="C2978" s="9">
        <v>17</v>
      </c>
      <c r="D2978" s="9">
        <v>7256.57</v>
      </c>
      <c r="E2978" s="9">
        <v>3912.4000000000005</v>
      </c>
      <c r="F2978" s="9">
        <v>3344.1699999999992</v>
      </c>
      <c r="G2978" s="10">
        <v>668.83399999999983</v>
      </c>
      <c r="H2978" s="10">
        <f t="shared" si="46"/>
        <v>63322.54387739901</v>
      </c>
      <c r="I2978" s="12"/>
    </row>
    <row r="2979" spans="1:9" ht="18" x14ac:dyDescent="0.35">
      <c r="A2979" s="9">
        <v>2984</v>
      </c>
      <c r="B2979" s="9">
        <v>4</v>
      </c>
      <c r="C2979" s="9">
        <v>13</v>
      </c>
      <c r="D2979" s="9">
        <v>6016.24</v>
      </c>
      <c r="E2979" s="9">
        <v>2196.23</v>
      </c>
      <c r="F2979" s="9">
        <v>3820.0099999999998</v>
      </c>
      <c r="G2979" s="10">
        <v>955.00249999999994</v>
      </c>
      <c r="H2979" s="10">
        <f t="shared" si="46"/>
        <v>69141.524452878817</v>
      </c>
      <c r="I2979" s="12"/>
    </row>
    <row r="2980" spans="1:9" ht="18" x14ac:dyDescent="0.35">
      <c r="A2980" s="9">
        <v>2985</v>
      </c>
      <c r="B2980" s="9">
        <v>10</v>
      </c>
      <c r="C2980" s="9">
        <v>14</v>
      </c>
      <c r="D2980" s="9">
        <v>10664.07</v>
      </c>
      <c r="E2980" s="9">
        <v>4355.9100000000008</v>
      </c>
      <c r="F2980" s="9">
        <v>6308.1599999999989</v>
      </c>
      <c r="G2980" s="10">
        <v>630.81599999999992</v>
      </c>
      <c r="H2980" s="10">
        <f t="shared" si="46"/>
        <v>49183.77124262388</v>
      </c>
      <c r="I2980" s="12"/>
    </row>
    <row r="2981" spans="1:9" ht="18" x14ac:dyDescent="0.35">
      <c r="A2981" s="9">
        <v>2986</v>
      </c>
      <c r="B2981" s="9">
        <v>8</v>
      </c>
      <c r="C2981" s="9">
        <v>13</v>
      </c>
      <c r="D2981" s="9">
        <v>8549.5500000000011</v>
      </c>
      <c r="E2981" s="9">
        <v>4277.75</v>
      </c>
      <c r="F2981" s="9">
        <v>4271.8000000000011</v>
      </c>
      <c r="G2981" s="10">
        <v>533.97500000000014</v>
      </c>
      <c r="H2981" s="10">
        <f t="shared" si="46"/>
        <v>38659.422901747363</v>
      </c>
      <c r="I2981" s="12"/>
    </row>
    <row r="2982" spans="1:9" ht="18" x14ac:dyDescent="0.35">
      <c r="A2982" s="9">
        <v>2987</v>
      </c>
      <c r="B2982" s="9">
        <v>4</v>
      </c>
      <c r="C2982" s="9">
        <v>4</v>
      </c>
      <c r="D2982" s="9">
        <v>4102.1899999999996</v>
      </c>
      <c r="E2982" s="9">
        <v>2072.88</v>
      </c>
      <c r="F2982" s="9">
        <v>2029.3099999999995</v>
      </c>
      <c r="G2982" s="10">
        <v>507.32749999999987</v>
      </c>
      <c r="H2982" s="10">
        <f t="shared" si="46"/>
        <v>11301.588375823543</v>
      </c>
      <c r="I2982" s="12"/>
    </row>
    <row r="2983" spans="1:9" ht="18" x14ac:dyDescent="0.35">
      <c r="A2983" s="9">
        <v>2988</v>
      </c>
      <c r="B2983" s="9">
        <v>8</v>
      </c>
      <c r="C2983" s="9">
        <v>1</v>
      </c>
      <c r="D2983" s="9">
        <v>8349.34</v>
      </c>
      <c r="E2983" s="9">
        <v>5314.3700000000008</v>
      </c>
      <c r="F2983" s="9">
        <v>3034.9699999999993</v>
      </c>
      <c r="G2983" s="10">
        <v>379.37124999999992</v>
      </c>
      <c r="H2983" s="10">
        <f t="shared" si="46"/>
        <v>2112.7859760813517</v>
      </c>
      <c r="I2983" s="12"/>
    </row>
    <row r="2984" spans="1:9" ht="18" x14ac:dyDescent="0.35">
      <c r="A2984" s="9">
        <v>2989</v>
      </c>
      <c r="B2984" s="9">
        <v>9</v>
      </c>
      <c r="C2984" s="9">
        <v>2</v>
      </c>
      <c r="D2984" s="9">
        <v>11757.14</v>
      </c>
      <c r="E2984" s="9">
        <v>4912.08</v>
      </c>
      <c r="F2984" s="9">
        <v>6845.0599999999995</v>
      </c>
      <c r="G2984" s="10">
        <v>760.5622222222222</v>
      </c>
      <c r="H2984" s="10">
        <f t="shared" si="46"/>
        <v>8471.4126178427068</v>
      </c>
      <c r="I2984" s="12"/>
    </row>
    <row r="2985" spans="1:9" ht="18" x14ac:dyDescent="0.35">
      <c r="A2985" s="9">
        <v>2990</v>
      </c>
      <c r="B2985" s="9">
        <v>7</v>
      </c>
      <c r="C2985" s="9">
        <v>8</v>
      </c>
      <c r="D2985" s="9">
        <v>5394.23</v>
      </c>
      <c r="E2985" s="9">
        <v>2809.54</v>
      </c>
      <c r="F2985" s="9">
        <v>2584.6899999999996</v>
      </c>
      <c r="G2985" s="10">
        <v>369.24142857142851</v>
      </c>
      <c r="H2985" s="10">
        <f t="shared" si="46"/>
        <v>16450.969588738386</v>
      </c>
      <c r="I2985" s="12"/>
    </row>
    <row r="2986" spans="1:9" ht="18" x14ac:dyDescent="0.35">
      <c r="A2986" s="9">
        <v>2991</v>
      </c>
      <c r="B2986" s="9">
        <v>6</v>
      </c>
      <c r="C2986" s="9">
        <v>11</v>
      </c>
      <c r="D2986" s="9">
        <v>5559.9800000000005</v>
      </c>
      <c r="E2986" s="9">
        <v>2957.4599999999996</v>
      </c>
      <c r="F2986" s="9">
        <v>2602.5200000000009</v>
      </c>
      <c r="G2986" s="10">
        <v>433.7533333333335</v>
      </c>
      <c r="H2986" s="10">
        <f t="shared" si="46"/>
        <v>26572.144191731128</v>
      </c>
      <c r="I2986" s="12"/>
    </row>
    <row r="2987" spans="1:9" ht="18" x14ac:dyDescent="0.35">
      <c r="A2987" s="9">
        <v>2992</v>
      </c>
      <c r="B2987" s="9">
        <v>8</v>
      </c>
      <c r="C2987" s="9">
        <v>10</v>
      </c>
      <c r="D2987" s="9">
        <v>10530.96</v>
      </c>
      <c r="E2987" s="9">
        <v>3659.42</v>
      </c>
      <c r="F2987" s="9">
        <v>6871.5399999999991</v>
      </c>
      <c r="G2987" s="10">
        <v>858.94249999999988</v>
      </c>
      <c r="H2987" s="10">
        <f t="shared" si="46"/>
        <v>47836.03576339157</v>
      </c>
      <c r="I2987" s="12"/>
    </row>
    <row r="2988" spans="1:9" ht="18" x14ac:dyDescent="0.35">
      <c r="A2988" s="9">
        <v>2993</v>
      </c>
      <c r="B2988" s="9">
        <v>8</v>
      </c>
      <c r="C2988" s="9">
        <v>4</v>
      </c>
      <c r="D2988" s="9">
        <v>11450.73</v>
      </c>
      <c r="E2988" s="9">
        <v>6049.8499999999995</v>
      </c>
      <c r="F2988" s="9">
        <v>5400.88</v>
      </c>
      <c r="G2988" s="10">
        <v>675.11</v>
      </c>
      <c r="H2988" s="10">
        <f t="shared" si="46"/>
        <v>15039.230730449728</v>
      </c>
      <c r="I2988" s="12"/>
    </row>
    <row r="2989" spans="1:9" ht="18" x14ac:dyDescent="0.35">
      <c r="A2989" s="9">
        <v>2994</v>
      </c>
      <c r="B2989" s="9">
        <v>3</v>
      </c>
      <c r="C2989" s="9">
        <v>18</v>
      </c>
      <c r="D2989" s="9">
        <v>719.38</v>
      </c>
      <c r="E2989" s="9">
        <v>539.54</v>
      </c>
      <c r="F2989" s="9">
        <v>179.84000000000003</v>
      </c>
      <c r="G2989" s="10">
        <v>59.94666666666668</v>
      </c>
      <c r="H2989" s="10">
        <f t="shared" si="46"/>
        <v>6009.3657061014046</v>
      </c>
      <c r="I2989" s="12"/>
    </row>
    <row r="2990" spans="1:9" ht="18" x14ac:dyDescent="0.35">
      <c r="A2990" s="9">
        <v>2995</v>
      </c>
      <c r="B2990" s="9">
        <v>5</v>
      </c>
      <c r="C2990" s="9">
        <v>2</v>
      </c>
      <c r="D2990" s="9">
        <v>5069.75</v>
      </c>
      <c r="E2990" s="9">
        <v>2003.07</v>
      </c>
      <c r="F2990" s="9">
        <v>3066.6800000000003</v>
      </c>
      <c r="G2990" s="10">
        <v>613.33600000000001</v>
      </c>
      <c r="H2990" s="10">
        <f t="shared" si="46"/>
        <v>6831.5545757662558</v>
      </c>
      <c r="I2990" s="12"/>
    </row>
    <row r="2991" spans="1:9" ht="18" x14ac:dyDescent="0.35">
      <c r="A2991" s="9">
        <v>2996</v>
      </c>
      <c r="B2991" s="9">
        <v>3</v>
      </c>
      <c r="C2991" s="9">
        <v>14</v>
      </c>
      <c r="D2991" s="9">
        <v>4774.51</v>
      </c>
      <c r="E2991" s="9">
        <v>3022.79</v>
      </c>
      <c r="F2991" s="9">
        <v>1751.7200000000003</v>
      </c>
      <c r="G2991" s="10">
        <v>583.90666666666675</v>
      </c>
      <c r="H2991" s="10">
        <f t="shared" si="46"/>
        <v>45526.321336770743</v>
      </c>
      <c r="I2991" s="12"/>
    </row>
    <row r="2992" spans="1:9" ht="18" x14ac:dyDescent="0.35">
      <c r="A2992" s="9">
        <v>2997</v>
      </c>
      <c r="B2992" s="9">
        <v>6</v>
      </c>
      <c r="C2992" s="9">
        <v>10</v>
      </c>
      <c r="D2992" s="9">
        <v>5293.91</v>
      </c>
      <c r="E2992" s="9">
        <v>3258.89</v>
      </c>
      <c r="F2992" s="9">
        <v>2035.02</v>
      </c>
      <c r="G2992" s="10">
        <v>339.17</v>
      </c>
      <c r="H2992" s="10">
        <f t="shared" si="46"/>
        <v>18888.98063592094</v>
      </c>
      <c r="I2992" s="12"/>
    </row>
    <row r="2993" spans="1:9" ht="18" x14ac:dyDescent="0.35">
      <c r="A2993" s="9">
        <v>2998</v>
      </c>
      <c r="B2993" s="9">
        <v>3</v>
      </c>
      <c r="C2993" s="9">
        <v>2</v>
      </c>
      <c r="D2993" s="9">
        <v>4629.21</v>
      </c>
      <c r="E2993" s="9">
        <v>2117.5100000000002</v>
      </c>
      <c r="F2993" s="9">
        <v>2511.6999999999998</v>
      </c>
      <c r="G2993" s="10">
        <v>837.23333333333323</v>
      </c>
      <c r="H2993" s="10">
        <f t="shared" si="46"/>
        <v>9325.4027308316618</v>
      </c>
      <c r="I2993" s="12"/>
    </row>
    <row r="2994" spans="1:9" ht="18" x14ac:dyDescent="0.35">
      <c r="A2994" s="9">
        <v>2999</v>
      </c>
      <c r="B2994" s="9">
        <v>11</v>
      </c>
      <c r="C2994" s="9"/>
      <c r="D2994" s="9">
        <v>12745.98</v>
      </c>
      <c r="E2994" s="9">
        <v>4650.78</v>
      </c>
      <c r="F2994" s="9">
        <v>8095.2</v>
      </c>
      <c r="G2994" s="10">
        <v>735.92727272727268</v>
      </c>
      <c r="H2994" s="10">
        <f t="shared" si="46"/>
        <v>0</v>
      </c>
      <c r="I2994" s="12"/>
    </row>
    <row r="2995" spans="1:9" ht="18" x14ac:dyDescent="0.35">
      <c r="A2995" s="9">
        <v>3000</v>
      </c>
      <c r="B2995" s="9">
        <v>4</v>
      </c>
      <c r="C2995" s="9">
        <v>22</v>
      </c>
      <c r="D2995" s="9">
        <v>4848.29</v>
      </c>
      <c r="E2995" s="9">
        <v>1494.02</v>
      </c>
      <c r="F2995" s="9">
        <v>3354.27</v>
      </c>
      <c r="G2995" s="10">
        <v>838.5675</v>
      </c>
      <c r="H2995" s="10">
        <f t="shared" si="46"/>
        <v>102742.89469206531</v>
      </c>
      <c r="I2995" s="12"/>
    </row>
    <row r="2996" spans="1:9" ht="18" x14ac:dyDescent="0.35">
      <c r="A2996" s="9">
        <v>3001</v>
      </c>
      <c r="B2996" s="9">
        <v>4</v>
      </c>
      <c r="C2996" s="9">
        <v>20</v>
      </c>
      <c r="D2996" s="9">
        <v>4664.8</v>
      </c>
      <c r="E2996" s="9">
        <v>1286.23</v>
      </c>
      <c r="F2996" s="9">
        <v>3378.57</v>
      </c>
      <c r="G2996" s="10">
        <v>844.64250000000004</v>
      </c>
      <c r="H2996" s="10">
        <f t="shared" si="46"/>
        <v>94079.28665138928</v>
      </c>
      <c r="I2996" s="12"/>
    </row>
    <row r="2997" spans="1:9" ht="18" x14ac:dyDescent="0.35">
      <c r="A2997" s="9">
        <v>3002</v>
      </c>
      <c r="B2997" s="9">
        <v>6</v>
      </c>
      <c r="C2997" s="9">
        <v>16</v>
      </c>
      <c r="D2997" s="9">
        <v>5117.8099999999995</v>
      </c>
      <c r="E2997" s="9">
        <v>3333.49</v>
      </c>
      <c r="F2997" s="9">
        <v>1784.3199999999997</v>
      </c>
      <c r="G2997" s="10">
        <v>297.3866666666666</v>
      </c>
      <c r="H2997" s="10">
        <f t="shared" si="46"/>
        <v>26499.18796142461</v>
      </c>
      <c r="I2997" s="12"/>
    </row>
    <row r="2998" spans="1:9" ht="18" x14ac:dyDescent="0.35">
      <c r="A2998" s="9">
        <v>3003</v>
      </c>
      <c r="B2998" s="9">
        <v>9</v>
      </c>
      <c r="C2998" s="9">
        <v>4</v>
      </c>
      <c r="D2998" s="9">
        <v>7885.54</v>
      </c>
      <c r="E2998" s="9">
        <v>2717.4</v>
      </c>
      <c r="F2998" s="9">
        <v>5168.1399999999994</v>
      </c>
      <c r="G2998" s="10">
        <v>574.23777777777775</v>
      </c>
      <c r="H2998" s="10">
        <f t="shared" si="46"/>
        <v>12792.129333206021</v>
      </c>
      <c r="I2998" s="12"/>
    </row>
    <row r="2999" spans="1:9" ht="18" x14ac:dyDescent="0.35">
      <c r="A2999" s="9">
        <v>3004</v>
      </c>
      <c r="B2999" s="9">
        <v>5</v>
      </c>
      <c r="C2999" s="9">
        <v>16</v>
      </c>
      <c r="D2999" s="9">
        <v>5048.79</v>
      </c>
      <c r="E2999" s="9">
        <v>1498.75</v>
      </c>
      <c r="F2999" s="9">
        <v>3550.04</v>
      </c>
      <c r="G2999" s="10">
        <v>710.00800000000004</v>
      </c>
      <c r="H2999" s="10">
        <f t="shared" si="46"/>
        <v>63266.573639644805</v>
      </c>
      <c r="I2999" s="12"/>
    </row>
    <row r="3000" spans="1:9" ht="18" x14ac:dyDescent="0.35">
      <c r="A3000" s="9">
        <v>3005</v>
      </c>
      <c r="B3000" s="9">
        <v>3</v>
      </c>
      <c r="C3000" s="9">
        <v>8</v>
      </c>
      <c r="D3000" s="9">
        <v>3682.5499999999997</v>
      </c>
      <c r="E3000" s="9">
        <v>1080.24</v>
      </c>
      <c r="F3000" s="9">
        <v>2602.3099999999995</v>
      </c>
      <c r="G3000" s="10">
        <v>867.4366666666665</v>
      </c>
      <c r="H3000" s="10">
        <f t="shared" si="46"/>
        <v>38647.272811992734</v>
      </c>
      <c r="I3000" s="12"/>
    </row>
    <row r="3001" spans="1:9" ht="18" x14ac:dyDescent="0.35">
      <c r="A3001" s="9">
        <v>3006</v>
      </c>
      <c r="B3001" s="9">
        <v>4</v>
      </c>
      <c r="C3001" s="9">
        <v>21</v>
      </c>
      <c r="D3001" s="9">
        <v>5912.1</v>
      </c>
      <c r="E3001" s="9">
        <v>2010.1399999999999</v>
      </c>
      <c r="F3001" s="9">
        <v>3901.9600000000005</v>
      </c>
      <c r="G3001" s="10">
        <v>975.49000000000012</v>
      </c>
      <c r="H3001" s="10">
        <f t="shared" si="46"/>
        <v>114086.22405614439</v>
      </c>
      <c r="I3001" s="12"/>
    </row>
    <row r="3002" spans="1:9" ht="18" x14ac:dyDescent="0.35">
      <c r="A3002" s="9">
        <v>3007</v>
      </c>
      <c r="B3002" s="9">
        <v>7</v>
      </c>
      <c r="C3002" s="9">
        <v>16</v>
      </c>
      <c r="D3002" s="9">
        <v>8547.34</v>
      </c>
      <c r="E3002" s="9">
        <v>4047.04</v>
      </c>
      <c r="F3002" s="9">
        <v>4500.3</v>
      </c>
      <c r="G3002" s="10">
        <v>642.9</v>
      </c>
      <c r="H3002" s="10">
        <f t="shared" si="46"/>
        <v>57286.791406473785</v>
      </c>
      <c r="I3002" s="12"/>
    </row>
    <row r="3003" spans="1:9" ht="18" x14ac:dyDescent="0.35">
      <c r="A3003" s="9">
        <v>3008</v>
      </c>
      <c r="B3003" s="9">
        <v>6</v>
      </c>
      <c r="C3003" s="9">
        <v>17</v>
      </c>
      <c r="D3003" s="9">
        <v>7710.66</v>
      </c>
      <c r="E3003" s="9">
        <v>4494.6499999999996</v>
      </c>
      <c r="F3003" s="9">
        <v>3216.01</v>
      </c>
      <c r="G3003" s="10">
        <v>536.00166666666667</v>
      </c>
      <c r="H3003" s="10">
        <f t="shared" si="46"/>
        <v>50746.506690537564</v>
      </c>
      <c r="I3003" s="12"/>
    </row>
    <row r="3004" spans="1:9" ht="18" x14ac:dyDescent="0.35">
      <c r="A3004" s="9">
        <v>3009</v>
      </c>
      <c r="B3004" s="9">
        <v>4</v>
      </c>
      <c r="C3004" s="9">
        <v>14</v>
      </c>
      <c r="D3004" s="9">
        <v>4421.04</v>
      </c>
      <c r="E3004" s="9">
        <v>2170.7399999999998</v>
      </c>
      <c r="F3004" s="9">
        <v>2250.3000000000002</v>
      </c>
      <c r="G3004" s="10">
        <v>562.57500000000005</v>
      </c>
      <c r="H3004" s="10">
        <f t="shared" si="46"/>
        <v>43863.123488971643</v>
      </c>
      <c r="I3004" s="12"/>
    </row>
    <row r="3005" spans="1:9" ht="18" x14ac:dyDescent="0.35">
      <c r="A3005" s="9">
        <v>3010</v>
      </c>
      <c r="B3005" s="9">
        <v>5</v>
      </c>
      <c r="C3005" s="9">
        <v>5</v>
      </c>
      <c r="D3005" s="9">
        <v>4911.6100000000006</v>
      </c>
      <c r="E3005" s="9">
        <v>2498.29</v>
      </c>
      <c r="F3005" s="9">
        <v>2413.3200000000006</v>
      </c>
      <c r="G3005" s="10">
        <v>482.6640000000001</v>
      </c>
      <c r="H3005" s="10">
        <f t="shared" si="46"/>
        <v>13440.208375823549</v>
      </c>
      <c r="I3005" s="12"/>
    </row>
    <row r="3006" spans="1:9" ht="18" x14ac:dyDescent="0.35">
      <c r="A3006" s="9">
        <v>3011</v>
      </c>
      <c r="B3006" s="9">
        <v>4</v>
      </c>
      <c r="C3006" s="9">
        <v>3</v>
      </c>
      <c r="D3006" s="9">
        <v>3080.8</v>
      </c>
      <c r="E3006" s="9">
        <v>1731.04</v>
      </c>
      <c r="F3006" s="9">
        <v>1349.7600000000002</v>
      </c>
      <c r="G3006" s="10">
        <v>337.44000000000005</v>
      </c>
      <c r="H3006" s="10">
        <f t="shared" si="46"/>
        <v>5637.7901575479809</v>
      </c>
      <c r="I3006" s="12"/>
    </row>
    <row r="3007" spans="1:9" ht="18" x14ac:dyDescent="0.35">
      <c r="A3007" s="9">
        <v>3012</v>
      </c>
      <c r="B3007" s="9">
        <v>6</v>
      </c>
      <c r="C3007" s="9"/>
      <c r="D3007" s="9">
        <v>9204.57</v>
      </c>
      <c r="E3007" s="9">
        <v>2764.4399999999996</v>
      </c>
      <c r="F3007" s="9">
        <v>6440.13</v>
      </c>
      <c r="G3007" s="10">
        <v>1073.355</v>
      </c>
      <c r="H3007" s="10">
        <f t="shared" si="46"/>
        <v>0</v>
      </c>
      <c r="I3007" s="12"/>
    </row>
    <row r="3008" spans="1:9" ht="18" x14ac:dyDescent="0.35">
      <c r="A3008" s="9">
        <v>3013</v>
      </c>
      <c r="B3008" s="9">
        <v>9</v>
      </c>
      <c r="C3008" s="9">
        <v>6</v>
      </c>
      <c r="D3008" s="9">
        <v>8161.5599999999995</v>
      </c>
      <c r="E3008" s="9">
        <v>4312.3700000000008</v>
      </c>
      <c r="F3008" s="9">
        <v>3849.1899999999987</v>
      </c>
      <c r="G3008" s="10">
        <v>427.68777777777763</v>
      </c>
      <c r="H3008" s="10">
        <f t="shared" si="46"/>
        <v>14291.215884655776</v>
      </c>
      <c r="I3008" s="12"/>
    </row>
    <row r="3009" spans="1:9" ht="18" x14ac:dyDescent="0.35">
      <c r="A3009" s="9">
        <v>3014</v>
      </c>
      <c r="B3009" s="9">
        <v>9</v>
      </c>
      <c r="C3009" s="9">
        <v>1</v>
      </c>
      <c r="D3009" s="9">
        <v>8691.0400000000009</v>
      </c>
      <c r="E3009" s="9">
        <v>4034.2</v>
      </c>
      <c r="F3009" s="9">
        <v>4656.8400000000011</v>
      </c>
      <c r="G3009" s="10">
        <v>517.42666666666673</v>
      </c>
      <c r="H3009" s="10">
        <f t="shared" si="46"/>
        <v>2881.6411496228397</v>
      </c>
      <c r="I3009" s="12"/>
    </row>
    <row r="3010" spans="1:9" ht="18" x14ac:dyDescent="0.35">
      <c r="A3010" s="9">
        <v>3015</v>
      </c>
      <c r="B3010" s="9">
        <v>9</v>
      </c>
      <c r="C3010" s="9">
        <v>1</v>
      </c>
      <c r="D3010" s="9">
        <v>13737.05</v>
      </c>
      <c r="E3010" s="9">
        <v>7120.6900000000005</v>
      </c>
      <c r="F3010" s="9">
        <v>6616.3599999999988</v>
      </c>
      <c r="G3010" s="10">
        <v>735.15111111111094</v>
      </c>
      <c r="H3010" s="10">
        <f t="shared" si="46"/>
        <v>4094.1873108628524</v>
      </c>
      <c r="I3010" s="12"/>
    </row>
    <row r="3011" spans="1:9" ht="18" x14ac:dyDescent="0.35">
      <c r="A3011" s="9">
        <v>3016</v>
      </c>
      <c r="B3011" s="9">
        <v>5</v>
      </c>
      <c r="C3011" s="9">
        <v>11</v>
      </c>
      <c r="D3011" s="9">
        <v>7991.99</v>
      </c>
      <c r="E3011" s="9">
        <v>3738.49</v>
      </c>
      <c r="F3011" s="9">
        <v>4253.5</v>
      </c>
      <c r="G3011" s="10">
        <v>850.7</v>
      </c>
      <c r="H3011" s="10">
        <f t="shared" ref="H3011:H3074" si="47">G3011*$J$11*C3011</f>
        <v>52114.695903752508</v>
      </c>
      <c r="I3011" s="12"/>
    </row>
    <row r="3012" spans="1:9" ht="18" x14ac:dyDescent="0.35">
      <c r="A3012" s="9">
        <v>3017</v>
      </c>
      <c r="B3012" s="9">
        <v>4</v>
      </c>
      <c r="C3012" s="9">
        <v>7</v>
      </c>
      <c r="D3012" s="9">
        <v>5289.49</v>
      </c>
      <c r="E3012" s="9">
        <v>2007.8200000000002</v>
      </c>
      <c r="F3012" s="9">
        <v>3281.6699999999996</v>
      </c>
      <c r="G3012" s="10">
        <v>820.4174999999999</v>
      </c>
      <c r="H3012" s="10">
        <f t="shared" si="47"/>
        <v>31983.356987969055</v>
      </c>
      <c r="I3012" s="12"/>
    </row>
    <row r="3013" spans="1:9" ht="18" x14ac:dyDescent="0.35">
      <c r="A3013" s="9">
        <v>3018</v>
      </c>
      <c r="B3013" s="9">
        <v>5</v>
      </c>
      <c r="C3013" s="9">
        <v>15</v>
      </c>
      <c r="D3013" s="9">
        <v>3833.35</v>
      </c>
      <c r="E3013" s="9">
        <v>2035.14</v>
      </c>
      <c r="F3013" s="9">
        <v>1798.2099999999998</v>
      </c>
      <c r="G3013" s="10">
        <v>359.64199999999994</v>
      </c>
      <c r="H3013" s="10">
        <f t="shared" si="47"/>
        <v>30043.654099111995</v>
      </c>
      <c r="I3013" s="12"/>
    </row>
    <row r="3014" spans="1:9" ht="18" x14ac:dyDescent="0.35">
      <c r="A3014" s="9">
        <v>3019</v>
      </c>
      <c r="B3014" s="9">
        <v>3</v>
      </c>
      <c r="C3014" s="9">
        <v>14</v>
      </c>
      <c r="D3014" s="9">
        <v>4258.9799999999996</v>
      </c>
      <c r="E3014" s="9">
        <v>3120.44</v>
      </c>
      <c r="F3014" s="9">
        <v>1138.5399999999995</v>
      </c>
      <c r="G3014" s="10">
        <v>379.51333333333315</v>
      </c>
      <c r="H3014" s="10">
        <f t="shared" si="47"/>
        <v>29590.081688150469</v>
      </c>
      <c r="I3014" s="12"/>
    </row>
    <row r="3015" spans="1:9" ht="18" x14ac:dyDescent="0.35">
      <c r="A3015" s="9">
        <v>3020</v>
      </c>
      <c r="B3015" s="9">
        <v>11</v>
      </c>
      <c r="C3015" s="9">
        <v>10</v>
      </c>
      <c r="D3015" s="9">
        <v>10879.6</v>
      </c>
      <c r="E3015" s="9">
        <v>8241.5</v>
      </c>
      <c r="F3015" s="9">
        <v>2638.1000000000004</v>
      </c>
      <c r="G3015" s="10">
        <v>239.82727272727277</v>
      </c>
      <c r="H3015" s="10">
        <f t="shared" si="47"/>
        <v>13356.407437306323</v>
      </c>
      <c r="I3015" s="12"/>
    </row>
    <row r="3016" spans="1:9" ht="18" x14ac:dyDescent="0.35">
      <c r="A3016" s="9">
        <v>3021</v>
      </c>
      <c r="B3016" s="9">
        <v>7</v>
      </c>
      <c r="C3016" s="9">
        <v>9</v>
      </c>
      <c r="D3016" s="9">
        <v>6493.42</v>
      </c>
      <c r="E3016" s="9">
        <v>3549.6400000000003</v>
      </c>
      <c r="F3016" s="9">
        <v>2943.7799999999997</v>
      </c>
      <c r="G3016" s="10">
        <v>420.53999999999996</v>
      </c>
      <c r="H3016" s="10">
        <f t="shared" si="47"/>
        <v>21078.558613577767</v>
      </c>
      <c r="I3016" s="12"/>
    </row>
    <row r="3017" spans="1:9" ht="18" x14ac:dyDescent="0.35">
      <c r="A3017" s="9">
        <v>3022</v>
      </c>
      <c r="B3017" s="9">
        <v>5</v>
      </c>
      <c r="C3017" s="9">
        <v>8</v>
      </c>
      <c r="D3017" s="9">
        <v>3884.79</v>
      </c>
      <c r="E3017" s="9">
        <v>1270.42</v>
      </c>
      <c r="F3017" s="9">
        <v>2614.37</v>
      </c>
      <c r="G3017" s="10">
        <v>522.87400000000002</v>
      </c>
      <c r="H3017" s="10">
        <f t="shared" si="47"/>
        <v>23295.826543683757</v>
      </c>
      <c r="I3017" s="12"/>
    </row>
    <row r="3018" spans="1:9" ht="18" x14ac:dyDescent="0.35">
      <c r="A3018" s="9">
        <v>3023</v>
      </c>
      <c r="B3018" s="9">
        <v>4</v>
      </c>
      <c r="C3018" s="9">
        <v>7</v>
      </c>
      <c r="D3018" s="9">
        <v>2119.85</v>
      </c>
      <c r="E3018" s="9">
        <v>1457.91</v>
      </c>
      <c r="F3018" s="9">
        <v>661.93999999999983</v>
      </c>
      <c r="G3018" s="10">
        <v>165.48499999999996</v>
      </c>
      <c r="H3018" s="10">
        <f t="shared" si="47"/>
        <v>6451.3078172443411</v>
      </c>
      <c r="I3018" s="12"/>
    </row>
    <row r="3019" spans="1:9" ht="18" x14ac:dyDescent="0.35">
      <c r="A3019" s="9">
        <v>3024</v>
      </c>
      <c r="B3019" s="9">
        <v>1</v>
      </c>
      <c r="C3019" s="9">
        <v>12</v>
      </c>
      <c r="D3019" s="9">
        <v>1769.64</v>
      </c>
      <c r="E3019" s="9">
        <v>108.76</v>
      </c>
      <c r="F3019" s="9">
        <v>1660.88</v>
      </c>
      <c r="G3019" s="10">
        <v>1660.88</v>
      </c>
      <c r="H3019" s="10">
        <f t="shared" si="47"/>
        <v>110996.83400744773</v>
      </c>
      <c r="I3019" s="12"/>
    </row>
    <row r="3020" spans="1:9" ht="18" x14ac:dyDescent="0.35">
      <c r="A3020" s="9">
        <v>3025</v>
      </c>
      <c r="B3020" s="9">
        <v>2</v>
      </c>
      <c r="C3020" s="9">
        <v>9</v>
      </c>
      <c r="D3020" s="9">
        <v>2263.4899999999998</v>
      </c>
      <c r="E3020" s="9">
        <v>611.19000000000005</v>
      </c>
      <c r="F3020" s="9">
        <v>1652.2999999999997</v>
      </c>
      <c r="G3020" s="10">
        <v>826.14999999999986</v>
      </c>
      <c r="H3020" s="10">
        <f t="shared" si="47"/>
        <v>41408.786794614716</v>
      </c>
      <c r="I3020" s="12"/>
    </row>
    <row r="3021" spans="1:9" ht="18" x14ac:dyDescent="0.35">
      <c r="A3021" s="9">
        <v>3026</v>
      </c>
      <c r="B3021" s="9">
        <v>5</v>
      </c>
      <c r="C3021" s="9">
        <v>5</v>
      </c>
      <c r="D3021" s="9">
        <v>4489.49</v>
      </c>
      <c r="E3021" s="9">
        <v>3054.54</v>
      </c>
      <c r="F3021" s="9">
        <v>1434.9499999999998</v>
      </c>
      <c r="G3021" s="10">
        <v>286.98999999999995</v>
      </c>
      <c r="H3021" s="10">
        <f t="shared" si="47"/>
        <v>7991.4918075050118</v>
      </c>
      <c r="I3021" s="12"/>
    </row>
    <row r="3022" spans="1:9" ht="18" x14ac:dyDescent="0.35">
      <c r="A3022" s="9">
        <v>3027</v>
      </c>
      <c r="B3022" s="9">
        <v>5</v>
      </c>
      <c r="C3022" s="9">
        <v>5</v>
      </c>
      <c r="D3022" s="9">
        <v>3296.91</v>
      </c>
      <c r="E3022" s="9">
        <v>1903.25</v>
      </c>
      <c r="F3022" s="9">
        <v>1393.6599999999999</v>
      </c>
      <c r="G3022" s="10">
        <v>278.73199999999997</v>
      </c>
      <c r="H3022" s="10">
        <f t="shared" si="47"/>
        <v>7761.5404525923796</v>
      </c>
      <c r="I3022" s="12"/>
    </row>
    <row r="3023" spans="1:9" ht="18" x14ac:dyDescent="0.35">
      <c r="A3023" s="9">
        <v>3028</v>
      </c>
      <c r="B3023" s="9">
        <v>4</v>
      </c>
      <c r="C3023" s="9">
        <v>20</v>
      </c>
      <c r="D3023" s="9">
        <v>5030.6899999999996</v>
      </c>
      <c r="E3023" s="9">
        <v>2052.46</v>
      </c>
      <c r="F3023" s="9">
        <v>2978.2299999999996</v>
      </c>
      <c r="G3023" s="10">
        <v>744.55749999999989</v>
      </c>
      <c r="H3023" s="10">
        <f t="shared" si="47"/>
        <v>82931.46327699798</v>
      </c>
      <c r="I3023" s="12"/>
    </row>
    <row r="3024" spans="1:9" ht="18" x14ac:dyDescent="0.35">
      <c r="A3024" s="9">
        <v>3029</v>
      </c>
      <c r="B3024" s="9">
        <v>4</v>
      </c>
      <c r="C3024" s="9">
        <v>13</v>
      </c>
      <c r="D3024" s="9">
        <v>5099.5099999999993</v>
      </c>
      <c r="E3024" s="9">
        <v>3176.76</v>
      </c>
      <c r="F3024" s="9">
        <v>1922.7499999999991</v>
      </c>
      <c r="G3024" s="10">
        <v>480.68749999999977</v>
      </c>
      <c r="H3024" s="10">
        <f t="shared" si="47"/>
        <v>34801.444535949566</v>
      </c>
      <c r="I3024" s="12"/>
    </row>
    <row r="3025" spans="1:9" ht="18" x14ac:dyDescent="0.35">
      <c r="A3025" s="9">
        <v>3030</v>
      </c>
      <c r="B3025" s="9">
        <v>7</v>
      </c>
      <c r="C3025" s="9">
        <v>3</v>
      </c>
      <c r="D3025" s="9">
        <v>5700.4000000000005</v>
      </c>
      <c r="E3025" s="9">
        <v>2987.0200000000004</v>
      </c>
      <c r="F3025" s="9">
        <v>2713.38</v>
      </c>
      <c r="G3025" s="10">
        <v>387.62571428571431</v>
      </c>
      <c r="H3025" s="10">
        <f t="shared" si="47"/>
        <v>6476.2696681262023</v>
      </c>
      <c r="I3025" s="12"/>
    </row>
    <row r="3026" spans="1:9" ht="18" x14ac:dyDescent="0.35">
      <c r="A3026" s="9">
        <v>3031</v>
      </c>
      <c r="B3026" s="9">
        <v>5</v>
      </c>
      <c r="C3026" s="9">
        <v>5</v>
      </c>
      <c r="D3026" s="9">
        <v>6455.51</v>
      </c>
      <c r="E3026" s="9">
        <v>3544.6400000000003</v>
      </c>
      <c r="F3026" s="9">
        <v>2910.87</v>
      </c>
      <c r="G3026" s="10">
        <v>582.17399999999998</v>
      </c>
      <c r="H3026" s="10">
        <f t="shared" si="47"/>
        <v>16211.15283299914</v>
      </c>
      <c r="I3026" s="12"/>
    </row>
    <row r="3027" spans="1:9" ht="18" x14ac:dyDescent="0.35">
      <c r="A3027" s="9">
        <v>3032</v>
      </c>
      <c r="B3027" s="9">
        <v>7</v>
      </c>
      <c r="C3027" s="9">
        <v>5</v>
      </c>
      <c r="D3027" s="9">
        <v>10767.019999999997</v>
      </c>
      <c r="E3027" s="9">
        <v>4583.7100000000009</v>
      </c>
      <c r="F3027" s="9">
        <v>6183.3099999999959</v>
      </c>
      <c r="G3027" s="10">
        <v>883.32999999999936</v>
      </c>
      <c r="H3027" s="10">
        <f t="shared" si="47"/>
        <v>24597.10951016899</v>
      </c>
      <c r="I3027" s="12"/>
    </row>
    <row r="3028" spans="1:9" ht="18" x14ac:dyDescent="0.35">
      <c r="A3028" s="9">
        <v>3033</v>
      </c>
      <c r="B3028" s="9">
        <v>2</v>
      </c>
      <c r="C3028" s="9">
        <v>12</v>
      </c>
      <c r="D3028" s="9">
        <v>2523.1999999999998</v>
      </c>
      <c r="E3028" s="9">
        <v>1104.99</v>
      </c>
      <c r="F3028" s="9">
        <v>1418.2099999999998</v>
      </c>
      <c r="G3028" s="10">
        <v>709.1049999999999</v>
      </c>
      <c r="H3028" s="10">
        <f t="shared" si="47"/>
        <v>47389.582618160974</v>
      </c>
      <c r="I3028" s="12"/>
    </row>
    <row r="3029" spans="1:9" ht="18" x14ac:dyDescent="0.35">
      <c r="A3029" s="9">
        <v>3034</v>
      </c>
      <c r="B3029" s="9">
        <v>5</v>
      </c>
      <c r="C3029" s="9">
        <v>18</v>
      </c>
      <c r="D3029" s="9">
        <v>5496.7599999999993</v>
      </c>
      <c r="E3029" s="9">
        <v>2835.48</v>
      </c>
      <c r="F3029" s="9">
        <v>2661.2799999999993</v>
      </c>
      <c r="G3029" s="10">
        <v>532.25599999999986</v>
      </c>
      <c r="H3029" s="10">
        <f t="shared" si="47"/>
        <v>53356.11020796332</v>
      </c>
      <c r="I3029" s="12"/>
    </row>
    <row r="3030" spans="1:9" ht="18" x14ac:dyDescent="0.35">
      <c r="A3030" s="9">
        <v>3035</v>
      </c>
      <c r="B3030" s="9">
        <v>5</v>
      </c>
      <c r="C3030" s="9">
        <v>13</v>
      </c>
      <c r="D3030" s="9">
        <v>4522.24</v>
      </c>
      <c r="E3030" s="9">
        <v>2093.08</v>
      </c>
      <c r="F3030" s="9">
        <v>2429.16</v>
      </c>
      <c r="G3030" s="10">
        <v>485.83199999999999</v>
      </c>
      <c r="H3030" s="10">
        <f t="shared" si="47"/>
        <v>35173.902799197931</v>
      </c>
      <c r="I3030" s="12"/>
    </row>
    <row r="3031" spans="1:9" ht="18" x14ac:dyDescent="0.35">
      <c r="A3031" s="9">
        <v>3036</v>
      </c>
      <c r="B3031" s="9">
        <v>5</v>
      </c>
      <c r="C3031" s="9">
        <v>11</v>
      </c>
      <c r="D3031" s="9">
        <v>8620.5300000000007</v>
      </c>
      <c r="E3031" s="9">
        <v>4869.8099999999995</v>
      </c>
      <c r="F3031" s="9">
        <v>3750.7200000000012</v>
      </c>
      <c r="G3031" s="10">
        <v>750.14400000000023</v>
      </c>
      <c r="H3031" s="10">
        <f t="shared" si="47"/>
        <v>45954.539137209984</v>
      </c>
      <c r="I3031" s="12"/>
    </row>
    <row r="3032" spans="1:9" ht="18" x14ac:dyDescent="0.35">
      <c r="A3032" s="9">
        <v>3037</v>
      </c>
      <c r="B3032" s="9">
        <v>3</v>
      </c>
      <c r="C3032" s="9">
        <v>18</v>
      </c>
      <c r="D3032" s="9">
        <v>2449.3000000000002</v>
      </c>
      <c r="E3032" s="9">
        <v>1044.3399999999999</v>
      </c>
      <c r="F3032" s="9">
        <v>1404.9600000000003</v>
      </c>
      <c r="G3032" s="10">
        <v>468.32000000000011</v>
      </c>
      <c r="H3032" s="10">
        <f t="shared" si="47"/>
        <v>46946.832976224585</v>
      </c>
      <c r="I3032" s="12"/>
    </row>
    <row r="3033" spans="1:9" ht="18" x14ac:dyDescent="0.35">
      <c r="A3033" s="9">
        <v>3038</v>
      </c>
      <c r="B3033" s="9">
        <v>6</v>
      </c>
      <c r="C3033" s="9">
        <v>13</v>
      </c>
      <c r="D3033" s="9">
        <v>5268.26</v>
      </c>
      <c r="E3033" s="9">
        <v>2073.33</v>
      </c>
      <c r="F3033" s="9">
        <v>3194.9300000000003</v>
      </c>
      <c r="G3033" s="10">
        <v>532.48833333333334</v>
      </c>
      <c r="H3033" s="10">
        <f t="shared" si="47"/>
        <v>38551.789257137396</v>
      </c>
      <c r="I3033" s="12"/>
    </row>
    <row r="3034" spans="1:9" ht="18" x14ac:dyDescent="0.35">
      <c r="A3034" s="9">
        <v>3039</v>
      </c>
      <c r="B3034" s="9">
        <v>9</v>
      </c>
      <c r="C3034" s="9">
        <v>18</v>
      </c>
      <c r="D3034" s="9">
        <v>8652.35</v>
      </c>
      <c r="E3034" s="9">
        <v>3889.86</v>
      </c>
      <c r="F3034" s="9">
        <v>4762.49</v>
      </c>
      <c r="G3034" s="10">
        <v>529.16555555555556</v>
      </c>
      <c r="H3034" s="10">
        <f t="shared" si="47"/>
        <v>53046.307980521335</v>
      </c>
      <c r="I3034" s="12"/>
    </row>
    <row r="3035" spans="1:9" ht="18" x14ac:dyDescent="0.35">
      <c r="A3035" s="9">
        <v>3040</v>
      </c>
      <c r="B3035" s="9">
        <v>1</v>
      </c>
      <c r="C3035" s="9">
        <v>5</v>
      </c>
      <c r="D3035" s="9">
        <v>2091.4699999999998</v>
      </c>
      <c r="E3035" s="9">
        <v>388.92</v>
      </c>
      <c r="F3035" s="9">
        <v>1702.5499999999997</v>
      </c>
      <c r="G3035" s="10">
        <v>1702.5499999999997</v>
      </c>
      <c r="H3035" s="10">
        <f t="shared" si="47"/>
        <v>47409.019048983093</v>
      </c>
      <c r="I3035" s="12"/>
    </row>
    <row r="3036" spans="1:9" ht="18" x14ac:dyDescent="0.35">
      <c r="A3036" s="9">
        <v>3041</v>
      </c>
      <c r="B3036" s="9">
        <v>2</v>
      </c>
      <c r="C3036" s="9">
        <v>11</v>
      </c>
      <c r="D3036" s="9">
        <v>3469.37</v>
      </c>
      <c r="E3036" s="9">
        <v>2257.8000000000002</v>
      </c>
      <c r="F3036" s="9">
        <v>1211.5699999999997</v>
      </c>
      <c r="G3036" s="10">
        <v>605.78499999999985</v>
      </c>
      <c r="H3036" s="10">
        <f t="shared" si="47"/>
        <v>37110.968682325969</v>
      </c>
      <c r="I3036" s="12"/>
    </row>
    <row r="3037" spans="1:9" ht="18" x14ac:dyDescent="0.35">
      <c r="A3037" s="9">
        <v>3042</v>
      </c>
      <c r="B3037" s="9">
        <v>6</v>
      </c>
      <c r="C3037" s="9">
        <v>15</v>
      </c>
      <c r="D3037" s="9">
        <v>6916.0300000000007</v>
      </c>
      <c r="E3037" s="9">
        <v>5286.78</v>
      </c>
      <c r="F3037" s="9">
        <v>1629.2500000000009</v>
      </c>
      <c r="G3037" s="10">
        <v>271.5416666666668</v>
      </c>
      <c r="H3037" s="10">
        <f t="shared" si="47"/>
        <v>22683.957676883423</v>
      </c>
      <c r="I3037" s="12"/>
    </row>
    <row r="3038" spans="1:9" ht="18" x14ac:dyDescent="0.35">
      <c r="A3038" s="9">
        <v>3043</v>
      </c>
      <c r="B3038" s="9">
        <v>4</v>
      </c>
      <c r="C3038" s="9">
        <v>18</v>
      </c>
      <c r="D3038" s="9">
        <v>4497.96</v>
      </c>
      <c r="E3038" s="9">
        <v>1962.49</v>
      </c>
      <c r="F3038" s="9">
        <v>2535.4700000000003</v>
      </c>
      <c r="G3038" s="10">
        <v>633.86750000000006</v>
      </c>
      <c r="H3038" s="10">
        <f t="shared" si="47"/>
        <v>63542.175545688915</v>
      </c>
      <c r="I3038" s="12"/>
    </row>
    <row r="3039" spans="1:9" ht="18" x14ac:dyDescent="0.35">
      <c r="A3039" s="9">
        <v>3044</v>
      </c>
      <c r="B3039" s="9">
        <v>9</v>
      </c>
      <c r="C3039" s="9">
        <v>19</v>
      </c>
      <c r="D3039" s="9">
        <v>10768.18</v>
      </c>
      <c r="E3039" s="9">
        <v>4974.8500000000004</v>
      </c>
      <c r="F3039" s="9">
        <v>5793.33</v>
      </c>
      <c r="G3039" s="10">
        <v>643.70333333333338</v>
      </c>
      <c r="H3039" s="10">
        <f t="shared" si="47"/>
        <v>68113.069013654153</v>
      </c>
      <c r="I3039" s="12"/>
    </row>
    <row r="3040" spans="1:9" ht="18" x14ac:dyDescent="0.35">
      <c r="A3040" s="9">
        <v>3045</v>
      </c>
      <c r="B3040" s="9">
        <v>5</v>
      </c>
      <c r="C3040" s="9">
        <v>2</v>
      </c>
      <c r="D3040" s="9">
        <v>6795.04</v>
      </c>
      <c r="E3040" s="9">
        <v>2401.1799999999998</v>
      </c>
      <c r="F3040" s="9">
        <v>4393.8600000000006</v>
      </c>
      <c r="G3040" s="10">
        <v>878.77200000000016</v>
      </c>
      <c r="H3040" s="10">
        <f t="shared" si="47"/>
        <v>9788.0751784588956</v>
      </c>
      <c r="I3040" s="12"/>
    </row>
    <row r="3041" spans="1:9" ht="18" x14ac:dyDescent="0.35">
      <c r="A3041" s="9">
        <v>3046</v>
      </c>
      <c r="B3041" s="9">
        <v>4</v>
      </c>
      <c r="C3041" s="9">
        <v>18</v>
      </c>
      <c r="D3041" s="9">
        <v>5855.92</v>
      </c>
      <c r="E3041" s="9">
        <v>2683.79</v>
      </c>
      <c r="F3041" s="9">
        <v>3172.13</v>
      </c>
      <c r="G3041" s="10">
        <v>793.03250000000003</v>
      </c>
      <c r="H3041" s="10">
        <f t="shared" si="47"/>
        <v>79497.703113721</v>
      </c>
      <c r="I3041" s="12"/>
    </row>
    <row r="3042" spans="1:9" ht="18" x14ac:dyDescent="0.35">
      <c r="A3042" s="9">
        <v>3047</v>
      </c>
      <c r="B3042" s="9">
        <v>5</v>
      </c>
      <c r="C3042" s="9">
        <v>19</v>
      </c>
      <c r="D3042" s="9">
        <v>6712.39</v>
      </c>
      <c r="E3042" s="9">
        <v>2803.25</v>
      </c>
      <c r="F3042" s="9">
        <v>3909.1400000000003</v>
      </c>
      <c r="G3042" s="10">
        <v>781.82800000000009</v>
      </c>
      <c r="H3042" s="10">
        <f t="shared" si="47"/>
        <v>82728.64495674592</v>
      </c>
      <c r="I3042" s="12"/>
    </row>
    <row r="3043" spans="1:9" ht="18" x14ac:dyDescent="0.35">
      <c r="A3043" s="9">
        <v>3048</v>
      </c>
      <c r="B3043" s="9">
        <v>12</v>
      </c>
      <c r="C3043" s="9">
        <v>16</v>
      </c>
      <c r="D3043" s="9">
        <v>13272.89</v>
      </c>
      <c r="E3043" s="9">
        <v>6276.54</v>
      </c>
      <c r="F3043" s="9">
        <v>6996.3499999999995</v>
      </c>
      <c r="G3043" s="10">
        <v>583.02916666666658</v>
      </c>
      <c r="H3043" s="10">
        <f t="shared" si="47"/>
        <v>51951.890270218646</v>
      </c>
      <c r="I3043" s="12"/>
    </row>
    <row r="3044" spans="1:9" ht="18" x14ac:dyDescent="0.35">
      <c r="A3044" s="9">
        <v>3049</v>
      </c>
      <c r="B3044" s="9">
        <v>3</v>
      </c>
      <c r="C3044" s="9">
        <v>12</v>
      </c>
      <c r="D3044" s="9">
        <v>3596.57</v>
      </c>
      <c r="E3044" s="9">
        <v>1763.08</v>
      </c>
      <c r="F3044" s="9">
        <v>1833.4900000000002</v>
      </c>
      <c r="G3044" s="10">
        <v>611.16333333333341</v>
      </c>
      <c r="H3044" s="10">
        <f t="shared" si="47"/>
        <v>40844.127848753938</v>
      </c>
      <c r="I3044" s="12"/>
    </row>
    <row r="3045" spans="1:9" ht="18" x14ac:dyDescent="0.35">
      <c r="A3045" s="9">
        <v>3050</v>
      </c>
      <c r="B3045" s="9">
        <v>9</v>
      </c>
      <c r="C3045" s="9">
        <v>5</v>
      </c>
      <c r="D3045" s="9">
        <v>12410.859999999999</v>
      </c>
      <c r="E3045" s="9">
        <v>6057.74</v>
      </c>
      <c r="F3045" s="9">
        <v>6353.119999999999</v>
      </c>
      <c r="G3045" s="10">
        <v>705.90222222222212</v>
      </c>
      <c r="H3045" s="10">
        <f t="shared" si="47"/>
        <v>19656.475228364998</v>
      </c>
      <c r="I3045" s="12"/>
    </row>
    <row r="3046" spans="1:9" ht="18" x14ac:dyDescent="0.35">
      <c r="A3046" s="9">
        <v>3051</v>
      </c>
      <c r="B3046" s="9">
        <v>4</v>
      </c>
      <c r="C3046" s="9">
        <v>7</v>
      </c>
      <c r="D3046" s="9">
        <v>5849.7000000000007</v>
      </c>
      <c r="E3046" s="9">
        <v>3732.26</v>
      </c>
      <c r="F3046" s="9">
        <v>2117.4400000000005</v>
      </c>
      <c r="G3046" s="10">
        <v>529.36000000000013</v>
      </c>
      <c r="H3046" s="10">
        <f t="shared" si="47"/>
        <v>20636.700040103126</v>
      </c>
      <c r="I3046" s="12"/>
    </row>
    <row r="3047" spans="1:9" ht="18" x14ac:dyDescent="0.35">
      <c r="A3047" s="9">
        <v>3052</v>
      </c>
      <c r="B3047" s="9">
        <v>2</v>
      </c>
      <c r="C3047" s="9">
        <v>18</v>
      </c>
      <c r="D3047" s="9">
        <v>1216.02</v>
      </c>
      <c r="E3047" s="9">
        <v>549.71</v>
      </c>
      <c r="F3047" s="9">
        <v>666.31</v>
      </c>
      <c r="G3047" s="10">
        <v>333.15499999999997</v>
      </c>
      <c r="H3047" s="10">
        <f t="shared" si="47"/>
        <v>33397.190254941277</v>
      </c>
      <c r="I3047" s="12"/>
    </row>
    <row r="3048" spans="1:9" ht="18" x14ac:dyDescent="0.35">
      <c r="A3048" s="9">
        <v>3053</v>
      </c>
      <c r="B3048" s="9">
        <v>4</v>
      </c>
      <c r="C3048" s="9">
        <v>17</v>
      </c>
      <c r="D3048" s="9">
        <v>3823.21</v>
      </c>
      <c r="E3048" s="9">
        <v>1484.6799999999998</v>
      </c>
      <c r="F3048" s="9">
        <v>2338.5300000000002</v>
      </c>
      <c r="G3048" s="10">
        <v>584.63250000000005</v>
      </c>
      <c r="H3048" s="10">
        <f t="shared" si="47"/>
        <v>55350.680637353194</v>
      </c>
      <c r="I3048" s="12"/>
    </row>
    <row r="3049" spans="1:9" ht="18" x14ac:dyDescent="0.35">
      <c r="A3049" s="9">
        <v>3054</v>
      </c>
      <c r="B3049" s="9">
        <v>5</v>
      </c>
      <c r="C3049" s="9">
        <v>16</v>
      </c>
      <c r="D3049" s="9">
        <v>7022.29</v>
      </c>
      <c r="E3049" s="9">
        <v>3691.51</v>
      </c>
      <c r="F3049" s="9">
        <v>3330.7799999999997</v>
      </c>
      <c r="G3049" s="10">
        <v>666.15599999999995</v>
      </c>
      <c r="H3049" s="10">
        <f t="shared" si="47"/>
        <v>59359.060221140069</v>
      </c>
      <c r="I3049" s="12"/>
    </row>
    <row r="3050" spans="1:9" ht="18" x14ac:dyDescent="0.35">
      <c r="A3050" s="9">
        <v>3055</v>
      </c>
      <c r="B3050" s="9">
        <v>10</v>
      </c>
      <c r="C3050" s="9">
        <v>2</v>
      </c>
      <c r="D3050" s="9">
        <v>10643.23</v>
      </c>
      <c r="E3050" s="9">
        <v>4687.6899999999996</v>
      </c>
      <c r="F3050" s="9">
        <v>5955.54</v>
      </c>
      <c r="G3050" s="10">
        <v>595.55399999999997</v>
      </c>
      <c r="H3050" s="10">
        <f t="shared" si="47"/>
        <v>6633.492333428816</v>
      </c>
      <c r="I3050" s="12"/>
    </row>
    <row r="3051" spans="1:9" ht="18" x14ac:dyDescent="0.35">
      <c r="A3051" s="9">
        <v>3056</v>
      </c>
      <c r="B3051" s="9">
        <v>4</v>
      </c>
      <c r="C3051" s="9">
        <v>18</v>
      </c>
      <c r="D3051" s="9">
        <v>4165.67</v>
      </c>
      <c r="E3051" s="9">
        <v>2918.98</v>
      </c>
      <c r="F3051" s="9">
        <v>1246.69</v>
      </c>
      <c r="G3051" s="10">
        <v>311.67250000000001</v>
      </c>
      <c r="H3051" s="10">
        <f t="shared" si="47"/>
        <v>31243.672704096247</v>
      </c>
      <c r="I3051" s="12"/>
    </row>
    <row r="3052" spans="1:9" ht="18" x14ac:dyDescent="0.35">
      <c r="A3052" s="9">
        <v>3057</v>
      </c>
      <c r="B3052" s="9">
        <v>7</v>
      </c>
      <c r="C3052" s="9">
        <v>9</v>
      </c>
      <c r="D3052" s="9">
        <v>9733.5499999999993</v>
      </c>
      <c r="E3052" s="9">
        <v>4684.41</v>
      </c>
      <c r="F3052" s="9">
        <v>5049.1399999999994</v>
      </c>
      <c r="G3052" s="10">
        <v>721.3057142857142</v>
      </c>
      <c r="H3052" s="10">
        <f t="shared" si="47"/>
        <v>36153.718497360554</v>
      </c>
      <c r="I3052" s="12"/>
    </row>
    <row r="3053" spans="1:9" ht="18" x14ac:dyDescent="0.35">
      <c r="A3053" s="9">
        <v>3058</v>
      </c>
      <c r="B3053" s="9">
        <v>5</v>
      </c>
      <c r="C3053" s="9">
        <v>16</v>
      </c>
      <c r="D3053" s="9">
        <v>8188.64</v>
      </c>
      <c r="E3053" s="9">
        <v>2253.19</v>
      </c>
      <c r="F3053" s="9">
        <v>5935.4500000000007</v>
      </c>
      <c r="G3053" s="10">
        <v>1187.0900000000001</v>
      </c>
      <c r="H3053" s="10">
        <f t="shared" si="47"/>
        <v>105777.84602692639</v>
      </c>
      <c r="I3053" s="12"/>
    </row>
    <row r="3054" spans="1:9" ht="18" x14ac:dyDescent="0.35">
      <c r="A3054" s="9">
        <v>3059</v>
      </c>
      <c r="B3054" s="9">
        <v>2</v>
      </c>
      <c r="C3054" s="9">
        <v>17</v>
      </c>
      <c r="D3054" s="9">
        <v>3898.92</v>
      </c>
      <c r="E3054" s="9">
        <v>1167.6100000000001</v>
      </c>
      <c r="F3054" s="9">
        <v>2731.31</v>
      </c>
      <c r="G3054" s="10">
        <v>1365.655</v>
      </c>
      <c r="H3054" s="10">
        <f t="shared" si="47"/>
        <v>129294.7856402177</v>
      </c>
      <c r="I3054" s="12"/>
    </row>
    <row r="3055" spans="1:9" ht="18" x14ac:dyDescent="0.35">
      <c r="A3055" s="9">
        <v>3060</v>
      </c>
      <c r="B3055" s="9">
        <v>11</v>
      </c>
      <c r="C3055" s="9">
        <v>6</v>
      </c>
      <c r="D3055" s="9">
        <v>14609.22</v>
      </c>
      <c r="E3055" s="9">
        <v>8924.489999999998</v>
      </c>
      <c r="F3055" s="9">
        <v>5684.7300000000014</v>
      </c>
      <c r="G3055" s="10">
        <v>516.79363636363644</v>
      </c>
      <c r="H3055" s="10">
        <f t="shared" si="47"/>
        <v>17268.694147548242</v>
      </c>
      <c r="I3055" s="12"/>
    </row>
    <row r="3056" spans="1:9" ht="18" x14ac:dyDescent="0.35">
      <c r="A3056" s="9">
        <v>3061</v>
      </c>
      <c r="B3056" s="9">
        <v>9</v>
      </c>
      <c r="C3056" s="9">
        <v>3</v>
      </c>
      <c r="D3056" s="9">
        <v>8604.59</v>
      </c>
      <c r="E3056" s="9">
        <v>5371.83</v>
      </c>
      <c r="F3056" s="9">
        <v>3232.76</v>
      </c>
      <c r="G3056" s="10">
        <v>359.19555555555559</v>
      </c>
      <c r="H3056" s="10">
        <f t="shared" si="47"/>
        <v>6001.2718342404278</v>
      </c>
      <c r="I3056" s="12"/>
    </row>
    <row r="3057" spans="1:9" ht="18" x14ac:dyDescent="0.35">
      <c r="A3057" s="9">
        <v>3062</v>
      </c>
      <c r="B3057" s="9">
        <v>6</v>
      </c>
      <c r="C3057" s="9">
        <v>13</v>
      </c>
      <c r="D3057" s="9">
        <v>6083.87</v>
      </c>
      <c r="E3057" s="9">
        <v>3226.1899999999996</v>
      </c>
      <c r="F3057" s="9">
        <v>2857.6800000000003</v>
      </c>
      <c r="G3057" s="10">
        <v>476.28000000000003</v>
      </c>
      <c r="H3057" s="10">
        <f t="shared" si="47"/>
        <v>34482.344566026928</v>
      </c>
      <c r="I3057" s="12"/>
    </row>
    <row r="3058" spans="1:9" ht="18" x14ac:dyDescent="0.35">
      <c r="A3058" s="9">
        <v>3063</v>
      </c>
      <c r="B3058" s="9">
        <v>4</v>
      </c>
      <c r="C3058" s="9">
        <v>2</v>
      </c>
      <c r="D3058" s="9">
        <v>1240.6199999999999</v>
      </c>
      <c r="E3058" s="9">
        <v>977.33999999999992</v>
      </c>
      <c r="F3058" s="9">
        <v>263.27999999999997</v>
      </c>
      <c r="G3058" s="10">
        <v>65.819999999999993</v>
      </c>
      <c r="H3058" s="10">
        <f t="shared" si="47"/>
        <v>733.12657691205948</v>
      </c>
      <c r="I3058" s="12"/>
    </row>
    <row r="3059" spans="1:9" ht="18" x14ac:dyDescent="0.35">
      <c r="A3059" s="9">
        <v>3064</v>
      </c>
      <c r="B3059" s="9">
        <v>7</v>
      </c>
      <c r="C3059" s="9">
        <v>4</v>
      </c>
      <c r="D3059" s="9">
        <v>6989.68</v>
      </c>
      <c r="E3059" s="9">
        <v>4578.76</v>
      </c>
      <c r="F3059" s="9">
        <v>2410.92</v>
      </c>
      <c r="G3059" s="10">
        <v>344.41714285714289</v>
      </c>
      <c r="H3059" s="10">
        <f t="shared" si="47"/>
        <v>7672.4813422269517</v>
      </c>
      <c r="I3059" s="12"/>
    </row>
    <row r="3060" spans="1:9" ht="18" x14ac:dyDescent="0.35">
      <c r="A3060" s="9">
        <v>3065</v>
      </c>
      <c r="B3060" s="9">
        <v>5</v>
      </c>
      <c r="C3060" s="9">
        <v>13</v>
      </c>
      <c r="D3060" s="9">
        <v>5665.26</v>
      </c>
      <c r="E3060" s="9">
        <v>4297.88</v>
      </c>
      <c r="F3060" s="9">
        <v>1367.38</v>
      </c>
      <c r="G3060" s="10">
        <v>273.476</v>
      </c>
      <c r="H3060" s="10">
        <f t="shared" si="47"/>
        <v>19799.47439014609</v>
      </c>
      <c r="I3060" s="12"/>
    </row>
    <row r="3061" spans="1:9" ht="18" x14ac:dyDescent="0.35">
      <c r="A3061" s="9">
        <v>3066</v>
      </c>
      <c r="B3061" s="9">
        <v>4</v>
      </c>
      <c r="C3061" s="9">
        <v>2</v>
      </c>
      <c r="D3061" s="9">
        <v>3756.25</v>
      </c>
      <c r="E3061" s="9">
        <v>2239.9699999999998</v>
      </c>
      <c r="F3061" s="9">
        <v>1516.2800000000002</v>
      </c>
      <c r="G3061" s="10">
        <v>379.07000000000005</v>
      </c>
      <c r="H3061" s="10">
        <f t="shared" si="47"/>
        <v>4222.2165224863938</v>
      </c>
      <c r="I3061" s="12"/>
    </row>
    <row r="3062" spans="1:9" ht="18" x14ac:dyDescent="0.35">
      <c r="A3062" s="9">
        <v>3067</v>
      </c>
      <c r="B3062" s="9">
        <v>6</v>
      </c>
      <c r="C3062" s="9">
        <v>9</v>
      </c>
      <c r="D3062" s="9">
        <v>7095.87</v>
      </c>
      <c r="E3062" s="9">
        <v>3519.9700000000003</v>
      </c>
      <c r="F3062" s="9">
        <v>3575.8999999999996</v>
      </c>
      <c r="G3062" s="10">
        <v>595.98333333333323</v>
      </c>
      <c r="H3062" s="10">
        <f t="shared" si="47"/>
        <v>29872.234803781143</v>
      </c>
      <c r="I3062" s="12"/>
    </row>
    <row r="3063" spans="1:9" ht="18" x14ac:dyDescent="0.35">
      <c r="A3063" s="9">
        <v>3068</v>
      </c>
      <c r="B3063" s="9">
        <v>6</v>
      </c>
      <c r="C3063" s="9">
        <v>1</v>
      </c>
      <c r="D3063" s="9">
        <v>5197.79</v>
      </c>
      <c r="E3063" s="9">
        <v>2113.14</v>
      </c>
      <c r="F3063" s="9">
        <v>3084.65</v>
      </c>
      <c r="G3063" s="10">
        <v>514.10833333333335</v>
      </c>
      <c r="H3063" s="10">
        <f t="shared" si="47"/>
        <v>2863.1607610044875</v>
      </c>
      <c r="I3063" s="12"/>
    </row>
    <row r="3064" spans="1:9" ht="18" x14ac:dyDescent="0.35">
      <c r="A3064" s="9">
        <v>3069</v>
      </c>
      <c r="B3064" s="9">
        <v>3</v>
      </c>
      <c r="C3064" s="9">
        <v>12</v>
      </c>
      <c r="D3064" s="9">
        <v>3104.7999999999997</v>
      </c>
      <c r="E3064" s="9">
        <v>1329.32</v>
      </c>
      <c r="F3064" s="9">
        <v>1775.4799999999998</v>
      </c>
      <c r="G3064" s="10">
        <v>591.8266666666666</v>
      </c>
      <c r="H3064" s="10">
        <f t="shared" si="47"/>
        <v>39551.855812088223</v>
      </c>
      <c r="I3064" s="12"/>
    </row>
    <row r="3065" spans="1:9" ht="18" x14ac:dyDescent="0.35">
      <c r="A3065" s="9">
        <v>3070</v>
      </c>
      <c r="B3065" s="9">
        <v>4</v>
      </c>
      <c r="C3065" s="9">
        <v>1</v>
      </c>
      <c r="D3065" s="9">
        <v>1927.42</v>
      </c>
      <c r="E3065" s="9">
        <v>1528.21</v>
      </c>
      <c r="F3065" s="9">
        <v>399.21000000000004</v>
      </c>
      <c r="G3065" s="10">
        <v>99.802500000000009</v>
      </c>
      <c r="H3065" s="10">
        <f t="shared" si="47"/>
        <v>555.81787596677168</v>
      </c>
      <c r="I3065" s="12"/>
    </row>
    <row r="3066" spans="1:9" ht="18" x14ac:dyDescent="0.35">
      <c r="A3066" s="9">
        <v>3071</v>
      </c>
      <c r="B3066" s="9">
        <v>4</v>
      </c>
      <c r="C3066" s="9">
        <v>12</v>
      </c>
      <c r="D3066" s="9">
        <v>3954.99</v>
      </c>
      <c r="E3066" s="9">
        <v>3481.56</v>
      </c>
      <c r="F3066" s="9">
        <v>473.42999999999984</v>
      </c>
      <c r="G3066" s="10">
        <v>118.35749999999996</v>
      </c>
      <c r="H3066" s="10">
        <f t="shared" si="47"/>
        <v>7909.8476596963592</v>
      </c>
      <c r="I3066" s="12"/>
    </row>
    <row r="3067" spans="1:9" ht="18" x14ac:dyDescent="0.35">
      <c r="A3067" s="9">
        <v>3072</v>
      </c>
      <c r="B3067" s="9">
        <v>7</v>
      </c>
      <c r="C3067" s="9">
        <v>10</v>
      </c>
      <c r="D3067" s="9">
        <v>7712.87</v>
      </c>
      <c r="E3067" s="9">
        <v>4339.09</v>
      </c>
      <c r="F3067" s="9">
        <v>3373.7799999999997</v>
      </c>
      <c r="G3067" s="10">
        <v>481.96857142857141</v>
      </c>
      <c r="H3067" s="10">
        <f t="shared" si="47"/>
        <v>26841.687097434216</v>
      </c>
      <c r="I3067" s="12"/>
    </row>
    <row r="3068" spans="1:9" ht="18" x14ac:dyDescent="0.35">
      <c r="A3068" s="9">
        <v>3073</v>
      </c>
      <c r="B3068" s="9">
        <v>3</v>
      </c>
      <c r="C3068" s="9">
        <v>17</v>
      </c>
      <c r="D3068" s="9">
        <v>3426.95</v>
      </c>
      <c r="E3068" s="9">
        <v>2162.62</v>
      </c>
      <c r="F3068" s="9">
        <v>1264.33</v>
      </c>
      <c r="G3068" s="10">
        <v>421.44333333333333</v>
      </c>
      <c r="H3068" s="10">
        <f t="shared" si="47"/>
        <v>39900.579167382792</v>
      </c>
      <c r="I3068" s="12"/>
    </row>
    <row r="3069" spans="1:9" ht="18" x14ac:dyDescent="0.35">
      <c r="A3069" s="9">
        <v>3074</v>
      </c>
      <c r="B3069" s="9">
        <v>7</v>
      </c>
      <c r="C3069" s="9">
        <v>12</v>
      </c>
      <c r="D3069" s="9">
        <v>8822.9500000000007</v>
      </c>
      <c r="E3069" s="9">
        <v>4041.37</v>
      </c>
      <c r="F3069" s="9">
        <v>4781.5800000000008</v>
      </c>
      <c r="G3069" s="10">
        <v>683.08285714285728</v>
      </c>
      <c r="H3069" s="10">
        <f t="shared" si="47"/>
        <v>45650.519307607319</v>
      </c>
      <c r="I3069" s="12"/>
    </row>
    <row r="3070" spans="1:9" ht="18" x14ac:dyDescent="0.35">
      <c r="A3070" s="9">
        <v>3075</v>
      </c>
      <c r="B3070" s="9">
        <v>6</v>
      </c>
      <c r="C3070" s="9">
        <v>16</v>
      </c>
      <c r="D3070" s="9">
        <v>5704.8</v>
      </c>
      <c r="E3070" s="9">
        <v>2963.51</v>
      </c>
      <c r="F3070" s="9">
        <v>2741.29</v>
      </c>
      <c r="G3070" s="10">
        <v>456.88166666666666</v>
      </c>
      <c r="H3070" s="10">
        <f t="shared" si="47"/>
        <v>40711.284392246729</v>
      </c>
      <c r="I3070" s="12"/>
    </row>
    <row r="3071" spans="1:9" ht="18" x14ac:dyDescent="0.35">
      <c r="A3071" s="9">
        <v>3076</v>
      </c>
      <c r="B3071" s="9">
        <v>4</v>
      </c>
      <c r="C3071" s="9">
        <v>4</v>
      </c>
      <c r="D3071" s="9">
        <v>4105.8899999999994</v>
      </c>
      <c r="E3071" s="9">
        <v>2201.58</v>
      </c>
      <c r="F3071" s="9">
        <v>1904.3099999999995</v>
      </c>
      <c r="G3071" s="10">
        <v>476.07749999999987</v>
      </c>
      <c r="H3071" s="10">
        <f t="shared" si="47"/>
        <v>10605.441140074474</v>
      </c>
      <c r="I3071" s="12"/>
    </row>
    <row r="3072" spans="1:9" ht="18" x14ac:dyDescent="0.35">
      <c r="A3072" s="9">
        <v>3077</v>
      </c>
      <c r="B3072" s="9">
        <v>7</v>
      </c>
      <c r="C3072" s="9">
        <v>2</v>
      </c>
      <c r="D3072" s="9">
        <v>8452.619999999999</v>
      </c>
      <c r="E3072" s="9">
        <v>4780.47</v>
      </c>
      <c r="F3072" s="9">
        <v>3672.1499999999987</v>
      </c>
      <c r="G3072" s="10">
        <v>524.59285714285693</v>
      </c>
      <c r="H3072" s="10">
        <f t="shared" si="47"/>
        <v>5843.1018782992978</v>
      </c>
      <c r="I3072" s="12"/>
    </row>
    <row r="3073" spans="1:9" ht="18" x14ac:dyDescent="0.35">
      <c r="A3073" s="9">
        <v>3078</v>
      </c>
      <c r="B3073" s="9">
        <v>3</v>
      </c>
      <c r="C3073" s="9">
        <v>7</v>
      </c>
      <c r="D3073" s="9">
        <v>2490.9499999999998</v>
      </c>
      <c r="E3073" s="9">
        <v>740.52</v>
      </c>
      <c r="F3073" s="9">
        <v>1750.4299999999998</v>
      </c>
      <c r="G3073" s="10">
        <v>583.47666666666657</v>
      </c>
      <c r="H3073" s="10">
        <f t="shared" si="47"/>
        <v>22746.397442948532</v>
      </c>
      <c r="I3073" s="12"/>
    </row>
    <row r="3074" spans="1:9" ht="18" x14ac:dyDescent="0.35">
      <c r="A3074" s="9">
        <v>3079</v>
      </c>
      <c r="B3074" s="9">
        <v>4</v>
      </c>
      <c r="C3074" s="9">
        <v>20</v>
      </c>
      <c r="D3074" s="9">
        <v>4030.71</v>
      </c>
      <c r="E3074" s="9">
        <v>2127.19</v>
      </c>
      <c r="F3074" s="9">
        <v>1903.52</v>
      </c>
      <c r="G3074" s="10">
        <v>475.88</v>
      </c>
      <c r="H3074" s="10">
        <f t="shared" si="47"/>
        <v>53005.207447722714</v>
      </c>
      <c r="I3074" s="12"/>
    </row>
    <row r="3075" spans="1:9" ht="18" x14ac:dyDescent="0.35">
      <c r="A3075" s="9">
        <v>3080</v>
      </c>
      <c r="B3075" s="9">
        <v>9</v>
      </c>
      <c r="C3075" s="9">
        <v>10</v>
      </c>
      <c r="D3075" s="9">
        <v>10388.83</v>
      </c>
      <c r="E3075" s="9">
        <v>5723.1200000000008</v>
      </c>
      <c r="F3075" s="9">
        <v>4665.7099999999991</v>
      </c>
      <c r="G3075" s="10">
        <v>518.41222222222211</v>
      </c>
      <c r="H3075" s="10">
        <f t="shared" ref="H3075:H3138" si="48">G3075*$J$11*C3075</f>
        <v>28871.298838282561</v>
      </c>
      <c r="I3075" s="12"/>
    </row>
    <row r="3076" spans="1:9" ht="18" x14ac:dyDescent="0.35">
      <c r="A3076" s="9">
        <v>3081</v>
      </c>
      <c r="B3076" s="9">
        <v>6</v>
      </c>
      <c r="C3076" s="9">
        <v>9</v>
      </c>
      <c r="D3076" s="9">
        <v>8311.18</v>
      </c>
      <c r="E3076" s="9">
        <v>2808.3599999999997</v>
      </c>
      <c r="F3076" s="9">
        <v>5502.8200000000006</v>
      </c>
      <c r="G3076" s="10">
        <v>917.13666666666677</v>
      </c>
      <c r="H3076" s="10">
        <f t="shared" si="48"/>
        <v>45969.275181896308</v>
      </c>
      <c r="I3076" s="12"/>
    </row>
    <row r="3077" spans="1:9" ht="18" x14ac:dyDescent="0.35">
      <c r="A3077" s="9">
        <v>3082</v>
      </c>
      <c r="B3077" s="9">
        <v>5</v>
      </c>
      <c r="C3077" s="9">
        <v>2</v>
      </c>
      <c r="D3077" s="9">
        <v>4508.03</v>
      </c>
      <c r="E3077" s="9">
        <v>2765.9</v>
      </c>
      <c r="F3077" s="9">
        <v>1742.1299999999997</v>
      </c>
      <c r="G3077" s="10">
        <v>348.42599999999993</v>
      </c>
      <c r="H3077" s="10">
        <f t="shared" si="48"/>
        <v>3880.892748209681</v>
      </c>
      <c r="I3077" s="12"/>
    </row>
    <row r="3078" spans="1:9" ht="18" x14ac:dyDescent="0.35">
      <c r="A3078" s="9">
        <v>3083</v>
      </c>
      <c r="B3078" s="9">
        <v>6</v>
      </c>
      <c r="C3078" s="9">
        <v>12</v>
      </c>
      <c r="D3078" s="9">
        <v>4366.12</v>
      </c>
      <c r="E3078" s="9">
        <v>2057.56</v>
      </c>
      <c r="F3078" s="9">
        <v>2308.56</v>
      </c>
      <c r="G3078" s="10">
        <v>384.76</v>
      </c>
      <c r="H3078" s="10">
        <f t="shared" si="48"/>
        <v>25713.562600973935</v>
      </c>
      <c r="I3078" s="12"/>
    </row>
    <row r="3079" spans="1:9" ht="18" x14ac:dyDescent="0.35">
      <c r="A3079" s="9">
        <v>3084</v>
      </c>
      <c r="B3079" s="9">
        <v>6</v>
      </c>
      <c r="C3079" s="9">
        <v>16</v>
      </c>
      <c r="D3079" s="9">
        <v>7652.58</v>
      </c>
      <c r="E3079" s="9">
        <v>4569.68</v>
      </c>
      <c r="F3079" s="9">
        <v>3082.8999999999996</v>
      </c>
      <c r="G3079" s="10">
        <v>513.81666666666661</v>
      </c>
      <c r="H3079" s="10">
        <f t="shared" si="48"/>
        <v>45784.582679270497</v>
      </c>
      <c r="I3079" s="12"/>
    </row>
    <row r="3080" spans="1:9" ht="18" x14ac:dyDescent="0.35">
      <c r="A3080" s="9">
        <v>3085</v>
      </c>
      <c r="B3080" s="9">
        <v>4</v>
      </c>
      <c r="C3080" s="9">
        <v>5</v>
      </c>
      <c r="D3080" s="9">
        <v>3400.58</v>
      </c>
      <c r="E3080" s="9">
        <v>1907.17</v>
      </c>
      <c r="F3080" s="9">
        <v>1493.4099999999999</v>
      </c>
      <c r="G3080" s="10">
        <v>373.35249999999996</v>
      </c>
      <c r="H3080" s="10">
        <f t="shared" si="48"/>
        <v>10396.33243340017</v>
      </c>
      <c r="I3080" s="12"/>
    </row>
    <row r="3081" spans="1:9" ht="18" x14ac:dyDescent="0.35">
      <c r="A3081" s="9">
        <v>3086</v>
      </c>
      <c r="B3081" s="9">
        <v>9</v>
      </c>
      <c r="C3081" s="9"/>
      <c r="D3081" s="9">
        <v>9791.7699999999986</v>
      </c>
      <c r="E3081" s="9">
        <v>4077.89</v>
      </c>
      <c r="F3081" s="9">
        <v>5713.8799999999992</v>
      </c>
      <c r="G3081" s="10">
        <v>634.87555555555548</v>
      </c>
      <c r="H3081" s="10">
        <f t="shared" si="48"/>
        <v>0</v>
      </c>
      <c r="I3081" s="12"/>
    </row>
    <row r="3082" spans="1:9" ht="18" x14ac:dyDescent="0.35">
      <c r="A3082" s="9">
        <v>3087</v>
      </c>
      <c r="B3082" s="9">
        <v>6</v>
      </c>
      <c r="C3082" s="9">
        <v>9</v>
      </c>
      <c r="D3082" s="9">
        <v>6584.2100000000009</v>
      </c>
      <c r="E3082" s="9">
        <v>2875.34</v>
      </c>
      <c r="F3082" s="9">
        <v>3708.8700000000008</v>
      </c>
      <c r="G3082" s="10">
        <v>618.1450000000001</v>
      </c>
      <c r="H3082" s="10">
        <f t="shared" si="48"/>
        <v>30983.035179031802</v>
      </c>
      <c r="I3082" s="12"/>
    </row>
    <row r="3083" spans="1:9" ht="18" x14ac:dyDescent="0.35">
      <c r="A3083" s="9">
        <v>3088</v>
      </c>
      <c r="B3083" s="9">
        <v>7</v>
      </c>
      <c r="C3083" s="9">
        <v>17</v>
      </c>
      <c r="D3083" s="9">
        <v>6701.71</v>
      </c>
      <c r="E3083" s="9">
        <v>4214.4799999999996</v>
      </c>
      <c r="F3083" s="9">
        <v>2487.2300000000005</v>
      </c>
      <c r="G3083" s="10">
        <v>355.31857142857149</v>
      </c>
      <c r="H3083" s="10">
        <f t="shared" si="48"/>
        <v>33640.149618201911</v>
      </c>
      <c r="I3083" s="12"/>
    </row>
    <row r="3084" spans="1:9" ht="18" x14ac:dyDescent="0.35">
      <c r="A3084" s="9">
        <v>3089</v>
      </c>
      <c r="B3084" s="9">
        <v>4</v>
      </c>
      <c r="C3084" s="9">
        <v>2</v>
      </c>
      <c r="D3084" s="9">
        <v>6196.13</v>
      </c>
      <c r="E3084" s="9">
        <v>2577.69</v>
      </c>
      <c r="F3084" s="9">
        <v>3618.44</v>
      </c>
      <c r="G3084" s="10">
        <v>904.61</v>
      </c>
      <c r="H3084" s="10">
        <f t="shared" si="48"/>
        <v>10075.868014895445</v>
      </c>
      <c r="I3084" s="12"/>
    </row>
    <row r="3085" spans="1:9" ht="18" x14ac:dyDescent="0.35">
      <c r="A3085" s="9">
        <v>3090</v>
      </c>
      <c r="B3085" s="9">
        <v>5</v>
      </c>
      <c r="C3085" s="9">
        <v>8</v>
      </c>
      <c r="D3085" s="9">
        <v>6006.22</v>
      </c>
      <c r="E3085" s="9">
        <v>2873.9300000000003</v>
      </c>
      <c r="F3085" s="9">
        <v>3132.29</v>
      </c>
      <c r="G3085" s="10">
        <v>626.45799999999997</v>
      </c>
      <c r="H3085" s="10">
        <f t="shared" si="48"/>
        <v>27910.848320824975</v>
      </c>
      <c r="I3085" s="12"/>
    </row>
    <row r="3086" spans="1:9" ht="18" x14ac:dyDescent="0.35">
      <c r="A3086" s="9">
        <v>3091</v>
      </c>
      <c r="B3086" s="9">
        <v>2</v>
      </c>
      <c r="C3086" s="9">
        <v>3</v>
      </c>
      <c r="D3086" s="9">
        <v>1434.48</v>
      </c>
      <c r="E3086" s="9">
        <v>111.36</v>
      </c>
      <c r="F3086" s="9">
        <v>1323.1200000000001</v>
      </c>
      <c r="G3086" s="10">
        <v>661.56000000000006</v>
      </c>
      <c r="H3086" s="10">
        <f t="shared" si="48"/>
        <v>11053.035966771698</v>
      </c>
      <c r="I3086" s="12"/>
    </row>
    <row r="3087" spans="1:9" ht="18" x14ac:dyDescent="0.35">
      <c r="A3087" s="9">
        <v>3092</v>
      </c>
      <c r="B3087" s="9">
        <v>3</v>
      </c>
      <c r="C3087" s="9">
        <v>9</v>
      </c>
      <c r="D3087" s="9">
        <v>3324.1400000000003</v>
      </c>
      <c r="E3087" s="9">
        <v>2403.42</v>
      </c>
      <c r="F3087" s="9">
        <v>920.72000000000025</v>
      </c>
      <c r="G3087" s="10">
        <v>306.90666666666675</v>
      </c>
      <c r="H3087" s="10">
        <f t="shared" si="48"/>
        <v>15382.960389573193</v>
      </c>
      <c r="I3087" s="12"/>
    </row>
    <row r="3088" spans="1:9" ht="18" x14ac:dyDescent="0.35">
      <c r="A3088" s="9">
        <v>3093</v>
      </c>
      <c r="B3088" s="9">
        <v>9</v>
      </c>
      <c r="C3088" s="9">
        <v>6</v>
      </c>
      <c r="D3088" s="9">
        <v>10362.369999999999</v>
      </c>
      <c r="E3088" s="9">
        <v>7397.75</v>
      </c>
      <c r="F3088" s="9">
        <v>2964.619999999999</v>
      </c>
      <c r="G3088" s="10">
        <v>329.40222222222212</v>
      </c>
      <c r="H3088" s="10">
        <f t="shared" si="48"/>
        <v>11006.997429580824</v>
      </c>
      <c r="I3088" s="12"/>
    </row>
    <row r="3089" spans="1:9" ht="18" x14ac:dyDescent="0.35">
      <c r="A3089" s="9">
        <v>3094</v>
      </c>
      <c r="B3089" s="9">
        <v>7</v>
      </c>
      <c r="C3089" s="9">
        <v>17</v>
      </c>
      <c r="D3089" s="9">
        <v>6633.12</v>
      </c>
      <c r="E3089" s="9">
        <v>3773.16</v>
      </c>
      <c r="F3089" s="9">
        <v>2859.96</v>
      </c>
      <c r="G3089" s="10">
        <v>408.56571428571431</v>
      </c>
      <c r="H3089" s="10">
        <f t="shared" si="48"/>
        <v>38681.377396570773</v>
      </c>
      <c r="I3089" s="12"/>
    </row>
    <row r="3090" spans="1:9" ht="18" x14ac:dyDescent="0.35">
      <c r="A3090" s="9">
        <v>3095</v>
      </c>
      <c r="B3090" s="9">
        <v>5</v>
      </c>
      <c r="C3090" s="9">
        <v>2</v>
      </c>
      <c r="D3090" s="9">
        <v>7352.31</v>
      </c>
      <c r="E3090" s="9">
        <v>4552.82</v>
      </c>
      <c r="F3090" s="9">
        <v>2799.4900000000007</v>
      </c>
      <c r="G3090" s="10">
        <v>559.89800000000014</v>
      </c>
      <c r="H3090" s="10">
        <f t="shared" si="48"/>
        <v>6236.343120022917</v>
      </c>
      <c r="I3090" s="12"/>
    </row>
    <row r="3091" spans="1:9" ht="18" x14ac:dyDescent="0.35">
      <c r="A3091" s="9">
        <v>3096</v>
      </c>
      <c r="B3091" s="9">
        <v>3</v>
      </c>
      <c r="C3091" s="9">
        <v>10</v>
      </c>
      <c r="D3091" s="9">
        <v>5023.0599999999995</v>
      </c>
      <c r="E3091" s="9">
        <v>2305.96</v>
      </c>
      <c r="F3091" s="9">
        <v>2717.0999999999995</v>
      </c>
      <c r="G3091" s="10">
        <v>905.69999999999982</v>
      </c>
      <c r="H3091" s="10">
        <f t="shared" si="48"/>
        <v>50440.044113434531</v>
      </c>
      <c r="I3091" s="12"/>
    </row>
    <row r="3092" spans="1:9" ht="18" x14ac:dyDescent="0.35">
      <c r="A3092" s="9">
        <v>3097</v>
      </c>
      <c r="B3092" s="9">
        <v>3</v>
      </c>
      <c r="C3092" s="9">
        <v>19</v>
      </c>
      <c r="D3092" s="9">
        <v>3076.92</v>
      </c>
      <c r="E3092" s="9">
        <v>649.85</v>
      </c>
      <c r="F3092" s="9">
        <v>2427.0700000000002</v>
      </c>
      <c r="G3092" s="10">
        <v>809.02333333333343</v>
      </c>
      <c r="H3092" s="10">
        <f t="shared" si="48"/>
        <v>85606.30228778765</v>
      </c>
      <c r="I3092" s="12"/>
    </row>
    <row r="3093" spans="1:9" ht="18" x14ac:dyDescent="0.35">
      <c r="A3093" s="9">
        <v>3098</v>
      </c>
      <c r="B3093" s="9">
        <v>4</v>
      </c>
      <c r="C3093" s="9">
        <v>12</v>
      </c>
      <c r="D3093" s="9">
        <v>5235.47</v>
      </c>
      <c r="E3093" s="9">
        <v>2267.2200000000003</v>
      </c>
      <c r="F3093" s="9">
        <v>2968.25</v>
      </c>
      <c r="G3093" s="10">
        <v>742.0625</v>
      </c>
      <c r="H3093" s="10">
        <f t="shared" si="48"/>
        <v>49592.136780292174</v>
      </c>
      <c r="I3093" s="12"/>
    </row>
    <row r="3094" spans="1:9" ht="18" x14ac:dyDescent="0.35">
      <c r="A3094" s="9">
        <v>3099</v>
      </c>
      <c r="B3094" s="9">
        <v>2</v>
      </c>
      <c r="C3094" s="9">
        <v>3</v>
      </c>
      <c r="D3094" s="9">
        <v>3105.12</v>
      </c>
      <c r="E3094" s="9">
        <v>1025.55</v>
      </c>
      <c r="F3094" s="9">
        <v>2079.5699999999997</v>
      </c>
      <c r="G3094" s="10">
        <v>1039.7849999999999</v>
      </c>
      <c r="H3094" s="10">
        <f t="shared" si="48"/>
        <v>17372.242884560295</v>
      </c>
      <c r="I3094" s="12"/>
    </row>
    <row r="3095" spans="1:9" ht="18" x14ac:dyDescent="0.35">
      <c r="A3095" s="9">
        <v>3100</v>
      </c>
      <c r="B3095" s="9">
        <v>4</v>
      </c>
      <c r="C3095" s="9">
        <v>7</v>
      </c>
      <c r="D3095" s="9">
        <v>5579.87</v>
      </c>
      <c r="E3095" s="9">
        <v>1660.3</v>
      </c>
      <c r="F3095" s="9">
        <v>3919.5699999999997</v>
      </c>
      <c r="G3095" s="10">
        <v>979.89249999999993</v>
      </c>
      <c r="H3095" s="10">
        <f t="shared" si="48"/>
        <v>38200.369491549689</v>
      </c>
      <c r="I3095" s="12"/>
    </row>
    <row r="3096" spans="1:9" ht="18" x14ac:dyDescent="0.35">
      <c r="A3096" s="9">
        <v>3101</v>
      </c>
      <c r="B3096" s="9">
        <v>3</v>
      </c>
      <c r="C3096" s="9">
        <v>12</v>
      </c>
      <c r="D3096" s="9">
        <v>3983.01</v>
      </c>
      <c r="E3096" s="9">
        <v>3512.21</v>
      </c>
      <c r="F3096" s="9">
        <v>470.80000000000018</v>
      </c>
      <c r="G3096" s="10">
        <v>156.93333333333339</v>
      </c>
      <c r="H3096" s="10">
        <f t="shared" si="48"/>
        <v>10487.875794901178</v>
      </c>
      <c r="I3096" s="12"/>
    </row>
    <row r="3097" spans="1:9" ht="18" x14ac:dyDescent="0.35">
      <c r="A3097" s="9">
        <v>3102</v>
      </c>
      <c r="B3097" s="9">
        <v>4</v>
      </c>
      <c r="C3097" s="9">
        <v>2</v>
      </c>
      <c r="D3097" s="9">
        <v>6100.75</v>
      </c>
      <c r="E3097" s="9">
        <v>3217.24</v>
      </c>
      <c r="F3097" s="9">
        <v>2883.51</v>
      </c>
      <c r="G3097" s="10">
        <v>720.87750000000005</v>
      </c>
      <c r="H3097" s="10">
        <f t="shared" si="48"/>
        <v>8029.3900630191929</v>
      </c>
      <c r="I3097" s="12"/>
    </row>
    <row r="3098" spans="1:9" ht="18" x14ac:dyDescent="0.35">
      <c r="A3098" s="9">
        <v>3103</v>
      </c>
      <c r="B3098" s="9">
        <v>8</v>
      </c>
      <c r="C3098" s="9">
        <v>20</v>
      </c>
      <c r="D3098" s="9">
        <v>9084.18</v>
      </c>
      <c r="E3098" s="9">
        <v>4043.3</v>
      </c>
      <c r="F3098" s="9">
        <v>5040.88</v>
      </c>
      <c r="G3098" s="10">
        <v>630.11</v>
      </c>
      <c r="H3098" s="10">
        <f t="shared" si="48"/>
        <v>70183.893554855342</v>
      </c>
      <c r="I3098" s="12"/>
    </row>
    <row r="3099" spans="1:9" ht="18" x14ac:dyDescent="0.35">
      <c r="A3099" s="9">
        <v>3104</v>
      </c>
      <c r="B3099" s="9">
        <v>5</v>
      </c>
      <c r="C3099" s="9">
        <v>2</v>
      </c>
      <c r="D3099" s="9">
        <v>5021.03</v>
      </c>
      <c r="E3099" s="9">
        <v>1529.65</v>
      </c>
      <c r="F3099" s="9">
        <v>3491.3799999999997</v>
      </c>
      <c r="G3099" s="10">
        <v>698.27599999999995</v>
      </c>
      <c r="H3099" s="10">
        <f t="shared" si="48"/>
        <v>7777.6465150386703</v>
      </c>
      <c r="I3099" s="12"/>
    </row>
    <row r="3100" spans="1:9" ht="18" x14ac:dyDescent="0.35">
      <c r="A3100" s="9">
        <v>3105</v>
      </c>
      <c r="B3100" s="9">
        <v>6</v>
      </c>
      <c r="C3100" s="9">
        <v>12</v>
      </c>
      <c r="D3100" s="9">
        <v>6820.6</v>
      </c>
      <c r="E3100" s="9">
        <v>1904.5200000000002</v>
      </c>
      <c r="F3100" s="9">
        <v>4916.08</v>
      </c>
      <c r="G3100" s="10">
        <v>819.34666666666669</v>
      </c>
      <c r="H3100" s="10">
        <f t="shared" si="48"/>
        <v>54757.048043540533</v>
      </c>
      <c r="I3100" s="12"/>
    </row>
    <row r="3101" spans="1:9" ht="18" x14ac:dyDescent="0.35">
      <c r="A3101" s="9">
        <v>3106</v>
      </c>
      <c r="B3101" s="9">
        <v>4</v>
      </c>
      <c r="C3101" s="9">
        <v>21</v>
      </c>
      <c r="D3101" s="9">
        <v>3539.25</v>
      </c>
      <c r="E3101" s="9">
        <v>1392.69</v>
      </c>
      <c r="F3101" s="9">
        <v>2146.56</v>
      </c>
      <c r="G3101" s="10">
        <v>536.64</v>
      </c>
      <c r="H3101" s="10">
        <f t="shared" si="48"/>
        <v>62761.516035519904</v>
      </c>
      <c r="I3101" s="12"/>
    </row>
    <row r="3102" spans="1:9" ht="18" x14ac:dyDescent="0.35">
      <c r="A3102" s="9">
        <v>3107</v>
      </c>
      <c r="B3102" s="9">
        <v>3</v>
      </c>
      <c r="C3102" s="9">
        <v>9</v>
      </c>
      <c r="D3102" s="9">
        <v>3819.2799999999997</v>
      </c>
      <c r="E3102" s="9">
        <v>706.15</v>
      </c>
      <c r="F3102" s="9">
        <v>3113.1299999999997</v>
      </c>
      <c r="G3102" s="10">
        <v>1037.7099999999998</v>
      </c>
      <c r="H3102" s="10">
        <f t="shared" si="48"/>
        <v>52012.724256659967</v>
      </c>
      <c r="I3102" s="12"/>
    </row>
    <row r="3103" spans="1:9" ht="18" x14ac:dyDescent="0.35">
      <c r="A3103" s="9">
        <v>3108</v>
      </c>
      <c r="B3103" s="9">
        <v>7</v>
      </c>
      <c r="C3103" s="9">
        <v>10</v>
      </c>
      <c r="D3103" s="9">
        <v>10194.970000000001</v>
      </c>
      <c r="E3103" s="9">
        <v>4278.76</v>
      </c>
      <c r="F3103" s="9">
        <v>5916.2100000000009</v>
      </c>
      <c r="G3103" s="10">
        <v>845.17285714285731</v>
      </c>
      <c r="H3103" s="10">
        <f t="shared" si="48"/>
        <v>47069.179858411437</v>
      </c>
      <c r="I3103" s="12"/>
    </row>
    <row r="3104" spans="1:9" ht="18" x14ac:dyDescent="0.35">
      <c r="A3104" s="9">
        <v>3109</v>
      </c>
      <c r="B3104" s="9">
        <v>5</v>
      </c>
      <c r="C3104" s="9">
        <v>10</v>
      </c>
      <c r="D3104" s="9">
        <v>6150.85</v>
      </c>
      <c r="E3104" s="9">
        <v>3070.2200000000003</v>
      </c>
      <c r="F3104" s="9">
        <v>3080.63</v>
      </c>
      <c r="G3104" s="10">
        <v>616.12599999999998</v>
      </c>
      <c r="H3104" s="10">
        <f t="shared" si="48"/>
        <v>34313.152941850472</v>
      </c>
      <c r="I3104" s="12"/>
    </row>
    <row r="3105" spans="1:9" ht="18" x14ac:dyDescent="0.35">
      <c r="A3105" s="9">
        <v>3110</v>
      </c>
      <c r="B3105" s="9">
        <v>3</v>
      </c>
      <c r="C3105" s="9">
        <v>8</v>
      </c>
      <c r="D3105" s="9">
        <v>2064.7700000000004</v>
      </c>
      <c r="E3105" s="9">
        <v>635.23</v>
      </c>
      <c r="F3105" s="9">
        <v>1429.5400000000004</v>
      </c>
      <c r="G3105" s="10">
        <v>476.51333333333349</v>
      </c>
      <c r="H3105" s="10">
        <f t="shared" si="48"/>
        <v>21230.300147044789</v>
      </c>
      <c r="I3105" s="12"/>
    </row>
    <row r="3106" spans="1:9" ht="18" x14ac:dyDescent="0.35">
      <c r="A3106" s="9">
        <v>3111</v>
      </c>
      <c r="B3106" s="9">
        <v>4</v>
      </c>
      <c r="C3106" s="9">
        <v>4</v>
      </c>
      <c r="D3106" s="9">
        <v>3370.16</v>
      </c>
      <c r="E3106" s="9">
        <v>1988.9699999999998</v>
      </c>
      <c r="F3106" s="9">
        <v>1381.19</v>
      </c>
      <c r="G3106" s="10">
        <v>345.29750000000001</v>
      </c>
      <c r="H3106" s="10">
        <f t="shared" si="48"/>
        <v>7692.0928043540534</v>
      </c>
      <c r="I3106" s="12"/>
    </row>
    <row r="3107" spans="1:9" ht="18" x14ac:dyDescent="0.35">
      <c r="A3107" s="9">
        <v>3112</v>
      </c>
      <c r="B3107" s="9">
        <v>8</v>
      </c>
      <c r="C3107" s="9">
        <v>1</v>
      </c>
      <c r="D3107" s="9">
        <v>8006.5900000000011</v>
      </c>
      <c r="E3107" s="9">
        <v>4970.630000000001</v>
      </c>
      <c r="F3107" s="9">
        <v>3035.96</v>
      </c>
      <c r="G3107" s="10">
        <v>379.495</v>
      </c>
      <c r="H3107" s="10">
        <f t="shared" si="48"/>
        <v>2113.4751618447435</v>
      </c>
      <c r="I3107" s="12"/>
    </row>
    <row r="3108" spans="1:9" ht="18" x14ac:dyDescent="0.35">
      <c r="A3108" s="9">
        <v>3113</v>
      </c>
      <c r="B3108" s="9">
        <v>8</v>
      </c>
      <c r="C3108" s="9">
        <v>18</v>
      </c>
      <c r="D3108" s="9">
        <v>10192.61</v>
      </c>
      <c r="E3108" s="9">
        <v>6047.7499999999991</v>
      </c>
      <c r="F3108" s="9">
        <v>4144.8600000000015</v>
      </c>
      <c r="G3108" s="10">
        <v>518.10750000000019</v>
      </c>
      <c r="H3108" s="10">
        <f t="shared" si="48"/>
        <v>51937.790968203968</v>
      </c>
      <c r="I3108" s="12"/>
    </row>
    <row r="3109" spans="1:9" ht="18" x14ac:dyDescent="0.35">
      <c r="A3109" s="9">
        <v>3114</v>
      </c>
      <c r="B3109" s="9">
        <v>4</v>
      </c>
      <c r="C3109" s="9">
        <v>18</v>
      </c>
      <c r="D3109" s="9">
        <v>5115.5700000000006</v>
      </c>
      <c r="E3109" s="9">
        <v>3173.12</v>
      </c>
      <c r="F3109" s="9">
        <v>1942.4500000000007</v>
      </c>
      <c r="G3109" s="10">
        <v>485.61250000000018</v>
      </c>
      <c r="H3109" s="10">
        <f t="shared" si="48"/>
        <v>48680.323130908066</v>
      </c>
      <c r="I3109" s="12"/>
    </row>
    <row r="3110" spans="1:9" ht="18" x14ac:dyDescent="0.35">
      <c r="A3110" s="9">
        <v>3115</v>
      </c>
      <c r="B3110" s="9">
        <v>5</v>
      </c>
      <c r="C3110" s="9">
        <v>8</v>
      </c>
      <c r="D3110" s="9">
        <v>6326.07</v>
      </c>
      <c r="E3110" s="9">
        <v>2305.16</v>
      </c>
      <c r="F3110" s="9">
        <v>4020.91</v>
      </c>
      <c r="G3110" s="10">
        <v>804.18200000000002</v>
      </c>
      <c r="H3110" s="10">
        <f t="shared" si="48"/>
        <v>35829.060885706102</v>
      </c>
      <c r="I3110" s="12"/>
    </row>
    <row r="3111" spans="1:9" ht="18" x14ac:dyDescent="0.35">
      <c r="A3111" s="9">
        <v>3116</v>
      </c>
      <c r="B3111" s="9">
        <v>5</v>
      </c>
      <c r="C3111" s="9">
        <v>7</v>
      </c>
      <c r="D3111" s="9">
        <v>4665.9799999999996</v>
      </c>
      <c r="E3111" s="9">
        <v>3019.6900000000005</v>
      </c>
      <c r="F3111" s="9">
        <v>1646.2899999999991</v>
      </c>
      <c r="G3111" s="10">
        <v>329.25799999999981</v>
      </c>
      <c r="H3111" s="10">
        <f t="shared" si="48"/>
        <v>12835.874606702942</v>
      </c>
      <c r="I3111" s="12"/>
    </row>
    <row r="3112" spans="1:9" ht="18" x14ac:dyDescent="0.35">
      <c r="A3112" s="9">
        <v>3117</v>
      </c>
      <c r="B3112" s="9">
        <v>9</v>
      </c>
      <c r="C3112" s="9">
        <v>6</v>
      </c>
      <c r="D3112" s="9">
        <v>12615.48</v>
      </c>
      <c r="E3112" s="9">
        <v>4084.3199999999997</v>
      </c>
      <c r="F3112" s="9">
        <v>8531.16</v>
      </c>
      <c r="G3112" s="10">
        <v>947.90666666666664</v>
      </c>
      <c r="H3112" s="10">
        <f t="shared" si="48"/>
        <v>31674.365075909482</v>
      </c>
      <c r="I3112" s="12"/>
    </row>
    <row r="3113" spans="1:9" ht="18" x14ac:dyDescent="0.35">
      <c r="A3113" s="9">
        <v>3118</v>
      </c>
      <c r="B3113" s="9">
        <v>9</v>
      </c>
      <c r="C3113" s="9">
        <v>9</v>
      </c>
      <c r="D3113" s="9">
        <v>14065.03</v>
      </c>
      <c r="E3113" s="9">
        <v>7821.2100000000009</v>
      </c>
      <c r="F3113" s="9">
        <v>6243.82</v>
      </c>
      <c r="G3113" s="10">
        <v>693.75777777777773</v>
      </c>
      <c r="H3113" s="10">
        <f t="shared" si="48"/>
        <v>34772.944268118015</v>
      </c>
      <c r="I3113" s="12"/>
    </row>
    <row r="3114" spans="1:9" ht="18" x14ac:dyDescent="0.35">
      <c r="A3114" s="9">
        <v>3119</v>
      </c>
      <c r="B3114" s="9">
        <v>4</v>
      </c>
      <c r="C3114" s="9">
        <v>19</v>
      </c>
      <c r="D3114" s="9">
        <v>4368.5599999999995</v>
      </c>
      <c r="E3114" s="9">
        <v>2038.1699999999998</v>
      </c>
      <c r="F3114" s="9">
        <v>2330.3899999999994</v>
      </c>
      <c r="G3114" s="10">
        <v>582.59749999999985</v>
      </c>
      <c r="H3114" s="10">
        <f t="shared" si="48"/>
        <v>61647.193155256362</v>
      </c>
      <c r="I3114" s="12"/>
    </row>
    <row r="3115" spans="1:9" ht="18" x14ac:dyDescent="0.35">
      <c r="A3115" s="9">
        <v>3120</v>
      </c>
      <c r="B3115" s="9">
        <v>7</v>
      </c>
      <c r="C3115" s="9">
        <v>10</v>
      </c>
      <c r="D3115" s="9">
        <v>7351.7000000000007</v>
      </c>
      <c r="E3115" s="9">
        <v>3172.59</v>
      </c>
      <c r="F3115" s="9">
        <v>4179.1100000000006</v>
      </c>
      <c r="G3115" s="10">
        <v>597.01571428571435</v>
      </c>
      <c r="H3115" s="10">
        <f t="shared" si="48"/>
        <v>33248.86713590048</v>
      </c>
      <c r="I3115" s="12"/>
    </row>
    <row r="3116" spans="1:9" ht="18" x14ac:dyDescent="0.35">
      <c r="A3116" s="9">
        <v>3121</v>
      </c>
      <c r="B3116" s="9">
        <v>6</v>
      </c>
      <c r="C3116" s="9">
        <v>19</v>
      </c>
      <c r="D3116" s="9">
        <v>6379.4400000000005</v>
      </c>
      <c r="E3116" s="9">
        <v>3215.31</v>
      </c>
      <c r="F3116" s="9">
        <v>3164.1300000000006</v>
      </c>
      <c r="G3116" s="10">
        <v>527.35500000000013</v>
      </c>
      <c r="H3116" s="10">
        <f t="shared" si="48"/>
        <v>55801.742277284458</v>
      </c>
      <c r="I3116" s="12"/>
    </row>
    <row r="3117" spans="1:9" ht="18" x14ac:dyDescent="0.35">
      <c r="A3117" s="9">
        <v>3122</v>
      </c>
      <c r="B3117" s="9">
        <v>4</v>
      </c>
      <c r="C3117" s="9">
        <v>15</v>
      </c>
      <c r="D3117" s="9">
        <v>5814.2800000000007</v>
      </c>
      <c r="E3117" s="9">
        <v>1911.25</v>
      </c>
      <c r="F3117" s="9">
        <v>3903.0300000000007</v>
      </c>
      <c r="G3117" s="10">
        <v>975.75750000000016</v>
      </c>
      <c r="H3117" s="10">
        <f t="shared" si="48"/>
        <v>81512.506366370668</v>
      </c>
      <c r="I3117" s="12"/>
    </row>
    <row r="3118" spans="1:9" ht="18" x14ac:dyDescent="0.35">
      <c r="A3118" s="9">
        <v>3123</v>
      </c>
      <c r="B3118" s="9">
        <v>4</v>
      </c>
      <c r="C3118" s="9">
        <v>20</v>
      </c>
      <c r="D3118" s="9">
        <v>3733.7199999999993</v>
      </c>
      <c r="E3118" s="9">
        <v>2485.2299999999996</v>
      </c>
      <c r="F3118" s="9">
        <v>1248.4899999999998</v>
      </c>
      <c r="G3118" s="10">
        <v>312.12249999999995</v>
      </c>
      <c r="H3118" s="10">
        <f t="shared" si="48"/>
        <v>34765.314494414204</v>
      </c>
      <c r="I3118" s="12"/>
    </row>
    <row r="3119" spans="1:9" ht="18" x14ac:dyDescent="0.35">
      <c r="A3119" s="9">
        <v>3124</v>
      </c>
      <c r="B3119" s="9">
        <v>3</v>
      </c>
      <c r="C3119" s="9">
        <v>9</v>
      </c>
      <c r="D3119" s="9">
        <v>2085.1799999999998</v>
      </c>
      <c r="E3119" s="9">
        <v>1683.68</v>
      </c>
      <c r="F3119" s="9">
        <v>401.49999999999977</v>
      </c>
      <c r="G3119" s="10">
        <v>133.83333333333326</v>
      </c>
      <c r="H3119" s="10">
        <f t="shared" si="48"/>
        <v>6708.0747636780252</v>
      </c>
      <c r="I3119" s="12"/>
    </row>
    <row r="3120" spans="1:9" ht="18" x14ac:dyDescent="0.35">
      <c r="A3120" s="9">
        <v>3125</v>
      </c>
      <c r="B3120" s="9">
        <v>4</v>
      </c>
      <c r="C3120" s="9">
        <v>5</v>
      </c>
      <c r="D3120" s="9">
        <v>4529.16</v>
      </c>
      <c r="E3120" s="9">
        <v>2826.73</v>
      </c>
      <c r="F3120" s="9">
        <v>1702.4299999999998</v>
      </c>
      <c r="G3120" s="10">
        <v>425.60749999999996</v>
      </c>
      <c r="H3120" s="10">
        <f t="shared" si="48"/>
        <v>11851.419385562875</v>
      </c>
      <c r="I3120" s="12"/>
    </row>
    <row r="3121" spans="1:9" ht="18" x14ac:dyDescent="0.35">
      <c r="A3121" s="9">
        <v>3126</v>
      </c>
      <c r="B3121" s="9">
        <v>8</v>
      </c>
      <c r="C3121" s="9">
        <v>12</v>
      </c>
      <c r="D3121" s="9">
        <v>9426.93</v>
      </c>
      <c r="E3121" s="9">
        <v>4510.29</v>
      </c>
      <c r="F3121" s="9">
        <v>4916.6400000000003</v>
      </c>
      <c r="G3121" s="10">
        <v>614.58000000000004</v>
      </c>
      <c r="H3121" s="10">
        <f t="shared" si="48"/>
        <v>41072.464142079632</v>
      </c>
      <c r="I3121" s="12"/>
    </row>
    <row r="3122" spans="1:9" ht="18" x14ac:dyDescent="0.35">
      <c r="A3122" s="9">
        <v>3127</v>
      </c>
      <c r="B3122" s="9">
        <v>4</v>
      </c>
      <c r="C3122" s="9">
        <v>10</v>
      </c>
      <c r="D3122" s="9">
        <v>5836.7800000000007</v>
      </c>
      <c r="E3122" s="9">
        <v>1938.2800000000002</v>
      </c>
      <c r="F3122" s="9">
        <v>3898.5000000000005</v>
      </c>
      <c r="G3122" s="10">
        <v>974.62500000000011</v>
      </c>
      <c r="H3122" s="10">
        <f t="shared" si="48"/>
        <v>54278.599971354917</v>
      </c>
      <c r="I3122" s="12"/>
    </row>
    <row r="3123" spans="1:9" ht="18" x14ac:dyDescent="0.35">
      <c r="A3123" s="9">
        <v>3128</v>
      </c>
      <c r="B3123" s="9">
        <v>5</v>
      </c>
      <c r="C3123" s="9">
        <v>16</v>
      </c>
      <c r="D3123" s="9">
        <v>5753.62</v>
      </c>
      <c r="E3123" s="9">
        <v>2066.08</v>
      </c>
      <c r="F3123" s="9">
        <v>3687.54</v>
      </c>
      <c r="G3123" s="10">
        <v>737.50800000000004</v>
      </c>
      <c r="H3123" s="10">
        <f t="shared" si="48"/>
        <v>65717.011909481531</v>
      </c>
      <c r="I3123" s="12"/>
    </row>
    <row r="3124" spans="1:9" ht="18" x14ac:dyDescent="0.35">
      <c r="A3124" s="9">
        <v>3129</v>
      </c>
      <c r="B3124" s="9">
        <v>5</v>
      </c>
      <c r="C3124" s="9">
        <v>11</v>
      </c>
      <c r="D3124" s="9">
        <v>6405.03</v>
      </c>
      <c r="E3124" s="9">
        <v>2814.6599999999994</v>
      </c>
      <c r="F3124" s="9">
        <v>3590.3700000000003</v>
      </c>
      <c r="G3124" s="10">
        <v>718.07400000000007</v>
      </c>
      <c r="H3124" s="10">
        <f t="shared" si="48"/>
        <v>43989.900254368375</v>
      </c>
      <c r="I3124" s="12"/>
    </row>
    <row r="3125" spans="1:9" ht="18" x14ac:dyDescent="0.35">
      <c r="A3125" s="9">
        <v>3130</v>
      </c>
      <c r="B3125" s="9">
        <v>5</v>
      </c>
      <c r="C3125" s="9">
        <v>17</v>
      </c>
      <c r="D3125" s="9">
        <v>6539.6</v>
      </c>
      <c r="E3125" s="9">
        <v>2746.8199999999997</v>
      </c>
      <c r="F3125" s="9">
        <v>3792.7800000000007</v>
      </c>
      <c r="G3125" s="10">
        <v>758.55600000000015</v>
      </c>
      <c r="H3125" s="10">
        <f t="shared" si="48"/>
        <v>71817.066108278435</v>
      </c>
      <c r="I3125" s="12"/>
    </row>
    <row r="3126" spans="1:9" ht="18" x14ac:dyDescent="0.35">
      <c r="A3126" s="9">
        <v>3131</v>
      </c>
      <c r="B3126" s="9">
        <v>8</v>
      </c>
      <c r="C3126" s="9">
        <v>3</v>
      </c>
      <c r="D3126" s="9">
        <v>7333.7000000000007</v>
      </c>
      <c r="E3126" s="9">
        <v>4607.9400000000005</v>
      </c>
      <c r="F3126" s="9">
        <v>2725.76</v>
      </c>
      <c r="G3126" s="10">
        <v>340.72</v>
      </c>
      <c r="H3126" s="10">
        <f t="shared" si="48"/>
        <v>5692.5908679461481</v>
      </c>
      <c r="I3126" s="12"/>
    </row>
    <row r="3127" spans="1:9" ht="18" x14ac:dyDescent="0.35">
      <c r="A3127" s="9">
        <v>3132</v>
      </c>
      <c r="B3127" s="9">
        <v>5</v>
      </c>
      <c r="C3127" s="9">
        <v>7</v>
      </c>
      <c r="D3127" s="9">
        <v>5502.29</v>
      </c>
      <c r="E3127" s="9">
        <v>2075.7499999999995</v>
      </c>
      <c r="F3127" s="9">
        <v>3426.5400000000004</v>
      </c>
      <c r="G3127" s="10">
        <v>685.30800000000011</v>
      </c>
      <c r="H3127" s="10">
        <f t="shared" si="48"/>
        <v>26716.21511085649</v>
      </c>
      <c r="I3127" s="12"/>
    </row>
    <row r="3128" spans="1:9" ht="18" x14ac:dyDescent="0.35">
      <c r="A3128" s="9">
        <v>3133</v>
      </c>
      <c r="B3128" s="9">
        <v>6</v>
      </c>
      <c r="C3128" s="9">
        <v>2</v>
      </c>
      <c r="D3128" s="9">
        <v>7335.6100000000006</v>
      </c>
      <c r="E3128" s="9">
        <v>5012.4500000000007</v>
      </c>
      <c r="F3128" s="9">
        <v>2323.16</v>
      </c>
      <c r="G3128" s="10">
        <v>387.19333333333333</v>
      </c>
      <c r="H3128" s="10">
        <f t="shared" si="48"/>
        <v>4312.6970992074857</v>
      </c>
      <c r="I3128" s="12"/>
    </row>
    <row r="3129" spans="1:9" ht="18" x14ac:dyDescent="0.35">
      <c r="A3129" s="9">
        <v>3134</v>
      </c>
      <c r="B3129" s="9">
        <v>7</v>
      </c>
      <c r="C3129" s="9">
        <v>5</v>
      </c>
      <c r="D3129" s="9">
        <v>10273.179999999998</v>
      </c>
      <c r="E3129" s="9">
        <v>2782.0699999999997</v>
      </c>
      <c r="F3129" s="9">
        <v>7491.1099999999988</v>
      </c>
      <c r="G3129" s="10">
        <v>1070.1585714285713</v>
      </c>
      <c r="H3129" s="10">
        <f t="shared" si="48"/>
        <v>29799.517252526901</v>
      </c>
      <c r="I3129" s="12"/>
    </row>
    <row r="3130" spans="1:9" ht="18" x14ac:dyDescent="0.35">
      <c r="A3130" s="9">
        <v>3135</v>
      </c>
      <c r="B3130" s="9">
        <v>7</v>
      </c>
      <c r="C3130" s="9">
        <v>16</v>
      </c>
      <c r="D3130" s="9">
        <v>7539.8099999999995</v>
      </c>
      <c r="E3130" s="9">
        <v>3555.84</v>
      </c>
      <c r="F3130" s="9">
        <v>3983.9699999999993</v>
      </c>
      <c r="G3130" s="10">
        <v>569.13857142857137</v>
      </c>
      <c r="H3130" s="10">
        <f t="shared" si="48"/>
        <v>50714.143137046274</v>
      </c>
      <c r="I3130" s="12"/>
    </row>
    <row r="3131" spans="1:9" ht="18" x14ac:dyDescent="0.35">
      <c r="A3131" s="9">
        <v>3136</v>
      </c>
      <c r="B3131" s="9">
        <v>4</v>
      </c>
      <c r="C3131" s="9">
        <v>3</v>
      </c>
      <c r="D3131" s="9">
        <v>4905.76</v>
      </c>
      <c r="E3131" s="9">
        <v>3695.55</v>
      </c>
      <c r="F3131" s="9">
        <v>1210.21</v>
      </c>
      <c r="G3131" s="10">
        <v>302.55250000000001</v>
      </c>
      <c r="H3131" s="10">
        <f t="shared" si="48"/>
        <v>5054.9060770552842</v>
      </c>
      <c r="I3131" s="12"/>
    </row>
    <row r="3132" spans="1:9" ht="18" x14ac:dyDescent="0.35">
      <c r="A3132" s="9">
        <v>3137</v>
      </c>
      <c r="B3132" s="9">
        <v>6</v>
      </c>
      <c r="C3132" s="9">
        <v>9</v>
      </c>
      <c r="D3132" s="9">
        <v>4587.58</v>
      </c>
      <c r="E3132" s="9">
        <v>3041.75</v>
      </c>
      <c r="F3132" s="9">
        <v>1545.83</v>
      </c>
      <c r="G3132" s="10">
        <v>257.63833333333332</v>
      </c>
      <c r="H3132" s="10">
        <f t="shared" si="48"/>
        <v>12913.5033772558</v>
      </c>
      <c r="I3132" s="12"/>
    </row>
    <row r="3133" spans="1:9" ht="18" x14ac:dyDescent="0.35">
      <c r="A3133" s="9">
        <v>3138</v>
      </c>
      <c r="B3133" s="9">
        <v>4</v>
      </c>
      <c r="C3133" s="9">
        <v>6</v>
      </c>
      <c r="D3133" s="9">
        <v>5084.3</v>
      </c>
      <c r="E3133" s="9">
        <v>1916.1499999999999</v>
      </c>
      <c r="F3133" s="9">
        <v>3168.1500000000005</v>
      </c>
      <c r="G3133" s="10">
        <v>792.03750000000014</v>
      </c>
      <c r="H3133" s="10">
        <f t="shared" si="48"/>
        <v>26465.986379260958</v>
      </c>
      <c r="I3133" s="12"/>
    </row>
    <row r="3134" spans="1:9" ht="18" x14ac:dyDescent="0.35">
      <c r="A3134" s="9">
        <v>3139</v>
      </c>
      <c r="B3134" s="9">
        <v>3</v>
      </c>
      <c r="C3134" s="9">
        <v>17</v>
      </c>
      <c r="D3134" s="9">
        <v>2633.05</v>
      </c>
      <c r="E3134" s="9">
        <v>849.25</v>
      </c>
      <c r="F3134" s="9">
        <v>1783.8000000000002</v>
      </c>
      <c r="G3134" s="10">
        <v>594.6</v>
      </c>
      <c r="H3134" s="10">
        <f t="shared" si="48"/>
        <v>56294.363907189916</v>
      </c>
      <c r="I3134" s="12"/>
    </row>
    <row r="3135" spans="1:9" ht="18" x14ac:dyDescent="0.35">
      <c r="A3135" s="9">
        <v>3140</v>
      </c>
      <c r="B3135" s="9">
        <v>3</v>
      </c>
      <c r="C3135" s="9">
        <v>16</v>
      </c>
      <c r="D3135" s="9">
        <v>2714.79</v>
      </c>
      <c r="E3135" s="9">
        <v>2041.58</v>
      </c>
      <c r="F3135" s="9">
        <v>673.21</v>
      </c>
      <c r="G3135" s="10">
        <v>224.40333333333334</v>
      </c>
      <c r="H3135" s="10">
        <f t="shared" si="48"/>
        <v>19995.873304688244</v>
      </c>
      <c r="I3135" s="12"/>
    </row>
    <row r="3136" spans="1:9" ht="18" x14ac:dyDescent="0.35">
      <c r="A3136" s="9">
        <v>3141</v>
      </c>
      <c r="B3136" s="9">
        <v>7</v>
      </c>
      <c r="C3136" s="9">
        <v>3</v>
      </c>
      <c r="D3136" s="9">
        <v>3596.67</v>
      </c>
      <c r="E3136" s="9">
        <v>1900.2800000000002</v>
      </c>
      <c r="F3136" s="9">
        <v>1696.3899999999999</v>
      </c>
      <c r="G3136" s="10">
        <v>242.34142857142857</v>
      </c>
      <c r="H3136" s="10">
        <f t="shared" si="48"/>
        <v>4048.9275745795312</v>
      </c>
      <c r="I3136" s="12"/>
    </row>
    <row r="3137" spans="1:9" ht="18" x14ac:dyDescent="0.35">
      <c r="A3137" s="9">
        <v>3142</v>
      </c>
      <c r="B3137" s="9">
        <v>4</v>
      </c>
      <c r="C3137" s="9">
        <v>6</v>
      </c>
      <c r="D3137" s="9">
        <v>4004.87</v>
      </c>
      <c r="E3137" s="9">
        <v>3104.87</v>
      </c>
      <c r="F3137" s="9">
        <v>900</v>
      </c>
      <c r="G3137" s="10">
        <v>225</v>
      </c>
      <c r="H3137" s="10">
        <f t="shared" si="48"/>
        <v>7518.3901460899451</v>
      </c>
      <c r="I3137" s="12"/>
    </row>
    <row r="3138" spans="1:9" ht="18" x14ac:dyDescent="0.35">
      <c r="A3138" s="9">
        <v>3143</v>
      </c>
      <c r="B3138" s="9">
        <v>11</v>
      </c>
      <c r="C3138" s="9">
        <v>5</v>
      </c>
      <c r="D3138" s="9">
        <v>10532.28</v>
      </c>
      <c r="E3138" s="9">
        <v>7170.44</v>
      </c>
      <c r="F3138" s="9">
        <v>3361.8400000000011</v>
      </c>
      <c r="G3138" s="10">
        <v>305.6218181818183</v>
      </c>
      <c r="H3138" s="10">
        <f t="shared" si="48"/>
        <v>8510.3113564750947</v>
      </c>
      <c r="I3138" s="12"/>
    </row>
    <row r="3139" spans="1:9" ht="18" x14ac:dyDescent="0.35">
      <c r="A3139" s="9">
        <v>3144</v>
      </c>
      <c r="B3139" s="9">
        <v>3</v>
      </c>
      <c r="C3139" s="9">
        <v>8</v>
      </c>
      <c r="D3139" s="9">
        <v>1975.27</v>
      </c>
      <c r="E3139" s="9">
        <v>1310.0999999999999</v>
      </c>
      <c r="F3139" s="9">
        <v>665.17000000000007</v>
      </c>
      <c r="G3139" s="10">
        <v>221.72333333333336</v>
      </c>
      <c r="H3139" s="10">
        <f t="shared" ref="H3139:H3202" si="49">G3139*$J$11*C3139</f>
        <v>9878.5334784684437</v>
      </c>
      <c r="I3139" s="12"/>
    </row>
    <row r="3140" spans="1:9" ht="18" x14ac:dyDescent="0.35">
      <c r="A3140" s="9">
        <v>3145</v>
      </c>
      <c r="B3140" s="9">
        <v>6</v>
      </c>
      <c r="C3140" s="9">
        <v>7</v>
      </c>
      <c r="D3140" s="9">
        <v>7219.0300000000007</v>
      </c>
      <c r="E3140" s="9">
        <v>3151.39</v>
      </c>
      <c r="F3140" s="9">
        <v>4067.6400000000008</v>
      </c>
      <c r="G3140" s="10">
        <v>677.94000000000017</v>
      </c>
      <c r="H3140" s="10">
        <f t="shared" si="49"/>
        <v>26428.979192208542</v>
      </c>
      <c r="I3140" s="12"/>
    </row>
    <row r="3141" spans="1:9" ht="18" x14ac:dyDescent="0.35">
      <c r="A3141" s="9">
        <v>3146</v>
      </c>
      <c r="B3141" s="9">
        <v>8</v>
      </c>
      <c r="C3141" s="9">
        <v>15</v>
      </c>
      <c r="D3141" s="9">
        <v>11006.29</v>
      </c>
      <c r="E3141" s="9">
        <v>4150.2</v>
      </c>
      <c r="F3141" s="9">
        <v>6856.0900000000011</v>
      </c>
      <c r="G3141" s="10">
        <v>857.01125000000013</v>
      </c>
      <c r="H3141" s="10">
        <f t="shared" si="49"/>
        <v>71592.721523202519</v>
      </c>
      <c r="I3141" s="12"/>
    </row>
    <row r="3142" spans="1:9" ht="18" x14ac:dyDescent="0.35">
      <c r="A3142" s="9">
        <v>3147</v>
      </c>
      <c r="B3142" s="9">
        <v>6</v>
      </c>
      <c r="C3142" s="9">
        <v>17</v>
      </c>
      <c r="D3142" s="9">
        <v>5237.7700000000004</v>
      </c>
      <c r="E3142" s="9">
        <v>3964.69</v>
      </c>
      <c r="F3142" s="9">
        <v>1273.0800000000004</v>
      </c>
      <c r="G3142" s="10">
        <v>212.18000000000006</v>
      </c>
      <c r="H3142" s="10">
        <f t="shared" si="49"/>
        <v>20088.358785448301</v>
      </c>
      <c r="I3142" s="12"/>
    </row>
    <row r="3143" spans="1:9" ht="18" x14ac:dyDescent="0.35">
      <c r="A3143" s="9">
        <v>3148</v>
      </c>
      <c r="B3143" s="9">
        <v>6</v>
      </c>
      <c r="C3143" s="9">
        <v>10</v>
      </c>
      <c r="D3143" s="9">
        <v>6033.4</v>
      </c>
      <c r="E3143" s="9">
        <v>2573.0700000000002</v>
      </c>
      <c r="F3143" s="9">
        <v>3460.3299999999995</v>
      </c>
      <c r="G3143" s="10">
        <v>576.72166666666658</v>
      </c>
      <c r="H3143" s="10">
        <f t="shared" si="49"/>
        <v>32118.655523727677</v>
      </c>
      <c r="I3143" s="12"/>
    </row>
    <row r="3144" spans="1:9" ht="18" x14ac:dyDescent="0.35">
      <c r="A3144" s="9">
        <v>3149</v>
      </c>
      <c r="B3144" s="9">
        <v>3</v>
      </c>
      <c r="C3144" s="9">
        <v>5</v>
      </c>
      <c r="D3144" s="9">
        <v>3636.56</v>
      </c>
      <c r="E3144" s="9">
        <v>1599.78</v>
      </c>
      <c r="F3144" s="9">
        <v>2036.78</v>
      </c>
      <c r="G3144" s="10">
        <v>678.92666666666662</v>
      </c>
      <c r="H3144" s="10">
        <f t="shared" si="49"/>
        <v>18905.316891053182</v>
      </c>
      <c r="I3144" s="12"/>
    </row>
    <row r="3145" spans="1:9" ht="18" x14ac:dyDescent="0.35">
      <c r="A3145" s="9">
        <v>3150</v>
      </c>
      <c r="B3145" s="9">
        <v>7</v>
      </c>
      <c r="C3145" s="9">
        <v>5</v>
      </c>
      <c r="D3145" s="9">
        <v>3787.1800000000007</v>
      </c>
      <c r="E3145" s="9">
        <v>2553.0500000000002</v>
      </c>
      <c r="F3145" s="9">
        <v>1234.1300000000006</v>
      </c>
      <c r="G3145" s="10">
        <v>176.30428571428578</v>
      </c>
      <c r="H3145" s="10">
        <f t="shared" si="49"/>
        <v>4909.3496460285651</v>
      </c>
      <c r="I3145" s="12"/>
    </row>
    <row r="3146" spans="1:9" ht="18" x14ac:dyDescent="0.35">
      <c r="A3146" s="9">
        <v>3151</v>
      </c>
      <c r="B3146" s="9">
        <v>9</v>
      </c>
      <c r="C3146" s="9"/>
      <c r="D3146" s="9">
        <v>11451.18</v>
      </c>
      <c r="E3146" s="9">
        <v>8534.61</v>
      </c>
      <c r="F3146" s="9">
        <v>2916.5699999999997</v>
      </c>
      <c r="G3146" s="10">
        <v>324.06333333333328</v>
      </c>
      <c r="H3146" s="10">
        <f t="shared" si="49"/>
        <v>0</v>
      </c>
      <c r="I3146" s="12"/>
    </row>
    <row r="3147" spans="1:9" ht="18" x14ac:dyDescent="0.35">
      <c r="A3147" s="9">
        <v>3152</v>
      </c>
      <c r="B3147" s="9">
        <v>6</v>
      </c>
      <c r="C3147" s="9">
        <v>3</v>
      </c>
      <c r="D3147" s="9">
        <v>5683.7300000000005</v>
      </c>
      <c r="E3147" s="9">
        <v>3515.3199999999997</v>
      </c>
      <c r="F3147" s="9">
        <v>2168.4100000000008</v>
      </c>
      <c r="G3147" s="10">
        <v>361.40166666666681</v>
      </c>
      <c r="H3147" s="10">
        <f t="shared" si="49"/>
        <v>6038.1305098825578</v>
      </c>
      <c r="I3147" s="12"/>
    </row>
    <row r="3148" spans="1:9" ht="18" x14ac:dyDescent="0.35">
      <c r="A3148" s="9">
        <v>3153</v>
      </c>
      <c r="B3148" s="9">
        <v>5</v>
      </c>
      <c r="C3148" s="9">
        <v>15</v>
      </c>
      <c r="D3148" s="9">
        <v>8533.2699999999986</v>
      </c>
      <c r="E3148" s="9">
        <v>3800.79</v>
      </c>
      <c r="F3148" s="9">
        <v>4732.4799999999987</v>
      </c>
      <c r="G3148" s="10">
        <v>946.49599999999975</v>
      </c>
      <c r="H3148" s="10">
        <f t="shared" si="49"/>
        <v>79068.068885706074</v>
      </c>
      <c r="I3148" s="12"/>
    </row>
    <row r="3149" spans="1:9" ht="18" x14ac:dyDescent="0.35">
      <c r="A3149" s="9">
        <v>3154</v>
      </c>
      <c r="B3149" s="9">
        <v>7</v>
      </c>
      <c r="C3149" s="9">
        <v>19</v>
      </c>
      <c r="D3149" s="9">
        <v>6780.4600000000009</v>
      </c>
      <c r="E3149" s="9">
        <v>4537.3600000000006</v>
      </c>
      <c r="F3149" s="9">
        <v>2243.1000000000004</v>
      </c>
      <c r="G3149" s="10">
        <v>320.44285714285718</v>
      </c>
      <c r="H3149" s="10">
        <f t="shared" si="49"/>
        <v>33907.46220076114</v>
      </c>
      <c r="I3149" s="12"/>
    </row>
    <row r="3150" spans="1:9" ht="18" x14ac:dyDescent="0.35">
      <c r="A3150" s="9">
        <v>3155</v>
      </c>
      <c r="B3150" s="9">
        <v>4</v>
      </c>
      <c r="C3150" s="9">
        <v>21</v>
      </c>
      <c r="D3150" s="9">
        <v>2692.74</v>
      </c>
      <c r="E3150" s="9">
        <v>1442.6599999999999</v>
      </c>
      <c r="F3150" s="9">
        <v>1250.08</v>
      </c>
      <c r="G3150" s="10">
        <v>312.52</v>
      </c>
      <c r="H3150" s="10">
        <f t="shared" si="49"/>
        <v>36550.068931538233</v>
      </c>
      <c r="I3150" s="12"/>
    </row>
    <row r="3151" spans="1:9" ht="18" x14ac:dyDescent="0.35">
      <c r="A3151" s="9">
        <v>3156</v>
      </c>
      <c r="B3151" s="9">
        <v>3</v>
      </c>
      <c r="C3151" s="9">
        <v>4</v>
      </c>
      <c r="D3151" s="9">
        <v>3087.91</v>
      </c>
      <c r="E3151" s="9">
        <v>2776.3</v>
      </c>
      <c r="F3151" s="9">
        <v>311.60999999999967</v>
      </c>
      <c r="G3151" s="10">
        <v>103.86999999999989</v>
      </c>
      <c r="H3151" s="10">
        <f t="shared" si="49"/>
        <v>2313.8820280721829</v>
      </c>
      <c r="I3151" s="12"/>
    </row>
    <row r="3152" spans="1:9" ht="18" x14ac:dyDescent="0.35">
      <c r="A3152" s="9">
        <v>3157</v>
      </c>
      <c r="B3152" s="9">
        <v>8</v>
      </c>
      <c r="C3152" s="9">
        <v>1</v>
      </c>
      <c r="D3152" s="9">
        <v>10424.250000000002</v>
      </c>
      <c r="E3152" s="9">
        <v>5538.1200000000008</v>
      </c>
      <c r="F3152" s="9">
        <v>4886.130000000001</v>
      </c>
      <c r="G3152" s="10">
        <v>610.76625000000013</v>
      </c>
      <c r="H3152" s="10">
        <f t="shared" si="49"/>
        <v>3401.4658930105993</v>
      </c>
      <c r="I3152" s="12"/>
    </row>
    <row r="3153" spans="1:9" ht="18" x14ac:dyDescent="0.35">
      <c r="A3153" s="9">
        <v>3158</v>
      </c>
      <c r="B3153" s="9">
        <v>6</v>
      </c>
      <c r="C3153" s="9">
        <v>12</v>
      </c>
      <c r="D3153" s="9">
        <v>7721.6900000000005</v>
      </c>
      <c r="E3153" s="9">
        <v>5189.29</v>
      </c>
      <c r="F3153" s="9">
        <v>2532.4000000000005</v>
      </c>
      <c r="G3153" s="10">
        <v>422.06666666666678</v>
      </c>
      <c r="H3153" s="10">
        <f t="shared" si="49"/>
        <v>28206.772156975087</v>
      </c>
      <c r="I3153" s="12"/>
    </row>
    <row r="3154" spans="1:9" ht="18" x14ac:dyDescent="0.35">
      <c r="A3154" s="9">
        <v>3159</v>
      </c>
      <c r="B3154" s="9">
        <v>2</v>
      </c>
      <c r="C3154" s="9">
        <v>12</v>
      </c>
      <c r="D3154" s="9">
        <v>3527.29</v>
      </c>
      <c r="E3154" s="9">
        <v>304.84999999999997</v>
      </c>
      <c r="F3154" s="9">
        <v>3222.44</v>
      </c>
      <c r="G3154" s="10">
        <v>1611.22</v>
      </c>
      <c r="H3154" s="10">
        <f t="shared" si="49"/>
        <v>107678.04952162705</v>
      </c>
      <c r="I3154" s="12"/>
    </row>
    <row r="3155" spans="1:9" ht="18" x14ac:dyDescent="0.35">
      <c r="A3155" s="9">
        <v>3160</v>
      </c>
      <c r="B3155" s="9">
        <v>4</v>
      </c>
      <c r="C3155" s="9">
        <v>21</v>
      </c>
      <c r="D3155" s="9">
        <v>5296.1100000000006</v>
      </c>
      <c r="E3155" s="9">
        <v>2988.9</v>
      </c>
      <c r="F3155" s="9">
        <v>2307.2100000000005</v>
      </c>
      <c r="G3155" s="10">
        <v>576.80250000000012</v>
      </c>
      <c r="H3155" s="10">
        <f t="shared" si="49"/>
        <v>67458.630279289617</v>
      </c>
      <c r="I3155" s="12"/>
    </row>
    <row r="3156" spans="1:9" ht="18" x14ac:dyDescent="0.35">
      <c r="A3156" s="9">
        <v>3161</v>
      </c>
      <c r="B3156" s="9">
        <v>1</v>
      </c>
      <c r="C3156" s="9">
        <v>4</v>
      </c>
      <c r="D3156" s="9">
        <v>792.9</v>
      </c>
      <c r="E3156" s="9">
        <v>594.67999999999995</v>
      </c>
      <c r="F3156" s="9">
        <v>198.22000000000003</v>
      </c>
      <c r="G3156" s="10">
        <v>198.22000000000003</v>
      </c>
      <c r="H3156" s="10">
        <f t="shared" si="49"/>
        <v>4415.6897622457755</v>
      </c>
      <c r="I3156" s="12"/>
    </row>
    <row r="3157" spans="1:9" ht="18" x14ac:dyDescent="0.35">
      <c r="A3157" s="9">
        <v>3162</v>
      </c>
      <c r="B3157" s="9">
        <v>2</v>
      </c>
      <c r="C3157" s="9">
        <v>15</v>
      </c>
      <c r="D3157" s="9">
        <v>2734.17</v>
      </c>
      <c r="E3157" s="9">
        <v>600.29</v>
      </c>
      <c r="F3157" s="9">
        <v>2133.88</v>
      </c>
      <c r="G3157" s="10">
        <v>1066.94</v>
      </c>
      <c r="H3157" s="10">
        <f t="shared" si="49"/>
        <v>89129.679805213396</v>
      </c>
      <c r="I3157" s="12"/>
    </row>
    <row r="3158" spans="1:9" ht="18" x14ac:dyDescent="0.35">
      <c r="A3158" s="9">
        <v>3163</v>
      </c>
      <c r="B3158" s="9">
        <v>6</v>
      </c>
      <c r="C3158" s="9">
        <v>19</v>
      </c>
      <c r="D3158" s="9">
        <v>5066.6400000000003</v>
      </c>
      <c r="E3158" s="9">
        <v>3569.8600000000006</v>
      </c>
      <c r="F3158" s="9">
        <v>1496.7799999999997</v>
      </c>
      <c r="G3158" s="10">
        <v>249.46333333333328</v>
      </c>
      <c r="H3158" s="10">
        <f t="shared" si="49"/>
        <v>26396.807907953782</v>
      </c>
      <c r="I3158" s="12"/>
    </row>
    <row r="3159" spans="1:9" ht="18" x14ac:dyDescent="0.35">
      <c r="A3159" s="9">
        <v>3164</v>
      </c>
      <c r="B3159" s="9">
        <v>5</v>
      </c>
      <c r="C3159" s="9">
        <v>14</v>
      </c>
      <c r="D3159" s="9">
        <v>6151.6600000000008</v>
      </c>
      <c r="E3159" s="9">
        <v>3550.0699999999997</v>
      </c>
      <c r="F3159" s="9">
        <v>2601.5900000000011</v>
      </c>
      <c r="G3159" s="10">
        <v>520.31800000000021</v>
      </c>
      <c r="H3159" s="10">
        <f t="shared" si="49"/>
        <v>40568.408989974232</v>
      </c>
      <c r="I3159" s="12"/>
    </row>
    <row r="3160" spans="1:9" ht="18" x14ac:dyDescent="0.35">
      <c r="A3160" s="9">
        <v>3165</v>
      </c>
      <c r="B3160" s="9">
        <v>8</v>
      </c>
      <c r="C3160" s="9">
        <v>10</v>
      </c>
      <c r="D3160" s="9">
        <v>8775.91</v>
      </c>
      <c r="E3160" s="9">
        <v>5608.0199999999995</v>
      </c>
      <c r="F3160" s="9">
        <v>3167.8900000000003</v>
      </c>
      <c r="G3160" s="10">
        <v>395.98625000000004</v>
      </c>
      <c r="H3160" s="10">
        <f t="shared" si="49"/>
        <v>22053.178666571184</v>
      </c>
      <c r="I3160" s="12"/>
    </row>
    <row r="3161" spans="1:9" ht="18" x14ac:dyDescent="0.35">
      <c r="A3161" s="9">
        <v>3166</v>
      </c>
      <c r="B3161" s="9">
        <v>7</v>
      </c>
      <c r="C3161" s="9">
        <v>20</v>
      </c>
      <c r="D3161" s="9">
        <v>9906.01</v>
      </c>
      <c r="E3161" s="9">
        <v>4750.38</v>
      </c>
      <c r="F3161" s="9">
        <v>5155.63</v>
      </c>
      <c r="G3161" s="10">
        <v>736.51857142857148</v>
      </c>
      <c r="H3161" s="10">
        <f t="shared" si="49"/>
        <v>82036.058812456526</v>
      </c>
      <c r="I3161" s="12"/>
    </row>
    <row r="3162" spans="1:9" ht="18" x14ac:dyDescent="0.35">
      <c r="A3162" s="9">
        <v>3167</v>
      </c>
      <c r="B3162" s="9">
        <v>3</v>
      </c>
      <c r="C3162" s="9">
        <v>5</v>
      </c>
      <c r="D3162" s="9">
        <v>3266.8</v>
      </c>
      <c r="E3162" s="9">
        <v>1058.28</v>
      </c>
      <c r="F3162" s="9">
        <v>2208.5200000000004</v>
      </c>
      <c r="G3162" s="10">
        <v>736.17333333333352</v>
      </c>
      <c r="H3162" s="10">
        <f t="shared" si="49"/>
        <v>20499.401241287123</v>
      </c>
      <c r="I3162" s="12"/>
    </row>
    <row r="3163" spans="1:9" ht="18" x14ac:dyDescent="0.35">
      <c r="A3163" s="9">
        <v>3168</v>
      </c>
      <c r="B3163" s="9">
        <v>4</v>
      </c>
      <c r="C3163" s="9">
        <v>22</v>
      </c>
      <c r="D3163" s="9">
        <v>6708.3700000000008</v>
      </c>
      <c r="E3163" s="9">
        <v>1537.8600000000001</v>
      </c>
      <c r="F3163" s="9">
        <v>5170.51</v>
      </c>
      <c r="G3163" s="10">
        <v>1292.6275000000001</v>
      </c>
      <c r="H3163" s="10">
        <f t="shared" si="49"/>
        <v>158375.19473216843</v>
      </c>
      <c r="I3163" s="12"/>
    </row>
    <row r="3164" spans="1:9" ht="18" x14ac:dyDescent="0.35">
      <c r="A3164" s="9">
        <v>3169</v>
      </c>
      <c r="B3164" s="9">
        <v>7</v>
      </c>
      <c r="C3164" s="9">
        <v>19</v>
      </c>
      <c r="D3164" s="9">
        <v>6806.9299999999994</v>
      </c>
      <c r="E3164" s="9">
        <v>2266.98</v>
      </c>
      <c r="F3164" s="9">
        <v>4539.9499999999989</v>
      </c>
      <c r="G3164" s="10">
        <v>648.56428571428557</v>
      </c>
      <c r="H3164" s="10">
        <f t="shared" si="49"/>
        <v>68627.427675246538</v>
      </c>
      <c r="I3164" s="12"/>
    </row>
    <row r="3165" spans="1:9" ht="18" x14ac:dyDescent="0.35">
      <c r="A3165" s="9">
        <v>3170</v>
      </c>
      <c r="B3165" s="9">
        <v>6</v>
      </c>
      <c r="C3165" s="9">
        <v>11</v>
      </c>
      <c r="D3165" s="9">
        <v>6884.95</v>
      </c>
      <c r="E3165" s="9">
        <v>2540.2399999999998</v>
      </c>
      <c r="F3165" s="9">
        <v>4344.71</v>
      </c>
      <c r="G3165" s="10">
        <v>724.11833333333334</v>
      </c>
      <c r="H3165" s="10">
        <f t="shared" si="49"/>
        <v>44360.181897259616</v>
      </c>
      <c r="I3165" s="12"/>
    </row>
    <row r="3166" spans="1:9" ht="18" x14ac:dyDescent="0.35">
      <c r="A3166" s="9">
        <v>3171</v>
      </c>
      <c r="B3166" s="9">
        <v>3</v>
      </c>
      <c r="C3166" s="9">
        <v>10</v>
      </c>
      <c r="D3166" s="9">
        <v>3111.56</v>
      </c>
      <c r="E3166" s="9">
        <v>1038.8400000000001</v>
      </c>
      <c r="F3166" s="9">
        <v>2072.7199999999998</v>
      </c>
      <c r="G3166" s="10">
        <v>690.90666666666664</v>
      </c>
      <c r="H3166" s="10">
        <f t="shared" si="49"/>
        <v>38477.821292848275</v>
      </c>
      <c r="I3166" s="12"/>
    </row>
    <row r="3167" spans="1:9" ht="18" x14ac:dyDescent="0.35">
      <c r="A3167" s="9">
        <v>3172</v>
      </c>
      <c r="B3167" s="9">
        <v>4</v>
      </c>
      <c r="C3167" s="9">
        <v>5</v>
      </c>
      <c r="D3167" s="9">
        <v>3093.3099999999995</v>
      </c>
      <c r="E3167" s="9">
        <v>2416.33</v>
      </c>
      <c r="F3167" s="9">
        <v>676.97999999999956</v>
      </c>
      <c r="G3167" s="10">
        <v>169.24499999999989</v>
      </c>
      <c r="H3167" s="10">
        <f t="shared" si="49"/>
        <v>4712.7775565740449</v>
      </c>
      <c r="I3167" s="12"/>
    </row>
    <row r="3168" spans="1:9" ht="18" x14ac:dyDescent="0.35">
      <c r="A3168" s="9">
        <v>3173</v>
      </c>
      <c r="B3168" s="9">
        <v>6</v>
      </c>
      <c r="C3168" s="9">
        <v>1</v>
      </c>
      <c r="D3168" s="9">
        <v>8425.0399999999991</v>
      </c>
      <c r="E3168" s="9">
        <v>3743.19</v>
      </c>
      <c r="F3168" s="9">
        <v>4681.8499999999985</v>
      </c>
      <c r="G3168" s="10">
        <v>780.30833333333305</v>
      </c>
      <c r="H3168" s="10">
        <f t="shared" si="49"/>
        <v>4345.675914255703</v>
      </c>
      <c r="I3168" s="12"/>
    </row>
    <row r="3169" spans="1:9" ht="18" x14ac:dyDescent="0.35">
      <c r="A3169" s="9">
        <v>3174</v>
      </c>
      <c r="B3169" s="9">
        <v>6</v>
      </c>
      <c r="C3169" s="9">
        <v>9</v>
      </c>
      <c r="D3169" s="9">
        <v>4986.21</v>
      </c>
      <c r="E3169" s="9">
        <v>2639.59</v>
      </c>
      <c r="F3169" s="9">
        <v>2346.62</v>
      </c>
      <c r="G3169" s="10">
        <v>391.1033333333333</v>
      </c>
      <c r="H3169" s="10">
        <f t="shared" si="49"/>
        <v>19603.116316241762</v>
      </c>
      <c r="I3169" s="12"/>
    </row>
    <row r="3170" spans="1:9" ht="18" x14ac:dyDescent="0.35">
      <c r="A3170" s="9">
        <v>3175</v>
      </c>
      <c r="B3170" s="9">
        <v>3</v>
      </c>
      <c r="C3170" s="9">
        <v>16</v>
      </c>
      <c r="D3170" s="9">
        <v>3044.7200000000003</v>
      </c>
      <c r="E3170" s="9">
        <v>1243.58</v>
      </c>
      <c r="F3170" s="9">
        <v>1801.1400000000003</v>
      </c>
      <c r="G3170" s="10">
        <v>600.38000000000011</v>
      </c>
      <c r="H3170" s="10">
        <f t="shared" si="49"/>
        <v>53497.968307075345</v>
      </c>
      <c r="I3170" s="12"/>
    </row>
    <row r="3171" spans="1:9" ht="18" x14ac:dyDescent="0.35">
      <c r="A3171" s="9">
        <v>3176</v>
      </c>
      <c r="B3171" s="9">
        <v>9</v>
      </c>
      <c r="C3171" s="9">
        <v>16</v>
      </c>
      <c r="D3171" s="9">
        <v>7167.2699999999995</v>
      </c>
      <c r="E3171" s="9">
        <v>4465.9800000000005</v>
      </c>
      <c r="F3171" s="9">
        <v>2701.2899999999991</v>
      </c>
      <c r="G3171" s="10">
        <v>300.1433333333332</v>
      </c>
      <c r="H3171" s="10">
        <f t="shared" si="49"/>
        <v>26744.825834049447</v>
      </c>
      <c r="I3171" s="12"/>
    </row>
    <row r="3172" spans="1:9" ht="18" x14ac:dyDescent="0.35">
      <c r="A3172" s="9">
        <v>3177</v>
      </c>
      <c r="B3172" s="9">
        <v>6</v>
      </c>
      <c r="C3172" s="9">
        <v>6</v>
      </c>
      <c r="D3172" s="9">
        <v>4811.72</v>
      </c>
      <c r="E3172" s="9">
        <v>2720.73</v>
      </c>
      <c r="F3172" s="9">
        <v>2090.9900000000002</v>
      </c>
      <c r="G3172" s="10">
        <v>348.49833333333339</v>
      </c>
      <c r="H3172" s="10">
        <f t="shared" si="49"/>
        <v>11645.095267831568</v>
      </c>
      <c r="I3172" s="12"/>
    </row>
    <row r="3173" spans="1:9" ht="18" x14ac:dyDescent="0.35">
      <c r="A3173" s="9">
        <v>3178</v>
      </c>
      <c r="B3173" s="9">
        <v>5</v>
      </c>
      <c r="C3173" s="9">
        <v>9</v>
      </c>
      <c r="D3173" s="9">
        <v>6357.4800000000005</v>
      </c>
      <c r="E3173" s="9">
        <v>2017.7199999999998</v>
      </c>
      <c r="F3173" s="9">
        <v>4339.76</v>
      </c>
      <c r="G3173" s="10">
        <v>867.952</v>
      </c>
      <c r="H3173" s="10">
        <f t="shared" si="49"/>
        <v>43504.011760527072</v>
      </c>
      <c r="I3173" s="12"/>
    </row>
    <row r="3174" spans="1:9" ht="18" x14ac:dyDescent="0.35">
      <c r="A3174" s="9">
        <v>3179</v>
      </c>
      <c r="B3174" s="9">
        <v>1</v>
      </c>
      <c r="C3174" s="9">
        <v>17</v>
      </c>
      <c r="D3174" s="9">
        <v>1148.6400000000001</v>
      </c>
      <c r="E3174" s="9">
        <v>689.18</v>
      </c>
      <c r="F3174" s="9">
        <v>459.46000000000015</v>
      </c>
      <c r="G3174" s="10">
        <v>459.46000000000015</v>
      </c>
      <c r="H3174" s="10">
        <f t="shared" si="49"/>
        <v>43499.846015468356</v>
      </c>
      <c r="I3174" s="12"/>
    </row>
    <row r="3175" spans="1:9" ht="18" x14ac:dyDescent="0.35">
      <c r="A3175" s="9">
        <v>3180</v>
      </c>
      <c r="B3175" s="9">
        <v>2</v>
      </c>
      <c r="C3175" s="9">
        <v>19</v>
      </c>
      <c r="D3175" s="9">
        <v>2298.81</v>
      </c>
      <c r="E3175" s="9">
        <v>1109.6100000000001</v>
      </c>
      <c r="F3175" s="9">
        <v>1189.1999999999998</v>
      </c>
      <c r="G3175" s="10">
        <v>594.59999999999991</v>
      </c>
      <c r="H3175" s="10">
        <f t="shared" si="49"/>
        <v>62917.230249212247</v>
      </c>
      <c r="I3175" s="12"/>
    </row>
    <row r="3176" spans="1:9" ht="18" x14ac:dyDescent="0.35">
      <c r="A3176" s="9">
        <v>3181</v>
      </c>
      <c r="B3176" s="9">
        <v>6</v>
      </c>
      <c r="C3176" s="9">
        <v>6</v>
      </c>
      <c r="D3176" s="9">
        <v>8160.14</v>
      </c>
      <c r="E3176" s="9">
        <v>3159.1400000000003</v>
      </c>
      <c r="F3176" s="9">
        <v>5001</v>
      </c>
      <c r="G3176" s="10">
        <v>833.5</v>
      </c>
      <c r="H3176" s="10">
        <f t="shared" si="49"/>
        <v>27851.458607848752</v>
      </c>
      <c r="I3176" s="12"/>
    </row>
    <row r="3177" spans="1:9" ht="18" x14ac:dyDescent="0.35">
      <c r="A3177" s="9">
        <v>3182</v>
      </c>
      <c r="B3177" s="9">
        <v>4</v>
      </c>
      <c r="C3177" s="9">
        <v>15</v>
      </c>
      <c r="D3177" s="9">
        <v>1732.02</v>
      </c>
      <c r="E3177" s="9">
        <v>822.57</v>
      </c>
      <c r="F3177" s="9">
        <v>909.44999999999993</v>
      </c>
      <c r="G3177" s="10">
        <v>227.36249999999998</v>
      </c>
      <c r="H3177" s="10">
        <f t="shared" si="49"/>
        <v>18993.333106559723</v>
      </c>
      <c r="I3177" s="12"/>
    </row>
    <row r="3178" spans="1:9" ht="18" x14ac:dyDescent="0.35">
      <c r="A3178" s="9">
        <v>3183</v>
      </c>
      <c r="B3178" s="9">
        <v>8</v>
      </c>
      <c r="C3178" s="9">
        <v>14</v>
      </c>
      <c r="D3178" s="9">
        <v>6607.7699999999995</v>
      </c>
      <c r="E3178" s="9">
        <v>4548.72</v>
      </c>
      <c r="F3178" s="9">
        <v>2059.0499999999993</v>
      </c>
      <c r="G3178" s="10">
        <v>257.38124999999991</v>
      </c>
      <c r="H3178" s="10">
        <f t="shared" si="49"/>
        <v>20067.627520767681</v>
      </c>
      <c r="I3178" s="12"/>
    </row>
    <row r="3179" spans="1:9" ht="18" x14ac:dyDescent="0.35">
      <c r="A3179" s="9">
        <v>3184</v>
      </c>
      <c r="B3179" s="9">
        <v>8</v>
      </c>
      <c r="C3179" s="9">
        <v>7</v>
      </c>
      <c r="D3179" s="9">
        <v>9258.6</v>
      </c>
      <c r="E3179" s="9">
        <v>3948.2999999999997</v>
      </c>
      <c r="F3179" s="9">
        <v>5310.3000000000011</v>
      </c>
      <c r="G3179" s="10">
        <v>663.78750000000014</v>
      </c>
      <c r="H3179" s="10">
        <f t="shared" si="49"/>
        <v>25877.254661987972</v>
      </c>
      <c r="I3179" s="12"/>
    </row>
    <row r="3180" spans="1:9" ht="18" x14ac:dyDescent="0.35">
      <c r="A3180" s="9">
        <v>3185</v>
      </c>
      <c r="B3180" s="9">
        <v>7</v>
      </c>
      <c r="C3180" s="9">
        <v>10</v>
      </c>
      <c r="D3180" s="9">
        <v>6809.12</v>
      </c>
      <c r="E3180" s="9">
        <v>4869.3600000000006</v>
      </c>
      <c r="F3180" s="9">
        <v>1939.7599999999993</v>
      </c>
      <c r="G3180" s="10">
        <v>277.10857142857134</v>
      </c>
      <c r="H3180" s="10">
        <f t="shared" si="49"/>
        <v>15432.669280189872</v>
      </c>
      <c r="I3180" s="12"/>
    </row>
    <row r="3181" spans="1:9" ht="18" x14ac:dyDescent="0.35">
      <c r="A3181" s="9">
        <v>3186</v>
      </c>
      <c r="B3181" s="9">
        <v>5</v>
      </c>
      <c r="C3181" s="9">
        <v>2</v>
      </c>
      <c r="D3181" s="9">
        <v>5875.91</v>
      </c>
      <c r="E3181" s="9">
        <v>1596.5800000000002</v>
      </c>
      <c r="F3181" s="9">
        <v>4279.33</v>
      </c>
      <c r="G3181" s="10">
        <v>855.86599999999999</v>
      </c>
      <c r="H3181" s="10">
        <f t="shared" si="49"/>
        <v>9532.9400011458038</v>
      </c>
      <c r="I3181" s="12"/>
    </row>
    <row r="3182" spans="1:9" ht="18" x14ac:dyDescent="0.35">
      <c r="A3182" s="9">
        <v>3187</v>
      </c>
      <c r="B3182" s="9">
        <v>5</v>
      </c>
      <c r="C3182" s="9">
        <v>14</v>
      </c>
      <c r="D3182" s="9">
        <v>5489.0999999999995</v>
      </c>
      <c r="E3182" s="9">
        <v>4454.3999999999996</v>
      </c>
      <c r="F3182" s="9">
        <v>1034.6999999999998</v>
      </c>
      <c r="G3182" s="10">
        <v>206.93999999999997</v>
      </c>
      <c r="H3182" s="10">
        <f t="shared" si="49"/>
        <v>16134.799404182178</v>
      </c>
      <c r="I3182" s="12"/>
    </row>
    <row r="3183" spans="1:9" ht="18" x14ac:dyDescent="0.35">
      <c r="A3183" s="9">
        <v>3188</v>
      </c>
      <c r="B3183" s="9">
        <v>5</v>
      </c>
      <c r="C3183" s="9">
        <v>1</v>
      </c>
      <c r="D3183" s="9">
        <v>3932.3099999999995</v>
      </c>
      <c r="E3183" s="9">
        <v>2569.15</v>
      </c>
      <c r="F3183" s="9">
        <v>1363.1599999999994</v>
      </c>
      <c r="G3183" s="10">
        <v>272.63199999999989</v>
      </c>
      <c r="H3183" s="10">
        <f t="shared" si="49"/>
        <v>1518.3361054139209</v>
      </c>
      <c r="I3183" s="12"/>
    </row>
    <row r="3184" spans="1:9" ht="18" x14ac:dyDescent="0.35">
      <c r="A3184" s="9">
        <v>3189</v>
      </c>
      <c r="B3184" s="9">
        <v>2</v>
      </c>
      <c r="C3184" s="9">
        <v>11</v>
      </c>
      <c r="D3184" s="9">
        <v>200.7</v>
      </c>
      <c r="E3184" s="9">
        <v>150.52000000000001</v>
      </c>
      <c r="F3184" s="9">
        <v>50.179999999999978</v>
      </c>
      <c r="G3184" s="10">
        <v>25.089999999999989</v>
      </c>
      <c r="H3184" s="10">
        <f t="shared" si="49"/>
        <v>1537.0374047550838</v>
      </c>
      <c r="I3184" s="12"/>
    </row>
    <row r="3185" spans="1:9" ht="18" x14ac:dyDescent="0.35">
      <c r="A3185" s="9">
        <v>3190</v>
      </c>
      <c r="B3185" s="9">
        <v>8</v>
      </c>
      <c r="C3185" s="9">
        <v>15</v>
      </c>
      <c r="D3185" s="9">
        <v>5692.24</v>
      </c>
      <c r="E3185" s="9">
        <v>3162.9399999999996</v>
      </c>
      <c r="F3185" s="9">
        <v>2529.3000000000002</v>
      </c>
      <c r="G3185" s="10">
        <v>316.16250000000002</v>
      </c>
      <c r="H3185" s="10">
        <f t="shared" si="49"/>
        <v>26411.478050701804</v>
      </c>
      <c r="I3185" s="12"/>
    </row>
    <row r="3186" spans="1:9" ht="18" x14ac:dyDescent="0.35">
      <c r="A3186" s="9">
        <v>3191</v>
      </c>
      <c r="B3186" s="9">
        <v>8</v>
      </c>
      <c r="C3186" s="9">
        <v>12</v>
      </c>
      <c r="D3186" s="9">
        <v>9402.43</v>
      </c>
      <c r="E3186" s="9">
        <v>3728.79</v>
      </c>
      <c r="F3186" s="9">
        <v>5673.64</v>
      </c>
      <c r="G3186" s="10">
        <v>709.20500000000004</v>
      </c>
      <c r="H3186" s="10">
        <f t="shared" si="49"/>
        <v>47396.265631624177</v>
      </c>
      <c r="I3186" s="12"/>
    </row>
    <row r="3187" spans="1:9" ht="18" x14ac:dyDescent="0.35">
      <c r="A3187" s="9">
        <v>3192</v>
      </c>
      <c r="B3187" s="9">
        <v>4</v>
      </c>
      <c r="C3187" s="9">
        <v>16</v>
      </c>
      <c r="D3187" s="9">
        <v>4871.5199999999995</v>
      </c>
      <c r="E3187" s="9">
        <v>2006.43</v>
      </c>
      <c r="F3187" s="9">
        <v>2865.0899999999992</v>
      </c>
      <c r="G3187" s="10">
        <v>716.27249999999981</v>
      </c>
      <c r="H3187" s="10">
        <f t="shared" si="49"/>
        <v>63824.783477513585</v>
      </c>
      <c r="I3187" s="12"/>
    </row>
    <row r="3188" spans="1:9" ht="18" x14ac:dyDescent="0.35">
      <c r="A3188" s="9">
        <v>3193</v>
      </c>
      <c r="B3188" s="9">
        <v>6</v>
      </c>
      <c r="C3188" s="9">
        <v>7</v>
      </c>
      <c r="D3188" s="9">
        <v>5155.41</v>
      </c>
      <c r="E3188" s="9">
        <v>2793.1</v>
      </c>
      <c r="F3188" s="9">
        <v>2362.31</v>
      </c>
      <c r="G3188" s="10">
        <v>393.71833333333331</v>
      </c>
      <c r="H3188" s="10">
        <f t="shared" si="49"/>
        <v>15348.812047168909</v>
      </c>
      <c r="I3188" s="12"/>
    </row>
    <row r="3189" spans="1:9" ht="18" x14ac:dyDescent="0.35">
      <c r="A3189" s="9">
        <v>3194</v>
      </c>
      <c r="B3189" s="9">
        <v>3</v>
      </c>
      <c r="C3189" s="9">
        <v>11</v>
      </c>
      <c r="D3189" s="9">
        <v>3691.6700000000005</v>
      </c>
      <c r="E3189" s="9">
        <v>1380.92</v>
      </c>
      <c r="F3189" s="9">
        <v>2310.7500000000005</v>
      </c>
      <c r="G3189" s="10">
        <v>770.25000000000011</v>
      </c>
      <c r="H3189" s="10">
        <f t="shared" si="49"/>
        <v>47186.251933543404</v>
      </c>
      <c r="I3189" s="12"/>
    </row>
    <row r="3190" spans="1:9" ht="18" x14ac:dyDescent="0.35">
      <c r="A3190" s="9">
        <v>3195</v>
      </c>
      <c r="B3190" s="9">
        <v>8</v>
      </c>
      <c r="C3190" s="9">
        <v>18</v>
      </c>
      <c r="D3190" s="9">
        <v>7261</v>
      </c>
      <c r="E3190" s="9">
        <v>4117.2699999999995</v>
      </c>
      <c r="F3190" s="9">
        <v>3143.7300000000005</v>
      </c>
      <c r="G3190" s="10">
        <v>392.96625000000006</v>
      </c>
      <c r="H3190" s="10">
        <f t="shared" si="49"/>
        <v>39392.981089945584</v>
      </c>
      <c r="I3190" s="12"/>
    </row>
    <row r="3191" spans="1:9" ht="18" x14ac:dyDescent="0.35">
      <c r="A3191" s="9">
        <v>3196</v>
      </c>
      <c r="B3191" s="9">
        <v>7</v>
      </c>
      <c r="C3191" s="9">
        <v>8</v>
      </c>
      <c r="D3191" s="9">
        <v>7505.92</v>
      </c>
      <c r="E3191" s="9">
        <v>4576.91</v>
      </c>
      <c r="F3191" s="9">
        <v>2929.01</v>
      </c>
      <c r="G3191" s="10">
        <v>418.43</v>
      </c>
      <c r="H3191" s="10">
        <f t="shared" si="49"/>
        <v>18642.488822686908</v>
      </c>
      <c r="I3191" s="12"/>
    </row>
    <row r="3192" spans="1:9" ht="18" x14ac:dyDescent="0.35">
      <c r="A3192" s="9">
        <v>3197</v>
      </c>
      <c r="B3192" s="9">
        <v>5</v>
      </c>
      <c r="C3192" s="9">
        <v>14</v>
      </c>
      <c r="D3192" s="9">
        <v>5284.5700000000006</v>
      </c>
      <c r="E3192" s="9">
        <v>2522.25</v>
      </c>
      <c r="F3192" s="9">
        <v>2762.3200000000006</v>
      </c>
      <c r="G3192" s="10">
        <v>552.46400000000017</v>
      </c>
      <c r="H3192" s="10">
        <f t="shared" si="49"/>
        <v>43074.784082497863</v>
      </c>
      <c r="I3192" s="12"/>
    </row>
    <row r="3193" spans="1:9" ht="18" x14ac:dyDescent="0.35">
      <c r="A3193" s="9">
        <v>3198</v>
      </c>
      <c r="B3193" s="9">
        <v>4</v>
      </c>
      <c r="C3193" s="9">
        <v>1</v>
      </c>
      <c r="D3193" s="9">
        <v>5693.18</v>
      </c>
      <c r="E3193" s="9">
        <v>1703.83</v>
      </c>
      <c r="F3193" s="9">
        <v>3989.3500000000004</v>
      </c>
      <c r="G3193" s="10">
        <v>997.33750000000009</v>
      </c>
      <c r="H3193" s="10">
        <f t="shared" si="49"/>
        <v>5554.3499498710971</v>
      </c>
      <c r="I3193" s="12"/>
    </row>
    <row r="3194" spans="1:9" ht="18" x14ac:dyDescent="0.35">
      <c r="A3194" s="9">
        <v>3199</v>
      </c>
      <c r="B3194" s="9">
        <v>8</v>
      </c>
      <c r="C3194" s="9">
        <v>15</v>
      </c>
      <c r="D3194" s="9">
        <v>10703.789999999999</v>
      </c>
      <c r="E3194" s="9">
        <v>4374.2700000000004</v>
      </c>
      <c r="F3194" s="9">
        <v>6329.5199999999986</v>
      </c>
      <c r="G3194" s="10">
        <v>791.18999999999983</v>
      </c>
      <c r="H3194" s="10">
        <f t="shared" si="49"/>
        <v>66094.167774276691</v>
      </c>
      <c r="I3194" s="12"/>
    </row>
    <row r="3195" spans="1:9" ht="18" x14ac:dyDescent="0.35">
      <c r="A3195" s="9">
        <v>3200</v>
      </c>
      <c r="B3195" s="9">
        <v>5</v>
      </c>
      <c r="C3195" s="9">
        <v>1</v>
      </c>
      <c r="D3195" s="9">
        <v>4865.6900000000005</v>
      </c>
      <c r="E3195" s="9">
        <v>3863.9399999999991</v>
      </c>
      <c r="F3195" s="9">
        <v>1001.7500000000014</v>
      </c>
      <c r="G3195" s="10">
        <v>200.35000000000028</v>
      </c>
      <c r="H3195" s="10">
        <f t="shared" si="49"/>
        <v>1115.7847894586093</v>
      </c>
      <c r="I3195" s="12"/>
    </row>
    <row r="3196" spans="1:9" ht="18" x14ac:dyDescent="0.35">
      <c r="A3196" s="9">
        <v>3201</v>
      </c>
      <c r="B3196" s="9">
        <v>7</v>
      </c>
      <c r="C3196" s="9">
        <v>1</v>
      </c>
      <c r="D3196" s="9">
        <v>7757.7300000000005</v>
      </c>
      <c r="E3196" s="9">
        <v>2101.86</v>
      </c>
      <c r="F3196" s="9">
        <v>5655.8700000000008</v>
      </c>
      <c r="G3196" s="10">
        <v>807.98142857142864</v>
      </c>
      <c r="H3196" s="10">
        <f t="shared" si="49"/>
        <v>4499.7923042926714</v>
      </c>
      <c r="I3196" s="12"/>
    </row>
    <row r="3197" spans="1:9" ht="18" x14ac:dyDescent="0.35">
      <c r="A3197" s="9">
        <v>3202</v>
      </c>
      <c r="B3197" s="9">
        <v>8</v>
      </c>
      <c r="C3197" s="9">
        <v>2</v>
      </c>
      <c r="D3197" s="9">
        <v>9341</v>
      </c>
      <c r="E3197" s="9">
        <v>5257.6399999999994</v>
      </c>
      <c r="F3197" s="9">
        <v>4083.3600000000006</v>
      </c>
      <c r="G3197" s="10">
        <v>510.42000000000007</v>
      </c>
      <c r="H3197" s="10">
        <f t="shared" si="49"/>
        <v>5685.2395531366374</v>
      </c>
      <c r="I3197" s="12"/>
    </row>
    <row r="3198" spans="1:9" ht="18" x14ac:dyDescent="0.35">
      <c r="A3198" s="9">
        <v>3203</v>
      </c>
      <c r="B3198" s="9">
        <v>3</v>
      </c>
      <c r="C3198" s="9">
        <v>7</v>
      </c>
      <c r="D3198" s="9">
        <v>4714.8099999999995</v>
      </c>
      <c r="E3198" s="9">
        <v>2970.6</v>
      </c>
      <c r="F3198" s="9">
        <v>1744.2099999999996</v>
      </c>
      <c r="G3198" s="10">
        <v>581.40333333333319</v>
      </c>
      <c r="H3198" s="10">
        <f t="shared" si="49"/>
        <v>22665.570107896488</v>
      </c>
      <c r="I3198" s="12"/>
    </row>
    <row r="3199" spans="1:9" ht="18" x14ac:dyDescent="0.35">
      <c r="A3199" s="9">
        <v>3204</v>
      </c>
      <c r="B3199" s="9">
        <v>9</v>
      </c>
      <c r="C3199" s="9">
        <v>4</v>
      </c>
      <c r="D3199" s="9">
        <v>12368.289999999999</v>
      </c>
      <c r="E3199" s="9">
        <v>8798.2800000000007</v>
      </c>
      <c r="F3199" s="9">
        <v>3570.0099999999984</v>
      </c>
      <c r="G3199" s="10">
        <v>396.66777777777759</v>
      </c>
      <c r="H3199" s="10">
        <f t="shared" si="49"/>
        <v>8836.4536643432275</v>
      </c>
      <c r="I3199" s="12"/>
    </row>
    <row r="3200" spans="1:9" ht="18" x14ac:dyDescent="0.35">
      <c r="A3200" s="9">
        <v>3205</v>
      </c>
      <c r="B3200" s="9">
        <v>6</v>
      </c>
      <c r="C3200" s="9">
        <v>20</v>
      </c>
      <c r="D3200" s="9">
        <v>6054.93</v>
      </c>
      <c r="E3200" s="9">
        <v>3793.1400000000003</v>
      </c>
      <c r="F3200" s="9">
        <v>2261.79</v>
      </c>
      <c r="G3200" s="10">
        <v>376.96499999999997</v>
      </c>
      <c r="H3200" s="10">
        <f t="shared" si="49"/>
        <v>41987.702835863645</v>
      </c>
      <c r="I3200" s="12"/>
    </row>
    <row r="3201" spans="1:9" ht="18" x14ac:dyDescent="0.35">
      <c r="A3201" s="9">
        <v>3206</v>
      </c>
      <c r="B3201" s="9">
        <v>7</v>
      </c>
      <c r="C3201" s="9">
        <v>1</v>
      </c>
      <c r="D3201" s="9">
        <v>7842.2100000000009</v>
      </c>
      <c r="E3201" s="9">
        <v>4851.2</v>
      </c>
      <c r="F3201" s="9">
        <v>2991.0100000000011</v>
      </c>
      <c r="G3201" s="10">
        <v>427.28714285714301</v>
      </c>
      <c r="H3201" s="10">
        <f t="shared" si="49"/>
        <v>2379.6381069689414</v>
      </c>
      <c r="I3201" s="12"/>
    </row>
    <row r="3202" spans="1:9" ht="18" x14ac:dyDescent="0.35">
      <c r="A3202" s="9">
        <v>3207</v>
      </c>
      <c r="B3202" s="9">
        <v>5</v>
      </c>
      <c r="C3202" s="9">
        <v>21</v>
      </c>
      <c r="D3202" s="9">
        <v>3751.8700000000003</v>
      </c>
      <c r="E3202" s="9">
        <v>2488.59</v>
      </c>
      <c r="F3202" s="9">
        <v>1263.2800000000002</v>
      </c>
      <c r="G3202" s="10">
        <v>252.65600000000003</v>
      </c>
      <c r="H3202" s="10">
        <f t="shared" si="49"/>
        <v>29548.81036723002</v>
      </c>
      <c r="I3202" s="12"/>
    </row>
    <row r="3203" spans="1:9" ht="18" x14ac:dyDescent="0.35">
      <c r="A3203" s="9">
        <v>3208</v>
      </c>
      <c r="B3203" s="9">
        <v>8</v>
      </c>
      <c r="C3203" s="9">
        <v>15</v>
      </c>
      <c r="D3203" s="9">
        <v>9638.4599999999991</v>
      </c>
      <c r="E3203" s="9">
        <v>5517.2899999999991</v>
      </c>
      <c r="F3203" s="9">
        <v>4121.17</v>
      </c>
      <c r="G3203" s="10">
        <v>515.14625000000001</v>
      </c>
      <c r="H3203" s="10">
        <f t="shared" ref="H3203:H3266" si="50">G3203*$J$11*C3203</f>
        <v>43034.116553279862</v>
      </c>
      <c r="I3203" s="12"/>
    </row>
    <row r="3204" spans="1:9" ht="18" x14ac:dyDescent="0.35">
      <c r="A3204" s="9">
        <v>3209</v>
      </c>
      <c r="B3204" s="9">
        <v>4</v>
      </c>
      <c r="C3204" s="9">
        <v>15</v>
      </c>
      <c r="D3204" s="9">
        <v>3112.4300000000003</v>
      </c>
      <c r="E3204" s="9">
        <v>1380.4</v>
      </c>
      <c r="F3204" s="9">
        <v>1732.0300000000002</v>
      </c>
      <c r="G3204" s="10">
        <v>433.00750000000005</v>
      </c>
      <c r="H3204" s="10">
        <f t="shared" si="50"/>
        <v>36172.436902033798</v>
      </c>
      <c r="I3204" s="12"/>
    </row>
    <row r="3205" spans="1:9" ht="18" x14ac:dyDescent="0.35">
      <c r="A3205" s="9">
        <v>3210</v>
      </c>
      <c r="B3205" s="9">
        <v>5</v>
      </c>
      <c r="C3205" s="9">
        <v>1</v>
      </c>
      <c r="D3205" s="9">
        <v>3992.06</v>
      </c>
      <c r="E3205" s="9">
        <v>1968.37</v>
      </c>
      <c r="F3205" s="9">
        <v>2023.69</v>
      </c>
      <c r="G3205" s="10">
        <v>404.738</v>
      </c>
      <c r="H3205" s="10">
        <f t="shared" si="50"/>
        <v>2254.0579192208534</v>
      </c>
      <c r="I3205" s="12"/>
    </row>
    <row r="3206" spans="1:9" ht="18" x14ac:dyDescent="0.35">
      <c r="A3206" s="9">
        <v>3211</v>
      </c>
      <c r="B3206" s="9">
        <v>3</v>
      </c>
      <c r="C3206" s="9">
        <v>7</v>
      </c>
      <c r="D3206" s="9">
        <v>3667.7299999999996</v>
      </c>
      <c r="E3206" s="9">
        <v>1364.79</v>
      </c>
      <c r="F3206" s="9">
        <v>2302.9399999999996</v>
      </c>
      <c r="G3206" s="10">
        <v>767.64666666666653</v>
      </c>
      <c r="H3206" s="10">
        <f t="shared" si="50"/>
        <v>29926.125881791264</v>
      </c>
      <c r="I3206" s="12"/>
    </row>
    <row r="3207" spans="1:9" ht="18" x14ac:dyDescent="0.35">
      <c r="A3207" s="9">
        <v>3212</v>
      </c>
      <c r="B3207" s="9">
        <v>7</v>
      </c>
      <c r="C3207" s="9">
        <v>13</v>
      </c>
      <c r="D3207" s="9">
        <v>12326.75</v>
      </c>
      <c r="E3207" s="9">
        <v>4660.1000000000004</v>
      </c>
      <c r="F3207" s="9">
        <v>7666.65</v>
      </c>
      <c r="G3207" s="10">
        <v>1095.2357142857143</v>
      </c>
      <c r="H3207" s="10">
        <f t="shared" si="50"/>
        <v>79294.312759340333</v>
      </c>
      <c r="I3207" s="12"/>
    </row>
    <row r="3208" spans="1:9" ht="18" x14ac:dyDescent="0.35">
      <c r="A3208" s="9">
        <v>3213</v>
      </c>
      <c r="B3208" s="9">
        <v>5</v>
      </c>
      <c r="C3208" s="9">
        <v>16</v>
      </c>
      <c r="D3208" s="9">
        <v>4363.18</v>
      </c>
      <c r="E3208" s="9">
        <v>2240.5600000000004</v>
      </c>
      <c r="F3208" s="9">
        <v>2122.62</v>
      </c>
      <c r="G3208" s="10">
        <v>424.524</v>
      </c>
      <c r="H3208" s="10">
        <f t="shared" si="50"/>
        <v>37827.994765969634</v>
      </c>
      <c r="I3208" s="12"/>
    </row>
    <row r="3209" spans="1:9" ht="18" x14ac:dyDescent="0.35">
      <c r="A3209" s="9">
        <v>3214</v>
      </c>
      <c r="B3209" s="9">
        <v>4</v>
      </c>
      <c r="C3209" s="9">
        <v>9</v>
      </c>
      <c r="D3209" s="9">
        <v>4838.3499999999995</v>
      </c>
      <c r="E3209" s="9">
        <v>1868.5800000000002</v>
      </c>
      <c r="F3209" s="9">
        <v>2969.7699999999995</v>
      </c>
      <c r="G3209" s="10">
        <v>742.44249999999988</v>
      </c>
      <c r="H3209" s="10">
        <f t="shared" si="50"/>
        <v>37213.14917358922</v>
      </c>
      <c r="I3209" s="12"/>
    </row>
    <row r="3210" spans="1:9" ht="18" x14ac:dyDescent="0.35">
      <c r="A3210" s="9">
        <v>3215</v>
      </c>
      <c r="B3210" s="9">
        <v>7</v>
      </c>
      <c r="C3210" s="9">
        <v>7</v>
      </c>
      <c r="D3210" s="9">
        <v>11950.239999999998</v>
      </c>
      <c r="E3210" s="9">
        <v>4702.91</v>
      </c>
      <c r="F3210" s="9">
        <v>7247.3299999999981</v>
      </c>
      <c r="G3210" s="10">
        <v>1035.3328571428569</v>
      </c>
      <c r="H3210" s="10">
        <f t="shared" si="50"/>
        <v>40361.669968490394</v>
      </c>
      <c r="I3210" s="12"/>
    </row>
    <row r="3211" spans="1:9" ht="18" x14ac:dyDescent="0.35">
      <c r="A3211" s="9">
        <v>3216</v>
      </c>
      <c r="B3211" s="9">
        <v>4</v>
      </c>
      <c r="C3211" s="9">
        <v>1</v>
      </c>
      <c r="D3211" s="9">
        <v>3366.82</v>
      </c>
      <c r="E3211" s="9">
        <v>2130.63</v>
      </c>
      <c r="F3211" s="9">
        <v>1236.19</v>
      </c>
      <c r="G3211" s="10">
        <v>309.04750000000001</v>
      </c>
      <c r="H3211" s="10">
        <f t="shared" si="50"/>
        <v>1721.1405027212834</v>
      </c>
      <c r="I3211" s="12"/>
    </row>
    <row r="3212" spans="1:9" ht="18" x14ac:dyDescent="0.35">
      <c r="A3212" s="9">
        <v>3217</v>
      </c>
      <c r="B3212" s="9">
        <v>11</v>
      </c>
      <c r="C3212" s="9">
        <v>8</v>
      </c>
      <c r="D3212" s="9">
        <v>10733.56</v>
      </c>
      <c r="E3212" s="9">
        <v>5169.4800000000005</v>
      </c>
      <c r="F3212" s="9">
        <v>5564.079999999999</v>
      </c>
      <c r="G3212" s="10">
        <v>505.82545454545448</v>
      </c>
      <c r="H3212" s="10">
        <f t="shared" si="50"/>
        <v>22536.255485013407</v>
      </c>
      <c r="I3212" s="12"/>
    </row>
    <row r="3213" spans="1:9" ht="18" x14ac:dyDescent="0.35">
      <c r="A3213" s="9">
        <v>3218</v>
      </c>
      <c r="B3213" s="9">
        <v>5</v>
      </c>
      <c r="C3213" s="9">
        <v>22</v>
      </c>
      <c r="D3213" s="9">
        <v>4886.0999999999995</v>
      </c>
      <c r="E3213" s="9">
        <v>3359.29</v>
      </c>
      <c r="F3213" s="9">
        <v>1526.8099999999995</v>
      </c>
      <c r="G3213" s="10">
        <v>305.36199999999991</v>
      </c>
      <c r="H3213" s="10">
        <f t="shared" si="50"/>
        <v>37413.536547694057</v>
      </c>
      <c r="I3213" s="12"/>
    </row>
    <row r="3214" spans="1:9" ht="18" x14ac:dyDescent="0.35">
      <c r="A3214" s="9">
        <v>3219</v>
      </c>
      <c r="B3214" s="9">
        <v>8</v>
      </c>
      <c r="C3214" s="9">
        <v>3</v>
      </c>
      <c r="D3214" s="9">
        <v>7191.6500000000005</v>
      </c>
      <c r="E3214" s="9">
        <v>5095.380000000001</v>
      </c>
      <c r="F3214" s="9">
        <v>2096.2699999999995</v>
      </c>
      <c r="G3214" s="10">
        <v>262.03374999999994</v>
      </c>
      <c r="H3214" s="10">
        <f t="shared" si="50"/>
        <v>4377.9376976511012</v>
      </c>
      <c r="I3214" s="12"/>
    </row>
    <row r="3215" spans="1:9" ht="18" x14ac:dyDescent="0.35">
      <c r="A3215" s="9">
        <v>3220</v>
      </c>
      <c r="B3215" s="9">
        <v>8</v>
      </c>
      <c r="C3215" s="9">
        <v>11</v>
      </c>
      <c r="D3215" s="9">
        <v>7616.3</v>
      </c>
      <c r="E3215" s="9">
        <v>3312.08</v>
      </c>
      <c r="F3215" s="9">
        <v>4304.22</v>
      </c>
      <c r="G3215" s="10">
        <v>538.02750000000003</v>
      </c>
      <c r="H3215" s="10">
        <f t="shared" si="50"/>
        <v>32960.079405614437</v>
      </c>
      <c r="I3215" s="12"/>
    </row>
    <row r="3216" spans="1:9" ht="18" x14ac:dyDescent="0.35">
      <c r="A3216" s="9">
        <v>3221</v>
      </c>
      <c r="B3216" s="9">
        <v>9</v>
      </c>
      <c r="C3216" s="9">
        <v>11</v>
      </c>
      <c r="D3216" s="9">
        <v>11096.320000000002</v>
      </c>
      <c r="E3216" s="9">
        <v>6352.71</v>
      </c>
      <c r="F3216" s="9">
        <v>4743.6100000000015</v>
      </c>
      <c r="G3216" s="10">
        <v>527.06777777777791</v>
      </c>
      <c r="H3216" s="10">
        <f t="shared" si="50"/>
        <v>32288.67633661161</v>
      </c>
      <c r="I3216" s="12"/>
    </row>
    <row r="3217" spans="1:9" ht="18" x14ac:dyDescent="0.35">
      <c r="A3217" s="9">
        <v>3222</v>
      </c>
      <c r="B3217" s="9">
        <v>2</v>
      </c>
      <c r="C3217" s="9"/>
      <c r="D3217" s="9">
        <v>2179.35</v>
      </c>
      <c r="E3217" s="9">
        <v>1370.5</v>
      </c>
      <c r="F3217" s="9">
        <v>808.84999999999991</v>
      </c>
      <c r="G3217" s="10">
        <v>404.42499999999995</v>
      </c>
      <c r="H3217" s="10">
        <f t="shared" si="50"/>
        <v>0</v>
      </c>
      <c r="I3217" s="12"/>
    </row>
    <row r="3218" spans="1:9" ht="18" x14ac:dyDescent="0.35">
      <c r="A3218" s="9">
        <v>3223</v>
      </c>
      <c r="B3218" s="9">
        <v>7</v>
      </c>
      <c r="C3218" s="9"/>
      <c r="D3218" s="9">
        <v>8203.2300000000014</v>
      </c>
      <c r="E3218" s="9">
        <v>3662.7599999999998</v>
      </c>
      <c r="F3218" s="9">
        <v>4540.4700000000012</v>
      </c>
      <c r="G3218" s="10">
        <v>648.63857142857159</v>
      </c>
      <c r="H3218" s="10">
        <f t="shared" si="50"/>
        <v>0</v>
      </c>
      <c r="I3218" s="12"/>
    </row>
    <row r="3219" spans="1:9" ht="18" x14ac:dyDescent="0.35">
      <c r="A3219" s="9">
        <v>3224</v>
      </c>
      <c r="B3219" s="9">
        <v>9</v>
      </c>
      <c r="C3219" s="9">
        <v>3</v>
      </c>
      <c r="D3219" s="9">
        <v>8518.7199999999993</v>
      </c>
      <c r="E3219" s="9">
        <v>4517.1999999999989</v>
      </c>
      <c r="F3219" s="9">
        <v>4001.5200000000004</v>
      </c>
      <c r="G3219" s="10">
        <v>444.6133333333334</v>
      </c>
      <c r="H3219" s="10">
        <f t="shared" si="50"/>
        <v>7428.3922314523061</v>
      </c>
      <c r="I3219" s="12"/>
    </row>
    <row r="3220" spans="1:9" ht="18" x14ac:dyDescent="0.35">
      <c r="A3220" s="9">
        <v>3225</v>
      </c>
      <c r="B3220" s="9">
        <v>7</v>
      </c>
      <c r="C3220" s="9">
        <v>4</v>
      </c>
      <c r="D3220" s="9">
        <v>7505.34</v>
      </c>
      <c r="E3220" s="9">
        <v>2700.32</v>
      </c>
      <c r="F3220" s="9">
        <v>4805.0200000000004</v>
      </c>
      <c r="G3220" s="10">
        <v>686.43142857142868</v>
      </c>
      <c r="H3220" s="10">
        <f t="shared" si="50"/>
        <v>15291.434929001107</v>
      </c>
      <c r="I3220" s="12"/>
    </row>
    <row r="3221" spans="1:9" ht="18" x14ac:dyDescent="0.35">
      <c r="A3221" s="9">
        <v>3226</v>
      </c>
      <c r="B3221" s="9">
        <v>4</v>
      </c>
      <c r="C3221" s="9">
        <v>11</v>
      </c>
      <c r="D3221" s="9">
        <v>1217.42</v>
      </c>
      <c r="E3221" s="9">
        <v>851.37</v>
      </c>
      <c r="F3221" s="9">
        <v>366.05000000000007</v>
      </c>
      <c r="G3221" s="10">
        <v>91.512500000000017</v>
      </c>
      <c r="H3221" s="10">
        <f t="shared" si="50"/>
        <v>5606.1433042108283</v>
      </c>
      <c r="I3221" s="12"/>
    </row>
    <row r="3222" spans="1:9" ht="18" x14ac:dyDescent="0.35">
      <c r="A3222" s="9">
        <v>3227</v>
      </c>
      <c r="B3222" s="9">
        <v>6</v>
      </c>
      <c r="C3222" s="9">
        <v>2</v>
      </c>
      <c r="D3222" s="9">
        <v>6029.2499999999991</v>
      </c>
      <c r="E3222" s="9">
        <v>2642.6800000000003</v>
      </c>
      <c r="F3222" s="9">
        <v>3386.5699999999988</v>
      </c>
      <c r="G3222" s="10">
        <v>564.42833333333317</v>
      </c>
      <c r="H3222" s="10">
        <f t="shared" si="50"/>
        <v>6286.8035844552642</v>
      </c>
      <c r="I3222" s="12"/>
    </row>
    <row r="3223" spans="1:9" ht="18" x14ac:dyDescent="0.35">
      <c r="A3223" s="9">
        <v>3228</v>
      </c>
      <c r="B3223" s="9">
        <v>7</v>
      </c>
      <c r="C3223" s="9">
        <v>13</v>
      </c>
      <c r="D3223" s="9">
        <v>9815.41</v>
      </c>
      <c r="E3223" s="9">
        <v>4000.96</v>
      </c>
      <c r="F3223" s="9">
        <v>5814.45</v>
      </c>
      <c r="G3223" s="10">
        <v>830.63571428571424</v>
      </c>
      <c r="H3223" s="10">
        <f t="shared" si="50"/>
        <v>60137.454667103164</v>
      </c>
      <c r="I3223" s="12"/>
    </row>
    <row r="3224" spans="1:9" ht="18" x14ac:dyDescent="0.35">
      <c r="A3224" s="9">
        <v>3230</v>
      </c>
      <c r="B3224" s="9">
        <v>5</v>
      </c>
      <c r="C3224" s="9">
        <v>12</v>
      </c>
      <c r="D3224" s="9">
        <v>5698.3799999999992</v>
      </c>
      <c r="E3224" s="9">
        <v>1808.38</v>
      </c>
      <c r="F3224" s="9">
        <v>3889.9999999999991</v>
      </c>
      <c r="G3224" s="10">
        <v>777.99999999999977</v>
      </c>
      <c r="H3224" s="10">
        <f t="shared" si="50"/>
        <v>51993.844743626447</v>
      </c>
      <c r="I3224" s="12"/>
    </row>
    <row r="3225" spans="1:9" ht="18" x14ac:dyDescent="0.35">
      <c r="A3225" s="9">
        <v>3231</v>
      </c>
      <c r="B3225" s="9">
        <v>7</v>
      </c>
      <c r="C3225" s="9">
        <v>16</v>
      </c>
      <c r="D3225" s="9">
        <v>7562.51</v>
      </c>
      <c r="E3225" s="9">
        <v>3993.49</v>
      </c>
      <c r="F3225" s="9">
        <v>3569.0200000000004</v>
      </c>
      <c r="G3225" s="10">
        <v>509.86000000000007</v>
      </c>
      <c r="H3225" s="10">
        <f t="shared" si="50"/>
        <v>45432.016591234606</v>
      </c>
      <c r="I3225" s="12"/>
    </row>
    <row r="3226" spans="1:9" ht="18" x14ac:dyDescent="0.35">
      <c r="A3226" s="9">
        <v>3232</v>
      </c>
      <c r="B3226" s="9">
        <v>13</v>
      </c>
      <c r="C3226" s="9">
        <v>9</v>
      </c>
      <c r="D3226" s="9">
        <v>13451.28</v>
      </c>
      <c r="E3226" s="9">
        <v>4547.66</v>
      </c>
      <c r="F3226" s="9">
        <v>8903.6200000000008</v>
      </c>
      <c r="G3226" s="10">
        <v>684.8938461538462</v>
      </c>
      <c r="H3226" s="10">
        <f t="shared" si="50"/>
        <v>34328.660960271467</v>
      </c>
      <c r="I3226" s="12"/>
    </row>
    <row r="3227" spans="1:9" ht="18" x14ac:dyDescent="0.35">
      <c r="A3227" s="9">
        <v>3233</v>
      </c>
      <c r="B3227" s="9">
        <v>3</v>
      </c>
      <c r="C3227" s="9">
        <v>17</v>
      </c>
      <c r="D3227" s="9">
        <v>2477.0700000000002</v>
      </c>
      <c r="E3227" s="9">
        <v>1695.6100000000001</v>
      </c>
      <c r="F3227" s="9">
        <v>781.46</v>
      </c>
      <c r="G3227" s="10">
        <v>260.48666666666668</v>
      </c>
      <c r="H3227" s="10">
        <f t="shared" si="50"/>
        <v>24661.841921130526</v>
      </c>
      <c r="I3227" s="12"/>
    </row>
    <row r="3228" spans="1:9" ht="18" x14ac:dyDescent="0.35">
      <c r="A3228" s="9">
        <v>3234</v>
      </c>
      <c r="B3228" s="9">
        <v>2</v>
      </c>
      <c r="C3228" s="9">
        <v>19</v>
      </c>
      <c r="D3228" s="9">
        <v>2358</v>
      </c>
      <c r="E3228" s="9">
        <v>1414.8</v>
      </c>
      <c r="F3228" s="9">
        <v>943.2</v>
      </c>
      <c r="G3228" s="10">
        <v>471.6</v>
      </c>
      <c r="H3228" s="10">
        <f t="shared" si="50"/>
        <v>49902.061529647668</v>
      </c>
      <c r="I3228" s="12"/>
    </row>
    <row r="3229" spans="1:9" ht="18" x14ac:dyDescent="0.35">
      <c r="A3229" s="9">
        <v>3235</v>
      </c>
      <c r="B3229" s="9">
        <v>1</v>
      </c>
      <c r="C3229" s="9">
        <v>12</v>
      </c>
      <c r="D3229" s="9">
        <v>1163.8900000000001</v>
      </c>
      <c r="E3229" s="9">
        <v>589.27</v>
      </c>
      <c r="F3229" s="9">
        <v>574.62000000000012</v>
      </c>
      <c r="G3229" s="10">
        <v>574.62000000000012</v>
      </c>
      <c r="H3229" s="10">
        <f t="shared" si="50"/>
        <v>38401.931962188493</v>
      </c>
      <c r="I3229" s="12"/>
    </row>
    <row r="3230" spans="1:9" ht="18" x14ac:dyDescent="0.35">
      <c r="A3230" s="9">
        <v>3237</v>
      </c>
      <c r="B3230" s="9">
        <v>7</v>
      </c>
      <c r="C3230" s="9">
        <v>13</v>
      </c>
      <c r="D3230" s="9">
        <v>8413.77</v>
      </c>
      <c r="E3230" s="9">
        <v>4493.92</v>
      </c>
      <c r="F3230" s="9">
        <v>3919.8500000000004</v>
      </c>
      <c r="G3230" s="10">
        <v>559.97857142857151</v>
      </c>
      <c r="H3230" s="10">
        <f t="shared" si="50"/>
        <v>40542.063596186112</v>
      </c>
      <c r="I3230" s="12"/>
    </row>
    <row r="3231" spans="1:9" ht="18" x14ac:dyDescent="0.35">
      <c r="A3231" s="9">
        <v>3238</v>
      </c>
      <c r="B3231" s="9">
        <v>5</v>
      </c>
      <c r="C3231" s="9">
        <v>14</v>
      </c>
      <c r="D3231" s="9">
        <v>3916.4400000000005</v>
      </c>
      <c r="E3231" s="9">
        <v>1839.5500000000002</v>
      </c>
      <c r="F3231" s="9">
        <v>2076.8900000000003</v>
      </c>
      <c r="G3231" s="10">
        <v>415.37800000000004</v>
      </c>
      <c r="H3231" s="10">
        <f t="shared" si="50"/>
        <v>32386.395606989405</v>
      </c>
      <c r="I3231" s="12"/>
    </row>
    <row r="3232" spans="1:9" ht="18" x14ac:dyDescent="0.35">
      <c r="A3232" s="9">
        <v>3239</v>
      </c>
      <c r="B3232" s="9">
        <v>6</v>
      </c>
      <c r="C3232" s="9">
        <v>5</v>
      </c>
      <c r="D3232" s="9">
        <v>4374.7500000000009</v>
      </c>
      <c r="E3232" s="9">
        <v>2606.08</v>
      </c>
      <c r="F3232" s="9">
        <v>1768.670000000001</v>
      </c>
      <c r="G3232" s="10">
        <v>294.77833333333348</v>
      </c>
      <c r="H3232" s="10">
        <f t="shared" si="50"/>
        <v>8208.3648763487108</v>
      </c>
      <c r="I3232" s="12"/>
    </row>
    <row r="3233" spans="1:9" ht="18" x14ac:dyDescent="0.35">
      <c r="A3233" s="9">
        <v>3240</v>
      </c>
      <c r="B3233" s="9">
        <v>10</v>
      </c>
      <c r="C3233" s="9">
        <v>6</v>
      </c>
      <c r="D3233" s="9">
        <v>12357.57</v>
      </c>
      <c r="E3233" s="9">
        <v>6823.0500000000011</v>
      </c>
      <c r="F3233" s="9">
        <v>5534.5199999999986</v>
      </c>
      <c r="G3233" s="10">
        <v>553.45199999999988</v>
      </c>
      <c r="H3233" s="10">
        <f t="shared" si="50"/>
        <v>18493.635836150097</v>
      </c>
      <c r="I3233" s="12"/>
    </row>
    <row r="3234" spans="1:9" ht="18" x14ac:dyDescent="0.35">
      <c r="A3234" s="9">
        <v>3241</v>
      </c>
      <c r="B3234" s="9">
        <v>6</v>
      </c>
      <c r="C3234" s="9">
        <v>16</v>
      </c>
      <c r="D3234" s="9">
        <v>9227.58</v>
      </c>
      <c r="E3234" s="9">
        <v>5532.4299999999994</v>
      </c>
      <c r="F3234" s="9">
        <v>3695.1500000000005</v>
      </c>
      <c r="G3234" s="10">
        <v>615.85833333333346</v>
      </c>
      <c r="H3234" s="10">
        <f t="shared" si="50"/>
        <v>54877.193774467691</v>
      </c>
      <c r="I3234" s="12"/>
    </row>
    <row r="3235" spans="1:9" ht="18" x14ac:dyDescent="0.35">
      <c r="A3235" s="9">
        <v>3242</v>
      </c>
      <c r="B3235" s="9">
        <v>7</v>
      </c>
      <c r="C3235" s="9">
        <v>14</v>
      </c>
      <c r="D3235" s="9">
        <v>10813.44</v>
      </c>
      <c r="E3235" s="9">
        <v>2560.75</v>
      </c>
      <c r="F3235" s="9">
        <v>8252.69</v>
      </c>
      <c r="G3235" s="10">
        <v>1178.9557142857143</v>
      </c>
      <c r="H3235" s="10">
        <f t="shared" si="50"/>
        <v>91921.397295903749</v>
      </c>
      <c r="I3235" s="12"/>
    </row>
    <row r="3236" spans="1:9" ht="18" x14ac:dyDescent="0.35">
      <c r="A3236" s="9">
        <v>3243</v>
      </c>
      <c r="B3236" s="9">
        <v>4</v>
      </c>
      <c r="C3236" s="9">
        <v>7</v>
      </c>
      <c r="D3236" s="9">
        <v>4005.26</v>
      </c>
      <c r="E3236" s="9">
        <v>2802.3900000000003</v>
      </c>
      <c r="F3236" s="9">
        <v>1202.8699999999999</v>
      </c>
      <c r="G3236" s="10">
        <v>300.71749999999997</v>
      </c>
      <c r="H3236" s="10">
        <f t="shared" si="50"/>
        <v>11723.244756516757</v>
      </c>
      <c r="I3236" s="12"/>
    </row>
    <row r="3237" spans="1:9" ht="18" x14ac:dyDescent="0.35">
      <c r="A3237" s="9">
        <v>3244</v>
      </c>
      <c r="B3237" s="9">
        <v>4</v>
      </c>
      <c r="C3237" s="9">
        <v>13</v>
      </c>
      <c r="D3237" s="9">
        <v>3578.91</v>
      </c>
      <c r="E3237" s="9">
        <v>2571.7800000000002</v>
      </c>
      <c r="F3237" s="9">
        <v>1007.1299999999997</v>
      </c>
      <c r="G3237" s="10">
        <v>251.78249999999991</v>
      </c>
      <c r="H3237" s="10">
        <f t="shared" si="50"/>
        <v>18228.879904038949</v>
      </c>
      <c r="I3237" s="12"/>
    </row>
    <row r="3238" spans="1:9" ht="18" x14ac:dyDescent="0.35">
      <c r="A3238" s="9">
        <v>3245</v>
      </c>
      <c r="B3238" s="9">
        <v>6</v>
      </c>
      <c r="C3238" s="9">
        <v>7</v>
      </c>
      <c r="D3238" s="9">
        <v>5577.4299999999994</v>
      </c>
      <c r="E3238" s="9">
        <v>3641.92</v>
      </c>
      <c r="F3238" s="9">
        <v>1935.5099999999993</v>
      </c>
      <c r="G3238" s="10">
        <v>322.58499999999987</v>
      </c>
      <c r="H3238" s="10">
        <f t="shared" si="50"/>
        <v>12575.732738470346</v>
      </c>
      <c r="I3238" s="12"/>
    </row>
    <row r="3239" spans="1:9" ht="18" x14ac:dyDescent="0.35">
      <c r="A3239" s="9">
        <v>3246</v>
      </c>
      <c r="B3239" s="9">
        <v>5</v>
      </c>
      <c r="C3239" s="9">
        <v>4</v>
      </c>
      <c r="D3239" s="9">
        <v>6186.95</v>
      </c>
      <c r="E3239" s="9">
        <v>4239.1499999999996</v>
      </c>
      <c r="F3239" s="9">
        <v>1947.8000000000002</v>
      </c>
      <c r="G3239" s="10">
        <v>389.56000000000006</v>
      </c>
      <c r="H3239" s="10">
        <f t="shared" si="50"/>
        <v>8678.1157490690348</v>
      </c>
      <c r="I3239" s="12"/>
    </row>
    <row r="3240" spans="1:9" ht="18" x14ac:dyDescent="0.35">
      <c r="A3240" s="9">
        <v>3247</v>
      </c>
      <c r="B3240" s="9">
        <v>8</v>
      </c>
      <c r="C3240" s="9">
        <v>5</v>
      </c>
      <c r="D3240" s="9">
        <v>7108.27</v>
      </c>
      <c r="E3240" s="9">
        <v>3305.72</v>
      </c>
      <c r="F3240" s="9">
        <v>3802.5500000000006</v>
      </c>
      <c r="G3240" s="10">
        <v>475.31875000000008</v>
      </c>
      <c r="H3240" s="10">
        <f t="shared" si="50"/>
        <v>13235.673356488114</v>
      </c>
      <c r="I3240" s="12"/>
    </row>
    <row r="3241" spans="1:9" ht="18" x14ac:dyDescent="0.35">
      <c r="A3241" s="9">
        <v>3248</v>
      </c>
      <c r="B3241" s="9">
        <v>4</v>
      </c>
      <c r="C3241" s="9">
        <v>5</v>
      </c>
      <c r="D3241" s="9">
        <v>3305.2300000000005</v>
      </c>
      <c r="E3241" s="9">
        <v>2432.84</v>
      </c>
      <c r="F3241" s="9">
        <v>872.39000000000033</v>
      </c>
      <c r="G3241" s="10">
        <v>218.09750000000008</v>
      </c>
      <c r="H3241" s="10">
        <f t="shared" si="50"/>
        <v>6073.118869951305</v>
      </c>
      <c r="I3241" s="12"/>
    </row>
    <row r="3242" spans="1:9" ht="18" x14ac:dyDescent="0.35">
      <c r="A3242" s="9">
        <v>3249</v>
      </c>
      <c r="B3242" s="9">
        <v>7</v>
      </c>
      <c r="C3242" s="9">
        <v>14</v>
      </c>
      <c r="D3242" s="9">
        <v>10781.65</v>
      </c>
      <c r="E3242" s="9">
        <v>4570.9299999999994</v>
      </c>
      <c r="F3242" s="9">
        <v>6210.72</v>
      </c>
      <c r="G3242" s="10">
        <v>887.24571428571437</v>
      </c>
      <c r="H3242" s="10">
        <f t="shared" si="50"/>
        <v>69177.208960183343</v>
      </c>
      <c r="I3242" s="12"/>
    </row>
    <row r="3243" spans="1:9" ht="18" x14ac:dyDescent="0.35">
      <c r="A3243" s="9">
        <v>3250</v>
      </c>
      <c r="B3243" s="9">
        <v>6</v>
      </c>
      <c r="C3243" s="9">
        <v>4</v>
      </c>
      <c r="D3243" s="9">
        <v>4950.37</v>
      </c>
      <c r="E3243" s="9">
        <v>2187.84</v>
      </c>
      <c r="F3243" s="9">
        <v>2762.5299999999997</v>
      </c>
      <c r="G3243" s="10">
        <v>460.42166666666662</v>
      </c>
      <c r="H3243" s="10">
        <f t="shared" si="50"/>
        <v>10256.680656927336</v>
      </c>
      <c r="I3243" s="12"/>
    </row>
    <row r="3244" spans="1:9" ht="18" x14ac:dyDescent="0.35">
      <c r="A3244" s="9">
        <v>3251</v>
      </c>
      <c r="B3244" s="9">
        <v>11</v>
      </c>
      <c r="C3244" s="9">
        <v>8</v>
      </c>
      <c r="D3244" s="9">
        <v>9947.9799999999977</v>
      </c>
      <c r="E3244" s="9">
        <v>3683.0999999999995</v>
      </c>
      <c r="F3244" s="9">
        <v>6264.8799999999983</v>
      </c>
      <c r="G3244" s="10">
        <v>569.53454545454531</v>
      </c>
      <c r="H3244" s="10">
        <f t="shared" si="50"/>
        <v>25374.713566834191</v>
      </c>
      <c r="I3244" s="12"/>
    </row>
    <row r="3245" spans="1:9" ht="18" x14ac:dyDescent="0.35">
      <c r="A3245" s="9">
        <v>3252</v>
      </c>
      <c r="B3245" s="9">
        <v>7</v>
      </c>
      <c r="C3245" s="9">
        <v>14</v>
      </c>
      <c r="D3245" s="9">
        <v>5910.41</v>
      </c>
      <c r="E3245" s="9">
        <v>3335.9100000000003</v>
      </c>
      <c r="F3245" s="9">
        <v>2574.4999999999995</v>
      </c>
      <c r="G3245" s="10">
        <v>367.78571428571422</v>
      </c>
      <c r="H3245" s="10">
        <f t="shared" si="50"/>
        <v>28675.696934975644</v>
      </c>
      <c r="I3245" s="12"/>
    </row>
    <row r="3246" spans="1:9" ht="18" x14ac:dyDescent="0.35">
      <c r="A3246" s="9">
        <v>3253</v>
      </c>
      <c r="B3246" s="9">
        <v>3</v>
      </c>
      <c r="C3246" s="9">
        <v>7</v>
      </c>
      <c r="D3246" s="9">
        <v>4743.3100000000004</v>
      </c>
      <c r="E3246" s="9">
        <v>711.66</v>
      </c>
      <c r="F3246" s="9">
        <v>4031.6500000000005</v>
      </c>
      <c r="G3246" s="10">
        <v>1343.8833333333334</v>
      </c>
      <c r="H3246" s="10">
        <f t="shared" si="50"/>
        <v>52390.277389477706</v>
      </c>
      <c r="I3246" s="12"/>
    </row>
    <row r="3247" spans="1:9" ht="18" x14ac:dyDescent="0.35">
      <c r="A3247" s="9">
        <v>3254</v>
      </c>
      <c r="B3247" s="9">
        <v>6</v>
      </c>
      <c r="C3247" s="9">
        <v>1</v>
      </c>
      <c r="D3247" s="9">
        <v>6956.21</v>
      </c>
      <c r="E3247" s="9">
        <v>5364.1600000000008</v>
      </c>
      <c r="F3247" s="9">
        <v>1592.0499999999993</v>
      </c>
      <c r="G3247" s="10">
        <v>265.34166666666653</v>
      </c>
      <c r="H3247" s="10">
        <f t="shared" si="50"/>
        <v>1477.7349422324064</v>
      </c>
      <c r="I3247" s="12"/>
    </row>
    <row r="3248" spans="1:9" ht="18" x14ac:dyDescent="0.35">
      <c r="A3248" s="9">
        <v>3255</v>
      </c>
      <c r="B3248" s="9">
        <v>6</v>
      </c>
      <c r="C3248" s="9"/>
      <c r="D3248" s="9">
        <v>7050.41</v>
      </c>
      <c r="E3248" s="9">
        <v>1727.8500000000001</v>
      </c>
      <c r="F3248" s="9">
        <v>5322.5599999999995</v>
      </c>
      <c r="G3248" s="10">
        <v>887.09333333333325</v>
      </c>
      <c r="H3248" s="10">
        <f t="shared" si="50"/>
        <v>0</v>
      </c>
      <c r="I3248" s="12"/>
    </row>
    <row r="3249" spans="1:9" ht="18" x14ac:dyDescent="0.35">
      <c r="A3249" s="9">
        <v>3256</v>
      </c>
      <c r="B3249" s="9">
        <v>10</v>
      </c>
      <c r="C3249" s="9">
        <v>6</v>
      </c>
      <c r="D3249" s="9">
        <v>12399.539999999997</v>
      </c>
      <c r="E3249" s="9">
        <v>5111.67</v>
      </c>
      <c r="F3249" s="9">
        <v>7287.8699999999972</v>
      </c>
      <c r="G3249" s="10">
        <v>728.78699999999969</v>
      </c>
      <c r="H3249" s="10">
        <f t="shared" si="50"/>
        <v>24352.466663993113</v>
      </c>
      <c r="I3249" s="12"/>
    </row>
    <row r="3250" spans="1:9" ht="18" x14ac:dyDescent="0.35">
      <c r="A3250" s="9">
        <v>3257</v>
      </c>
      <c r="B3250" s="9">
        <v>3</v>
      </c>
      <c r="C3250" s="9">
        <v>10</v>
      </c>
      <c r="D3250" s="9">
        <v>5121.2800000000007</v>
      </c>
      <c r="E3250" s="9">
        <v>3056.8199999999997</v>
      </c>
      <c r="F3250" s="9">
        <v>2064.4600000000009</v>
      </c>
      <c r="G3250" s="10">
        <v>688.15333333333365</v>
      </c>
      <c r="H3250" s="10">
        <f t="shared" si="50"/>
        <v>38324.483261720627</v>
      </c>
      <c r="I3250" s="12"/>
    </row>
    <row r="3251" spans="1:9" ht="18" x14ac:dyDescent="0.35">
      <c r="A3251" s="9">
        <v>3258</v>
      </c>
      <c r="B3251" s="9">
        <v>8</v>
      </c>
      <c r="C3251" s="9">
        <v>18</v>
      </c>
      <c r="D3251" s="9">
        <v>11196.130000000001</v>
      </c>
      <c r="E3251" s="9">
        <v>6374.2300000000014</v>
      </c>
      <c r="F3251" s="9">
        <v>4821.8999999999996</v>
      </c>
      <c r="G3251" s="10">
        <v>602.73749999999995</v>
      </c>
      <c r="H3251" s="10">
        <f t="shared" si="50"/>
        <v>60421.542409051835</v>
      </c>
      <c r="I3251" s="12"/>
    </row>
    <row r="3252" spans="1:9" ht="18" x14ac:dyDescent="0.35">
      <c r="A3252" s="9">
        <v>3259</v>
      </c>
      <c r="B3252" s="9">
        <v>2</v>
      </c>
      <c r="C3252" s="9">
        <v>10</v>
      </c>
      <c r="D3252" s="9">
        <v>1027.94</v>
      </c>
      <c r="E3252" s="9">
        <v>606.93000000000006</v>
      </c>
      <c r="F3252" s="9">
        <v>421.01</v>
      </c>
      <c r="G3252" s="10">
        <v>210.505</v>
      </c>
      <c r="H3252" s="10">
        <f t="shared" si="50"/>
        <v>11723.397908908621</v>
      </c>
      <c r="I3252" s="12"/>
    </row>
    <row r="3253" spans="1:9" ht="18" x14ac:dyDescent="0.35">
      <c r="A3253" s="9">
        <v>3260</v>
      </c>
      <c r="B3253" s="9">
        <v>3</v>
      </c>
      <c r="C3253" s="9">
        <v>11</v>
      </c>
      <c r="D3253" s="9">
        <v>3833.56</v>
      </c>
      <c r="E3253" s="9">
        <v>1895.19</v>
      </c>
      <c r="F3253" s="9">
        <v>1938.37</v>
      </c>
      <c r="G3253" s="10">
        <v>646.12333333333333</v>
      </c>
      <c r="H3253" s="10">
        <f t="shared" si="50"/>
        <v>39582.133575861735</v>
      </c>
      <c r="I3253" s="12"/>
    </row>
    <row r="3254" spans="1:9" ht="18" x14ac:dyDescent="0.35">
      <c r="A3254" s="9">
        <v>3261</v>
      </c>
      <c r="B3254" s="9">
        <v>6</v>
      </c>
      <c r="C3254" s="9">
        <v>5</v>
      </c>
      <c r="D3254" s="9">
        <v>5630.1100000000006</v>
      </c>
      <c r="E3254" s="9">
        <v>1266.1200000000001</v>
      </c>
      <c r="F3254" s="9">
        <v>4363.9900000000007</v>
      </c>
      <c r="G3254" s="10">
        <v>727.33166666666682</v>
      </c>
      <c r="H3254" s="10">
        <f t="shared" si="50"/>
        <v>20253.197168910534</v>
      </c>
      <c r="I3254" s="12"/>
    </row>
    <row r="3255" spans="1:9" ht="18" x14ac:dyDescent="0.35">
      <c r="A3255" s="9">
        <v>3262</v>
      </c>
      <c r="B3255" s="9">
        <v>10</v>
      </c>
      <c r="C3255" s="9">
        <v>12</v>
      </c>
      <c r="D3255" s="9">
        <v>9899.6400000000012</v>
      </c>
      <c r="E3255" s="9">
        <v>5608.8300000000008</v>
      </c>
      <c r="F3255" s="9">
        <v>4290.8100000000004</v>
      </c>
      <c r="G3255" s="10">
        <v>429.08100000000002</v>
      </c>
      <c r="H3255" s="10">
        <f t="shared" si="50"/>
        <v>28675.540997994845</v>
      </c>
      <c r="I3255" s="12"/>
    </row>
    <row r="3256" spans="1:9" ht="18" x14ac:dyDescent="0.35">
      <c r="A3256" s="9">
        <v>3263</v>
      </c>
      <c r="B3256" s="9">
        <v>5</v>
      </c>
      <c r="C3256" s="9">
        <v>5</v>
      </c>
      <c r="D3256" s="9">
        <v>4721.62</v>
      </c>
      <c r="E3256" s="9">
        <v>3877.91</v>
      </c>
      <c r="F3256" s="9">
        <v>843.71</v>
      </c>
      <c r="G3256" s="10">
        <v>168.74200000000002</v>
      </c>
      <c r="H3256" s="10">
        <f t="shared" si="50"/>
        <v>4698.7710741907767</v>
      </c>
      <c r="I3256" s="12"/>
    </row>
    <row r="3257" spans="1:9" ht="18" x14ac:dyDescent="0.35">
      <c r="A3257" s="9">
        <v>3264</v>
      </c>
      <c r="B3257" s="9">
        <v>8</v>
      </c>
      <c r="C3257" s="9">
        <v>17</v>
      </c>
      <c r="D3257" s="9">
        <v>9097.93</v>
      </c>
      <c r="E3257" s="9">
        <v>4857.6900000000005</v>
      </c>
      <c r="F3257" s="9">
        <v>4240.24</v>
      </c>
      <c r="G3257" s="10">
        <v>530.03</v>
      </c>
      <c r="H3257" s="10">
        <f t="shared" si="50"/>
        <v>50181.13303351475</v>
      </c>
      <c r="I3257" s="12"/>
    </row>
    <row r="3258" spans="1:9" ht="18" x14ac:dyDescent="0.35">
      <c r="A3258" s="9">
        <v>3265</v>
      </c>
      <c r="B3258" s="9">
        <v>7</v>
      </c>
      <c r="C3258" s="9">
        <v>11</v>
      </c>
      <c r="D3258" s="9">
        <v>3458.83</v>
      </c>
      <c r="E3258" s="9">
        <v>2717.7</v>
      </c>
      <c r="F3258" s="9">
        <v>741.13000000000011</v>
      </c>
      <c r="G3258" s="10">
        <v>105.8757142857143</v>
      </c>
      <c r="H3258" s="10">
        <f t="shared" si="50"/>
        <v>6486.0475533003228</v>
      </c>
      <c r="I3258" s="12"/>
    </row>
    <row r="3259" spans="1:9" ht="18" x14ac:dyDescent="0.35">
      <c r="A3259" s="9">
        <v>3266</v>
      </c>
      <c r="B3259" s="9">
        <v>7</v>
      </c>
      <c r="C3259" s="9">
        <v>5</v>
      </c>
      <c r="D3259" s="9">
        <v>6947.21</v>
      </c>
      <c r="E3259" s="9">
        <v>4677.28</v>
      </c>
      <c r="F3259" s="9">
        <v>2269.9300000000003</v>
      </c>
      <c r="G3259" s="10">
        <v>324.27571428571434</v>
      </c>
      <c r="H3259" s="10">
        <f t="shared" si="50"/>
        <v>9029.7456848221973</v>
      </c>
      <c r="I3259" s="12"/>
    </row>
    <row r="3260" spans="1:9" ht="18" x14ac:dyDescent="0.35">
      <c r="A3260" s="9">
        <v>3267</v>
      </c>
      <c r="B3260" s="9">
        <v>6</v>
      </c>
      <c r="C3260" s="9">
        <v>9</v>
      </c>
      <c r="D3260" s="9">
        <v>7867.9700000000012</v>
      </c>
      <c r="E3260" s="9">
        <v>3418.29</v>
      </c>
      <c r="F3260" s="9">
        <v>4449.6800000000012</v>
      </c>
      <c r="G3260" s="10">
        <v>741.61333333333357</v>
      </c>
      <c r="H3260" s="10">
        <f t="shared" si="50"/>
        <v>37171.589183615019</v>
      </c>
      <c r="I3260" s="12"/>
    </row>
    <row r="3261" spans="1:9" ht="18" x14ac:dyDescent="0.35">
      <c r="A3261" s="9">
        <v>3268</v>
      </c>
      <c r="B3261" s="9">
        <v>6</v>
      </c>
      <c r="C3261" s="9">
        <v>20</v>
      </c>
      <c r="D3261" s="9">
        <v>8610.7800000000007</v>
      </c>
      <c r="E3261" s="9">
        <v>4360.32</v>
      </c>
      <c r="F3261" s="9">
        <v>4250.4600000000009</v>
      </c>
      <c r="G3261" s="10">
        <v>708.4100000000002</v>
      </c>
      <c r="H3261" s="10">
        <f t="shared" si="50"/>
        <v>78905.226124319699</v>
      </c>
      <c r="I3261" s="12"/>
    </row>
    <row r="3262" spans="1:9" ht="18" x14ac:dyDescent="0.35">
      <c r="A3262" s="9">
        <v>3269</v>
      </c>
      <c r="B3262" s="9">
        <v>4</v>
      </c>
      <c r="C3262" s="9">
        <v>1</v>
      </c>
      <c r="D3262" s="9">
        <v>4857.4400000000005</v>
      </c>
      <c r="E3262" s="9">
        <v>2964.88</v>
      </c>
      <c r="F3262" s="9">
        <v>1892.5600000000004</v>
      </c>
      <c r="G3262" s="10">
        <v>473.1400000000001</v>
      </c>
      <c r="H3262" s="10">
        <f t="shared" si="50"/>
        <v>2635.0008249785164</v>
      </c>
      <c r="I3262" s="12"/>
    </row>
    <row r="3263" spans="1:9" ht="18" x14ac:dyDescent="0.35">
      <c r="A3263" s="9">
        <v>3270</v>
      </c>
      <c r="B3263" s="9">
        <v>5</v>
      </c>
      <c r="C3263" s="9">
        <v>5</v>
      </c>
      <c r="D3263" s="9">
        <v>7135.8099999999995</v>
      </c>
      <c r="E3263" s="9">
        <v>4934.75</v>
      </c>
      <c r="F3263" s="9">
        <v>2201.0599999999995</v>
      </c>
      <c r="G3263" s="10">
        <v>440.21199999999988</v>
      </c>
      <c r="H3263" s="10">
        <f t="shared" si="50"/>
        <v>12258.094677742763</v>
      </c>
      <c r="I3263" s="12"/>
    </row>
    <row r="3264" spans="1:9" ht="18" x14ac:dyDescent="0.35">
      <c r="A3264" s="9">
        <v>3271</v>
      </c>
      <c r="B3264" s="9">
        <v>4</v>
      </c>
      <c r="C3264" s="9">
        <v>16</v>
      </c>
      <c r="D3264" s="9">
        <v>3156.63</v>
      </c>
      <c r="E3264" s="9">
        <v>1373.4899999999998</v>
      </c>
      <c r="F3264" s="9">
        <v>1783.1400000000003</v>
      </c>
      <c r="G3264" s="10">
        <v>445.78500000000008</v>
      </c>
      <c r="H3264" s="10">
        <f t="shared" si="50"/>
        <v>39722.495422515043</v>
      </c>
      <c r="I3264" s="12"/>
    </row>
    <row r="3265" spans="1:9" ht="18" x14ac:dyDescent="0.35">
      <c r="A3265" s="9">
        <v>3272</v>
      </c>
      <c r="B3265" s="9">
        <v>1</v>
      </c>
      <c r="C3265" s="9">
        <v>9</v>
      </c>
      <c r="D3265" s="9">
        <v>569.55999999999995</v>
      </c>
      <c r="E3265" s="9">
        <v>528.42999999999995</v>
      </c>
      <c r="F3265" s="9">
        <v>41.129999999999995</v>
      </c>
      <c r="G3265" s="10">
        <v>41.129999999999995</v>
      </c>
      <c r="H3265" s="10">
        <f t="shared" si="50"/>
        <v>2061.5425780578626</v>
      </c>
      <c r="I3265" s="12"/>
    </row>
    <row r="3266" spans="1:9" ht="18" x14ac:dyDescent="0.35">
      <c r="A3266" s="9">
        <v>3273</v>
      </c>
      <c r="B3266" s="9">
        <v>7</v>
      </c>
      <c r="C3266" s="9">
        <v>11</v>
      </c>
      <c r="D3266" s="9">
        <v>10472.259999999998</v>
      </c>
      <c r="E3266" s="9">
        <v>4338.6099999999997</v>
      </c>
      <c r="F3266" s="9">
        <v>6133.6499999999987</v>
      </c>
      <c r="G3266" s="10">
        <v>876.23571428571415</v>
      </c>
      <c r="H3266" s="10">
        <f t="shared" si="50"/>
        <v>53679.038192085762</v>
      </c>
      <c r="I3266" s="12"/>
    </row>
    <row r="3267" spans="1:9" ht="18" x14ac:dyDescent="0.35">
      <c r="A3267" s="9">
        <v>3274</v>
      </c>
      <c r="B3267" s="9">
        <v>5</v>
      </c>
      <c r="C3267" s="9">
        <v>18</v>
      </c>
      <c r="D3267" s="9">
        <v>3450.2999999999997</v>
      </c>
      <c r="E3267" s="9">
        <v>1930.9</v>
      </c>
      <c r="F3267" s="9">
        <v>1519.3999999999996</v>
      </c>
      <c r="G3267" s="10">
        <v>303.87999999999994</v>
      </c>
      <c r="H3267" s="10">
        <f t="shared" ref="H3267:H3330" si="51">G3267*$J$11*C3267</f>
        <v>30462.511967917493</v>
      </c>
      <c r="I3267" s="12"/>
    </row>
    <row r="3268" spans="1:9" ht="18" x14ac:dyDescent="0.35">
      <c r="A3268" s="9">
        <v>3275</v>
      </c>
      <c r="B3268" s="9">
        <v>4</v>
      </c>
      <c r="C3268" s="9">
        <v>6</v>
      </c>
      <c r="D3268" s="9">
        <v>2826.8300000000004</v>
      </c>
      <c r="E3268" s="9">
        <v>1245.78</v>
      </c>
      <c r="F3268" s="9">
        <v>1581.0500000000004</v>
      </c>
      <c r="G3268" s="10">
        <v>395.2625000000001</v>
      </c>
      <c r="H3268" s="10">
        <f t="shared" si="51"/>
        <v>13207.72304497279</v>
      </c>
      <c r="I3268" s="12"/>
    </row>
    <row r="3269" spans="1:9" ht="18" x14ac:dyDescent="0.35">
      <c r="A3269" s="9">
        <v>3276</v>
      </c>
      <c r="B3269" s="9">
        <v>5</v>
      </c>
      <c r="C3269" s="9">
        <v>3</v>
      </c>
      <c r="D3269" s="9">
        <v>6419.18</v>
      </c>
      <c r="E3269" s="9">
        <v>2763.79</v>
      </c>
      <c r="F3269" s="9">
        <v>3655.3900000000003</v>
      </c>
      <c r="G3269" s="10">
        <v>731.07800000000009</v>
      </c>
      <c r="H3269" s="10">
        <f t="shared" si="51"/>
        <v>12214.51029160699</v>
      </c>
      <c r="I3269" s="12"/>
    </row>
    <row r="3270" spans="1:9" ht="18" x14ac:dyDescent="0.35">
      <c r="A3270" s="9">
        <v>3277</v>
      </c>
      <c r="B3270" s="9">
        <v>5</v>
      </c>
      <c r="C3270" s="9">
        <v>10</v>
      </c>
      <c r="D3270" s="9">
        <v>5868.16</v>
      </c>
      <c r="E3270" s="9">
        <v>3332.1800000000003</v>
      </c>
      <c r="F3270" s="9">
        <v>2535.9799999999996</v>
      </c>
      <c r="G3270" s="10">
        <v>507.19599999999991</v>
      </c>
      <c r="H3270" s="10">
        <f t="shared" si="51"/>
        <v>28246.647470638778</v>
      </c>
      <c r="I3270" s="12"/>
    </row>
    <row r="3271" spans="1:9" ht="18" x14ac:dyDescent="0.35">
      <c r="A3271" s="9">
        <v>3278</v>
      </c>
      <c r="B3271" s="9">
        <v>5</v>
      </c>
      <c r="C3271" s="9">
        <v>9</v>
      </c>
      <c r="D3271" s="9">
        <v>5194.0700000000006</v>
      </c>
      <c r="E3271" s="9">
        <v>1977.94</v>
      </c>
      <c r="F3271" s="9">
        <v>3216.1300000000006</v>
      </c>
      <c r="G3271" s="10">
        <v>643.22600000000011</v>
      </c>
      <c r="H3271" s="10">
        <f t="shared" si="51"/>
        <v>32240.160134059013</v>
      </c>
      <c r="I3271" s="12"/>
    </row>
    <row r="3272" spans="1:9" ht="18" x14ac:dyDescent="0.35">
      <c r="A3272" s="9">
        <v>3279</v>
      </c>
      <c r="B3272" s="9">
        <v>1</v>
      </c>
      <c r="C3272" s="9">
        <v>14</v>
      </c>
      <c r="D3272" s="9">
        <v>1071.23</v>
      </c>
      <c r="E3272" s="9">
        <v>380.74</v>
      </c>
      <c r="F3272" s="9">
        <v>690.49</v>
      </c>
      <c r="G3272" s="10">
        <v>690.49</v>
      </c>
      <c r="H3272" s="10">
        <f t="shared" si="51"/>
        <v>53836.462938985962</v>
      </c>
      <c r="I3272" s="12"/>
    </row>
    <row r="3273" spans="1:9" ht="18" x14ac:dyDescent="0.35">
      <c r="A3273" s="9">
        <v>3280</v>
      </c>
      <c r="B3273" s="9">
        <v>8</v>
      </c>
      <c r="C3273" s="9">
        <v>21</v>
      </c>
      <c r="D3273" s="9">
        <v>11763.69</v>
      </c>
      <c r="E3273" s="9">
        <v>4882.6100000000006</v>
      </c>
      <c r="F3273" s="9">
        <v>6881.08</v>
      </c>
      <c r="G3273" s="10">
        <v>860.13499999999999</v>
      </c>
      <c r="H3273" s="10">
        <f t="shared" si="51"/>
        <v>100595.14124033228</v>
      </c>
      <c r="I3273" s="12"/>
    </row>
    <row r="3274" spans="1:9" ht="18" x14ac:dyDescent="0.35">
      <c r="A3274" s="9">
        <v>3281</v>
      </c>
      <c r="B3274" s="9">
        <v>2</v>
      </c>
      <c r="C3274" s="9">
        <v>4</v>
      </c>
      <c r="D3274" s="9">
        <v>2044.08</v>
      </c>
      <c r="E3274" s="9">
        <v>1056.26</v>
      </c>
      <c r="F3274" s="9">
        <v>987.81999999999994</v>
      </c>
      <c r="G3274" s="10">
        <v>493.90999999999997</v>
      </c>
      <c r="H3274" s="10">
        <f t="shared" si="51"/>
        <v>11002.690598682324</v>
      </c>
      <c r="I3274" s="12"/>
    </row>
    <row r="3275" spans="1:9" ht="18" x14ac:dyDescent="0.35">
      <c r="A3275" s="9">
        <v>3282</v>
      </c>
      <c r="B3275" s="9">
        <v>4</v>
      </c>
      <c r="C3275" s="9">
        <v>13</v>
      </c>
      <c r="D3275" s="9">
        <v>4534.8500000000004</v>
      </c>
      <c r="E3275" s="9">
        <v>2030.57</v>
      </c>
      <c r="F3275" s="9">
        <v>2504.2800000000007</v>
      </c>
      <c r="G3275" s="10">
        <v>626.07000000000016</v>
      </c>
      <c r="H3275" s="10">
        <f t="shared" si="51"/>
        <v>45327.037588083658</v>
      </c>
      <c r="I3275" s="12"/>
    </row>
    <row r="3276" spans="1:9" ht="18" x14ac:dyDescent="0.35">
      <c r="A3276" s="9">
        <v>3283</v>
      </c>
      <c r="B3276" s="9">
        <v>6</v>
      </c>
      <c r="C3276" s="9">
        <v>6</v>
      </c>
      <c r="D3276" s="9">
        <v>7803.7999999999993</v>
      </c>
      <c r="E3276" s="9">
        <v>3435.3900000000003</v>
      </c>
      <c r="F3276" s="9">
        <v>4368.4099999999989</v>
      </c>
      <c r="G3276" s="10">
        <v>728.06833333333316</v>
      </c>
      <c r="H3276" s="10">
        <f t="shared" si="51"/>
        <v>24328.452368948718</v>
      </c>
      <c r="I3276" s="12"/>
    </row>
    <row r="3277" spans="1:9" ht="18" x14ac:dyDescent="0.35">
      <c r="A3277" s="9">
        <v>3284</v>
      </c>
      <c r="B3277" s="9">
        <v>6</v>
      </c>
      <c r="C3277" s="9">
        <v>2</v>
      </c>
      <c r="D3277" s="9">
        <v>5886.76</v>
      </c>
      <c r="E3277" s="9">
        <v>2917.72</v>
      </c>
      <c r="F3277" s="9">
        <v>2969.0400000000004</v>
      </c>
      <c r="G3277" s="10">
        <v>494.84000000000009</v>
      </c>
      <c r="H3277" s="10">
        <f t="shared" si="51"/>
        <v>5511.7039702091097</v>
      </c>
      <c r="I3277" s="12"/>
    </row>
    <row r="3278" spans="1:9" ht="18" x14ac:dyDescent="0.35">
      <c r="A3278" s="9">
        <v>3285</v>
      </c>
      <c r="B3278" s="9">
        <v>6</v>
      </c>
      <c r="C3278" s="9">
        <v>9</v>
      </c>
      <c r="D3278" s="9">
        <v>6515.55</v>
      </c>
      <c r="E3278" s="9">
        <v>3423.41</v>
      </c>
      <c r="F3278" s="9">
        <v>3092.1400000000003</v>
      </c>
      <c r="G3278" s="10">
        <v>515.35666666666668</v>
      </c>
      <c r="H3278" s="10">
        <f t="shared" si="51"/>
        <v>25831.016562589513</v>
      </c>
      <c r="I3278" s="12"/>
    </row>
    <row r="3279" spans="1:9" ht="18" x14ac:dyDescent="0.35">
      <c r="A3279" s="9">
        <v>3286</v>
      </c>
      <c r="B3279" s="9">
        <v>11</v>
      </c>
      <c r="C3279" s="9">
        <v>20</v>
      </c>
      <c r="D3279" s="9">
        <v>11050.250000000002</v>
      </c>
      <c r="E3279" s="9">
        <v>5232.8099999999986</v>
      </c>
      <c r="F3279" s="9">
        <v>5817.4400000000032</v>
      </c>
      <c r="G3279" s="10">
        <v>528.85818181818206</v>
      </c>
      <c r="H3279" s="10">
        <f t="shared" si="51"/>
        <v>58906.105820160956</v>
      </c>
      <c r="I3279" s="12"/>
    </row>
    <row r="3280" spans="1:9" ht="18" x14ac:dyDescent="0.35">
      <c r="A3280" s="9">
        <v>3287</v>
      </c>
      <c r="B3280" s="9">
        <v>3</v>
      </c>
      <c r="C3280" s="9">
        <v>4</v>
      </c>
      <c r="D3280" s="9">
        <v>3694.7200000000003</v>
      </c>
      <c r="E3280" s="9">
        <v>495.62</v>
      </c>
      <c r="F3280" s="9">
        <v>3199.1000000000004</v>
      </c>
      <c r="G3280" s="10">
        <v>1066.3666666666668</v>
      </c>
      <c r="H3280" s="10">
        <f t="shared" si="51"/>
        <v>23755.142633438369</v>
      </c>
      <c r="I3280" s="12"/>
    </row>
    <row r="3281" spans="1:9" ht="18" x14ac:dyDescent="0.35">
      <c r="A3281" s="9">
        <v>3288</v>
      </c>
      <c r="B3281" s="9">
        <v>6</v>
      </c>
      <c r="C3281" s="9"/>
      <c r="D3281" s="9">
        <v>8748.24</v>
      </c>
      <c r="E3281" s="9">
        <v>4317.5999999999995</v>
      </c>
      <c r="F3281" s="9">
        <v>4430.6400000000003</v>
      </c>
      <c r="G3281" s="10">
        <v>738.44</v>
      </c>
      <c r="H3281" s="10">
        <f t="shared" si="51"/>
        <v>0</v>
      </c>
      <c r="I3281" s="12"/>
    </row>
    <row r="3282" spans="1:9" ht="18" x14ac:dyDescent="0.35">
      <c r="A3282" s="9">
        <v>3289</v>
      </c>
      <c r="B3282" s="9">
        <v>5</v>
      </c>
      <c r="C3282" s="9">
        <v>12</v>
      </c>
      <c r="D3282" s="9">
        <v>7683.3899999999994</v>
      </c>
      <c r="E3282" s="9">
        <v>4207.16</v>
      </c>
      <c r="F3282" s="9">
        <v>3476.2299999999996</v>
      </c>
      <c r="G3282" s="10">
        <v>695.24599999999987</v>
      </c>
      <c r="H3282" s="10">
        <f t="shared" si="51"/>
        <v>46463.383782297329</v>
      </c>
      <c r="I3282" s="12"/>
    </row>
    <row r="3283" spans="1:9" ht="18" x14ac:dyDescent="0.35">
      <c r="A3283" s="9">
        <v>3290</v>
      </c>
      <c r="B3283" s="9">
        <v>8</v>
      </c>
      <c r="C3283" s="9">
        <v>18</v>
      </c>
      <c r="D3283" s="9">
        <v>9719.34</v>
      </c>
      <c r="E3283" s="9">
        <v>3199.21</v>
      </c>
      <c r="F3283" s="9">
        <v>6520.13</v>
      </c>
      <c r="G3283" s="10">
        <v>815.01625000000001</v>
      </c>
      <c r="H3283" s="10">
        <f t="shared" si="51"/>
        <v>81701.468572042388</v>
      </c>
      <c r="I3283" s="12"/>
    </row>
    <row r="3284" spans="1:9" ht="18" x14ac:dyDescent="0.35">
      <c r="A3284" s="9">
        <v>3291</v>
      </c>
      <c r="B3284" s="9">
        <v>4</v>
      </c>
      <c r="C3284" s="9">
        <v>13</v>
      </c>
      <c r="D3284" s="9">
        <v>3946.95</v>
      </c>
      <c r="E3284" s="9">
        <v>1747.91</v>
      </c>
      <c r="F3284" s="9">
        <v>2199.04</v>
      </c>
      <c r="G3284" s="10">
        <v>549.76</v>
      </c>
      <c r="H3284" s="10">
        <f t="shared" si="51"/>
        <v>39802.246049842448</v>
      </c>
      <c r="I3284" s="12"/>
    </row>
    <row r="3285" spans="1:9" ht="18" x14ac:dyDescent="0.35">
      <c r="A3285" s="9">
        <v>3292</v>
      </c>
      <c r="B3285" s="9">
        <v>1</v>
      </c>
      <c r="C3285" s="9">
        <v>3</v>
      </c>
      <c r="D3285" s="9">
        <v>60.34</v>
      </c>
      <c r="E3285" s="9">
        <v>45.26</v>
      </c>
      <c r="F3285" s="9">
        <v>15.080000000000005</v>
      </c>
      <c r="G3285" s="10">
        <v>15.080000000000005</v>
      </c>
      <c r="H3285" s="10">
        <f t="shared" si="51"/>
        <v>251.94960756230316</v>
      </c>
      <c r="I3285" s="12"/>
    </row>
    <row r="3286" spans="1:9" ht="18" x14ac:dyDescent="0.35">
      <c r="A3286" s="9">
        <v>3293</v>
      </c>
      <c r="B3286" s="9">
        <v>5</v>
      </c>
      <c r="C3286" s="9">
        <v>17</v>
      </c>
      <c r="D3286" s="9">
        <v>4716.33</v>
      </c>
      <c r="E3286" s="9">
        <v>1066.6199999999999</v>
      </c>
      <c r="F3286" s="9">
        <v>3649.71</v>
      </c>
      <c r="G3286" s="10">
        <v>729.94200000000001</v>
      </c>
      <c r="H3286" s="10">
        <f t="shared" si="51"/>
        <v>69108.006355771984</v>
      </c>
      <c r="I3286" s="12"/>
    </row>
    <row r="3287" spans="1:9" ht="18" x14ac:dyDescent="0.35">
      <c r="A3287" s="9">
        <v>3294</v>
      </c>
      <c r="B3287" s="9">
        <v>4</v>
      </c>
      <c r="C3287" s="9">
        <v>6</v>
      </c>
      <c r="D3287" s="9">
        <v>6769.75</v>
      </c>
      <c r="E3287" s="9">
        <v>3942.86</v>
      </c>
      <c r="F3287" s="9">
        <v>2826.89</v>
      </c>
      <c r="G3287" s="10">
        <v>706.72249999999997</v>
      </c>
      <c r="H3287" s="10">
        <f t="shared" si="51"/>
        <v>23615.179911200226</v>
      </c>
      <c r="I3287" s="12"/>
    </row>
    <row r="3288" spans="1:9" ht="18" x14ac:dyDescent="0.35">
      <c r="A3288" s="9">
        <v>3295</v>
      </c>
      <c r="B3288" s="9">
        <v>8</v>
      </c>
      <c r="C3288" s="9">
        <v>9</v>
      </c>
      <c r="D3288" s="9">
        <v>10279.81</v>
      </c>
      <c r="E3288" s="9">
        <v>5033.2</v>
      </c>
      <c r="F3288" s="9">
        <v>5246.61</v>
      </c>
      <c r="G3288" s="10">
        <v>655.82624999999996</v>
      </c>
      <c r="H3288" s="10">
        <f t="shared" si="51"/>
        <v>32871.717436980805</v>
      </c>
      <c r="I3288" s="12"/>
    </row>
    <row r="3289" spans="1:9" ht="18" x14ac:dyDescent="0.35">
      <c r="A3289" s="9">
        <v>3296</v>
      </c>
      <c r="B3289" s="9">
        <v>11</v>
      </c>
      <c r="C3289" s="9">
        <v>17</v>
      </c>
      <c r="D3289" s="9">
        <v>8887</v>
      </c>
      <c r="E3289" s="9">
        <v>3966.28</v>
      </c>
      <c r="F3289" s="9">
        <v>4920.7199999999993</v>
      </c>
      <c r="G3289" s="10">
        <v>447.33818181818174</v>
      </c>
      <c r="H3289" s="10">
        <f t="shared" si="51"/>
        <v>42352.200465612863</v>
      </c>
      <c r="I3289" s="12"/>
    </row>
    <row r="3290" spans="1:9" ht="18" x14ac:dyDescent="0.35">
      <c r="A3290" s="9">
        <v>3297</v>
      </c>
      <c r="B3290" s="9">
        <v>6</v>
      </c>
      <c r="C3290" s="9">
        <v>13</v>
      </c>
      <c r="D3290" s="9">
        <v>4162.96</v>
      </c>
      <c r="E3290" s="9">
        <v>2641.53</v>
      </c>
      <c r="F3290" s="9">
        <v>1521.4299999999998</v>
      </c>
      <c r="G3290" s="10">
        <v>253.57166666666663</v>
      </c>
      <c r="H3290" s="10">
        <f t="shared" si="51"/>
        <v>18358.414340685569</v>
      </c>
      <c r="I3290" s="12"/>
    </row>
    <row r="3291" spans="1:9" ht="18" x14ac:dyDescent="0.35">
      <c r="A3291" s="9">
        <v>3298</v>
      </c>
      <c r="B3291" s="9">
        <v>5</v>
      </c>
      <c r="C3291" s="9"/>
      <c r="D3291" s="9">
        <v>6502.58</v>
      </c>
      <c r="E3291" s="9">
        <v>2288.1999999999998</v>
      </c>
      <c r="F3291" s="9">
        <v>4214.38</v>
      </c>
      <c r="G3291" s="10">
        <v>842.87599999999998</v>
      </c>
      <c r="H3291" s="10">
        <f t="shared" si="51"/>
        <v>0</v>
      </c>
      <c r="I3291" s="12"/>
    </row>
    <row r="3292" spans="1:9" ht="18" x14ac:dyDescent="0.35">
      <c r="A3292" s="9">
        <v>3299</v>
      </c>
      <c r="B3292" s="9">
        <v>5</v>
      </c>
      <c r="C3292" s="9">
        <v>12</v>
      </c>
      <c r="D3292" s="9">
        <v>4560.97</v>
      </c>
      <c r="E3292" s="9">
        <v>1813.4</v>
      </c>
      <c r="F3292" s="9">
        <v>2747.57</v>
      </c>
      <c r="G3292" s="10">
        <v>549.51400000000001</v>
      </c>
      <c r="H3292" s="10">
        <f t="shared" si="51"/>
        <v>36724.094602119738</v>
      </c>
      <c r="I3292" s="12"/>
    </row>
    <row r="3293" spans="1:9" ht="18" x14ac:dyDescent="0.35">
      <c r="A3293" s="9">
        <v>3300</v>
      </c>
      <c r="B3293" s="9">
        <v>6</v>
      </c>
      <c r="C3293" s="9">
        <v>14</v>
      </c>
      <c r="D3293" s="9">
        <v>8221.25</v>
      </c>
      <c r="E3293" s="9">
        <v>4284.8100000000004</v>
      </c>
      <c r="F3293" s="9">
        <v>3936.4399999999996</v>
      </c>
      <c r="G3293" s="10">
        <v>656.07333333333327</v>
      </c>
      <c r="H3293" s="10">
        <f t="shared" si="51"/>
        <v>51153.04739425188</v>
      </c>
      <c r="I3293" s="12"/>
    </row>
    <row r="3294" spans="1:9" ht="18" x14ac:dyDescent="0.35">
      <c r="A3294" s="9">
        <v>3301</v>
      </c>
      <c r="B3294" s="9">
        <v>5</v>
      </c>
      <c r="C3294" s="9">
        <v>6</v>
      </c>
      <c r="D3294" s="9">
        <v>4630.47</v>
      </c>
      <c r="E3294" s="9">
        <v>2700.69</v>
      </c>
      <c r="F3294" s="9">
        <v>1929.7800000000002</v>
      </c>
      <c r="G3294" s="10">
        <v>385.95600000000002</v>
      </c>
      <c r="H3294" s="10">
        <f t="shared" si="51"/>
        <v>12896.745720996849</v>
      </c>
      <c r="I3294" s="12"/>
    </row>
    <row r="3295" spans="1:9" ht="18" x14ac:dyDescent="0.35">
      <c r="A3295" s="9">
        <v>3302</v>
      </c>
      <c r="B3295" s="9">
        <v>4</v>
      </c>
      <c r="C3295" s="9">
        <v>19</v>
      </c>
      <c r="D3295" s="9">
        <v>2141.3599999999997</v>
      </c>
      <c r="E3295" s="9">
        <v>713.14</v>
      </c>
      <c r="F3295" s="9">
        <v>1428.2199999999998</v>
      </c>
      <c r="G3295" s="10">
        <v>357.05499999999995</v>
      </c>
      <c r="H3295" s="10">
        <f t="shared" si="51"/>
        <v>37781.553391578338</v>
      </c>
      <c r="I3295" s="12"/>
    </row>
    <row r="3296" spans="1:9" ht="18" x14ac:dyDescent="0.35">
      <c r="A3296" s="9">
        <v>3303</v>
      </c>
      <c r="B3296" s="9">
        <v>5</v>
      </c>
      <c r="C3296" s="9">
        <v>11</v>
      </c>
      <c r="D3296" s="9">
        <v>4834.3500000000004</v>
      </c>
      <c r="E3296" s="9">
        <v>2287.3399999999997</v>
      </c>
      <c r="F3296" s="9">
        <v>2547.0100000000007</v>
      </c>
      <c r="G3296" s="10">
        <v>509.40200000000016</v>
      </c>
      <c r="H3296" s="10">
        <f t="shared" si="51"/>
        <v>31206.453888284166</v>
      </c>
      <c r="I3296" s="12"/>
    </row>
    <row r="3297" spans="1:9" ht="18" x14ac:dyDescent="0.35">
      <c r="A3297" s="9">
        <v>3304</v>
      </c>
      <c r="B3297" s="9">
        <v>10</v>
      </c>
      <c r="C3297" s="9">
        <v>12</v>
      </c>
      <c r="D3297" s="9">
        <v>11128.310000000001</v>
      </c>
      <c r="E3297" s="9">
        <v>6892.1</v>
      </c>
      <c r="F3297" s="9">
        <v>4236.2100000000009</v>
      </c>
      <c r="G3297" s="10">
        <v>423.62100000000009</v>
      </c>
      <c r="H3297" s="10">
        <f t="shared" si="51"/>
        <v>28310.648462904617</v>
      </c>
      <c r="I3297" s="12"/>
    </row>
    <row r="3298" spans="1:9" ht="18" x14ac:dyDescent="0.35">
      <c r="A3298" s="9">
        <v>3305</v>
      </c>
      <c r="B3298" s="9">
        <v>2</v>
      </c>
      <c r="C3298" s="9">
        <v>11</v>
      </c>
      <c r="D3298" s="9">
        <v>306.78999999999996</v>
      </c>
      <c r="E3298" s="9">
        <v>182</v>
      </c>
      <c r="F3298" s="9">
        <v>124.78999999999996</v>
      </c>
      <c r="G3298" s="10">
        <v>62.394999999999982</v>
      </c>
      <c r="H3298" s="10">
        <f t="shared" si="51"/>
        <v>3822.377396161557</v>
      </c>
      <c r="I3298" s="12"/>
    </row>
    <row r="3299" spans="1:9" ht="18" x14ac:dyDescent="0.35">
      <c r="A3299" s="9">
        <v>3306</v>
      </c>
      <c r="B3299" s="9">
        <v>5</v>
      </c>
      <c r="C3299" s="9">
        <v>7</v>
      </c>
      <c r="D3299" s="9">
        <v>6945.5999999999995</v>
      </c>
      <c r="E3299" s="9">
        <v>3472.4700000000003</v>
      </c>
      <c r="F3299" s="9">
        <v>3473.1299999999992</v>
      </c>
      <c r="G3299" s="10">
        <v>694.62599999999986</v>
      </c>
      <c r="H3299" s="10">
        <f t="shared" si="51"/>
        <v>27079.470307648233</v>
      </c>
      <c r="I3299" s="12"/>
    </row>
    <row r="3300" spans="1:9" ht="18" x14ac:dyDescent="0.35">
      <c r="A3300" s="9">
        <v>3307</v>
      </c>
      <c r="B3300" s="9">
        <v>5</v>
      </c>
      <c r="C3300" s="9">
        <v>14</v>
      </c>
      <c r="D3300" s="9">
        <v>6066.91</v>
      </c>
      <c r="E3300" s="9">
        <v>1754.9199999999998</v>
      </c>
      <c r="F3300" s="9">
        <v>4311.99</v>
      </c>
      <c r="G3300" s="10">
        <v>862.39799999999991</v>
      </c>
      <c r="H3300" s="10">
        <f t="shared" si="51"/>
        <v>67239.870187338864</v>
      </c>
      <c r="I3300" s="12"/>
    </row>
    <row r="3301" spans="1:9" ht="18" x14ac:dyDescent="0.35">
      <c r="A3301" s="9">
        <v>3308</v>
      </c>
      <c r="B3301" s="9">
        <v>3</v>
      </c>
      <c r="C3301" s="9">
        <v>14</v>
      </c>
      <c r="D3301" s="9">
        <v>3436.83</v>
      </c>
      <c r="E3301" s="9">
        <v>2483.6800000000003</v>
      </c>
      <c r="F3301" s="9">
        <v>953.14999999999964</v>
      </c>
      <c r="G3301" s="10">
        <v>317.71666666666653</v>
      </c>
      <c r="H3301" s="10">
        <f t="shared" si="51"/>
        <v>24771.888876157725</v>
      </c>
      <c r="I3301" s="12"/>
    </row>
    <row r="3302" spans="1:9" ht="18" x14ac:dyDescent="0.35">
      <c r="A3302" s="9">
        <v>3309</v>
      </c>
      <c r="B3302" s="9">
        <v>5</v>
      </c>
      <c r="C3302" s="9">
        <v>3</v>
      </c>
      <c r="D3302" s="9">
        <v>5485.7900000000009</v>
      </c>
      <c r="E3302" s="9">
        <v>3264.29</v>
      </c>
      <c r="F3302" s="9">
        <v>2221.5000000000009</v>
      </c>
      <c r="G3302" s="10">
        <v>444.30000000000018</v>
      </c>
      <c r="H3302" s="10">
        <f t="shared" si="51"/>
        <v>7423.1572042394755</v>
      </c>
      <c r="I3302" s="12"/>
    </row>
    <row r="3303" spans="1:9" ht="18" x14ac:dyDescent="0.35">
      <c r="A3303" s="9">
        <v>3310</v>
      </c>
      <c r="B3303" s="9">
        <v>5</v>
      </c>
      <c r="C3303" s="9">
        <v>12</v>
      </c>
      <c r="D3303" s="9">
        <v>5062.8599999999997</v>
      </c>
      <c r="E3303" s="9">
        <v>1941.82</v>
      </c>
      <c r="F3303" s="9">
        <v>3121.04</v>
      </c>
      <c r="G3303" s="10">
        <v>624.20799999999997</v>
      </c>
      <c r="H3303" s="10">
        <f t="shared" si="51"/>
        <v>41715.904678315666</v>
      </c>
      <c r="I3303" s="12"/>
    </row>
    <row r="3304" spans="1:9" ht="18" x14ac:dyDescent="0.35">
      <c r="A3304" s="9">
        <v>3311</v>
      </c>
      <c r="B3304" s="9">
        <v>4</v>
      </c>
      <c r="C3304" s="9">
        <v>8</v>
      </c>
      <c r="D3304" s="9">
        <v>3921.49</v>
      </c>
      <c r="E3304" s="9">
        <v>2216.1</v>
      </c>
      <c r="F3304" s="9">
        <v>1705.3899999999999</v>
      </c>
      <c r="G3304" s="10">
        <v>426.34749999999997</v>
      </c>
      <c r="H3304" s="10">
        <f t="shared" si="51"/>
        <v>18995.240549985676</v>
      </c>
      <c r="I3304" s="12"/>
    </row>
    <row r="3305" spans="1:9" ht="18" x14ac:dyDescent="0.35">
      <c r="A3305" s="9">
        <v>3312</v>
      </c>
      <c r="B3305" s="9">
        <v>4</v>
      </c>
      <c r="C3305" s="9"/>
      <c r="D3305" s="9">
        <v>3943.6900000000005</v>
      </c>
      <c r="E3305" s="9">
        <v>820.66</v>
      </c>
      <c r="F3305" s="9">
        <v>3123.0300000000007</v>
      </c>
      <c r="G3305" s="10">
        <v>780.75750000000016</v>
      </c>
      <c r="H3305" s="10">
        <f t="shared" si="51"/>
        <v>0</v>
      </c>
      <c r="I3305" s="12"/>
    </row>
    <row r="3306" spans="1:9" ht="18" x14ac:dyDescent="0.35">
      <c r="A3306" s="9">
        <v>3313</v>
      </c>
      <c r="B3306" s="9">
        <v>6</v>
      </c>
      <c r="C3306" s="9">
        <v>5</v>
      </c>
      <c r="D3306" s="9">
        <v>6335.9299999999994</v>
      </c>
      <c r="E3306" s="9">
        <v>4253.47</v>
      </c>
      <c r="F3306" s="9">
        <v>2082.4599999999991</v>
      </c>
      <c r="G3306" s="10">
        <v>347.07666666666654</v>
      </c>
      <c r="H3306" s="10">
        <f t="shared" si="51"/>
        <v>9664.6584837200389</v>
      </c>
      <c r="I3306" s="12"/>
    </row>
    <row r="3307" spans="1:9" ht="18" x14ac:dyDescent="0.35">
      <c r="A3307" s="9">
        <v>3314</v>
      </c>
      <c r="B3307" s="9">
        <v>6</v>
      </c>
      <c r="C3307" s="9">
        <v>12</v>
      </c>
      <c r="D3307" s="9">
        <v>6475.13</v>
      </c>
      <c r="E3307" s="9">
        <v>3914.0099999999998</v>
      </c>
      <c r="F3307" s="9">
        <v>2561.1200000000003</v>
      </c>
      <c r="G3307" s="10">
        <v>426.85333333333341</v>
      </c>
      <c r="H3307" s="10">
        <f t="shared" si="51"/>
        <v>28526.665734746497</v>
      </c>
      <c r="I3307" s="12"/>
    </row>
    <row r="3308" spans="1:9" ht="18" x14ac:dyDescent="0.35">
      <c r="A3308" s="9">
        <v>3315</v>
      </c>
      <c r="B3308" s="9">
        <v>7</v>
      </c>
      <c r="C3308" s="9">
        <v>5</v>
      </c>
      <c r="D3308" s="9">
        <v>8032.11</v>
      </c>
      <c r="E3308" s="9">
        <v>3139.9399999999996</v>
      </c>
      <c r="F3308" s="9">
        <v>4892.17</v>
      </c>
      <c r="G3308" s="10">
        <v>698.88142857142861</v>
      </c>
      <c r="H3308" s="10">
        <f t="shared" si="51"/>
        <v>19460.974984654418</v>
      </c>
      <c r="I3308" s="12"/>
    </row>
    <row r="3309" spans="1:9" ht="18" x14ac:dyDescent="0.35">
      <c r="A3309" s="9">
        <v>3316</v>
      </c>
      <c r="B3309" s="9">
        <v>2</v>
      </c>
      <c r="C3309" s="9">
        <v>18</v>
      </c>
      <c r="D3309" s="9">
        <v>2608.09</v>
      </c>
      <c r="E3309" s="9">
        <v>684.06000000000006</v>
      </c>
      <c r="F3309" s="9">
        <v>1924.0300000000002</v>
      </c>
      <c r="G3309" s="10">
        <v>962.0150000000001</v>
      </c>
      <c r="H3309" s="10">
        <f t="shared" si="51"/>
        <v>96437.38795187627</v>
      </c>
      <c r="I3309" s="12"/>
    </row>
    <row r="3310" spans="1:9" ht="18" x14ac:dyDescent="0.35">
      <c r="A3310" s="9">
        <v>3317</v>
      </c>
      <c r="B3310" s="9">
        <v>4</v>
      </c>
      <c r="C3310" s="9">
        <v>11</v>
      </c>
      <c r="D3310" s="9">
        <v>3299.45</v>
      </c>
      <c r="E3310" s="9">
        <v>2086.14</v>
      </c>
      <c r="F3310" s="9">
        <v>1213.31</v>
      </c>
      <c r="G3310" s="10">
        <v>303.32749999999999</v>
      </c>
      <c r="H3310" s="10">
        <f t="shared" si="51"/>
        <v>18582.132857347464</v>
      </c>
      <c r="I3310" s="12"/>
    </row>
    <row r="3311" spans="1:9" ht="18" x14ac:dyDescent="0.35">
      <c r="A3311" s="9">
        <v>3318</v>
      </c>
      <c r="B3311" s="9">
        <v>4</v>
      </c>
      <c r="C3311" s="9">
        <v>19</v>
      </c>
      <c r="D3311" s="9">
        <v>5363.3499999999995</v>
      </c>
      <c r="E3311" s="9">
        <v>1729.4</v>
      </c>
      <c r="F3311" s="9">
        <v>3633.9499999999994</v>
      </c>
      <c r="G3311" s="10">
        <v>908.48749999999984</v>
      </c>
      <c r="H3311" s="10">
        <f t="shared" si="51"/>
        <v>96131.041399312497</v>
      </c>
      <c r="I3311" s="12"/>
    </row>
    <row r="3312" spans="1:9" ht="18" x14ac:dyDescent="0.35">
      <c r="A3312" s="9">
        <v>3319</v>
      </c>
      <c r="B3312" s="9">
        <v>7</v>
      </c>
      <c r="C3312" s="9">
        <v>19</v>
      </c>
      <c r="D3312" s="9">
        <v>7042.8899999999994</v>
      </c>
      <c r="E3312" s="9">
        <v>4578.2800000000007</v>
      </c>
      <c r="F3312" s="9">
        <v>2464.6099999999988</v>
      </c>
      <c r="G3312" s="10">
        <v>352.08714285714268</v>
      </c>
      <c r="H3312" s="10">
        <f t="shared" si="51"/>
        <v>37255.882668903694</v>
      </c>
      <c r="I3312" s="12"/>
    </row>
    <row r="3313" spans="1:9" ht="18" x14ac:dyDescent="0.35">
      <c r="A3313" s="9">
        <v>3320</v>
      </c>
      <c r="B3313" s="9">
        <v>10</v>
      </c>
      <c r="C3313" s="9">
        <v>6</v>
      </c>
      <c r="D3313" s="9">
        <v>10109.98</v>
      </c>
      <c r="E3313" s="9">
        <v>7370.48</v>
      </c>
      <c r="F3313" s="9">
        <v>2739.5</v>
      </c>
      <c r="G3313" s="10">
        <v>273.95</v>
      </c>
      <c r="H3313" s="10">
        <f t="shared" si="51"/>
        <v>9154.0576912059569</v>
      </c>
      <c r="I3313" s="12"/>
    </row>
    <row r="3314" spans="1:9" ht="18" x14ac:dyDescent="0.35">
      <c r="A3314" s="9">
        <v>3321</v>
      </c>
      <c r="B3314" s="9">
        <v>3</v>
      </c>
      <c r="C3314" s="9">
        <v>14</v>
      </c>
      <c r="D3314" s="9">
        <v>2952.5200000000004</v>
      </c>
      <c r="E3314" s="9">
        <v>2627.74</v>
      </c>
      <c r="F3314" s="9">
        <v>324.78000000000065</v>
      </c>
      <c r="G3314" s="10">
        <v>108.26000000000022</v>
      </c>
      <c r="H3314" s="10">
        <f t="shared" si="51"/>
        <v>8440.8687711257699</v>
      </c>
      <c r="I3314" s="12"/>
    </row>
    <row r="3315" spans="1:9" ht="18" x14ac:dyDescent="0.35">
      <c r="A3315" s="9">
        <v>3322</v>
      </c>
      <c r="B3315" s="9">
        <v>3</v>
      </c>
      <c r="C3315" s="9"/>
      <c r="D3315" s="9">
        <v>3034.55</v>
      </c>
      <c r="E3315" s="9">
        <v>1968.36</v>
      </c>
      <c r="F3315" s="9">
        <v>1066.1900000000003</v>
      </c>
      <c r="G3315" s="10">
        <v>355.39666666666676</v>
      </c>
      <c r="H3315" s="10">
        <f t="shared" si="51"/>
        <v>0</v>
      </c>
      <c r="I3315" s="12"/>
    </row>
    <row r="3316" spans="1:9" ht="18" x14ac:dyDescent="0.35">
      <c r="A3316" s="9">
        <v>3323</v>
      </c>
      <c r="B3316" s="9">
        <v>3</v>
      </c>
      <c r="C3316" s="9">
        <v>8</v>
      </c>
      <c r="D3316" s="9">
        <v>4290.1299999999992</v>
      </c>
      <c r="E3316" s="9">
        <v>3147.38</v>
      </c>
      <c r="F3316" s="9">
        <v>1142.7499999999991</v>
      </c>
      <c r="G3316" s="10">
        <v>380.91666666666634</v>
      </c>
      <c r="H3316" s="10">
        <f t="shared" si="51"/>
        <v>16971.141411247954</v>
      </c>
      <c r="I3316" s="12"/>
    </row>
    <row r="3317" spans="1:9" ht="18" x14ac:dyDescent="0.35">
      <c r="A3317" s="9">
        <v>3324</v>
      </c>
      <c r="B3317" s="9">
        <v>7</v>
      </c>
      <c r="C3317" s="9">
        <v>10</v>
      </c>
      <c r="D3317" s="9">
        <v>10846.51</v>
      </c>
      <c r="E3317" s="9">
        <v>7859.55</v>
      </c>
      <c r="F3317" s="9">
        <v>2986.96</v>
      </c>
      <c r="G3317" s="10">
        <v>426.70857142857142</v>
      </c>
      <c r="H3317" s="10">
        <f t="shared" si="51"/>
        <v>23764.159397634729</v>
      </c>
      <c r="I3317" s="12"/>
    </row>
    <row r="3318" spans="1:9" ht="18" x14ac:dyDescent="0.35">
      <c r="A3318" s="9">
        <v>3325</v>
      </c>
      <c r="B3318" s="9">
        <v>5</v>
      </c>
      <c r="C3318" s="9">
        <v>1</v>
      </c>
      <c r="D3318" s="9">
        <v>5709.18</v>
      </c>
      <c r="E3318" s="9">
        <v>2680.98</v>
      </c>
      <c r="F3318" s="9">
        <v>3028.2000000000003</v>
      </c>
      <c r="G3318" s="10">
        <v>605.6400000000001</v>
      </c>
      <c r="H3318" s="10">
        <f t="shared" si="51"/>
        <v>3372.9168948725296</v>
      </c>
      <c r="I3318" s="12"/>
    </row>
    <row r="3319" spans="1:9" ht="18" x14ac:dyDescent="0.35">
      <c r="A3319" s="9">
        <v>3326</v>
      </c>
      <c r="B3319" s="9">
        <v>13</v>
      </c>
      <c r="C3319" s="9">
        <v>22</v>
      </c>
      <c r="D3319" s="9">
        <v>14078.19</v>
      </c>
      <c r="E3319" s="9">
        <v>3656.1499999999996</v>
      </c>
      <c r="F3319" s="9">
        <v>10422.040000000001</v>
      </c>
      <c r="G3319" s="10">
        <v>801.69538461538468</v>
      </c>
      <c r="H3319" s="10">
        <f t="shared" si="51"/>
        <v>98225.252560650464</v>
      </c>
      <c r="I3319" s="12"/>
    </row>
    <row r="3320" spans="1:9" ht="18" x14ac:dyDescent="0.35">
      <c r="A3320" s="9">
        <v>3327</v>
      </c>
      <c r="B3320" s="9">
        <v>7</v>
      </c>
      <c r="C3320" s="9">
        <v>15</v>
      </c>
      <c r="D3320" s="9">
        <v>5776.01</v>
      </c>
      <c r="E3320" s="9">
        <v>2160.4299999999998</v>
      </c>
      <c r="F3320" s="9">
        <v>3615.5800000000004</v>
      </c>
      <c r="G3320" s="10">
        <v>516.51142857142861</v>
      </c>
      <c r="H3320" s="10">
        <f t="shared" si="51"/>
        <v>43148.160387936325</v>
      </c>
      <c r="I3320" s="12"/>
    </row>
    <row r="3321" spans="1:9" ht="18" x14ac:dyDescent="0.35">
      <c r="A3321" s="9">
        <v>3328</v>
      </c>
      <c r="B3321" s="9">
        <v>4</v>
      </c>
      <c r="C3321" s="9">
        <v>6</v>
      </c>
      <c r="D3321" s="9">
        <v>3511.62</v>
      </c>
      <c r="E3321" s="9">
        <v>1443.3200000000002</v>
      </c>
      <c r="F3321" s="9">
        <v>2068.2999999999997</v>
      </c>
      <c r="G3321" s="10">
        <v>517.07499999999993</v>
      </c>
      <c r="H3321" s="10">
        <f t="shared" si="51"/>
        <v>17278.095932397591</v>
      </c>
      <c r="I3321" s="12"/>
    </row>
    <row r="3322" spans="1:9" ht="18" x14ac:dyDescent="0.35">
      <c r="A3322" s="9">
        <v>3329</v>
      </c>
      <c r="B3322" s="9">
        <v>4</v>
      </c>
      <c r="C3322" s="9">
        <v>13</v>
      </c>
      <c r="D3322" s="9">
        <v>3348.29</v>
      </c>
      <c r="E3322" s="9">
        <v>1265.03</v>
      </c>
      <c r="F3322" s="9">
        <v>2083.2600000000002</v>
      </c>
      <c r="G3322" s="10">
        <v>520.81500000000005</v>
      </c>
      <c r="H3322" s="10">
        <f t="shared" si="51"/>
        <v>37706.647949011749</v>
      </c>
      <c r="I3322" s="12"/>
    </row>
    <row r="3323" spans="1:9" ht="18" x14ac:dyDescent="0.35">
      <c r="A3323" s="9">
        <v>3330</v>
      </c>
      <c r="B3323" s="9">
        <v>8</v>
      </c>
      <c r="C3323" s="9">
        <v>18</v>
      </c>
      <c r="D3323" s="9">
        <v>8810.2099999999991</v>
      </c>
      <c r="E3323" s="9">
        <v>5364.7199999999993</v>
      </c>
      <c r="F3323" s="9">
        <v>3445.49</v>
      </c>
      <c r="G3323" s="10">
        <v>430.68624999999997</v>
      </c>
      <c r="H3323" s="10">
        <f t="shared" si="51"/>
        <v>43174.230107419069</v>
      </c>
      <c r="I3323" s="12"/>
    </row>
    <row r="3324" spans="1:9" ht="18" x14ac:dyDescent="0.35">
      <c r="A3324" s="9">
        <v>3331</v>
      </c>
      <c r="B3324" s="9">
        <v>5</v>
      </c>
      <c r="C3324" s="9">
        <v>8</v>
      </c>
      <c r="D3324" s="9">
        <v>7702.42</v>
      </c>
      <c r="E3324" s="9">
        <v>4542.84</v>
      </c>
      <c r="F3324" s="9">
        <v>3159.58</v>
      </c>
      <c r="G3324" s="10">
        <v>631.91599999999994</v>
      </c>
      <c r="H3324" s="10">
        <f t="shared" si="51"/>
        <v>28154.020904038953</v>
      </c>
      <c r="I3324" s="12"/>
    </row>
    <row r="3325" spans="1:9" ht="18" x14ac:dyDescent="0.35">
      <c r="A3325" s="9">
        <v>3332</v>
      </c>
      <c r="B3325" s="9">
        <v>6</v>
      </c>
      <c r="C3325" s="9">
        <v>3</v>
      </c>
      <c r="D3325" s="9">
        <v>6577.57</v>
      </c>
      <c r="E3325" s="9">
        <v>3778.31</v>
      </c>
      <c r="F3325" s="9">
        <v>2799.2599999999998</v>
      </c>
      <c r="G3325" s="10">
        <v>466.54333333333329</v>
      </c>
      <c r="H3325" s="10">
        <f t="shared" si="51"/>
        <v>7794.7884445717555</v>
      </c>
      <c r="I3325" s="12"/>
    </row>
    <row r="3326" spans="1:9" ht="18" x14ac:dyDescent="0.35">
      <c r="A3326" s="9">
        <v>3333</v>
      </c>
      <c r="B3326" s="9">
        <v>5</v>
      </c>
      <c r="C3326" s="9">
        <v>17</v>
      </c>
      <c r="D3326" s="9">
        <v>5296.3899999999994</v>
      </c>
      <c r="E3326" s="9">
        <v>3385.31</v>
      </c>
      <c r="F3326" s="9">
        <v>1911.0799999999995</v>
      </c>
      <c r="G3326" s="10">
        <v>382.21599999999989</v>
      </c>
      <c r="H3326" s="10">
        <f t="shared" si="51"/>
        <v>36186.691212832986</v>
      </c>
      <c r="I3326" s="12"/>
    </row>
    <row r="3327" spans="1:9" ht="18" x14ac:dyDescent="0.35">
      <c r="A3327" s="9">
        <v>3334</v>
      </c>
      <c r="B3327" s="9">
        <v>8</v>
      </c>
      <c r="C3327" s="9">
        <v>12</v>
      </c>
      <c r="D3327" s="9">
        <v>5742.35</v>
      </c>
      <c r="E3327" s="9">
        <v>3314.0299999999997</v>
      </c>
      <c r="F3327" s="9">
        <v>2428.3200000000006</v>
      </c>
      <c r="G3327" s="10">
        <v>303.54000000000008</v>
      </c>
      <c r="H3327" s="10">
        <f t="shared" si="51"/>
        <v>20285.619066170155</v>
      </c>
      <c r="I3327" s="12"/>
    </row>
    <row r="3328" spans="1:9" ht="18" x14ac:dyDescent="0.35">
      <c r="A3328" s="9">
        <v>3335</v>
      </c>
      <c r="B3328" s="9">
        <v>6</v>
      </c>
      <c r="C3328" s="9">
        <v>16</v>
      </c>
      <c r="D3328" s="9">
        <v>4498.03</v>
      </c>
      <c r="E3328" s="9">
        <v>1818.4499999999998</v>
      </c>
      <c r="F3328" s="9">
        <v>2679.58</v>
      </c>
      <c r="G3328" s="10">
        <v>446.59666666666664</v>
      </c>
      <c r="H3328" s="10">
        <f t="shared" si="51"/>
        <v>39794.820479327791</v>
      </c>
      <c r="I3328" s="12"/>
    </row>
    <row r="3329" spans="1:9" ht="18" x14ac:dyDescent="0.35">
      <c r="A3329" s="9">
        <v>3336</v>
      </c>
      <c r="B3329" s="9">
        <v>6</v>
      </c>
      <c r="C3329" s="9">
        <v>8</v>
      </c>
      <c r="D3329" s="9">
        <v>9153.34</v>
      </c>
      <c r="E3329" s="9">
        <v>3328.8599999999997</v>
      </c>
      <c r="F3329" s="9">
        <v>5824.4800000000005</v>
      </c>
      <c r="G3329" s="10">
        <v>970.74666666666678</v>
      </c>
      <c r="H3329" s="10">
        <f t="shared" si="51"/>
        <v>43250.086951207872</v>
      </c>
      <c r="I3329" s="12"/>
    </row>
    <row r="3330" spans="1:9" ht="18" x14ac:dyDescent="0.35">
      <c r="A3330" s="9">
        <v>3337</v>
      </c>
      <c r="B3330" s="9">
        <v>8</v>
      </c>
      <c r="C3330" s="9">
        <v>16</v>
      </c>
      <c r="D3330" s="9">
        <v>8265.619999999999</v>
      </c>
      <c r="E3330" s="9">
        <v>3657.6200000000003</v>
      </c>
      <c r="F3330" s="9">
        <v>4607.9999999999982</v>
      </c>
      <c r="G3330" s="10">
        <v>575.99999999999977</v>
      </c>
      <c r="H3330" s="10">
        <f t="shared" si="51"/>
        <v>51325.543397307338</v>
      </c>
      <c r="I3330" s="12"/>
    </row>
    <row r="3331" spans="1:9" ht="18" x14ac:dyDescent="0.35">
      <c r="A3331" s="9">
        <v>3338</v>
      </c>
      <c r="B3331" s="9">
        <v>3</v>
      </c>
      <c r="C3331" s="9">
        <v>10</v>
      </c>
      <c r="D3331" s="9">
        <v>1464.71</v>
      </c>
      <c r="E3331" s="9">
        <v>323.29999999999995</v>
      </c>
      <c r="F3331" s="9">
        <v>1141.4100000000001</v>
      </c>
      <c r="G3331" s="10">
        <v>380.47</v>
      </c>
      <c r="H3331" s="10">
        <f t="shared" ref="H3331:H3394" si="52">G3331*$J$11*C3331</f>
        <v>21189.051102835867</v>
      </c>
      <c r="I3331" s="12"/>
    </row>
    <row r="3332" spans="1:9" ht="18" x14ac:dyDescent="0.35">
      <c r="A3332" s="9">
        <v>3339</v>
      </c>
      <c r="B3332" s="9">
        <v>5</v>
      </c>
      <c r="C3332" s="9">
        <v>21</v>
      </c>
      <c r="D3332" s="9">
        <v>4095.3300000000004</v>
      </c>
      <c r="E3332" s="9">
        <v>2975.3799999999997</v>
      </c>
      <c r="F3332" s="9">
        <v>1119.9500000000007</v>
      </c>
      <c r="G3332" s="10">
        <v>223.99000000000015</v>
      </c>
      <c r="H3332" s="10">
        <f t="shared" si="52"/>
        <v>26196.243248352926</v>
      </c>
      <c r="I3332" s="12"/>
    </row>
    <row r="3333" spans="1:9" ht="18" x14ac:dyDescent="0.35">
      <c r="A3333" s="9">
        <v>3340</v>
      </c>
      <c r="B3333" s="9">
        <v>6</v>
      </c>
      <c r="C3333" s="9">
        <v>2</v>
      </c>
      <c r="D3333" s="9">
        <v>6462.47</v>
      </c>
      <c r="E3333" s="9">
        <v>4097.96</v>
      </c>
      <c r="F3333" s="9">
        <v>2364.5100000000002</v>
      </c>
      <c r="G3333" s="10">
        <v>394.08500000000004</v>
      </c>
      <c r="H3333" s="10">
        <f t="shared" si="52"/>
        <v>4389.4589344027499</v>
      </c>
      <c r="I3333" s="12"/>
    </row>
    <row r="3334" spans="1:9" ht="18" x14ac:dyDescent="0.35">
      <c r="A3334" s="9">
        <v>3341</v>
      </c>
      <c r="B3334" s="9">
        <v>4</v>
      </c>
      <c r="C3334" s="9">
        <v>6</v>
      </c>
      <c r="D3334" s="9">
        <v>3646.81</v>
      </c>
      <c r="E3334" s="9">
        <v>2725.19</v>
      </c>
      <c r="F3334" s="9">
        <v>921.61999999999989</v>
      </c>
      <c r="G3334" s="10">
        <v>230.40499999999997</v>
      </c>
      <c r="H3334" s="10">
        <f t="shared" si="52"/>
        <v>7698.9985849326831</v>
      </c>
      <c r="I3334" s="12"/>
    </row>
    <row r="3335" spans="1:9" ht="18" x14ac:dyDescent="0.35">
      <c r="A3335" s="9">
        <v>3342</v>
      </c>
      <c r="B3335" s="9">
        <v>7</v>
      </c>
      <c r="C3335" s="9">
        <v>7</v>
      </c>
      <c r="D3335" s="9">
        <v>6736.7000000000007</v>
      </c>
      <c r="E3335" s="9">
        <v>3915.91</v>
      </c>
      <c r="F3335" s="9">
        <v>2820.7900000000009</v>
      </c>
      <c r="G3335" s="10">
        <v>402.97000000000014</v>
      </c>
      <c r="H3335" s="10">
        <f t="shared" si="52"/>
        <v>15709.481289028936</v>
      </c>
      <c r="I3335" s="12"/>
    </row>
    <row r="3336" spans="1:9" ht="18" x14ac:dyDescent="0.35">
      <c r="A3336" s="9">
        <v>3343</v>
      </c>
      <c r="B3336" s="9">
        <v>5</v>
      </c>
      <c r="C3336" s="9"/>
      <c r="D3336" s="9">
        <v>4892.03</v>
      </c>
      <c r="E3336" s="9">
        <v>3597.37</v>
      </c>
      <c r="F3336" s="9">
        <v>1294.6599999999999</v>
      </c>
      <c r="G3336" s="10">
        <v>258.93199999999996</v>
      </c>
      <c r="H3336" s="10">
        <f t="shared" si="52"/>
        <v>0</v>
      </c>
      <c r="I3336" s="12"/>
    </row>
    <row r="3337" spans="1:9" ht="18" x14ac:dyDescent="0.35">
      <c r="A3337" s="9">
        <v>3344</v>
      </c>
      <c r="B3337" s="9">
        <v>7</v>
      </c>
      <c r="C3337" s="9">
        <v>1</v>
      </c>
      <c r="D3337" s="9">
        <v>6236.96</v>
      </c>
      <c r="E3337" s="9">
        <v>2274.9</v>
      </c>
      <c r="F3337" s="9">
        <v>3962.06</v>
      </c>
      <c r="G3337" s="10">
        <v>566.00857142857137</v>
      </c>
      <c r="H3337" s="10">
        <f t="shared" si="52"/>
        <v>3152.2024192822355</v>
      </c>
      <c r="I3337" s="12"/>
    </row>
    <row r="3338" spans="1:9" ht="18" x14ac:dyDescent="0.35">
      <c r="A3338" s="9">
        <v>3345</v>
      </c>
      <c r="B3338" s="9">
        <v>5</v>
      </c>
      <c r="C3338" s="9">
        <v>12</v>
      </c>
      <c r="D3338" s="9">
        <v>3926.3499999999995</v>
      </c>
      <c r="E3338" s="9">
        <v>2559.35</v>
      </c>
      <c r="F3338" s="9">
        <v>1366.9999999999995</v>
      </c>
      <c r="G3338" s="10">
        <v>273.39999999999992</v>
      </c>
      <c r="H3338" s="10">
        <f t="shared" si="52"/>
        <v>18271.358808364359</v>
      </c>
      <c r="I3338" s="12"/>
    </row>
    <row r="3339" spans="1:9" ht="18" x14ac:dyDescent="0.35">
      <c r="A3339" s="9">
        <v>3346</v>
      </c>
      <c r="B3339" s="9">
        <v>3</v>
      </c>
      <c r="C3339" s="9">
        <v>3</v>
      </c>
      <c r="D3339" s="9">
        <v>2794.14</v>
      </c>
      <c r="E3339" s="9">
        <v>1282.5700000000002</v>
      </c>
      <c r="F3339" s="9">
        <v>1511.5699999999997</v>
      </c>
      <c r="G3339" s="10">
        <v>503.85666666666657</v>
      </c>
      <c r="H3339" s="10">
        <f t="shared" si="52"/>
        <v>8418.2022171297594</v>
      </c>
      <c r="I3339" s="12"/>
    </row>
    <row r="3340" spans="1:9" ht="18" x14ac:dyDescent="0.35">
      <c r="A3340" s="9">
        <v>3347</v>
      </c>
      <c r="B3340" s="9">
        <v>5</v>
      </c>
      <c r="C3340" s="9">
        <v>18</v>
      </c>
      <c r="D3340" s="9">
        <v>5387.8599999999988</v>
      </c>
      <c r="E3340" s="9">
        <v>2409.8200000000002</v>
      </c>
      <c r="F3340" s="9">
        <v>2978.0399999999986</v>
      </c>
      <c r="G3340" s="10">
        <v>595.60799999999972</v>
      </c>
      <c r="H3340" s="10">
        <f t="shared" si="52"/>
        <v>59706.844241764506</v>
      </c>
      <c r="I3340" s="12"/>
    </row>
    <row r="3341" spans="1:9" ht="18" x14ac:dyDescent="0.35">
      <c r="A3341" s="9">
        <v>3348</v>
      </c>
      <c r="B3341" s="9">
        <v>3</v>
      </c>
      <c r="C3341" s="9">
        <v>6</v>
      </c>
      <c r="D3341" s="9">
        <v>2749.69</v>
      </c>
      <c r="E3341" s="9">
        <v>1613.66</v>
      </c>
      <c r="F3341" s="9">
        <v>1136.03</v>
      </c>
      <c r="G3341" s="10">
        <v>378.67666666666668</v>
      </c>
      <c r="H3341" s="10">
        <f t="shared" si="52"/>
        <v>12653.50630764824</v>
      </c>
      <c r="I3341" s="12"/>
    </row>
    <row r="3342" spans="1:9" ht="18" x14ac:dyDescent="0.35">
      <c r="A3342" s="9">
        <v>3349</v>
      </c>
      <c r="B3342" s="9">
        <v>5</v>
      </c>
      <c r="C3342" s="9">
        <v>9</v>
      </c>
      <c r="D3342" s="9">
        <v>6639.0700000000006</v>
      </c>
      <c r="E3342" s="9">
        <v>4142.5599999999995</v>
      </c>
      <c r="F3342" s="9">
        <v>2496.5100000000011</v>
      </c>
      <c r="G3342" s="10">
        <v>499.30200000000025</v>
      </c>
      <c r="H3342" s="10">
        <f t="shared" si="52"/>
        <v>25026.31491148669</v>
      </c>
      <c r="I3342" s="12"/>
    </row>
    <row r="3343" spans="1:9" ht="18" x14ac:dyDescent="0.35">
      <c r="A3343" s="9">
        <v>3350</v>
      </c>
      <c r="B3343" s="9">
        <v>6</v>
      </c>
      <c r="C3343" s="9">
        <v>6</v>
      </c>
      <c r="D3343" s="9">
        <v>9352.56</v>
      </c>
      <c r="E3343" s="9">
        <v>3556.4</v>
      </c>
      <c r="F3343" s="9">
        <v>5796.16</v>
      </c>
      <c r="G3343" s="10">
        <v>966.02666666666664</v>
      </c>
      <c r="H3343" s="10">
        <f t="shared" si="52"/>
        <v>32279.846095674591</v>
      </c>
      <c r="I3343" s="12"/>
    </row>
    <row r="3344" spans="1:9" ht="18" x14ac:dyDescent="0.35">
      <c r="A3344" s="9">
        <v>3351</v>
      </c>
      <c r="B3344" s="9">
        <v>6</v>
      </c>
      <c r="C3344" s="9">
        <v>15</v>
      </c>
      <c r="D3344" s="9">
        <v>7191.88</v>
      </c>
      <c r="E3344" s="9">
        <v>4053.3900000000003</v>
      </c>
      <c r="F3344" s="9">
        <v>3138.49</v>
      </c>
      <c r="G3344" s="10">
        <v>523.08166666666659</v>
      </c>
      <c r="H3344" s="10">
        <f t="shared" si="52"/>
        <v>43697.022758521911</v>
      </c>
      <c r="I3344" s="12"/>
    </row>
    <row r="3345" spans="1:9" ht="18" x14ac:dyDescent="0.35">
      <c r="A3345" s="9">
        <v>3352</v>
      </c>
      <c r="B3345" s="9">
        <v>6</v>
      </c>
      <c r="C3345" s="9">
        <v>1</v>
      </c>
      <c r="D3345" s="9">
        <v>5357.02</v>
      </c>
      <c r="E3345" s="9">
        <v>2568.33</v>
      </c>
      <c r="F3345" s="9">
        <v>2788.6900000000005</v>
      </c>
      <c r="G3345" s="10">
        <v>464.78166666666675</v>
      </c>
      <c r="H3345" s="10">
        <f t="shared" si="52"/>
        <v>2588.4517798147622</v>
      </c>
      <c r="I3345" s="12"/>
    </row>
    <row r="3346" spans="1:9" ht="18" x14ac:dyDescent="0.35">
      <c r="A3346" s="9">
        <v>3353</v>
      </c>
      <c r="B3346" s="9">
        <v>7</v>
      </c>
      <c r="C3346" s="9">
        <v>1</v>
      </c>
      <c r="D3346" s="9">
        <v>5270.16</v>
      </c>
      <c r="E3346" s="9">
        <v>2661.7</v>
      </c>
      <c r="F3346" s="9">
        <v>2608.46</v>
      </c>
      <c r="G3346" s="10">
        <v>372.63714285714286</v>
      </c>
      <c r="H3346" s="10">
        <f t="shared" si="52"/>
        <v>2075.2825354994475</v>
      </c>
      <c r="I3346" s="12"/>
    </row>
    <row r="3347" spans="1:9" ht="18" x14ac:dyDescent="0.35">
      <c r="A3347" s="9">
        <v>3354</v>
      </c>
      <c r="B3347" s="9">
        <v>2</v>
      </c>
      <c r="C3347" s="9">
        <v>11</v>
      </c>
      <c r="D3347" s="9">
        <v>3213.07</v>
      </c>
      <c r="E3347" s="9">
        <v>1352.51</v>
      </c>
      <c r="F3347" s="9">
        <v>1860.5600000000002</v>
      </c>
      <c r="G3347" s="10">
        <v>930.28000000000009</v>
      </c>
      <c r="H3347" s="10">
        <f t="shared" si="52"/>
        <v>56989.842841592668</v>
      </c>
      <c r="I3347" s="12"/>
    </row>
    <row r="3348" spans="1:9" ht="18" x14ac:dyDescent="0.35">
      <c r="A3348" s="9">
        <v>3355</v>
      </c>
      <c r="B3348" s="9">
        <v>5</v>
      </c>
      <c r="C3348" s="9">
        <v>3</v>
      </c>
      <c r="D3348" s="9">
        <v>5543.5300000000007</v>
      </c>
      <c r="E3348" s="9">
        <v>3078.9199999999992</v>
      </c>
      <c r="F3348" s="9">
        <v>2464.6100000000015</v>
      </c>
      <c r="G3348" s="10">
        <v>492.92200000000031</v>
      </c>
      <c r="H3348" s="10">
        <f t="shared" si="52"/>
        <v>8235.5109057576665</v>
      </c>
      <c r="I3348" s="12"/>
    </row>
    <row r="3349" spans="1:9" ht="18" x14ac:dyDescent="0.35">
      <c r="A3349" s="9">
        <v>3356</v>
      </c>
      <c r="B3349" s="9">
        <v>5</v>
      </c>
      <c r="C3349" s="9">
        <v>6</v>
      </c>
      <c r="D3349" s="9">
        <v>6281.6900000000005</v>
      </c>
      <c r="E3349" s="9">
        <v>3481.99</v>
      </c>
      <c r="F3349" s="9">
        <v>2799.7000000000007</v>
      </c>
      <c r="G3349" s="10">
        <v>559.94000000000017</v>
      </c>
      <c r="H3349" s="10">
        <f t="shared" si="52"/>
        <v>18710.432792896023</v>
      </c>
      <c r="I3349" s="12"/>
    </row>
    <row r="3350" spans="1:9" ht="18" x14ac:dyDescent="0.35">
      <c r="A3350" s="9">
        <v>3357</v>
      </c>
      <c r="B3350" s="9">
        <v>4</v>
      </c>
      <c r="C3350" s="9">
        <v>4</v>
      </c>
      <c r="D3350" s="9">
        <v>3897.31</v>
      </c>
      <c r="E3350" s="9">
        <v>2456.31</v>
      </c>
      <c r="F3350" s="9">
        <v>1441</v>
      </c>
      <c r="G3350" s="10">
        <v>360.25</v>
      </c>
      <c r="H3350" s="10">
        <f t="shared" si="52"/>
        <v>8025.1853337152679</v>
      </c>
      <c r="I3350" s="12"/>
    </row>
    <row r="3351" spans="1:9" ht="18" x14ac:dyDescent="0.35">
      <c r="A3351" s="9">
        <v>3358</v>
      </c>
      <c r="B3351" s="9">
        <v>6</v>
      </c>
      <c r="C3351" s="9">
        <v>11</v>
      </c>
      <c r="D3351" s="9">
        <v>7750.1799999999994</v>
      </c>
      <c r="E3351" s="9">
        <v>3302.9700000000003</v>
      </c>
      <c r="F3351" s="9">
        <v>4447.2099999999991</v>
      </c>
      <c r="G3351" s="10">
        <v>741.20166666666648</v>
      </c>
      <c r="H3351" s="10">
        <f t="shared" si="52"/>
        <v>45406.723241669039</v>
      </c>
      <c r="I3351" s="12"/>
    </row>
    <row r="3352" spans="1:9" ht="18" x14ac:dyDescent="0.35">
      <c r="A3352" s="9">
        <v>3359</v>
      </c>
      <c r="B3352" s="9">
        <v>4</v>
      </c>
      <c r="C3352" s="9">
        <v>3</v>
      </c>
      <c r="D3352" s="9">
        <v>2920.95</v>
      </c>
      <c r="E3352" s="9">
        <v>1800.08</v>
      </c>
      <c r="F3352" s="9">
        <v>1120.8699999999999</v>
      </c>
      <c r="G3352" s="10">
        <v>280.21749999999997</v>
      </c>
      <c r="H3352" s="10">
        <f t="shared" si="52"/>
        <v>4681.7433128043531</v>
      </c>
      <c r="I3352" s="12"/>
    </row>
    <row r="3353" spans="1:9" ht="18" x14ac:dyDescent="0.35">
      <c r="A3353" s="9">
        <v>3360</v>
      </c>
      <c r="B3353" s="9">
        <v>8</v>
      </c>
      <c r="C3353" s="9">
        <v>5</v>
      </c>
      <c r="D3353" s="9">
        <v>6162.1900000000005</v>
      </c>
      <c r="E3353" s="9">
        <v>1982.6799999999998</v>
      </c>
      <c r="F3353" s="9">
        <v>4179.51</v>
      </c>
      <c r="G3353" s="10">
        <v>522.43875000000003</v>
      </c>
      <c r="H3353" s="10">
        <f t="shared" si="52"/>
        <v>14547.771666427958</v>
      </c>
      <c r="I3353" s="12"/>
    </row>
    <row r="3354" spans="1:9" ht="18" x14ac:dyDescent="0.35">
      <c r="A3354" s="9">
        <v>3361</v>
      </c>
      <c r="B3354" s="9">
        <v>6</v>
      </c>
      <c r="C3354" s="9">
        <v>9</v>
      </c>
      <c r="D3354" s="9">
        <v>8548.9499999999989</v>
      </c>
      <c r="E3354" s="9">
        <v>3796.25</v>
      </c>
      <c r="F3354" s="9">
        <v>4752.6999999999989</v>
      </c>
      <c r="G3354" s="10">
        <v>792.11666666666645</v>
      </c>
      <c r="H3354" s="10">
        <f t="shared" si="52"/>
        <v>39702.94760813519</v>
      </c>
      <c r="I3354" s="12"/>
    </row>
    <row r="3355" spans="1:9" ht="18" x14ac:dyDescent="0.35">
      <c r="A3355" s="9">
        <v>3362</v>
      </c>
      <c r="B3355" s="9">
        <v>3</v>
      </c>
      <c r="C3355" s="9">
        <v>13</v>
      </c>
      <c r="D3355" s="9">
        <v>1983.8400000000001</v>
      </c>
      <c r="E3355" s="9">
        <v>1425.3500000000001</v>
      </c>
      <c r="F3355" s="9">
        <v>558.49</v>
      </c>
      <c r="G3355" s="10">
        <v>186.16333333333333</v>
      </c>
      <c r="H3355" s="10">
        <f t="shared" si="52"/>
        <v>13478.097349374582</v>
      </c>
      <c r="I3355" s="12"/>
    </row>
    <row r="3356" spans="1:9" ht="18" x14ac:dyDescent="0.35">
      <c r="A3356" s="9">
        <v>3363</v>
      </c>
      <c r="B3356" s="9">
        <v>6</v>
      </c>
      <c r="C3356" s="9">
        <v>3</v>
      </c>
      <c r="D3356" s="9">
        <v>6443.9299999999994</v>
      </c>
      <c r="E3356" s="9">
        <v>4643.21</v>
      </c>
      <c r="F3356" s="9">
        <v>1800.7199999999993</v>
      </c>
      <c r="G3356" s="10">
        <v>300.11999999999989</v>
      </c>
      <c r="H3356" s="10">
        <f t="shared" si="52"/>
        <v>5014.2650014322517</v>
      </c>
      <c r="I3356" s="12"/>
    </row>
    <row r="3357" spans="1:9" ht="18" x14ac:dyDescent="0.35">
      <c r="A3357" s="9">
        <v>3364</v>
      </c>
      <c r="B3357" s="9">
        <v>5</v>
      </c>
      <c r="C3357" s="9">
        <v>3</v>
      </c>
      <c r="D3357" s="9">
        <v>5647.75</v>
      </c>
      <c r="E3357" s="9">
        <v>2173.96</v>
      </c>
      <c r="F3357" s="9">
        <v>3473.79</v>
      </c>
      <c r="G3357" s="10">
        <v>694.75800000000004</v>
      </c>
      <c r="H3357" s="10">
        <f t="shared" si="52"/>
        <v>11607.692669149241</v>
      </c>
      <c r="I3357" s="12"/>
    </row>
    <row r="3358" spans="1:9" ht="18" x14ac:dyDescent="0.35">
      <c r="A3358" s="9">
        <v>3365</v>
      </c>
      <c r="B3358" s="9">
        <v>6</v>
      </c>
      <c r="C3358" s="9"/>
      <c r="D3358" s="9">
        <v>5971.0599999999995</v>
      </c>
      <c r="E3358" s="9">
        <v>1967.7000000000003</v>
      </c>
      <c r="F3358" s="9">
        <v>4003.3599999999992</v>
      </c>
      <c r="G3358" s="10">
        <v>667.22666666666657</v>
      </c>
      <c r="H3358" s="10">
        <f t="shared" si="52"/>
        <v>0</v>
      </c>
      <c r="I3358" s="12"/>
    </row>
    <row r="3359" spans="1:9" ht="18" x14ac:dyDescent="0.35">
      <c r="A3359" s="9">
        <v>3366</v>
      </c>
      <c r="B3359" s="9">
        <v>4</v>
      </c>
      <c r="C3359" s="9">
        <v>14</v>
      </c>
      <c r="D3359" s="9">
        <v>4591.95</v>
      </c>
      <c r="E3359" s="9">
        <v>2327.85</v>
      </c>
      <c r="F3359" s="9">
        <v>2264.1</v>
      </c>
      <c r="G3359" s="10">
        <v>566.02499999999998</v>
      </c>
      <c r="H3359" s="10">
        <f t="shared" si="52"/>
        <v>44132.114780865079</v>
      </c>
      <c r="I3359" s="12"/>
    </row>
    <row r="3360" spans="1:9" ht="18" x14ac:dyDescent="0.35">
      <c r="A3360" s="9">
        <v>3367</v>
      </c>
      <c r="B3360" s="9">
        <v>6</v>
      </c>
      <c r="C3360" s="9">
        <v>1</v>
      </c>
      <c r="D3360" s="9">
        <v>8647.67</v>
      </c>
      <c r="E3360" s="9">
        <v>3868.6000000000004</v>
      </c>
      <c r="F3360" s="9">
        <v>4779.07</v>
      </c>
      <c r="G3360" s="10">
        <v>796.51166666666666</v>
      </c>
      <c r="H3360" s="10">
        <f t="shared" si="52"/>
        <v>4435.9151599350707</v>
      </c>
      <c r="I3360" s="12"/>
    </row>
    <row r="3361" spans="1:9" ht="18" x14ac:dyDescent="0.35">
      <c r="A3361" s="9">
        <v>3368</v>
      </c>
      <c r="B3361" s="9">
        <v>5</v>
      </c>
      <c r="C3361" s="9">
        <v>16</v>
      </c>
      <c r="D3361" s="9">
        <v>5971.18</v>
      </c>
      <c r="E3361" s="9">
        <v>2817.7</v>
      </c>
      <c r="F3361" s="9">
        <v>3153.4800000000005</v>
      </c>
      <c r="G3361" s="10">
        <v>630.69600000000014</v>
      </c>
      <c r="H3361" s="10">
        <f t="shared" si="52"/>
        <v>56199.331455743348</v>
      </c>
      <c r="I3361" s="12"/>
    </row>
    <row r="3362" spans="1:9" ht="18" x14ac:dyDescent="0.35">
      <c r="A3362" s="9">
        <v>3369</v>
      </c>
      <c r="B3362" s="9">
        <v>6</v>
      </c>
      <c r="C3362" s="9">
        <v>10</v>
      </c>
      <c r="D3362" s="9">
        <v>6850.6900000000005</v>
      </c>
      <c r="E3362" s="9">
        <v>4178.41</v>
      </c>
      <c r="F3362" s="9">
        <v>2672.2800000000007</v>
      </c>
      <c r="G3362" s="10">
        <v>445.38000000000011</v>
      </c>
      <c r="H3362" s="10">
        <f t="shared" si="52"/>
        <v>24804.004468633633</v>
      </c>
      <c r="I3362" s="12"/>
    </row>
    <row r="3363" spans="1:9" ht="18" x14ac:dyDescent="0.35">
      <c r="A3363" s="9">
        <v>3370</v>
      </c>
      <c r="B3363" s="9">
        <v>6</v>
      </c>
      <c r="C3363" s="9">
        <v>5</v>
      </c>
      <c r="D3363" s="9">
        <v>6721.32</v>
      </c>
      <c r="E3363" s="9">
        <v>2941.77</v>
      </c>
      <c r="F3363" s="9">
        <v>3779.5499999999997</v>
      </c>
      <c r="G3363" s="10">
        <v>629.92499999999995</v>
      </c>
      <c r="H3363" s="10">
        <f t="shared" si="52"/>
        <v>17540.821899169292</v>
      </c>
      <c r="I3363" s="12"/>
    </row>
    <row r="3364" spans="1:9" ht="18" x14ac:dyDescent="0.35">
      <c r="A3364" s="9">
        <v>3371</v>
      </c>
      <c r="B3364" s="9">
        <v>9</v>
      </c>
      <c r="C3364" s="9">
        <v>17</v>
      </c>
      <c r="D3364" s="9">
        <v>8400.3100000000013</v>
      </c>
      <c r="E3364" s="9">
        <v>3722.62</v>
      </c>
      <c r="F3364" s="9">
        <v>4677.6900000000014</v>
      </c>
      <c r="G3364" s="10">
        <v>519.74333333333345</v>
      </c>
      <c r="H3364" s="10">
        <f t="shared" si="52"/>
        <v>49207.232332664964</v>
      </c>
      <c r="I3364" s="12"/>
    </row>
    <row r="3365" spans="1:9" ht="18" x14ac:dyDescent="0.35">
      <c r="A3365" s="9">
        <v>3372</v>
      </c>
      <c r="B3365" s="9">
        <v>6</v>
      </c>
      <c r="C3365" s="9">
        <v>15</v>
      </c>
      <c r="D3365" s="9">
        <v>7238.88</v>
      </c>
      <c r="E3365" s="9">
        <v>4554.41</v>
      </c>
      <c r="F3365" s="9">
        <v>2684.4700000000003</v>
      </c>
      <c r="G3365" s="10">
        <v>447.41166666666669</v>
      </c>
      <c r="H3365" s="10">
        <f t="shared" si="52"/>
        <v>37375.727399026073</v>
      </c>
      <c r="I3365" s="12"/>
    </row>
    <row r="3366" spans="1:9" ht="18" x14ac:dyDescent="0.35">
      <c r="A3366" s="9">
        <v>3373</v>
      </c>
      <c r="B3366" s="9">
        <v>5</v>
      </c>
      <c r="C3366" s="9">
        <v>5</v>
      </c>
      <c r="D3366" s="9">
        <v>6773.37</v>
      </c>
      <c r="E3366" s="9">
        <v>2724.91</v>
      </c>
      <c r="F3366" s="9">
        <v>4048.46</v>
      </c>
      <c r="G3366" s="10">
        <v>809.69200000000001</v>
      </c>
      <c r="H3366" s="10">
        <f t="shared" si="52"/>
        <v>22546.593904325411</v>
      </c>
      <c r="I3366" s="12"/>
    </row>
    <row r="3367" spans="1:9" ht="18" x14ac:dyDescent="0.35">
      <c r="A3367" s="9">
        <v>3374</v>
      </c>
      <c r="B3367" s="9">
        <v>4</v>
      </c>
      <c r="C3367" s="9">
        <v>12</v>
      </c>
      <c r="D3367" s="9">
        <v>6246.4400000000005</v>
      </c>
      <c r="E3367" s="9">
        <v>1211.8699999999999</v>
      </c>
      <c r="F3367" s="9">
        <v>5034.5700000000006</v>
      </c>
      <c r="G3367" s="10">
        <v>1258.6425000000002</v>
      </c>
      <c r="H3367" s="10">
        <f t="shared" si="52"/>
        <v>84115.247728444578</v>
      </c>
      <c r="I3367" s="12"/>
    </row>
    <row r="3368" spans="1:9" ht="18" x14ac:dyDescent="0.35">
      <c r="A3368" s="9">
        <v>3375</v>
      </c>
      <c r="B3368" s="9">
        <v>8</v>
      </c>
      <c r="C3368" s="9">
        <v>6</v>
      </c>
      <c r="D3368" s="9">
        <v>8710.18</v>
      </c>
      <c r="E3368" s="9">
        <v>4424.24</v>
      </c>
      <c r="F3368" s="9">
        <v>4285.9400000000005</v>
      </c>
      <c r="G3368" s="10">
        <v>535.74250000000006</v>
      </c>
      <c r="H3368" s="10">
        <f t="shared" si="52"/>
        <v>17901.87170151819</v>
      </c>
      <c r="I3368" s="12"/>
    </row>
    <row r="3369" spans="1:9" ht="18" x14ac:dyDescent="0.35">
      <c r="A3369" s="9">
        <v>3376</v>
      </c>
      <c r="B3369" s="9">
        <v>5</v>
      </c>
      <c r="C3369" s="9">
        <v>16</v>
      </c>
      <c r="D3369" s="9">
        <v>4239.54</v>
      </c>
      <c r="E3369" s="9">
        <v>2066.1799999999998</v>
      </c>
      <c r="F3369" s="9">
        <v>2173.36</v>
      </c>
      <c r="G3369" s="10">
        <v>434.67200000000003</v>
      </c>
      <c r="H3369" s="10">
        <f t="shared" si="52"/>
        <v>38732.251040962474</v>
      </c>
      <c r="I3369" s="12"/>
    </row>
    <row r="3370" spans="1:9" ht="18" x14ac:dyDescent="0.35">
      <c r="A3370" s="9">
        <v>3377</v>
      </c>
      <c r="B3370" s="9">
        <v>7</v>
      </c>
      <c r="C3370" s="9">
        <v>7</v>
      </c>
      <c r="D3370" s="9">
        <v>6701.91</v>
      </c>
      <c r="E3370" s="9">
        <v>3306.5600000000004</v>
      </c>
      <c r="F3370" s="9">
        <v>3395.3499999999995</v>
      </c>
      <c r="G3370" s="10">
        <v>485.0499999999999</v>
      </c>
      <c r="H3370" s="10">
        <f t="shared" si="52"/>
        <v>18909.308135204807</v>
      </c>
      <c r="I3370" s="12"/>
    </row>
    <row r="3371" spans="1:9" ht="18" x14ac:dyDescent="0.35">
      <c r="A3371" s="9">
        <v>3378</v>
      </c>
      <c r="B3371" s="9">
        <v>4</v>
      </c>
      <c r="C3371" s="9">
        <v>14</v>
      </c>
      <c r="D3371" s="9">
        <v>4651.7699999999995</v>
      </c>
      <c r="E3371" s="9">
        <v>1252.75</v>
      </c>
      <c r="F3371" s="9">
        <v>3399.0199999999995</v>
      </c>
      <c r="G3371" s="10">
        <v>849.75499999999988</v>
      </c>
      <c r="H3371" s="10">
        <f t="shared" si="52"/>
        <v>66254.114563162409</v>
      </c>
      <c r="I3371" s="12"/>
    </row>
    <row r="3372" spans="1:9" ht="18" x14ac:dyDescent="0.35">
      <c r="A3372" s="9">
        <v>3379</v>
      </c>
      <c r="B3372" s="9">
        <v>6</v>
      </c>
      <c r="C3372" s="9">
        <v>2</v>
      </c>
      <c r="D3372" s="9">
        <v>8165.4299999999994</v>
      </c>
      <c r="E3372" s="9">
        <v>2566.3500000000004</v>
      </c>
      <c r="F3372" s="9">
        <v>5599.079999999999</v>
      </c>
      <c r="G3372" s="10">
        <v>933.17999999999984</v>
      </c>
      <c r="H3372" s="10">
        <f t="shared" si="52"/>
        <v>10394.090839301058</v>
      </c>
      <c r="I3372" s="12"/>
    </row>
    <row r="3373" spans="1:9" ht="18" x14ac:dyDescent="0.35">
      <c r="A3373" s="9">
        <v>3380</v>
      </c>
      <c r="B3373" s="9">
        <v>5</v>
      </c>
      <c r="C3373" s="9">
        <v>14</v>
      </c>
      <c r="D3373" s="9">
        <v>6088.51</v>
      </c>
      <c r="E3373" s="9">
        <v>3294.7</v>
      </c>
      <c r="F3373" s="9">
        <v>2793.8100000000004</v>
      </c>
      <c r="G3373" s="10">
        <v>558.76200000000006</v>
      </c>
      <c r="H3373" s="10">
        <f t="shared" si="52"/>
        <v>43565.829635061593</v>
      </c>
      <c r="I3373" s="12"/>
    </row>
    <row r="3374" spans="1:9" ht="18" x14ac:dyDescent="0.35">
      <c r="A3374" s="9">
        <v>3381</v>
      </c>
      <c r="B3374" s="9">
        <v>5</v>
      </c>
      <c r="C3374" s="9">
        <v>4</v>
      </c>
      <c r="D3374" s="9">
        <v>7129.37</v>
      </c>
      <c r="E3374" s="9">
        <v>2299.9700000000003</v>
      </c>
      <c r="F3374" s="9">
        <v>4829.3999999999996</v>
      </c>
      <c r="G3374" s="10">
        <v>965.87999999999988</v>
      </c>
      <c r="H3374" s="10">
        <f t="shared" si="52"/>
        <v>21516.630146089941</v>
      </c>
      <c r="I3374" s="12"/>
    </row>
    <row r="3375" spans="1:9" ht="18" x14ac:dyDescent="0.35">
      <c r="A3375" s="9">
        <v>3382</v>
      </c>
      <c r="B3375" s="9">
        <v>10</v>
      </c>
      <c r="C3375" s="9">
        <v>10</v>
      </c>
      <c r="D3375" s="9">
        <v>10347.49</v>
      </c>
      <c r="E3375" s="9">
        <v>6124.7200000000012</v>
      </c>
      <c r="F3375" s="9">
        <v>4222.7699999999986</v>
      </c>
      <c r="G3375" s="10">
        <v>422.27699999999987</v>
      </c>
      <c r="H3375" s="10">
        <f t="shared" si="52"/>
        <v>23517.357301632761</v>
      </c>
      <c r="I3375" s="12"/>
    </row>
    <row r="3376" spans="1:9" ht="18" x14ac:dyDescent="0.35">
      <c r="A3376" s="9">
        <v>3383</v>
      </c>
      <c r="B3376" s="9">
        <v>5</v>
      </c>
      <c r="C3376" s="9">
        <v>10</v>
      </c>
      <c r="D3376" s="9">
        <v>6055.67</v>
      </c>
      <c r="E3376" s="9">
        <v>1878.35</v>
      </c>
      <c r="F3376" s="9">
        <v>4177.32</v>
      </c>
      <c r="G3376" s="10">
        <v>835.46399999999994</v>
      </c>
      <c r="H3376" s="10">
        <f t="shared" si="52"/>
        <v>46528.476333428807</v>
      </c>
      <c r="I3376" s="12"/>
    </row>
    <row r="3377" spans="1:9" ht="18" x14ac:dyDescent="0.35">
      <c r="A3377" s="9">
        <v>3384</v>
      </c>
      <c r="B3377" s="9">
        <v>5</v>
      </c>
      <c r="C3377" s="9">
        <v>6</v>
      </c>
      <c r="D3377" s="9">
        <v>5706.5999999999995</v>
      </c>
      <c r="E3377" s="9">
        <v>3655.9400000000005</v>
      </c>
      <c r="F3377" s="9">
        <v>2050.6599999999989</v>
      </c>
      <c r="G3377" s="10">
        <v>410.13199999999978</v>
      </c>
      <c r="H3377" s="10">
        <f t="shared" si="52"/>
        <v>13704.588388427375</v>
      </c>
      <c r="I3377" s="12"/>
    </row>
    <row r="3378" spans="1:9" ht="18" x14ac:dyDescent="0.35">
      <c r="A3378" s="9">
        <v>3385</v>
      </c>
      <c r="B3378" s="9">
        <v>3</v>
      </c>
      <c r="C3378" s="9">
        <v>9</v>
      </c>
      <c r="D3378" s="9">
        <v>2629.82</v>
      </c>
      <c r="E3378" s="9">
        <v>1454.28</v>
      </c>
      <c r="F3378" s="9">
        <v>1175.5400000000002</v>
      </c>
      <c r="G3378" s="10">
        <v>391.84666666666675</v>
      </c>
      <c r="H3378" s="10">
        <f t="shared" si="52"/>
        <v>19640.374116299055</v>
      </c>
      <c r="I3378" s="12"/>
    </row>
    <row r="3379" spans="1:9" ht="18" x14ac:dyDescent="0.35">
      <c r="A3379" s="9">
        <v>3386</v>
      </c>
      <c r="B3379" s="9">
        <v>4</v>
      </c>
      <c r="C3379" s="9">
        <v>2</v>
      </c>
      <c r="D3379" s="9">
        <v>3908.1100000000006</v>
      </c>
      <c r="E3379" s="9">
        <v>1385.42</v>
      </c>
      <c r="F3379" s="9">
        <v>2522.6900000000005</v>
      </c>
      <c r="G3379" s="10">
        <v>630.67250000000013</v>
      </c>
      <c r="H3379" s="10">
        <f t="shared" si="52"/>
        <v>7024.6546806072765</v>
      </c>
      <c r="I3379" s="12"/>
    </row>
    <row r="3380" spans="1:9" ht="18" x14ac:dyDescent="0.35">
      <c r="A3380" s="9">
        <v>3387</v>
      </c>
      <c r="B3380" s="9">
        <v>8</v>
      </c>
      <c r="C3380" s="9">
        <v>15</v>
      </c>
      <c r="D3380" s="9">
        <v>10309.669999999998</v>
      </c>
      <c r="E3380" s="9">
        <v>4990.9799999999996</v>
      </c>
      <c r="F3380" s="9">
        <v>5318.6899999999987</v>
      </c>
      <c r="G3380" s="10">
        <v>664.83624999999984</v>
      </c>
      <c r="H3380" s="10">
        <f t="shared" si="52"/>
        <v>55538.870119593223</v>
      </c>
      <c r="I3380" s="12"/>
    </row>
    <row r="3381" spans="1:9" ht="18" x14ac:dyDescent="0.35">
      <c r="A3381" s="9">
        <v>3388</v>
      </c>
      <c r="B3381" s="9">
        <v>7</v>
      </c>
      <c r="C3381" s="9">
        <v>7</v>
      </c>
      <c r="D3381" s="9">
        <v>8811.7300000000014</v>
      </c>
      <c r="E3381" s="9">
        <v>5493.2399999999989</v>
      </c>
      <c r="F3381" s="9">
        <v>3318.4900000000025</v>
      </c>
      <c r="G3381" s="10">
        <v>474.07000000000033</v>
      </c>
      <c r="H3381" s="10">
        <f t="shared" si="52"/>
        <v>18481.261122887438</v>
      </c>
      <c r="I3381" s="12"/>
    </row>
    <row r="3382" spans="1:9" ht="18" x14ac:dyDescent="0.35">
      <c r="A3382" s="9">
        <v>3389</v>
      </c>
      <c r="B3382" s="9">
        <v>6</v>
      </c>
      <c r="C3382" s="9">
        <v>19</v>
      </c>
      <c r="D3382" s="9">
        <v>6107.8600000000006</v>
      </c>
      <c r="E3382" s="9">
        <v>1645.54</v>
      </c>
      <c r="F3382" s="9">
        <v>4462.3200000000006</v>
      </c>
      <c r="G3382" s="10">
        <v>743.72000000000014</v>
      </c>
      <c r="H3382" s="10">
        <f t="shared" si="52"/>
        <v>78696.270570037246</v>
      </c>
      <c r="I3382" s="12"/>
    </row>
    <row r="3383" spans="1:9" ht="18" x14ac:dyDescent="0.35">
      <c r="A3383" s="9">
        <v>3390</v>
      </c>
      <c r="B3383" s="9">
        <v>4</v>
      </c>
      <c r="C3383" s="9">
        <v>7</v>
      </c>
      <c r="D3383" s="9">
        <v>4362.93</v>
      </c>
      <c r="E3383" s="9">
        <v>1954.65</v>
      </c>
      <c r="F3383" s="9">
        <v>2408.2800000000002</v>
      </c>
      <c r="G3383" s="10">
        <v>602.07000000000005</v>
      </c>
      <c r="H3383" s="10">
        <f t="shared" si="52"/>
        <v>23471.244508736752</v>
      </c>
      <c r="I3383" s="12"/>
    </row>
    <row r="3384" spans="1:9" ht="18" x14ac:dyDescent="0.35">
      <c r="A3384" s="9">
        <v>3391</v>
      </c>
      <c r="B3384" s="9">
        <v>5</v>
      </c>
      <c r="C3384" s="9">
        <v>7</v>
      </c>
      <c r="D3384" s="9">
        <v>3719.6099999999997</v>
      </c>
      <c r="E3384" s="9">
        <v>1518.03</v>
      </c>
      <c r="F3384" s="9">
        <v>2201.58</v>
      </c>
      <c r="G3384" s="10">
        <v>440.31599999999997</v>
      </c>
      <c r="H3384" s="10">
        <f t="shared" si="52"/>
        <v>17165.386910340876</v>
      </c>
      <c r="I3384" s="12"/>
    </row>
    <row r="3385" spans="1:9" ht="18" x14ac:dyDescent="0.35">
      <c r="A3385" s="9">
        <v>3392</v>
      </c>
      <c r="B3385" s="9">
        <v>1</v>
      </c>
      <c r="C3385" s="9">
        <v>10</v>
      </c>
      <c r="D3385" s="9">
        <v>574.64</v>
      </c>
      <c r="E3385" s="9">
        <v>459.71</v>
      </c>
      <c r="F3385" s="9">
        <v>114.93</v>
      </c>
      <c r="G3385" s="10">
        <v>114.93</v>
      </c>
      <c r="H3385" s="10">
        <f t="shared" si="52"/>
        <v>6400.6561443712408</v>
      </c>
      <c r="I3385" s="12"/>
    </row>
    <row r="3386" spans="1:9" ht="18" x14ac:dyDescent="0.35">
      <c r="A3386" s="9">
        <v>3393</v>
      </c>
      <c r="B3386" s="9">
        <v>5</v>
      </c>
      <c r="C3386" s="9">
        <v>7</v>
      </c>
      <c r="D3386" s="9">
        <v>4896.49</v>
      </c>
      <c r="E3386" s="9">
        <v>2800.7200000000003</v>
      </c>
      <c r="F3386" s="9">
        <v>2095.7699999999995</v>
      </c>
      <c r="G3386" s="10">
        <v>419.15399999999988</v>
      </c>
      <c r="H3386" s="10">
        <f t="shared" si="52"/>
        <v>16340.402313377252</v>
      </c>
      <c r="I3386" s="12"/>
    </row>
    <row r="3387" spans="1:9" ht="18" x14ac:dyDescent="0.35">
      <c r="A3387" s="9">
        <v>3394</v>
      </c>
      <c r="B3387" s="9">
        <v>5</v>
      </c>
      <c r="C3387" s="9">
        <v>22</v>
      </c>
      <c r="D3387" s="9">
        <v>5926.59</v>
      </c>
      <c r="E3387" s="9">
        <v>1853.39</v>
      </c>
      <c r="F3387" s="9">
        <v>4073.2</v>
      </c>
      <c r="G3387" s="10">
        <v>814.64</v>
      </c>
      <c r="H3387" s="10">
        <f t="shared" si="52"/>
        <v>99811.251606989405</v>
      </c>
      <c r="I3387" s="12"/>
    </row>
    <row r="3388" spans="1:9" ht="18" x14ac:dyDescent="0.35">
      <c r="A3388" s="9">
        <v>3395</v>
      </c>
      <c r="B3388" s="9">
        <v>7</v>
      </c>
      <c r="C3388" s="9">
        <v>3</v>
      </c>
      <c r="D3388" s="9">
        <v>7852.1100000000006</v>
      </c>
      <c r="E3388" s="9">
        <v>5265.26</v>
      </c>
      <c r="F3388" s="9">
        <v>2586.8500000000004</v>
      </c>
      <c r="G3388" s="10">
        <v>369.55000000000007</v>
      </c>
      <c r="H3388" s="10">
        <f t="shared" si="52"/>
        <v>6174.2690633056445</v>
      </c>
      <c r="I3388" s="12"/>
    </row>
    <row r="3389" spans="1:9" ht="18" x14ac:dyDescent="0.35">
      <c r="A3389" s="9">
        <v>3396</v>
      </c>
      <c r="B3389" s="9">
        <v>2</v>
      </c>
      <c r="C3389" s="9">
        <v>9</v>
      </c>
      <c r="D3389" s="9">
        <v>586.65</v>
      </c>
      <c r="E3389" s="9">
        <v>466.91999999999996</v>
      </c>
      <c r="F3389" s="9">
        <v>119.73000000000002</v>
      </c>
      <c r="G3389" s="10">
        <v>59.865000000000009</v>
      </c>
      <c r="H3389" s="10">
        <f t="shared" si="52"/>
        <v>3000.5895073044976</v>
      </c>
      <c r="I3389" s="12"/>
    </row>
    <row r="3390" spans="1:9" ht="18" x14ac:dyDescent="0.35">
      <c r="A3390" s="9">
        <v>3397</v>
      </c>
      <c r="B3390" s="9">
        <v>2</v>
      </c>
      <c r="C3390" s="9">
        <v>11</v>
      </c>
      <c r="D3390" s="9">
        <v>2179.35</v>
      </c>
      <c r="E3390" s="9">
        <v>1370.5</v>
      </c>
      <c r="F3390" s="9">
        <v>808.84999999999991</v>
      </c>
      <c r="G3390" s="10">
        <v>404.42499999999995</v>
      </c>
      <c r="H3390" s="10">
        <f t="shared" si="52"/>
        <v>24775.462431967913</v>
      </c>
      <c r="I3390" s="12"/>
    </row>
    <row r="3391" spans="1:9" ht="18" x14ac:dyDescent="0.35">
      <c r="A3391" s="9">
        <v>3398</v>
      </c>
      <c r="B3391" s="9">
        <v>5</v>
      </c>
      <c r="C3391" s="9">
        <v>7</v>
      </c>
      <c r="D3391" s="9">
        <v>4872.5300000000007</v>
      </c>
      <c r="E3391" s="9">
        <v>2206.4699999999993</v>
      </c>
      <c r="F3391" s="9">
        <v>2666.0600000000013</v>
      </c>
      <c r="G3391" s="10">
        <v>533.21200000000022</v>
      </c>
      <c r="H3391" s="10">
        <f t="shared" si="52"/>
        <v>20786.867352621033</v>
      </c>
      <c r="I3391" s="12"/>
    </row>
    <row r="3392" spans="1:9" ht="18" x14ac:dyDescent="0.35">
      <c r="A3392" s="9">
        <v>3399</v>
      </c>
      <c r="B3392" s="9">
        <v>4</v>
      </c>
      <c r="C3392" s="9">
        <v>2</v>
      </c>
      <c r="D3392" s="9">
        <v>5815.25</v>
      </c>
      <c r="E3392" s="9">
        <v>2730.4900000000002</v>
      </c>
      <c r="F3392" s="9">
        <v>3084.7599999999998</v>
      </c>
      <c r="G3392" s="10">
        <v>771.18999999999994</v>
      </c>
      <c r="H3392" s="10">
        <f t="shared" si="52"/>
        <v>8589.7885877971912</v>
      </c>
      <c r="I3392" s="12"/>
    </row>
    <row r="3393" spans="1:9" ht="18" x14ac:dyDescent="0.35">
      <c r="A3393" s="9">
        <v>3400</v>
      </c>
      <c r="B3393" s="9">
        <v>4</v>
      </c>
      <c r="C3393" s="9">
        <v>18</v>
      </c>
      <c r="D3393" s="9">
        <v>2797.13</v>
      </c>
      <c r="E3393" s="9">
        <v>1394.23</v>
      </c>
      <c r="F3393" s="9">
        <v>1402.9</v>
      </c>
      <c r="G3393" s="10">
        <v>350.72500000000002</v>
      </c>
      <c r="H3393" s="10">
        <f t="shared" si="52"/>
        <v>35158.498453165288</v>
      </c>
      <c r="I3393" s="12"/>
    </row>
    <row r="3394" spans="1:9" ht="18" x14ac:dyDescent="0.35">
      <c r="A3394" s="9">
        <v>3401</v>
      </c>
      <c r="B3394" s="9">
        <v>6</v>
      </c>
      <c r="C3394" s="9">
        <v>4</v>
      </c>
      <c r="D3394" s="9">
        <v>6768.02</v>
      </c>
      <c r="E3394" s="9">
        <v>2921</v>
      </c>
      <c r="F3394" s="9">
        <v>3847.0200000000004</v>
      </c>
      <c r="G3394" s="10">
        <v>641.17000000000007</v>
      </c>
      <c r="H3394" s="10">
        <f t="shared" si="52"/>
        <v>14283.15914064738</v>
      </c>
      <c r="I3394" s="12"/>
    </row>
    <row r="3395" spans="1:9" ht="18" x14ac:dyDescent="0.35">
      <c r="A3395" s="9">
        <v>3402</v>
      </c>
      <c r="B3395" s="9">
        <v>9</v>
      </c>
      <c r="C3395" s="9">
        <v>10</v>
      </c>
      <c r="D3395" s="9">
        <v>10700.789999999999</v>
      </c>
      <c r="E3395" s="9">
        <v>4664.6000000000004</v>
      </c>
      <c r="F3395" s="9">
        <v>6036.1899999999987</v>
      </c>
      <c r="G3395" s="10">
        <v>670.68777777777768</v>
      </c>
      <c r="H3395" s="10">
        <f t="shared" ref="H3395:H3458" si="53">G3395*$J$11*C3395</f>
        <v>37351.795404054865</v>
      </c>
      <c r="I3395" s="12"/>
    </row>
    <row r="3396" spans="1:9" ht="18" x14ac:dyDescent="0.35">
      <c r="A3396" s="9">
        <v>3403</v>
      </c>
      <c r="B3396" s="9">
        <v>4</v>
      </c>
      <c r="C3396" s="9">
        <v>2</v>
      </c>
      <c r="D3396" s="9">
        <v>4516.0199999999995</v>
      </c>
      <c r="E3396" s="9">
        <v>1262.6400000000001</v>
      </c>
      <c r="F3396" s="9">
        <v>3253.3799999999992</v>
      </c>
      <c r="G3396" s="10">
        <v>813.3449999999998</v>
      </c>
      <c r="H3396" s="10">
        <f t="shared" si="53"/>
        <v>9059.3259753652219</v>
      </c>
      <c r="I3396" s="12"/>
    </row>
    <row r="3397" spans="1:9" ht="18" x14ac:dyDescent="0.35">
      <c r="A3397" s="9">
        <v>3404</v>
      </c>
      <c r="B3397" s="9">
        <v>5</v>
      </c>
      <c r="C3397" s="9">
        <v>22</v>
      </c>
      <c r="D3397" s="9">
        <v>5162.17</v>
      </c>
      <c r="E3397" s="9">
        <v>2432.38</v>
      </c>
      <c r="F3397" s="9">
        <v>2729.79</v>
      </c>
      <c r="G3397" s="10">
        <v>545.95799999999997</v>
      </c>
      <c r="H3397" s="10">
        <f t="shared" si="53"/>
        <v>66891.818846175869</v>
      </c>
      <c r="I3397" s="12"/>
    </row>
    <row r="3398" spans="1:9" ht="18" x14ac:dyDescent="0.35">
      <c r="A3398" s="9">
        <v>3405</v>
      </c>
      <c r="B3398" s="9">
        <v>9</v>
      </c>
      <c r="C3398" s="9">
        <v>3</v>
      </c>
      <c r="D3398" s="9">
        <v>9157.7099999999991</v>
      </c>
      <c r="E3398" s="9">
        <v>2990</v>
      </c>
      <c r="F3398" s="9">
        <v>6167.7099999999991</v>
      </c>
      <c r="G3398" s="10">
        <v>685.30111111111103</v>
      </c>
      <c r="H3398" s="10">
        <f t="shared" si="53"/>
        <v>11449.691379738373</v>
      </c>
      <c r="I3398" s="12"/>
    </row>
    <row r="3399" spans="1:9" ht="18" x14ac:dyDescent="0.35">
      <c r="A3399" s="9">
        <v>3406</v>
      </c>
      <c r="B3399" s="9">
        <v>10</v>
      </c>
      <c r="C3399" s="9">
        <v>10</v>
      </c>
      <c r="D3399" s="9">
        <v>12169.869999999999</v>
      </c>
      <c r="E3399" s="9">
        <v>6706.2300000000005</v>
      </c>
      <c r="F3399" s="9">
        <v>5463.6399999999985</v>
      </c>
      <c r="G3399" s="10">
        <v>546.36399999999981</v>
      </c>
      <c r="H3399" s="10">
        <f t="shared" si="53"/>
        <v>30427.983065024338</v>
      </c>
      <c r="I3399" s="12"/>
    </row>
    <row r="3400" spans="1:9" ht="18" x14ac:dyDescent="0.35">
      <c r="A3400" s="9">
        <v>3407</v>
      </c>
      <c r="B3400" s="9">
        <v>7</v>
      </c>
      <c r="C3400" s="9">
        <v>19</v>
      </c>
      <c r="D3400" s="9">
        <v>7901.58</v>
      </c>
      <c r="E3400" s="9">
        <v>4430.51</v>
      </c>
      <c r="F3400" s="9">
        <v>3471.0699999999997</v>
      </c>
      <c r="G3400" s="10">
        <v>495.86714285714282</v>
      </c>
      <c r="H3400" s="10">
        <f t="shared" si="53"/>
        <v>52469.874201415885</v>
      </c>
      <c r="I3400" s="12"/>
    </row>
    <row r="3401" spans="1:9" ht="18" x14ac:dyDescent="0.35">
      <c r="A3401" s="9">
        <v>3408</v>
      </c>
      <c r="B3401" s="9">
        <v>5</v>
      </c>
      <c r="C3401" s="9">
        <v>18</v>
      </c>
      <c r="D3401" s="9">
        <v>4452.78</v>
      </c>
      <c r="E3401" s="9">
        <v>3097.54</v>
      </c>
      <c r="F3401" s="9">
        <v>1355.2399999999998</v>
      </c>
      <c r="G3401" s="10">
        <v>271.04799999999994</v>
      </c>
      <c r="H3401" s="10">
        <f t="shared" si="53"/>
        <v>27171.26149756516</v>
      </c>
      <c r="I3401" s="12"/>
    </row>
    <row r="3402" spans="1:9" ht="18" x14ac:dyDescent="0.35">
      <c r="A3402" s="9">
        <v>3409</v>
      </c>
      <c r="B3402" s="9">
        <v>7</v>
      </c>
      <c r="C3402" s="9">
        <v>16</v>
      </c>
      <c r="D3402" s="9">
        <v>7353.5500000000011</v>
      </c>
      <c r="E3402" s="9">
        <v>4344.25</v>
      </c>
      <c r="F3402" s="9">
        <v>3009.3000000000011</v>
      </c>
      <c r="G3402" s="10">
        <v>429.90000000000015</v>
      </c>
      <c r="H3402" s="10">
        <f t="shared" si="53"/>
        <v>38307.033171011186</v>
      </c>
      <c r="I3402" s="12"/>
    </row>
    <row r="3403" spans="1:9" ht="18" x14ac:dyDescent="0.35">
      <c r="A3403" s="9">
        <v>3410</v>
      </c>
      <c r="B3403" s="9">
        <v>3</v>
      </c>
      <c r="C3403" s="9">
        <v>16</v>
      </c>
      <c r="D3403" s="9">
        <v>2965.8900000000003</v>
      </c>
      <c r="E3403" s="9">
        <v>1234.0500000000002</v>
      </c>
      <c r="F3403" s="9">
        <v>1731.8400000000001</v>
      </c>
      <c r="G3403" s="10">
        <v>577.28000000000009</v>
      </c>
      <c r="H3403" s="10">
        <f t="shared" si="53"/>
        <v>51439.600160412498</v>
      </c>
      <c r="I3403" s="12"/>
    </row>
    <row r="3404" spans="1:9" ht="18" x14ac:dyDescent="0.35">
      <c r="A3404" s="9">
        <v>3411</v>
      </c>
      <c r="B3404" s="9">
        <v>7</v>
      </c>
      <c r="C3404" s="9">
        <v>20</v>
      </c>
      <c r="D3404" s="9">
        <v>11320.22</v>
      </c>
      <c r="E3404" s="9">
        <v>5547.44</v>
      </c>
      <c r="F3404" s="9">
        <v>5772.78</v>
      </c>
      <c r="G3404" s="10">
        <v>824.68285714285707</v>
      </c>
      <c r="H3404" s="10">
        <f t="shared" si="53"/>
        <v>91856.110619143088</v>
      </c>
      <c r="I3404" s="12"/>
    </row>
    <row r="3405" spans="1:9" ht="18" x14ac:dyDescent="0.35">
      <c r="A3405" s="9">
        <v>3412</v>
      </c>
      <c r="B3405" s="9">
        <v>3</v>
      </c>
      <c r="C3405" s="9">
        <v>7</v>
      </c>
      <c r="D3405" s="9">
        <v>4328.72</v>
      </c>
      <c r="E3405" s="9">
        <v>2494.25</v>
      </c>
      <c r="F3405" s="9">
        <v>1834.4700000000003</v>
      </c>
      <c r="G3405" s="10">
        <v>611.49000000000012</v>
      </c>
      <c r="H3405" s="10">
        <f t="shared" si="53"/>
        <v>23838.476098539104</v>
      </c>
      <c r="I3405" s="12"/>
    </row>
    <row r="3406" spans="1:9" ht="18" x14ac:dyDescent="0.35">
      <c r="A3406" s="9">
        <v>3413</v>
      </c>
      <c r="B3406" s="9">
        <v>4</v>
      </c>
      <c r="C3406" s="9">
        <v>3</v>
      </c>
      <c r="D3406" s="9">
        <v>6325.24</v>
      </c>
      <c r="E3406" s="9">
        <v>2249.06</v>
      </c>
      <c r="F3406" s="9">
        <v>4076.18</v>
      </c>
      <c r="G3406" s="10">
        <v>1019.045</v>
      </c>
      <c r="H3406" s="10">
        <f t="shared" si="53"/>
        <v>17025.728636493841</v>
      </c>
      <c r="I3406" s="12"/>
    </row>
    <row r="3407" spans="1:9" ht="18" x14ac:dyDescent="0.35">
      <c r="A3407" s="9">
        <v>3414</v>
      </c>
      <c r="B3407" s="9">
        <v>3</v>
      </c>
      <c r="C3407" s="9">
        <v>10</v>
      </c>
      <c r="D3407" s="9">
        <v>4674.0200000000004</v>
      </c>
      <c r="E3407" s="9">
        <v>2939.42</v>
      </c>
      <c r="F3407" s="9">
        <v>1734.6000000000004</v>
      </c>
      <c r="G3407" s="10">
        <v>578.20000000000016</v>
      </c>
      <c r="H3407" s="10">
        <f t="shared" si="53"/>
        <v>32200.986536808945</v>
      </c>
      <c r="I3407" s="12"/>
    </row>
    <row r="3408" spans="1:9" ht="18" x14ac:dyDescent="0.35">
      <c r="A3408" s="9">
        <v>3415</v>
      </c>
      <c r="B3408" s="9">
        <v>5</v>
      </c>
      <c r="C3408" s="9">
        <v>11</v>
      </c>
      <c r="D3408" s="9">
        <v>7794.34</v>
      </c>
      <c r="E3408" s="9">
        <v>3200.5199999999995</v>
      </c>
      <c r="F3408" s="9">
        <v>4593.8200000000006</v>
      </c>
      <c r="G3408" s="10">
        <v>918.76400000000012</v>
      </c>
      <c r="H3408" s="10">
        <f t="shared" si="53"/>
        <v>56284.361663706673</v>
      </c>
      <c r="I3408" s="12"/>
    </row>
    <row r="3409" spans="1:9" ht="18" x14ac:dyDescent="0.35">
      <c r="A3409" s="9">
        <v>3416</v>
      </c>
      <c r="B3409" s="9">
        <v>3</v>
      </c>
      <c r="C3409" s="9">
        <v>11</v>
      </c>
      <c r="D3409" s="9">
        <v>2184.42</v>
      </c>
      <c r="E3409" s="9">
        <v>977.34</v>
      </c>
      <c r="F3409" s="9">
        <v>1207.08</v>
      </c>
      <c r="G3409" s="10">
        <v>402.35999999999996</v>
      </c>
      <c r="H3409" s="10">
        <f t="shared" si="53"/>
        <v>24648.958556287595</v>
      </c>
      <c r="I3409" s="12"/>
    </row>
    <row r="3410" spans="1:9" ht="18" x14ac:dyDescent="0.35">
      <c r="A3410" s="9">
        <v>3417</v>
      </c>
      <c r="B3410" s="9">
        <v>8</v>
      </c>
      <c r="C3410" s="9">
        <v>7</v>
      </c>
      <c r="D3410" s="9">
        <v>8566.0499999999993</v>
      </c>
      <c r="E3410" s="9">
        <v>4590.91</v>
      </c>
      <c r="F3410" s="9">
        <v>3975.1399999999994</v>
      </c>
      <c r="G3410" s="10">
        <v>496.89249999999993</v>
      </c>
      <c r="H3410" s="10">
        <f t="shared" si="53"/>
        <v>19370.979059008878</v>
      </c>
      <c r="I3410" s="12"/>
    </row>
    <row r="3411" spans="1:9" ht="18" x14ac:dyDescent="0.35">
      <c r="A3411" s="9">
        <v>3418</v>
      </c>
      <c r="B3411" s="9">
        <v>5</v>
      </c>
      <c r="C3411" s="9">
        <v>19</v>
      </c>
      <c r="D3411" s="9">
        <v>4643.87</v>
      </c>
      <c r="E3411" s="9">
        <v>2610.86</v>
      </c>
      <c r="F3411" s="9">
        <v>2033.0099999999998</v>
      </c>
      <c r="G3411" s="10">
        <v>406.60199999999998</v>
      </c>
      <c r="H3411" s="10">
        <f t="shared" si="53"/>
        <v>43024.338469206523</v>
      </c>
      <c r="I3411" s="12"/>
    </row>
    <row r="3412" spans="1:9" ht="18" x14ac:dyDescent="0.35">
      <c r="A3412" s="9">
        <v>3419</v>
      </c>
      <c r="B3412" s="9">
        <v>3</v>
      </c>
      <c r="C3412" s="9">
        <v>18</v>
      </c>
      <c r="D3412" s="9">
        <v>4108.62</v>
      </c>
      <c r="E3412" s="9">
        <v>1517.29</v>
      </c>
      <c r="F3412" s="9">
        <v>2591.33</v>
      </c>
      <c r="G3412" s="10">
        <v>863.77666666666664</v>
      </c>
      <c r="H3412" s="10">
        <f t="shared" si="53"/>
        <v>86589.466387854467</v>
      </c>
      <c r="I3412" s="12"/>
    </row>
    <row r="3413" spans="1:9" ht="18" x14ac:dyDescent="0.35">
      <c r="A3413" s="9">
        <v>3420</v>
      </c>
      <c r="B3413" s="9">
        <v>11</v>
      </c>
      <c r="C3413" s="9">
        <v>19</v>
      </c>
      <c r="D3413" s="9">
        <v>13885.449999999999</v>
      </c>
      <c r="E3413" s="9">
        <v>7077.2700000000013</v>
      </c>
      <c r="F3413" s="9">
        <v>6808.1799999999976</v>
      </c>
      <c r="G3413" s="10">
        <v>618.92545454545427</v>
      </c>
      <c r="H3413" s="10">
        <f t="shared" si="53"/>
        <v>65491.213136116217</v>
      </c>
      <c r="I3413" s="12"/>
    </row>
    <row r="3414" spans="1:9" ht="18" x14ac:dyDescent="0.35">
      <c r="A3414" s="9">
        <v>3421</v>
      </c>
      <c r="B3414" s="9">
        <v>9</v>
      </c>
      <c r="C3414" s="9">
        <v>18</v>
      </c>
      <c r="D3414" s="9">
        <v>11268.79</v>
      </c>
      <c r="E3414" s="9">
        <v>7012.9000000000005</v>
      </c>
      <c r="F3414" s="9">
        <v>4255.8900000000003</v>
      </c>
      <c r="G3414" s="10">
        <v>472.87666666666672</v>
      </c>
      <c r="H3414" s="10">
        <f t="shared" si="53"/>
        <v>47403.616946433685</v>
      </c>
      <c r="I3414" s="12"/>
    </row>
    <row r="3415" spans="1:9" ht="18" x14ac:dyDescent="0.35">
      <c r="A3415" s="9">
        <v>3422</v>
      </c>
      <c r="B3415" s="9">
        <v>5</v>
      </c>
      <c r="C3415" s="9">
        <v>5</v>
      </c>
      <c r="D3415" s="9">
        <v>5634.98</v>
      </c>
      <c r="E3415" s="9">
        <v>3507.34</v>
      </c>
      <c r="F3415" s="9">
        <v>2127.6399999999994</v>
      </c>
      <c r="G3415" s="10">
        <v>425.52799999999991</v>
      </c>
      <c r="H3415" s="10">
        <f t="shared" si="53"/>
        <v>11849.20563735319</v>
      </c>
      <c r="I3415" s="12"/>
    </row>
    <row r="3416" spans="1:9" ht="18" x14ac:dyDescent="0.35">
      <c r="A3416" s="9">
        <v>3423</v>
      </c>
      <c r="B3416" s="9">
        <v>4</v>
      </c>
      <c r="C3416" s="9">
        <v>1</v>
      </c>
      <c r="D3416" s="9">
        <v>3061.5000000000005</v>
      </c>
      <c r="E3416" s="9">
        <v>2310.1799999999998</v>
      </c>
      <c r="F3416" s="9">
        <v>751.32000000000062</v>
      </c>
      <c r="G3416" s="10">
        <v>187.83000000000015</v>
      </c>
      <c r="H3416" s="10">
        <f t="shared" si="53"/>
        <v>1046.0586823259819</v>
      </c>
      <c r="I3416" s="12"/>
    </row>
    <row r="3417" spans="1:9" ht="18" x14ac:dyDescent="0.35">
      <c r="A3417" s="9">
        <v>3424</v>
      </c>
      <c r="B3417" s="9">
        <v>2</v>
      </c>
      <c r="C3417" s="9">
        <v>11</v>
      </c>
      <c r="D3417" s="9">
        <v>2940.52</v>
      </c>
      <c r="E3417" s="9">
        <v>884.25</v>
      </c>
      <c r="F3417" s="9">
        <v>2056.27</v>
      </c>
      <c r="G3417" s="10">
        <v>1028.135</v>
      </c>
      <c r="H3417" s="10">
        <f t="shared" si="53"/>
        <v>62984.533763964471</v>
      </c>
      <c r="I3417" s="12"/>
    </row>
    <row r="3418" spans="1:9" ht="18" x14ac:dyDescent="0.35">
      <c r="A3418" s="9">
        <v>3425</v>
      </c>
      <c r="B3418" s="9">
        <v>6</v>
      </c>
      <c r="C3418" s="9">
        <v>12</v>
      </c>
      <c r="D3418" s="9">
        <v>6287.46</v>
      </c>
      <c r="E3418" s="9">
        <v>2937.32</v>
      </c>
      <c r="F3418" s="9">
        <v>3350.14</v>
      </c>
      <c r="G3418" s="10">
        <v>558.35666666666668</v>
      </c>
      <c r="H3418" s="10">
        <f t="shared" si="53"/>
        <v>37315.051205958182</v>
      </c>
      <c r="I3418" s="12"/>
    </row>
    <row r="3419" spans="1:9" ht="18" x14ac:dyDescent="0.35">
      <c r="A3419" s="9">
        <v>3426</v>
      </c>
      <c r="B3419" s="9">
        <v>6</v>
      </c>
      <c r="C3419" s="9">
        <v>17</v>
      </c>
      <c r="D3419" s="9">
        <v>8405.57</v>
      </c>
      <c r="E3419" s="9">
        <v>4692.05</v>
      </c>
      <c r="F3419" s="9">
        <v>3713.5199999999995</v>
      </c>
      <c r="G3419" s="10">
        <v>618.91999999999996</v>
      </c>
      <c r="H3419" s="10">
        <f t="shared" si="53"/>
        <v>58596.884812374672</v>
      </c>
      <c r="I3419" s="12"/>
    </row>
    <row r="3420" spans="1:9" ht="18" x14ac:dyDescent="0.35">
      <c r="A3420" s="9">
        <v>3427</v>
      </c>
      <c r="B3420" s="9">
        <v>8</v>
      </c>
      <c r="C3420" s="9">
        <v>17</v>
      </c>
      <c r="D3420" s="9">
        <v>12523.17</v>
      </c>
      <c r="E3420" s="9">
        <v>8602.17</v>
      </c>
      <c r="F3420" s="9">
        <v>3921</v>
      </c>
      <c r="G3420" s="10">
        <v>490.125</v>
      </c>
      <c r="H3420" s="10">
        <f t="shared" si="53"/>
        <v>46403.086293325687</v>
      </c>
      <c r="I3420" s="12"/>
    </row>
    <row r="3421" spans="1:9" ht="18" x14ac:dyDescent="0.35">
      <c r="A3421" s="9">
        <v>3428</v>
      </c>
      <c r="B3421" s="9">
        <v>1</v>
      </c>
      <c r="C3421" s="9">
        <v>16</v>
      </c>
      <c r="D3421" s="9">
        <v>1274.93</v>
      </c>
      <c r="E3421" s="9">
        <v>764.96</v>
      </c>
      <c r="F3421" s="9">
        <v>509.97</v>
      </c>
      <c r="G3421" s="10">
        <v>509.97</v>
      </c>
      <c r="H3421" s="10">
        <f t="shared" si="53"/>
        <v>45441.81834431395</v>
      </c>
      <c r="I3421" s="12"/>
    </row>
    <row r="3422" spans="1:9" ht="18" x14ac:dyDescent="0.35">
      <c r="A3422" s="9">
        <v>3429</v>
      </c>
      <c r="B3422" s="9">
        <v>4</v>
      </c>
      <c r="C3422" s="9">
        <v>15</v>
      </c>
      <c r="D3422" s="9">
        <v>3323.9500000000003</v>
      </c>
      <c r="E3422" s="9">
        <v>1081.6200000000001</v>
      </c>
      <c r="F3422" s="9">
        <v>2242.33</v>
      </c>
      <c r="G3422" s="10">
        <v>560.58249999999998</v>
      </c>
      <c r="H3422" s="10">
        <f t="shared" si="53"/>
        <v>46829.754934116296</v>
      </c>
      <c r="I3422" s="12"/>
    </row>
    <row r="3423" spans="1:9" ht="18" x14ac:dyDescent="0.35">
      <c r="A3423" s="9">
        <v>3430</v>
      </c>
      <c r="B3423" s="9">
        <v>7</v>
      </c>
      <c r="C3423" s="9">
        <v>9</v>
      </c>
      <c r="D3423" s="9">
        <v>5809.2400000000007</v>
      </c>
      <c r="E3423" s="9">
        <v>4156.22</v>
      </c>
      <c r="F3423" s="9">
        <v>1653.0200000000004</v>
      </c>
      <c r="G3423" s="10">
        <v>236.14571428571435</v>
      </c>
      <c r="H3423" s="10">
        <f t="shared" si="53"/>
        <v>11836.237408847242</v>
      </c>
      <c r="I3423" s="12"/>
    </row>
    <row r="3424" spans="1:9" ht="18" x14ac:dyDescent="0.35">
      <c r="A3424" s="9">
        <v>3431</v>
      </c>
      <c r="B3424" s="9">
        <v>10</v>
      </c>
      <c r="C3424" s="9">
        <v>5</v>
      </c>
      <c r="D3424" s="9">
        <v>12673.97</v>
      </c>
      <c r="E3424" s="9">
        <v>6651.85</v>
      </c>
      <c r="F3424" s="9">
        <v>6022.119999999999</v>
      </c>
      <c r="G3424" s="10">
        <v>602.21199999999988</v>
      </c>
      <c r="H3424" s="10">
        <f t="shared" si="53"/>
        <v>16769.12876539673</v>
      </c>
      <c r="I3424" s="12"/>
    </row>
    <row r="3425" spans="1:9" ht="18" x14ac:dyDescent="0.35">
      <c r="A3425" s="9">
        <v>3432</v>
      </c>
      <c r="B3425" s="9">
        <v>8</v>
      </c>
      <c r="C3425" s="9">
        <v>2</v>
      </c>
      <c r="D3425" s="9">
        <v>9201.85</v>
      </c>
      <c r="E3425" s="9">
        <v>5494.15</v>
      </c>
      <c r="F3425" s="9">
        <v>3707.7000000000007</v>
      </c>
      <c r="G3425" s="10">
        <v>463.46250000000009</v>
      </c>
      <c r="H3425" s="10">
        <f t="shared" si="53"/>
        <v>5162.2102119736473</v>
      </c>
      <c r="I3425" s="12"/>
    </row>
    <row r="3426" spans="1:9" ht="18" x14ac:dyDescent="0.35">
      <c r="A3426" s="9">
        <v>3433</v>
      </c>
      <c r="B3426" s="9">
        <v>10</v>
      </c>
      <c r="C3426" s="9">
        <v>2</v>
      </c>
      <c r="D3426" s="9">
        <v>10471.84</v>
      </c>
      <c r="E3426" s="9">
        <v>4546.0999999999995</v>
      </c>
      <c r="F3426" s="9">
        <v>5925.7400000000007</v>
      </c>
      <c r="G3426" s="10">
        <v>592.57400000000007</v>
      </c>
      <c r="H3426" s="10">
        <f t="shared" si="53"/>
        <v>6600.3000332283018</v>
      </c>
      <c r="I3426" s="12"/>
    </row>
    <row r="3427" spans="1:9" ht="18" x14ac:dyDescent="0.35">
      <c r="A3427" s="9">
        <v>3434</v>
      </c>
      <c r="B3427" s="9">
        <v>5</v>
      </c>
      <c r="C3427" s="9">
        <v>16</v>
      </c>
      <c r="D3427" s="9">
        <v>5720.5199999999995</v>
      </c>
      <c r="E3427" s="9">
        <v>3889.0099999999998</v>
      </c>
      <c r="F3427" s="9">
        <v>1831.5099999999998</v>
      </c>
      <c r="G3427" s="10">
        <v>366.30199999999996</v>
      </c>
      <c r="H3427" s="10">
        <f t="shared" si="53"/>
        <v>32640.015967917498</v>
      </c>
      <c r="I3427" s="12"/>
    </row>
    <row r="3428" spans="1:9" ht="18" x14ac:dyDescent="0.35">
      <c r="A3428" s="9">
        <v>3435</v>
      </c>
      <c r="B3428" s="9">
        <v>5</v>
      </c>
      <c r="C3428" s="9">
        <v>1</v>
      </c>
      <c r="D3428" s="9">
        <v>6384.0199999999995</v>
      </c>
      <c r="E3428" s="9">
        <v>4089.77</v>
      </c>
      <c r="F3428" s="9">
        <v>2294.2499999999995</v>
      </c>
      <c r="G3428" s="10">
        <v>458.84999999999991</v>
      </c>
      <c r="H3428" s="10">
        <f t="shared" si="53"/>
        <v>2555.4172729876818</v>
      </c>
      <c r="I3428" s="12"/>
    </row>
    <row r="3429" spans="1:9" ht="18" x14ac:dyDescent="0.35">
      <c r="A3429" s="9">
        <v>3436</v>
      </c>
      <c r="B3429" s="9">
        <v>7</v>
      </c>
      <c r="C3429" s="9">
        <v>5</v>
      </c>
      <c r="D3429" s="9">
        <v>8090.1099999999988</v>
      </c>
      <c r="E3429" s="9">
        <v>4787.29</v>
      </c>
      <c r="F3429" s="9">
        <v>3302.8199999999988</v>
      </c>
      <c r="G3429" s="10">
        <v>471.83142857142838</v>
      </c>
      <c r="H3429" s="10">
        <f t="shared" si="53"/>
        <v>13138.565789581367</v>
      </c>
      <c r="I3429" s="12"/>
    </row>
    <row r="3430" spans="1:9" ht="18" x14ac:dyDescent="0.35">
      <c r="A3430" s="9">
        <v>3437</v>
      </c>
      <c r="B3430" s="9">
        <v>5</v>
      </c>
      <c r="C3430" s="9">
        <v>12</v>
      </c>
      <c r="D3430" s="9">
        <v>6930.87</v>
      </c>
      <c r="E3430" s="9">
        <v>4590.1500000000005</v>
      </c>
      <c r="F3430" s="9">
        <v>2340.7199999999993</v>
      </c>
      <c r="G3430" s="10">
        <v>468.14399999999989</v>
      </c>
      <c r="H3430" s="10">
        <f t="shared" si="53"/>
        <v>31286.126547121163</v>
      </c>
      <c r="I3430" s="12"/>
    </row>
    <row r="3431" spans="1:9" ht="18" x14ac:dyDescent="0.35">
      <c r="A3431" s="9">
        <v>3438</v>
      </c>
      <c r="B3431" s="9">
        <v>5</v>
      </c>
      <c r="C3431" s="9">
        <v>2</v>
      </c>
      <c r="D3431" s="9">
        <v>5208.01</v>
      </c>
      <c r="E3431" s="9">
        <v>2027.3700000000001</v>
      </c>
      <c r="F3431" s="9">
        <v>3180.6400000000003</v>
      </c>
      <c r="G3431" s="10">
        <v>636.12800000000004</v>
      </c>
      <c r="H3431" s="10">
        <f t="shared" si="53"/>
        <v>7085.4199805213411</v>
      </c>
      <c r="I3431" s="12"/>
    </row>
    <row r="3432" spans="1:9" ht="18" x14ac:dyDescent="0.35">
      <c r="A3432" s="9">
        <v>3439</v>
      </c>
      <c r="B3432" s="9">
        <v>6</v>
      </c>
      <c r="C3432" s="9">
        <v>19</v>
      </c>
      <c r="D3432" s="9">
        <v>5868.2099999999991</v>
      </c>
      <c r="E3432" s="9">
        <v>3758.93</v>
      </c>
      <c r="F3432" s="9">
        <v>2109.2799999999993</v>
      </c>
      <c r="G3432" s="10">
        <v>351.54666666666657</v>
      </c>
      <c r="H3432" s="10">
        <f t="shared" si="53"/>
        <v>37198.692515993498</v>
      </c>
      <c r="I3432" s="12"/>
    </row>
    <row r="3433" spans="1:9" ht="18" x14ac:dyDescent="0.35">
      <c r="A3433" s="9">
        <v>3440</v>
      </c>
      <c r="B3433" s="9">
        <v>5</v>
      </c>
      <c r="C3433" s="9">
        <v>5</v>
      </c>
      <c r="D3433" s="9">
        <v>5026.7</v>
      </c>
      <c r="E3433" s="9">
        <v>3783.05</v>
      </c>
      <c r="F3433" s="9">
        <v>1243.6499999999996</v>
      </c>
      <c r="G3433" s="10">
        <v>248.72999999999993</v>
      </c>
      <c r="H3433" s="10">
        <f t="shared" si="53"/>
        <v>6926.1080779146359</v>
      </c>
      <c r="I3433" s="12"/>
    </row>
    <row r="3434" spans="1:9" ht="18" x14ac:dyDescent="0.35">
      <c r="A3434" s="9">
        <v>3441</v>
      </c>
      <c r="B3434" s="9">
        <v>5</v>
      </c>
      <c r="C3434" s="9">
        <v>20</v>
      </c>
      <c r="D3434" s="9">
        <v>4864.9799999999996</v>
      </c>
      <c r="E3434" s="9">
        <v>2745.5499999999997</v>
      </c>
      <c r="F3434" s="9">
        <v>2119.4299999999998</v>
      </c>
      <c r="G3434" s="10">
        <v>423.88599999999997</v>
      </c>
      <c r="H3434" s="10">
        <f t="shared" si="53"/>
        <v>47213.930747636776</v>
      </c>
      <c r="I3434" s="12"/>
    </row>
    <row r="3435" spans="1:9" ht="18" x14ac:dyDescent="0.35">
      <c r="A3435" s="9">
        <v>3442</v>
      </c>
      <c r="B3435" s="9">
        <v>4</v>
      </c>
      <c r="C3435" s="9">
        <v>14</v>
      </c>
      <c r="D3435" s="9">
        <v>4629.6000000000004</v>
      </c>
      <c r="E3435" s="9">
        <v>3093.7599999999998</v>
      </c>
      <c r="F3435" s="9">
        <v>1535.8400000000006</v>
      </c>
      <c r="G3435" s="10">
        <v>383.96000000000015</v>
      </c>
      <c r="H3435" s="10">
        <f t="shared" si="53"/>
        <v>29936.781575479818</v>
      </c>
      <c r="I3435" s="12"/>
    </row>
    <row r="3436" spans="1:9" ht="18" x14ac:dyDescent="0.35">
      <c r="A3436" s="9">
        <v>3443</v>
      </c>
      <c r="B3436" s="9">
        <v>6</v>
      </c>
      <c r="C3436" s="9">
        <v>5</v>
      </c>
      <c r="D3436" s="9">
        <v>6729.0099999999984</v>
      </c>
      <c r="E3436" s="9">
        <v>3600.27</v>
      </c>
      <c r="F3436" s="9">
        <v>3128.7399999999984</v>
      </c>
      <c r="G3436" s="10">
        <v>521.45666666666637</v>
      </c>
      <c r="H3436" s="10">
        <f t="shared" si="53"/>
        <v>14520.424682516939</v>
      </c>
      <c r="I3436" s="12"/>
    </row>
    <row r="3437" spans="1:9" ht="18" x14ac:dyDescent="0.35">
      <c r="A3437" s="9">
        <v>3444</v>
      </c>
      <c r="B3437" s="9">
        <v>2</v>
      </c>
      <c r="C3437" s="9">
        <v>7</v>
      </c>
      <c r="D3437" s="9">
        <v>3281.0299999999997</v>
      </c>
      <c r="E3437" s="9">
        <v>1833.05</v>
      </c>
      <c r="F3437" s="9">
        <v>1447.9799999999998</v>
      </c>
      <c r="G3437" s="10">
        <v>723.9899999999999</v>
      </c>
      <c r="H3437" s="10">
        <f t="shared" si="53"/>
        <v>28224.203683758231</v>
      </c>
      <c r="I3437" s="12"/>
    </row>
    <row r="3438" spans="1:9" ht="18" x14ac:dyDescent="0.35">
      <c r="A3438" s="9">
        <v>3445</v>
      </c>
      <c r="B3438" s="9">
        <v>6</v>
      </c>
      <c r="C3438" s="9">
        <v>11</v>
      </c>
      <c r="D3438" s="9">
        <v>7992.1900000000014</v>
      </c>
      <c r="E3438" s="9">
        <v>4127.7300000000005</v>
      </c>
      <c r="F3438" s="9">
        <v>3864.4600000000009</v>
      </c>
      <c r="G3438" s="10">
        <v>644.07666666666682</v>
      </c>
      <c r="H3438" s="10">
        <f t="shared" si="53"/>
        <v>39456.752817721768</v>
      </c>
      <c r="I3438" s="12"/>
    </row>
    <row r="3439" spans="1:9" ht="18" x14ac:dyDescent="0.35">
      <c r="A3439" s="9">
        <v>3446</v>
      </c>
      <c r="B3439" s="9">
        <v>2</v>
      </c>
      <c r="C3439" s="9">
        <v>14</v>
      </c>
      <c r="D3439" s="9">
        <v>1028.53</v>
      </c>
      <c r="E3439" s="9">
        <v>719.75</v>
      </c>
      <c r="F3439" s="9">
        <v>308.77999999999997</v>
      </c>
      <c r="G3439" s="10">
        <v>154.38999999999999</v>
      </c>
      <c r="H3439" s="10">
        <f t="shared" si="53"/>
        <v>12037.55523345746</v>
      </c>
      <c r="I3439" s="12"/>
    </row>
    <row r="3440" spans="1:9" ht="18" x14ac:dyDescent="0.35">
      <c r="A3440" s="9">
        <v>3447</v>
      </c>
      <c r="B3440" s="9">
        <v>10</v>
      </c>
      <c r="C3440" s="9">
        <v>17</v>
      </c>
      <c r="D3440" s="9">
        <v>11696.67</v>
      </c>
      <c r="E3440" s="9">
        <v>7803.6100000000006</v>
      </c>
      <c r="F3440" s="9">
        <v>3893.0599999999995</v>
      </c>
      <c r="G3440" s="10">
        <v>389.30599999999993</v>
      </c>
      <c r="H3440" s="10">
        <f t="shared" si="53"/>
        <v>36857.944223431674</v>
      </c>
      <c r="I3440" s="12"/>
    </row>
    <row r="3441" spans="1:9" ht="18" x14ac:dyDescent="0.35">
      <c r="A3441" s="9">
        <v>3448</v>
      </c>
      <c r="B3441" s="9">
        <v>5</v>
      </c>
      <c r="C3441" s="9">
        <v>9</v>
      </c>
      <c r="D3441" s="9">
        <v>5257.04</v>
      </c>
      <c r="E3441" s="9">
        <v>2640.24</v>
      </c>
      <c r="F3441" s="9">
        <v>2616.8000000000002</v>
      </c>
      <c r="G3441" s="10">
        <v>523.36</v>
      </c>
      <c r="H3441" s="10">
        <f t="shared" si="53"/>
        <v>26232.164445717557</v>
      </c>
      <c r="I3441" s="12"/>
    </row>
    <row r="3442" spans="1:9" ht="18" x14ac:dyDescent="0.35">
      <c r="A3442" s="9">
        <v>3449</v>
      </c>
      <c r="B3442" s="9">
        <v>4</v>
      </c>
      <c r="C3442" s="9">
        <v>3</v>
      </c>
      <c r="D3442" s="9">
        <v>4223.1900000000005</v>
      </c>
      <c r="E3442" s="9">
        <v>2682.0299999999997</v>
      </c>
      <c r="F3442" s="9">
        <v>1541.1600000000008</v>
      </c>
      <c r="G3442" s="10">
        <v>385.29000000000019</v>
      </c>
      <c r="H3442" s="10">
        <f t="shared" si="53"/>
        <v>6437.2456430822149</v>
      </c>
      <c r="I3442" s="12"/>
    </row>
    <row r="3443" spans="1:9" ht="18" x14ac:dyDescent="0.35">
      <c r="A3443" s="9">
        <v>3450</v>
      </c>
      <c r="B3443" s="9">
        <v>6</v>
      </c>
      <c r="C3443" s="9">
        <v>6</v>
      </c>
      <c r="D3443" s="9">
        <v>7360.7699999999995</v>
      </c>
      <c r="E3443" s="9">
        <v>1783.71</v>
      </c>
      <c r="F3443" s="9">
        <v>5577.0599999999995</v>
      </c>
      <c r="G3443" s="10">
        <v>929.50999999999988</v>
      </c>
      <c r="H3443" s="10">
        <f t="shared" si="53"/>
        <v>31059.63922085362</v>
      </c>
      <c r="I3443" s="12"/>
    </row>
    <row r="3444" spans="1:9" ht="18" x14ac:dyDescent="0.35">
      <c r="A3444" s="9">
        <v>3451</v>
      </c>
      <c r="B3444" s="9">
        <v>9</v>
      </c>
      <c r="C3444" s="9">
        <v>10</v>
      </c>
      <c r="D3444" s="9">
        <v>7139.170000000001</v>
      </c>
      <c r="E3444" s="9">
        <v>2650.08</v>
      </c>
      <c r="F3444" s="9">
        <v>4489.0900000000011</v>
      </c>
      <c r="G3444" s="10">
        <v>498.78777777777788</v>
      </c>
      <c r="H3444" s="10">
        <f t="shared" si="53"/>
        <v>27778.378618033679</v>
      </c>
      <c r="I3444" s="12"/>
    </row>
    <row r="3445" spans="1:9" ht="18" x14ac:dyDescent="0.35">
      <c r="A3445" s="9">
        <v>3452</v>
      </c>
      <c r="B3445" s="9">
        <v>2</v>
      </c>
      <c r="C3445" s="9">
        <v>13</v>
      </c>
      <c r="D3445" s="9">
        <v>2808.6800000000003</v>
      </c>
      <c r="E3445" s="9">
        <v>988.11</v>
      </c>
      <c r="F3445" s="9">
        <v>1820.5700000000002</v>
      </c>
      <c r="G3445" s="10">
        <v>910.28500000000008</v>
      </c>
      <c r="H3445" s="10">
        <f t="shared" si="53"/>
        <v>65904.008195359507</v>
      </c>
      <c r="I3445" s="12"/>
    </row>
    <row r="3446" spans="1:9" ht="18" x14ac:dyDescent="0.35">
      <c r="A3446" s="9">
        <v>3453</v>
      </c>
      <c r="B3446" s="9">
        <v>6</v>
      </c>
      <c r="C3446" s="9">
        <v>14</v>
      </c>
      <c r="D3446" s="9">
        <v>6294.04</v>
      </c>
      <c r="E3446" s="9">
        <v>3952.75</v>
      </c>
      <c r="F3446" s="9">
        <v>2341.29</v>
      </c>
      <c r="G3446" s="10">
        <v>390.21499999999997</v>
      </c>
      <c r="H3446" s="10">
        <f t="shared" si="53"/>
        <v>30424.474482956171</v>
      </c>
      <c r="I3446" s="12"/>
    </row>
    <row r="3447" spans="1:9" ht="18" x14ac:dyDescent="0.35">
      <c r="A3447" s="9">
        <v>3454</v>
      </c>
      <c r="B3447" s="9">
        <v>5</v>
      </c>
      <c r="C3447" s="9">
        <v>18</v>
      </c>
      <c r="D3447" s="9">
        <v>5561.3799999999992</v>
      </c>
      <c r="E3447" s="9">
        <v>4221.2700000000004</v>
      </c>
      <c r="F3447" s="9">
        <v>1340.1099999999988</v>
      </c>
      <c r="G3447" s="10">
        <v>268.02199999999976</v>
      </c>
      <c r="H3447" s="10">
        <f t="shared" si="53"/>
        <v>26867.919516470902</v>
      </c>
      <c r="I3447" s="12"/>
    </row>
    <row r="3448" spans="1:9" ht="18" x14ac:dyDescent="0.35">
      <c r="A3448" s="9">
        <v>3455</v>
      </c>
      <c r="B3448" s="9">
        <v>6</v>
      </c>
      <c r="C3448" s="9">
        <v>11</v>
      </c>
      <c r="D3448" s="9">
        <v>4674.13</v>
      </c>
      <c r="E3448" s="9">
        <v>2907.65</v>
      </c>
      <c r="F3448" s="9">
        <v>1766.48</v>
      </c>
      <c r="G3448" s="10">
        <v>294.41333333333336</v>
      </c>
      <c r="H3448" s="10">
        <f t="shared" si="53"/>
        <v>18036.042478754895</v>
      </c>
      <c r="I3448" s="12"/>
    </row>
    <row r="3449" spans="1:9" ht="18" x14ac:dyDescent="0.35">
      <c r="A3449" s="9">
        <v>3456</v>
      </c>
      <c r="B3449" s="9">
        <v>3</v>
      </c>
      <c r="C3449" s="9">
        <v>12</v>
      </c>
      <c r="D3449" s="9">
        <v>4206.8900000000003</v>
      </c>
      <c r="E3449" s="9">
        <v>1807.3</v>
      </c>
      <c r="F3449" s="9">
        <v>2399.59</v>
      </c>
      <c r="G3449" s="10">
        <v>799.86333333333334</v>
      </c>
      <c r="H3449" s="10">
        <f t="shared" si="53"/>
        <v>53454.974253795473</v>
      </c>
      <c r="I3449" s="12"/>
    </row>
    <row r="3450" spans="1:9" ht="18" x14ac:dyDescent="0.35">
      <c r="A3450" s="9">
        <v>3457</v>
      </c>
      <c r="B3450" s="9">
        <v>3</v>
      </c>
      <c r="C3450" s="9">
        <v>16</v>
      </c>
      <c r="D3450" s="9">
        <v>2726.46</v>
      </c>
      <c r="E3450" s="9">
        <v>923.56</v>
      </c>
      <c r="F3450" s="9">
        <v>1802.9</v>
      </c>
      <c r="G3450" s="10">
        <v>600.9666666666667</v>
      </c>
      <c r="H3450" s="10">
        <f t="shared" si="53"/>
        <v>53550.244323498518</v>
      </c>
      <c r="I3450" s="12"/>
    </row>
    <row r="3451" spans="1:9" ht="18" x14ac:dyDescent="0.35">
      <c r="A3451" s="9">
        <v>3458</v>
      </c>
      <c r="B3451" s="9">
        <v>3</v>
      </c>
      <c r="C3451" s="9">
        <v>19</v>
      </c>
      <c r="D3451" s="9">
        <v>4554.71</v>
      </c>
      <c r="E3451" s="9">
        <v>2814.34</v>
      </c>
      <c r="F3451" s="9">
        <v>1740.37</v>
      </c>
      <c r="G3451" s="10">
        <v>580.12333333333333</v>
      </c>
      <c r="H3451" s="10">
        <f t="shared" si="53"/>
        <v>61385.390743817428</v>
      </c>
      <c r="I3451" s="12"/>
    </row>
    <row r="3452" spans="1:9" ht="18" x14ac:dyDescent="0.35">
      <c r="A3452" s="9">
        <v>3459</v>
      </c>
      <c r="B3452" s="9">
        <v>3</v>
      </c>
      <c r="C3452" s="9">
        <v>2</v>
      </c>
      <c r="D3452" s="9">
        <v>4164.04</v>
      </c>
      <c r="E3452" s="9">
        <v>1496.9</v>
      </c>
      <c r="F3452" s="9">
        <v>2667.14</v>
      </c>
      <c r="G3452" s="10">
        <v>889.04666666666662</v>
      </c>
      <c r="H3452" s="10">
        <f t="shared" si="53"/>
        <v>9902.5180712307829</v>
      </c>
      <c r="I3452" s="12"/>
    </row>
    <row r="3453" spans="1:9" ht="18" x14ac:dyDescent="0.35">
      <c r="A3453" s="9">
        <v>3460</v>
      </c>
      <c r="B3453" s="9">
        <v>9</v>
      </c>
      <c r="C3453" s="9">
        <v>2</v>
      </c>
      <c r="D3453" s="9">
        <v>12544.760000000002</v>
      </c>
      <c r="E3453" s="9">
        <v>4222.95</v>
      </c>
      <c r="F3453" s="9">
        <v>8321.8100000000013</v>
      </c>
      <c r="G3453" s="10">
        <v>924.64555555555569</v>
      </c>
      <c r="H3453" s="10">
        <f t="shared" si="53"/>
        <v>10299.031160762597</v>
      </c>
      <c r="I3453" s="12"/>
    </row>
    <row r="3454" spans="1:9" ht="18" x14ac:dyDescent="0.35">
      <c r="A3454" s="9">
        <v>3461</v>
      </c>
      <c r="B3454" s="9">
        <v>7</v>
      </c>
      <c r="C3454" s="9">
        <v>17</v>
      </c>
      <c r="D3454" s="9">
        <v>8401.2099999999991</v>
      </c>
      <c r="E3454" s="9">
        <v>4168.01</v>
      </c>
      <c r="F3454" s="9">
        <v>4233.1999999999989</v>
      </c>
      <c r="G3454" s="10">
        <v>604.74285714285702</v>
      </c>
      <c r="H3454" s="10">
        <f t="shared" si="53"/>
        <v>57254.64929410319</v>
      </c>
      <c r="I3454" s="12"/>
    </row>
    <row r="3455" spans="1:9" ht="18" x14ac:dyDescent="0.35">
      <c r="A3455" s="9">
        <v>3462</v>
      </c>
      <c r="B3455" s="9">
        <v>5</v>
      </c>
      <c r="C3455" s="9">
        <v>17</v>
      </c>
      <c r="D3455" s="9">
        <v>5392.75</v>
      </c>
      <c r="E3455" s="9">
        <v>976.04</v>
      </c>
      <c r="F3455" s="9">
        <v>4416.71</v>
      </c>
      <c r="G3455" s="10">
        <v>883.34199999999998</v>
      </c>
      <c r="H3455" s="10">
        <f t="shared" si="53"/>
        <v>83631.308446863361</v>
      </c>
      <c r="I3455" s="12"/>
    </row>
    <row r="3456" spans="1:9" ht="18" x14ac:dyDescent="0.35">
      <c r="A3456" s="9">
        <v>3463</v>
      </c>
      <c r="B3456" s="9">
        <v>4</v>
      </c>
      <c r="C3456" s="9">
        <v>2</v>
      </c>
      <c r="D3456" s="9">
        <v>3021.6800000000003</v>
      </c>
      <c r="E3456" s="9">
        <v>2027.7600000000002</v>
      </c>
      <c r="F3456" s="9">
        <v>993.92000000000007</v>
      </c>
      <c r="G3456" s="10">
        <v>248.48000000000002</v>
      </c>
      <c r="H3456" s="10">
        <f t="shared" si="53"/>
        <v>2767.6586422228588</v>
      </c>
      <c r="I3456" s="12"/>
    </row>
    <row r="3457" spans="1:9" ht="18" x14ac:dyDescent="0.35">
      <c r="A3457" s="9">
        <v>3465</v>
      </c>
      <c r="B3457" s="9">
        <v>10</v>
      </c>
      <c r="C3457" s="9">
        <v>7</v>
      </c>
      <c r="D3457" s="9">
        <v>10063.64</v>
      </c>
      <c r="E3457" s="9">
        <v>5116.97</v>
      </c>
      <c r="F3457" s="9">
        <v>4946.6699999999992</v>
      </c>
      <c r="G3457" s="10">
        <v>494.66699999999992</v>
      </c>
      <c r="H3457" s="10">
        <f t="shared" si="53"/>
        <v>19284.219621311942</v>
      </c>
      <c r="I3457" s="12"/>
    </row>
    <row r="3458" spans="1:9" ht="18" x14ac:dyDescent="0.35">
      <c r="A3458" s="9">
        <v>3466</v>
      </c>
      <c r="B3458" s="9">
        <v>3</v>
      </c>
      <c r="C3458" s="9">
        <v>18</v>
      </c>
      <c r="D3458" s="9">
        <v>2421.71</v>
      </c>
      <c r="E3458" s="9">
        <v>2148.92</v>
      </c>
      <c r="F3458" s="9">
        <v>272.78999999999996</v>
      </c>
      <c r="G3458" s="10">
        <v>90.929999999999993</v>
      </c>
      <c r="H3458" s="10">
        <f t="shared" si="53"/>
        <v>9115.296213119449</v>
      </c>
      <c r="I3458" s="12"/>
    </row>
    <row r="3459" spans="1:9" ht="18" x14ac:dyDescent="0.35">
      <c r="A3459" s="9">
        <v>3467</v>
      </c>
      <c r="B3459" s="9">
        <v>6</v>
      </c>
      <c r="C3459" s="9">
        <v>21</v>
      </c>
      <c r="D3459" s="9">
        <v>8292.41</v>
      </c>
      <c r="E3459" s="9">
        <v>3157.41</v>
      </c>
      <c r="F3459" s="9">
        <v>5135</v>
      </c>
      <c r="G3459" s="10">
        <v>855.83333333333337</v>
      </c>
      <c r="H3459" s="10">
        <f t="shared" ref="H3459:H3492" si="54">G3459*$J$11*C3459</f>
        <v>100092.04955600113</v>
      </c>
      <c r="I3459" s="12"/>
    </row>
    <row r="3460" spans="1:9" ht="18" x14ac:dyDescent="0.35">
      <c r="A3460" s="9">
        <v>3468</v>
      </c>
      <c r="B3460" s="9">
        <v>6</v>
      </c>
      <c r="C3460" s="9">
        <v>7</v>
      </c>
      <c r="D3460" s="9">
        <v>6837.7699999999995</v>
      </c>
      <c r="E3460" s="9">
        <v>5132.34</v>
      </c>
      <c r="F3460" s="9">
        <v>1705.4299999999994</v>
      </c>
      <c r="G3460" s="10">
        <v>284.23833333333323</v>
      </c>
      <c r="H3460" s="10">
        <f t="shared" si="54"/>
        <v>11080.816882459654</v>
      </c>
      <c r="I3460" s="12"/>
    </row>
    <row r="3461" spans="1:9" ht="18" x14ac:dyDescent="0.35">
      <c r="A3461" s="9">
        <v>3469</v>
      </c>
      <c r="B3461" s="9">
        <v>3</v>
      </c>
      <c r="C3461" s="9">
        <v>5</v>
      </c>
      <c r="D3461" s="9">
        <v>2349.65</v>
      </c>
      <c r="E3461" s="9">
        <v>2029.46</v>
      </c>
      <c r="F3461" s="9">
        <v>320.19000000000005</v>
      </c>
      <c r="G3461" s="10">
        <v>106.73000000000002</v>
      </c>
      <c r="H3461" s="10">
        <f t="shared" si="54"/>
        <v>2971.9917788599259</v>
      </c>
      <c r="I3461" s="12"/>
    </row>
    <row r="3462" spans="1:9" ht="18" x14ac:dyDescent="0.35">
      <c r="A3462" s="9">
        <v>3470</v>
      </c>
      <c r="B3462" s="9">
        <v>8</v>
      </c>
      <c r="C3462" s="9">
        <v>6</v>
      </c>
      <c r="D3462" s="9">
        <v>14126.249999999998</v>
      </c>
      <c r="E3462" s="9">
        <v>6897.45</v>
      </c>
      <c r="F3462" s="9">
        <v>7228.7999999999984</v>
      </c>
      <c r="G3462" s="10">
        <v>903.5999999999998</v>
      </c>
      <c r="H3462" s="10">
        <f t="shared" si="54"/>
        <v>30193.854826697214</v>
      </c>
      <c r="I3462" s="12"/>
    </row>
    <row r="3463" spans="1:9" ht="18" x14ac:dyDescent="0.35">
      <c r="A3463" s="9">
        <v>3471</v>
      </c>
      <c r="B3463" s="9">
        <v>4</v>
      </c>
      <c r="C3463" s="9">
        <v>8</v>
      </c>
      <c r="D3463" s="9">
        <v>4637.4800000000005</v>
      </c>
      <c r="E3463" s="9">
        <v>2723.38</v>
      </c>
      <c r="F3463" s="9">
        <v>1914.1000000000004</v>
      </c>
      <c r="G3463" s="10">
        <v>478.52500000000009</v>
      </c>
      <c r="H3463" s="10">
        <f t="shared" si="54"/>
        <v>21319.92678315669</v>
      </c>
      <c r="I3463" s="12"/>
    </row>
    <row r="3464" spans="1:9" ht="18" x14ac:dyDescent="0.35">
      <c r="A3464" s="9">
        <v>3472</v>
      </c>
      <c r="B3464" s="9">
        <v>6</v>
      </c>
      <c r="C3464" s="9">
        <v>18</v>
      </c>
      <c r="D3464" s="9">
        <v>6900.7</v>
      </c>
      <c r="E3464" s="9">
        <v>4121.12</v>
      </c>
      <c r="F3464" s="9">
        <v>2779.58</v>
      </c>
      <c r="G3464" s="10">
        <v>463.26333333333332</v>
      </c>
      <c r="H3464" s="10">
        <f t="shared" si="54"/>
        <v>46439.926405041537</v>
      </c>
      <c r="I3464" s="12"/>
    </row>
    <row r="3465" spans="1:9" ht="18" x14ac:dyDescent="0.35">
      <c r="A3465" s="9">
        <v>3473</v>
      </c>
      <c r="B3465" s="9">
        <v>4</v>
      </c>
      <c r="C3465" s="9"/>
      <c r="D3465" s="9">
        <v>5487.6399999999994</v>
      </c>
      <c r="E3465" s="9">
        <v>3983.4300000000003</v>
      </c>
      <c r="F3465" s="9">
        <v>1504.2099999999991</v>
      </c>
      <c r="G3465" s="10">
        <v>376.05249999999978</v>
      </c>
      <c r="H3465" s="10">
        <f t="shared" si="54"/>
        <v>0</v>
      </c>
      <c r="I3465" s="12"/>
    </row>
    <row r="3466" spans="1:9" ht="18" x14ac:dyDescent="0.35">
      <c r="A3466" s="9">
        <v>3474</v>
      </c>
      <c r="B3466" s="9">
        <v>5</v>
      </c>
      <c r="C3466" s="9">
        <v>14</v>
      </c>
      <c r="D3466" s="9">
        <v>4654.08</v>
      </c>
      <c r="E3466" s="9">
        <v>2295.09</v>
      </c>
      <c r="F3466" s="9">
        <v>2358.9899999999998</v>
      </c>
      <c r="G3466" s="10">
        <v>471.79799999999994</v>
      </c>
      <c r="H3466" s="10">
        <f t="shared" si="54"/>
        <v>36785.377835577194</v>
      </c>
      <c r="I3466" s="12"/>
    </row>
    <row r="3467" spans="1:9" ht="18" x14ac:dyDescent="0.35">
      <c r="A3467" s="9">
        <v>3475</v>
      </c>
      <c r="B3467" s="9">
        <v>4</v>
      </c>
      <c r="C3467" s="9">
        <v>3</v>
      </c>
      <c r="D3467" s="9">
        <v>3785.92</v>
      </c>
      <c r="E3467" s="9">
        <v>1270.78</v>
      </c>
      <c r="F3467" s="9">
        <v>2515.1400000000003</v>
      </c>
      <c r="G3467" s="10">
        <v>628.78500000000008</v>
      </c>
      <c r="H3467" s="10">
        <f t="shared" si="54"/>
        <v>10505.446551131481</v>
      </c>
      <c r="I3467" s="12"/>
    </row>
    <row r="3468" spans="1:9" ht="18" x14ac:dyDescent="0.35">
      <c r="A3468" s="9">
        <v>3476</v>
      </c>
      <c r="B3468" s="9">
        <v>5</v>
      </c>
      <c r="C3468" s="9">
        <v>7</v>
      </c>
      <c r="D3468" s="9">
        <v>2254.2600000000002</v>
      </c>
      <c r="E3468" s="9">
        <v>1101.9000000000001</v>
      </c>
      <c r="F3468" s="9">
        <v>1152.3600000000001</v>
      </c>
      <c r="G3468" s="10">
        <v>230.47200000000004</v>
      </c>
      <c r="H3468" s="10">
        <f t="shared" si="54"/>
        <v>8984.7769601833297</v>
      </c>
      <c r="I3468" s="12"/>
    </row>
    <row r="3469" spans="1:9" ht="18" x14ac:dyDescent="0.35">
      <c r="A3469" s="9">
        <v>3477</v>
      </c>
      <c r="B3469" s="9">
        <v>7</v>
      </c>
      <c r="C3469" s="9">
        <v>7</v>
      </c>
      <c r="D3469" s="9">
        <v>8317.98</v>
      </c>
      <c r="E3469" s="9">
        <v>5211.49</v>
      </c>
      <c r="F3469" s="9">
        <v>3106.49</v>
      </c>
      <c r="G3469" s="10">
        <v>443.78428571428566</v>
      </c>
      <c r="H3469" s="10">
        <f t="shared" si="54"/>
        <v>17300.595411057002</v>
      </c>
      <c r="I3469" s="12"/>
    </row>
    <row r="3470" spans="1:9" ht="18" x14ac:dyDescent="0.35">
      <c r="A3470" s="9">
        <v>3478</v>
      </c>
      <c r="B3470" s="9">
        <v>6</v>
      </c>
      <c r="C3470" s="9">
        <v>17</v>
      </c>
      <c r="D3470" s="9">
        <v>6445.49</v>
      </c>
      <c r="E3470" s="9">
        <v>2147.64</v>
      </c>
      <c r="F3470" s="9">
        <v>4297.8500000000004</v>
      </c>
      <c r="G3470" s="10">
        <v>716.30833333333339</v>
      </c>
      <c r="H3470" s="10">
        <f t="shared" si="54"/>
        <v>67817.225002387087</v>
      </c>
      <c r="I3470" s="12"/>
    </row>
    <row r="3471" spans="1:9" ht="18" x14ac:dyDescent="0.35">
      <c r="A3471" s="9">
        <v>3479</v>
      </c>
      <c r="B3471" s="9">
        <v>6</v>
      </c>
      <c r="C3471" s="9">
        <v>13</v>
      </c>
      <c r="D3471" s="9">
        <v>6015.1699999999992</v>
      </c>
      <c r="E3471" s="9">
        <v>3749.2100000000005</v>
      </c>
      <c r="F3471" s="9">
        <v>2265.9599999999987</v>
      </c>
      <c r="G3471" s="10">
        <v>377.6599999999998</v>
      </c>
      <c r="H3471" s="10">
        <f t="shared" si="54"/>
        <v>27342.3243655113</v>
      </c>
      <c r="I3471" s="12"/>
    </row>
    <row r="3472" spans="1:9" ht="18" x14ac:dyDescent="0.35">
      <c r="A3472" s="9">
        <v>3480</v>
      </c>
      <c r="B3472" s="9">
        <v>4</v>
      </c>
      <c r="C3472" s="9">
        <v>20</v>
      </c>
      <c r="D3472" s="9">
        <v>4659.76</v>
      </c>
      <c r="E3472" s="9">
        <v>2889.5</v>
      </c>
      <c r="F3472" s="9">
        <v>1770.2600000000002</v>
      </c>
      <c r="G3472" s="10">
        <v>442.56500000000005</v>
      </c>
      <c r="H3472" s="10">
        <f t="shared" si="54"/>
        <v>49294.464222285882</v>
      </c>
      <c r="I3472" s="12"/>
    </row>
    <row r="3473" spans="1:9" ht="18" x14ac:dyDescent="0.35">
      <c r="A3473" s="9">
        <v>3481</v>
      </c>
      <c r="B3473" s="9">
        <v>7</v>
      </c>
      <c r="C3473" s="9">
        <v>4</v>
      </c>
      <c r="D3473" s="9">
        <v>4988.41</v>
      </c>
      <c r="E3473" s="9">
        <v>2549.96</v>
      </c>
      <c r="F3473" s="9">
        <v>2438.4499999999998</v>
      </c>
      <c r="G3473" s="10">
        <v>348.34999999999997</v>
      </c>
      <c r="H3473" s="10">
        <f t="shared" si="54"/>
        <v>7760.092466342021</v>
      </c>
      <c r="I3473" s="12"/>
    </row>
    <row r="3474" spans="1:9" ht="18" x14ac:dyDescent="0.35">
      <c r="A3474" s="9">
        <v>3482</v>
      </c>
      <c r="B3474" s="9">
        <v>8</v>
      </c>
      <c r="C3474" s="9">
        <v>2</v>
      </c>
      <c r="D3474" s="9">
        <v>11842.05</v>
      </c>
      <c r="E3474" s="9">
        <v>6292.4600000000009</v>
      </c>
      <c r="F3474" s="9">
        <v>5549.5899999999983</v>
      </c>
      <c r="G3474" s="10">
        <v>693.69874999999979</v>
      </c>
      <c r="H3474" s="10">
        <f t="shared" si="54"/>
        <v>7726.6634760813495</v>
      </c>
      <c r="I3474" s="12"/>
    </row>
    <row r="3475" spans="1:9" ht="18" x14ac:dyDescent="0.35">
      <c r="A3475" s="9">
        <v>3483</v>
      </c>
      <c r="B3475" s="9">
        <v>6</v>
      </c>
      <c r="C3475" s="9">
        <v>15</v>
      </c>
      <c r="D3475" s="9">
        <v>8078.0300000000007</v>
      </c>
      <c r="E3475" s="9">
        <v>5884.99</v>
      </c>
      <c r="F3475" s="9">
        <v>2193.0400000000009</v>
      </c>
      <c r="G3475" s="10">
        <v>365.50666666666683</v>
      </c>
      <c r="H3475" s="10">
        <f t="shared" si="54"/>
        <v>30533.574677742781</v>
      </c>
      <c r="I3475" s="12"/>
    </row>
    <row r="3476" spans="1:9" ht="18" x14ac:dyDescent="0.35">
      <c r="A3476" s="9">
        <v>3484</v>
      </c>
      <c r="B3476" s="9">
        <v>6</v>
      </c>
      <c r="C3476" s="9">
        <v>20</v>
      </c>
      <c r="D3476" s="9">
        <v>8406.81</v>
      </c>
      <c r="E3476" s="9">
        <v>3294.7</v>
      </c>
      <c r="F3476" s="9">
        <v>5112.1099999999997</v>
      </c>
      <c r="G3476" s="10">
        <v>852.01833333333332</v>
      </c>
      <c r="H3476" s="10">
        <f t="shared" si="54"/>
        <v>94900.833209204604</v>
      </c>
      <c r="I3476" s="12"/>
    </row>
    <row r="3477" spans="1:9" ht="18" x14ac:dyDescent="0.35">
      <c r="A3477" s="9">
        <v>3485</v>
      </c>
      <c r="B3477" s="9">
        <v>3</v>
      </c>
      <c r="C3477" s="9">
        <v>9</v>
      </c>
      <c r="D3477" s="9">
        <v>3163.3100000000004</v>
      </c>
      <c r="E3477" s="9">
        <v>671.84</v>
      </c>
      <c r="F3477" s="9">
        <v>2491.4700000000003</v>
      </c>
      <c r="G3477" s="10">
        <v>830.49000000000012</v>
      </c>
      <c r="H3477" s="10">
        <f t="shared" si="54"/>
        <v>41626.318882841602</v>
      </c>
      <c r="I3477" s="12"/>
    </row>
    <row r="3478" spans="1:9" ht="18" x14ac:dyDescent="0.35">
      <c r="A3478" s="9">
        <v>3486</v>
      </c>
      <c r="B3478" s="9">
        <v>4</v>
      </c>
      <c r="C3478" s="9">
        <v>18</v>
      </c>
      <c r="D3478" s="9">
        <v>4722.08</v>
      </c>
      <c r="E3478" s="9">
        <v>1749.74</v>
      </c>
      <c r="F3478" s="9">
        <v>2972.34</v>
      </c>
      <c r="G3478" s="10">
        <v>743.08500000000004</v>
      </c>
      <c r="H3478" s="10">
        <f t="shared" si="54"/>
        <v>74490.705889429955</v>
      </c>
      <c r="I3478" s="12"/>
    </row>
    <row r="3479" spans="1:9" ht="18" x14ac:dyDescent="0.35">
      <c r="A3479" s="9">
        <v>3487</v>
      </c>
      <c r="B3479" s="9">
        <v>3</v>
      </c>
      <c r="C3479" s="9">
        <v>18</v>
      </c>
      <c r="D3479" s="9">
        <v>3715.32</v>
      </c>
      <c r="E3479" s="9">
        <v>1877.57</v>
      </c>
      <c r="F3479" s="9">
        <v>1837.7500000000002</v>
      </c>
      <c r="G3479" s="10">
        <v>612.58333333333337</v>
      </c>
      <c r="H3479" s="10">
        <f t="shared" si="54"/>
        <v>61408.53995989688</v>
      </c>
      <c r="I3479" s="12"/>
    </row>
    <row r="3480" spans="1:9" ht="18" x14ac:dyDescent="0.35">
      <c r="A3480" s="9">
        <v>3488</v>
      </c>
      <c r="B3480" s="9">
        <v>2</v>
      </c>
      <c r="C3480" s="9">
        <v>9</v>
      </c>
      <c r="D3480" s="9">
        <v>2167.79</v>
      </c>
      <c r="E3480" s="9">
        <v>1351.8400000000001</v>
      </c>
      <c r="F3480" s="9">
        <v>815.94999999999982</v>
      </c>
      <c r="G3480" s="10">
        <v>407.97499999999991</v>
      </c>
      <c r="H3480" s="10">
        <f t="shared" si="54"/>
        <v>20448.768132340298</v>
      </c>
      <c r="I3480" s="12"/>
    </row>
    <row r="3481" spans="1:9" ht="18" x14ac:dyDescent="0.35">
      <c r="A3481" s="9">
        <v>3489</v>
      </c>
      <c r="B3481" s="9">
        <v>6</v>
      </c>
      <c r="C3481" s="9">
        <v>9</v>
      </c>
      <c r="D3481" s="9">
        <v>8300.15</v>
      </c>
      <c r="E3481" s="9">
        <v>5655.7100000000009</v>
      </c>
      <c r="F3481" s="9">
        <v>2644.4399999999987</v>
      </c>
      <c r="G3481" s="10">
        <v>440.73999999999978</v>
      </c>
      <c r="H3481" s="10">
        <f t="shared" si="54"/>
        <v>22091.035153251207</v>
      </c>
      <c r="I3481" s="12"/>
    </row>
    <row r="3482" spans="1:9" ht="18" x14ac:dyDescent="0.35">
      <c r="A3482" s="9">
        <v>3490</v>
      </c>
      <c r="B3482" s="9">
        <v>5</v>
      </c>
      <c r="C3482" s="9">
        <v>14</v>
      </c>
      <c r="D3482" s="9">
        <v>4739.7</v>
      </c>
      <c r="E3482" s="9">
        <v>2360.13</v>
      </c>
      <c r="F3482" s="9">
        <v>2379.5699999999997</v>
      </c>
      <c r="G3482" s="10">
        <v>475.91399999999993</v>
      </c>
      <c r="H3482" s="10">
        <f t="shared" si="54"/>
        <v>37106.296142079627</v>
      </c>
      <c r="I3482" s="12"/>
    </row>
    <row r="3483" spans="1:9" ht="18" x14ac:dyDescent="0.35">
      <c r="A3483" s="9">
        <v>3491</v>
      </c>
      <c r="B3483" s="9">
        <v>4</v>
      </c>
      <c r="C3483" s="9">
        <v>10</v>
      </c>
      <c r="D3483" s="9">
        <v>3151.6699999999996</v>
      </c>
      <c r="E3483" s="9">
        <v>1721.3899999999999</v>
      </c>
      <c r="F3483" s="9">
        <v>1430.2799999999997</v>
      </c>
      <c r="G3483" s="10">
        <v>357.56999999999994</v>
      </c>
      <c r="H3483" s="10">
        <f t="shared" si="54"/>
        <v>19913.709366943564</v>
      </c>
      <c r="I3483" s="12"/>
    </row>
    <row r="3484" spans="1:9" ht="18" x14ac:dyDescent="0.35">
      <c r="A3484" s="9">
        <v>3492</v>
      </c>
      <c r="B3484" s="9">
        <v>3</v>
      </c>
      <c r="C3484" s="9">
        <v>19</v>
      </c>
      <c r="D3484" s="9">
        <v>4141.43</v>
      </c>
      <c r="E3484" s="9">
        <v>1947.62</v>
      </c>
      <c r="F3484" s="9">
        <v>2193.8100000000004</v>
      </c>
      <c r="G3484" s="10">
        <v>731.2700000000001</v>
      </c>
      <c r="H3484" s="10">
        <f t="shared" si="54"/>
        <v>77378.881541105715</v>
      </c>
      <c r="I3484" s="12"/>
    </row>
    <row r="3485" spans="1:9" ht="18" x14ac:dyDescent="0.35">
      <c r="A3485" s="9">
        <v>3493</v>
      </c>
      <c r="B3485" s="9">
        <v>6</v>
      </c>
      <c r="C3485" s="9">
        <v>18</v>
      </c>
      <c r="D3485" s="9">
        <v>10053.82</v>
      </c>
      <c r="E3485" s="9">
        <v>6324.94</v>
      </c>
      <c r="F3485" s="9">
        <v>3728.88</v>
      </c>
      <c r="G3485" s="10">
        <v>621.48</v>
      </c>
      <c r="H3485" s="10">
        <f t="shared" si="54"/>
        <v>62300.388106559731</v>
      </c>
      <c r="I3485" s="12"/>
    </row>
    <row r="3486" spans="1:9" ht="18" x14ac:dyDescent="0.35">
      <c r="A3486" s="9">
        <v>3494</v>
      </c>
      <c r="B3486" s="9">
        <v>4</v>
      </c>
      <c r="C3486" s="9">
        <v>1</v>
      </c>
      <c r="D3486" s="9">
        <v>5122.71</v>
      </c>
      <c r="E3486" s="9">
        <v>2367.6</v>
      </c>
      <c r="F3486" s="9">
        <v>2755.11</v>
      </c>
      <c r="G3486" s="10">
        <v>688.77750000000003</v>
      </c>
      <c r="H3486" s="10">
        <f t="shared" si="54"/>
        <v>3835.924421369235</v>
      </c>
      <c r="I3486" s="12"/>
    </row>
    <row r="3487" spans="1:9" ht="18" x14ac:dyDescent="0.35">
      <c r="A3487" s="9">
        <v>3495</v>
      </c>
      <c r="B3487" s="9">
        <v>7</v>
      </c>
      <c r="C3487" s="9">
        <v>8</v>
      </c>
      <c r="D3487" s="9">
        <v>8626.65</v>
      </c>
      <c r="E3487" s="9">
        <v>4779</v>
      </c>
      <c r="F3487" s="9">
        <v>3847.6499999999996</v>
      </c>
      <c r="G3487" s="10">
        <v>549.66428571428571</v>
      </c>
      <c r="H3487" s="10">
        <f t="shared" si="54"/>
        <v>24489.425477759134</v>
      </c>
      <c r="I3487" s="12"/>
    </row>
    <row r="3488" spans="1:9" ht="18" x14ac:dyDescent="0.35">
      <c r="A3488" s="9">
        <v>3496</v>
      </c>
      <c r="B3488" s="9">
        <v>4</v>
      </c>
      <c r="C3488" s="9">
        <v>19</v>
      </c>
      <c r="D3488" s="9">
        <v>4725.380000000001</v>
      </c>
      <c r="E3488" s="9">
        <v>2679.54</v>
      </c>
      <c r="F3488" s="9">
        <v>2045.8400000000011</v>
      </c>
      <c r="G3488" s="10">
        <v>511.46000000000026</v>
      </c>
      <c r="H3488" s="10">
        <f t="shared" si="54"/>
        <v>54119.82270982529</v>
      </c>
      <c r="I3488" s="12"/>
    </row>
    <row r="3489" spans="1:9" ht="18" x14ac:dyDescent="0.35">
      <c r="A3489" s="9">
        <v>3497</v>
      </c>
      <c r="B3489" s="9">
        <v>3</v>
      </c>
      <c r="C3489" s="9">
        <v>18</v>
      </c>
      <c r="D3489" s="9">
        <v>3744.0699999999997</v>
      </c>
      <c r="E3489" s="9">
        <v>2095.75</v>
      </c>
      <c r="F3489" s="9">
        <v>1648.3199999999997</v>
      </c>
      <c r="G3489" s="10">
        <v>549.43999999999994</v>
      </c>
      <c r="H3489" s="10">
        <f t="shared" si="54"/>
        <v>55078.723758235457</v>
      </c>
      <c r="I3489" s="12"/>
    </row>
    <row r="3490" spans="1:9" ht="18" x14ac:dyDescent="0.35">
      <c r="A3490" s="9">
        <v>3498</v>
      </c>
      <c r="B3490" s="9">
        <v>6</v>
      </c>
      <c r="C3490" s="9">
        <v>5</v>
      </c>
      <c r="D3490" s="9">
        <v>5177.0599999999995</v>
      </c>
      <c r="E3490" s="9">
        <v>2029.73</v>
      </c>
      <c r="F3490" s="9">
        <v>3147.3299999999995</v>
      </c>
      <c r="G3490" s="10">
        <v>524.55499999999995</v>
      </c>
      <c r="H3490" s="10">
        <f t="shared" si="54"/>
        <v>14606.700529934114</v>
      </c>
      <c r="I3490" s="12"/>
    </row>
    <row r="3491" spans="1:9" ht="18" x14ac:dyDescent="0.35">
      <c r="A3491" s="9">
        <v>3499</v>
      </c>
      <c r="B3491" s="9">
        <v>7</v>
      </c>
      <c r="C3491" s="9">
        <v>7</v>
      </c>
      <c r="D3491" s="9">
        <v>7673.4800000000005</v>
      </c>
      <c r="E3491" s="9">
        <v>2718.23</v>
      </c>
      <c r="F3491" s="9">
        <v>4955.25</v>
      </c>
      <c r="G3491" s="10">
        <v>707.89285714285711</v>
      </c>
      <c r="H3491" s="10">
        <f t="shared" si="54"/>
        <v>27596.668719564594</v>
      </c>
      <c r="I3491" s="12"/>
    </row>
    <row r="3492" spans="1:9" ht="18" x14ac:dyDescent="0.35">
      <c r="A3492" s="9">
        <v>3500</v>
      </c>
      <c r="B3492" s="9">
        <v>6</v>
      </c>
      <c r="C3492" s="9">
        <v>17</v>
      </c>
      <c r="D3492" s="9">
        <v>4922.41</v>
      </c>
      <c r="E3492" s="9">
        <v>3136.5499999999997</v>
      </c>
      <c r="F3492" s="9">
        <v>1785.8600000000001</v>
      </c>
      <c r="G3492" s="10">
        <v>297.64333333333337</v>
      </c>
      <c r="H3492" s="10">
        <f t="shared" si="54"/>
        <v>28179.687388522871</v>
      </c>
      <c r="I3492" s="1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BBBE7-E495-4727-988E-83505DA420E3}">
  <dimension ref="A3:E36"/>
  <sheetViews>
    <sheetView showGridLines="0" tabSelected="1" topLeftCell="A31" workbookViewId="0">
      <selection activeCell="G49" sqref="G49"/>
    </sheetView>
  </sheetViews>
  <sheetFormatPr defaultRowHeight="14.4" x14ac:dyDescent="0.3"/>
  <cols>
    <col min="1" max="1" width="30.6640625" style="14" bestFit="1" customWidth="1"/>
    <col min="2" max="2" width="15.5546875" style="14" bestFit="1" customWidth="1"/>
    <col min="3" max="3" width="30.6640625" style="14" bestFit="1" customWidth="1"/>
    <col min="4" max="6" width="12" style="14" bestFit="1" customWidth="1"/>
    <col min="7" max="16384" width="8.88671875" style="14"/>
  </cols>
  <sheetData>
    <row r="3" spans="2:3" x14ac:dyDescent="0.3">
      <c r="B3" s="18" t="s">
        <v>32</v>
      </c>
      <c r="C3" s="18" t="s">
        <v>22</v>
      </c>
    </row>
    <row r="4" spans="2:3" x14ac:dyDescent="0.3">
      <c r="B4" s="19" t="s">
        <v>19</v>
      </c>
      <c r="C4" s="20">
        <v>33134.896770844185</v>
      </c>
    </row>
    <row r="5" spans="2:3" x14ac:dyDescent="0.3">
      <c r="B5" s="19" t="s">
        <v>20</v>
      </c>
      <c r="C5" s="20">
        <v>31472.175754470703</v>
      </c>
    </row>
    <row r="6" spans="2:3" x14ac:dyDescent="0.3">
      <c r="B6" s="19" t="s">
        <v>21</v>
      </c>
      <c r="C6" s="20">
        <v>31662.522384516247</v>
      </c>
    </row>
    <row r="7" spans="2:3" x14ac:dyDescent="0.3">
      <c r="B7" s="19" t="s">
        <v>1</v>
      </c>
      <c r="C7" s="20">
        <v>31972.817331851744</v>
      </c>
    </row>
    <row r="25" spans="1:5" x14ac:dyDescent="0.3">
      <c r="A25" s="21" t="s">
        <v>22</v>
      </c>
      <c r="B25" s="21" t="s">
        <v>18</v>
      </c>
      <c r="C25" s="21"/>
      <c r="D25" s="21"/>
      <c r="E25" s="21"/>
    </row>
    <row r="26" spans="1:5" x14ac:dyDescent="0.3">
      <c r="A26" s="21" t="s">
        <v>0</v>
      </c>
      <c r="B26" s="21" t="s">
        <v>15</v>
      </c>
      <c r="C26" s="21" t="s">
        <v>16</v>
      </c>
      <c r="D26" s="21" t="s">
        <v>17</v>
      </c>
      <c r="E26" s="21" t="s">
        <v>1</v>
      </c>
    </row>
    <row r="27" spans="1:5" x14ac:dyDescent="0.3">
      <c r="A27" s="21" t="s">
        <v>23</v>
      </c>
      <c r="B27" s="22">
        <v>32546.666277022385</v>
      </c>
      <c r="C27" s="22">
        <v>29295.853760005313</v>
      </c>
      <c r="D27" s="22"/>
      <c r="E27" s="22">
        <v>30970.514753620155</v>
      </c>
    </row>
    <row r="28" spans="1:5" x14ac:dyDescent="0.3">
      <c r="A28" s="21" t="s">
        <v>24</v>
      </c>
      <c r="B28" s="22">
        <v>31467.744492927486</v>
      </c>
      <c r="C28" s="22">
        <v>34756.657289235874</v>
      </c>
      <c r="D28" s="22"/>
      <c r="E28" s="22">
        <v>33112.20089108168</v>
      </c>
    </row>
    <row r="29" spans="1:5" x14ac:dyDescent="0.3">
      <c r="A29" s="21" t="s">
        <v>25</v>
      </c>
      <c r="B29" s="22">
        <v>33145.496633910188</v>
      </c>
      <c r="C29" s="22">
        <v>32311.200812555435</v>
      </c>
      <c r="D29" s="22">
        <v>21474.52867411129</v>
      </c>
      <c r="E29" s="22">
        <v>32620.82971841194</v>
      </c>
    </row>
    <row r="30" spans="1:5" x14ac:dyDescent="0.3">
      <c r="A30" s="21" t="s">
        <v>26</v>
      </c>
      <c r="B30" s="22">
        <v>31777.364816262027</v>
      </c>
      <c r="C30" s="22">
        <v>32442.567096273167</v>
      </c>
      <c r="D30" s="22">
        <v>16971.619064017985</v>
      </c>
      <c r="E30" s="22">
        <v>31937.032086637628</v>
      </c>
    </row>
    <row r="31" spans="1:5" x14ac:dyDescent="0.3">
      <c r="A31" s="21" t="s">
        <v>27</v>
      </c>
      <c r="B31" s="22">
        <v>32282.235657557048</v>
      </c>
      <c r="C31" s="22">
        <v>35222.292247509416</v>
      </c>
      <c r="D31" s="22">
        <v>22057.631008880449</v>
      </c>
      <c r="E31" s="22">
        <v>29892.595553636937</v>
      </c>
    </row>
    <row r="32" spans="1:5" x14ac:dyDescent="0.3">
      <c r="A32" s="21" t="s">
        <v>28</v>
      </c>
      <c r="B32" s="22">
        <v>32212.913133506769</v>
      </c>
      <c r="C32" s="22">
        <v>31213.915616808059</v>
      </c>
      <c r="D32" s="22">
        <v>68344.960762961899</v>
      </c>
      <c r="E32" s="22">
        <v>31844.66551512092</v>
      </c>
    </row>
    <row r="33" spans="1:5" x14ac:dyDescent="0.3">
      <c r="A33" s="21" t="s">
        <v>29</v>
      </c>
      <c r="B33" s="22">
        <v>34192.821403666319</v>
      </c>
      <c r="C33" s="22">
        <v>33214.288653737698</v>
      </c>
      <c r="D33" s="22"/>
      <c r="E33" s="22">
        <v>33718.381282488837</v>
      </c>
    </row>
    <row r="34" spans="1:5" x14ac:dyDescent="0.3">
      <c r="A34" s="21" t="s">
        <v>30</v>
      </c>
      <c r="B34" s="22">
        <v>35614.366181951518</v>
      </c>
      <c r="C34" s="22">
        <v>29578.839122854104</v>
      </c>
      <c r="D34" s="22"/>
      <c r="E34" s="22">
        <v>32655.774486315528</v>
      </c>
    </row>
    <row r="35" spans="1:5" x14ac:dyDescent="0.3">
      <c r="A35" s="21" t="s">
        <v>31</v>
      </c>
      <c r="B35" s="22">
        <v>31416.825111839033</v>
      </c>
      <c r="C35" s="22">
        <v>27170.341639333848</v>
      </c>
      <c r="D35" s="22"/>
      <c r="E35" s="22">
        <v>29327.285625368229</v>
      </c>
    </row>
    <row r="36" spans="1:5" x14ac:dyDescent="0.3">
      <c r="A36" s="21" t="s">
        <v>1</v>
      </c>
      <c r="B36" s="22">
        <v>32845.919117916921</v>
      </c>
      <c r="C36" s="22">
        <v>31871.970971695057</v>
      </c>
      <c r="D36" s="22">
        <v>22810.577391940242</v>
      </c>
      <c r="E36" s="22">
        <v>32119.815642048437</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D e m o g r a p h i c _ 9 7 a a 4 d f 1 - 9 0 e 8 - 4 b 7 6 - 9 7 7 f - 5 3 7 0 c 8 4 e f e 9 3 " > < 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 1 4 4 < / i n t > < / v a l u e > < / i t e m > < i t e m > < k e y > < s t r i n g > f i r s t _ n a m e < / s t r i n g > < / k e y > < v a l u e > < i n t > 1 2 6 < / i n t > < / v a l u e > < / i t e m > < i t e m > < k e y > < s t r i n g > l a s t _ n a m e < / s t r i n g > < / k e y > < v a l u e > < i n t > 1 2 6 < / i n t > < / v a l u e > < / i t e m > < i t e m > < k e y > < s t r i n g > j o b _ i n d u s t r y _ c a t e g o r y < / s t r i n g > < / k e y > < v a l u e > < i n t > 2 2 4 < / i n t > < / v a l u e > < / i t e m > < i t e m > < k e y > < s t r i n g > w e a l t h _ s e g m e n t < / s t r i n g > < / k e y > < v a l u e > < i n t > 1 7 8 < / i n t > < / v a l u e > < / i t e m > < i t e m > < k e y > < s t r i n g > d e c e a s e d _ i n d i c a t o r < / s t r i n g > < / k e y > < v a l u e > < i n t > 2 0 6 < / i n t > < / v a l u e > < / i t e m > < i t e m > < k e y > < s t r i n g > d e f a u l t < / s t r i n g > < / k e y > < v a l u e > < i n t > 9 6 < / i n t > < / v a l u e > < / i t e m > < i t e m > < k e y > < s t r i n g > o w n s _ c a r < / s t r i n g > < / k e y > < v a l u e > < i n t > 1 2 2 < / i n t > < / v a l u e > < / i t e m > < i t e m > < k e y > < s t r i n g > t e n u r e < / s t r i n g > < / k e y > < v a l u e > < i n t > 9 5 < / i n t > < / v a l u e > < / i t e m > < / C o l u m n W i d t h s > < C o l u m n D i s p l a y I n d e x > < i t e m > < k e y > < s t r i n g > c u s t o m e r _ i d < / s t r i n g > < / k e y > < v a l u e > < i n t > 0 < / i n t > < / v a l u e > < / i t e m > < i t e m > < k e y > < s t r i n g > f i r s t _ n a m e < / s t r i n g > < / k e y > < v a l u e > < i n t > 1 < / i n t > < / v a l u e > < / i t e m > < i t e m > < k e y > < s t r i n g > l a s t _ n a m e < / s t r i n g > < / k e y > < v a l u e > < i n t > 2 < / i n t > < / v a l u e > < / i t e m > < i t e m > < k e y > < s t r i n g > j o b _ i n d u s t r y _ c a t e g o r y < / s t r i n g > < / k e y > < v a l u e > < i n t > 3 < / i n t > < / v a l u e > < / i t e m > < i t e m > < k e y > < s t r i n g > w e a l t h _ s e g m e n t < / s t r i n g > < / k e y > < v a l u e > < i n t > 4 < / i n t > < / v a l u e > < / i t e m > < i t e m > < k e y > < s t r i n g > d e c e a s e d _ i n d i c a t o r < / s t r i n g > < / k e y > < v a l u e > < i n t > 5 < / i n t > < / v a l u e > < / i t e m > < i t e m > < k e y > < s t r i n g > d e f a u l t < / s t r i n g > < / k e y > < v a l u e > < i n t > 6 < / i n t > < / v a l u e > < / i t e m > < i t e m > < k e y > < s t r i n g > o w n s _ c a r < / s t r i n g > < / k e y > < v a l u e > < i n t > 7 < / i n t > < / v a l u e > < / i t e m > < i t e m > < k e y > < s t r i n g > t e n u r e 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C l i e n t W i n d o w X M L " > < C u s t o m C o n t e n t > < ! [ C D A T A [ C u s t o m e r D e m o g r a p h i c _ 8 f f 7 3 f c 5 - 1 f 3 3 - 4 4 6 1 - 9 0 4 2 - 2 b 7 8 f 4 0 5 b b 1 d ] ] > < / 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 C u s t o m e r D e m o g r a p h i c _ 8 f f 7 3 f c 5 - 1 f 3 3 - 4 4 6 1 - 9 0 4 2 - 2 b 7 8 f 4 0 5 b b 1 d < / 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T a b l e X M L _ C u s t o m e r D e m o g r a p h i c _ 8 f f 7 3 f c 5 - 1 f 3 3 - 4 4 6 1 - 9 0 4 2 - 2 b 7 8 f 4 0 5 b b 1 d " > < 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 1 4 4 < / i n t > < / v a l u e > < / i t e m > < i t e m > < k e y > < s t r i n g > f i r s t _ n a m e < / s t r i n g > < / k e y > < v a l u e > < i n t > 1 2 6 < / i n t > < / v a l u e > < / i t e m > < i t e m > < k e y > < s t r i n g > l a s t _ n a m e < / s t r i n g > < / k e y > < v a l u e > < i n t > 1 2 6 < / i n t > < / v a l u e > < / i t e m > < i t e m > < k e y > < s t r i n g > g e n d e r < / s t r i n g > < / k e y > < v a l u e > < i n t > 1 0 2 < / i n t > < / v a l u e > < / i t e m > < i t e m > < k e y > < s t r i n g > p a s t _ 3 _ y e a r s _ b i k e _ r e l a t e d _ p u r c h a s e s < / s t r i n g > < / k e y > < v a l u e > < i n t > 3 6 0 < / i n t > < / v a l u e > < / i t e m > < i t e m > < k e y > < s t r i n g > D O B < / s t r i n g > < / k e y > < v a l u e > < i n t > 8 1 < / i n t > < / v a l u e > < / i t e m > < i t e m > < k e y > < s t r i n g > j o b _ t i t l e < / s t r i n g > < / k e y > < v a l u e > < i n t > 1 0 4 < / i n t > < / v a l u e > < / i t e m > < i t e m > < k e y > < s t r i n g > j o b _ i n d u s t r y _ c a t e g o r y < / s t r i n g > < / k e y > < v a l u e > < i n t > 2 2 4 < / i n t > < / v a l u e > < / i t e m > < i t e m > < k e y > < s t r i n g > w e a l t h _ s e g m e n t < / s t r i n g > < / k e y > < v a l u e > < i n t > 1 7 8 < / i n t > < / v a l u e > < / i t e m > < i t e m > < k e y > < s t r i n g > d e c e a s e d _ i n d i c a t o r < / s t r i n g > < / k e y > < v a l u e > < i n t > 2 0 6 < / i n t > < / v a l u e > < / i t e m > < i t e m > < k e y > < s t r i n g > d e f a u l t < / s t r i n g > < / k e y > < v a l u e > < i n t > 9 6 < / i n t > < / v a l u e > < / i t e m > < i t e m > < k e y > < s t r i n g > o w n s _ c a r < / s t r i n g > < / k e y > < v a l u e > < i n t > 1 2 2 < / i n t > < / v a l u e > < / i t e m > < i t e m > < k e y > < s t r i n g > t e n u r e < / s t r i n g > < / k e y > < v a l u e > < i n t > 9 5 < / i n t > < / v a l u e > < / i t e m > < / C o l u m n W i d t h s > < C o l u m n D i s p l a y I n d e x > < i t e m > < k e y > < s t r i n g > c u s t o m e r _ i d < / s t r i n g > < / k e y > < v a l u e > < i n t > 0 < / i n t > < / v a l u e > < / i t e m > < i t e m > < k e y > < s t r i n g > f i r s t _ n a m e < / s t r i n g > < / k e y > < v a l u e > < i n t > 1 < / i n t > < / v a l u e > < / i t e m > < i t e m > < k e y > < s t r i n g > l a s t _ n a m e < / s t r i n g > < / k e y > < v a l u e > < i n t > 2 < / i n t > < / v a l u e > < / i t e m > < i t e m > < k e y > < s t r i n g > g e n d e r < / s t r i n g > < / k e y > < v a l u e > < i n t > 3 < / i n t > < / v a l u e > < / i t e m > < i t e m > < k e y > < s t r i n g > p a s t _ 3 _ y e a r s _ b i k e _ r e l a t e d _ p u r c h a s e s < / s t r i n g > < / k e y > < v a l u e > < i n t > 4 < / i n t > < / v a l u e > < / i t e m > < i t e m > < k e y > < s t r i n g > D O B < / s t r i n g > < / k e y > < v a l u e > < i n t > 5 < / i n t > < / v a l u e > < / i t e m > < i t e m > < k e y > < s t r i n g > j o b _ t i t l e < / s t r i n g > < / k e y > < v a l u e > < i n t > 6 < / i n t > < / v a l u e > < / i t e m > < i t e m > < k e y > < s t r i n g > j o b _ i n d u s t r y _ c a t e g o r y < / s t r i n g > < / k e y > < v a l u e > < i n t > 7 < / i n t > < / v a l u e > < / i t e m > < i t e m > < k e y > < s t r i n g > w e a l t h _ s e g m e n t < / s t r i n g > < / k e y > < v a l u e > < i n t > 8 < / i n t > < / v a l u e > < / i t e m > < i t e m > < k e y > < s t r i n g > d e c e a s e d _ i n d i c a t o r < / s t r i n g > < / k e y > < v a l u e > < i n t > 9 < / i n t > < / v a l u e > < / i t e m > < i t e m > < k e y > < s t r i n g > d e f a u l t < / s t r i n g > < / k e y > < v a l u e > < i n t > 1 0 < / i n t > < / v a l u e > < / i t e m > < i t e m > < k e y > < s t r i n g > o w n s _ c a r < / s t r i n g > < / k e y > < v a l u e > < i n t > 1 1 < / i n t > < / v a l u e > < / i t e m > < i t e m > < k e y > < s t r i n g > t e n u r e < / 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 C u s t o m e r D e m o g r a p h i c 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 C u s t o m e r D e m o g r a p h i c 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 C o l u m n s \ f i r s t _ n a m e < / K e y > < / D i a g r a m O b j e c t K e y > < D i a g r a m O b j e c t K e y > < K e y > C o l u m n s \ l a s t _ n a m e < / K e y > < / D i a g r a m O b j e c t K e y > < D i a g r a m O b j e c t K e y > < K e y > C o l u m n s \ g e n d e r < / K e y > < / D i a g r a m O b j e c t K e y > < D i a g r a m O b j e c t K e y > < K e y > C o l u m n s \ p a s t _ 3 _ y e a r s _ b i k e _ r e l a t e d _ p u r c h a s e s < / K e y > < / D i a g r a m O b j e c t K e y > < D i a g r a m O b j e c t K e y > < K e y > C o l u m n s \ D O B < / K e y > < / D i a g r a m O b j e c t K e y > < D i a g r a m O b j e c t K e y > < K e y > C o l u m n s \ j o b _ t i t l e < / K e y > < / D i a g r a m O b j e c t K e y > < D i a g r a m O b j e c t K e y > < K e y > C o l u m n s \ j o b _ i n d u s t r y _ c a t e g o r y < / K e y > < / D i a g r a m O b j e c t K e y > < D i a g r a m O b j e c t K e y > < K e y > C o l u m n s \ w e a l t h _ s e g m e n t < / K e y > < / D i a g r a m O b j e c t K e y > < D i a g r a m O b j e c t K e y > < K e y > C o l u m n s \ d e c e a s e d _ i n d i c a t o r < / K e y > < / D i a g r a m O b j e c t K e y > < D i a g r a m O b j e c t K e y > < K e y > C o l u m n s \ d e f a u l t < / K e y > < / D i a g r a m O b j e c t K e y > < D i a g r a m O b j e c t K e y > < K e y > C o l u m n s \ o w n s _ c a r < / K e y > < / D i a g r a m O b j e c t K e y > < D i a g r a m O b j e c t K e y > < K e y > C o l u m n s \ t e n u r e 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 C o l u m n s \ p a s t _ 3 _ y e a r s _ b i k e _ r e l a t e d _ p u r c h a s e s < / K e y > < / a : K e y > < a : V a l u e   i : t y p e = " M e a s u r e G r i d N o d e V i e w S t a t e " > < C o l u m n > 4 < / C o l u m n > < L a y e d O u t > t r u e < / L a y e d O u t > < / a : V a l u e > < / a : K e y V a l u e O f D i a g r a m O b j e c t K e y a n y T y p e z b w N T n L X > < a : K e y V a l u e O f D i a g r a m O b j e c t K e y a n y T y p e z b w N T n L X > < a : K e y > < K e y > C o l u m n s \ D O B < / K e y > < / a : K e y > < a : V a l u e   i : t y p e = " M e a s u r e G r i d N o d e V i e w S t a t e " > < C o l u m n > 5 < / C o l u m n > < L a y e d O u t > t r u e < / L a y e d O u t > < / a : V a l u e > < / a : K e y V a l u e O f D i a g r a m O b j e c t K e y a n y T y p e z b w N T n L X > < a : K e y V a l u e O f D i a g r a m O b j e c t K e y a n y T y p e z b w N T n L X > < a : K e y > < K e y > C o l u m n s \ j o b _ t i t l e < / K e y > < / a : K e y > < a : V a l u e   i : t y p e = " M e a s u r e G r i d N o d e V i e w S t a t e " > < C o l u m n > 6 < / C o l u m n > < L a y e d O u t > t r u e < / L a y e d O u t > < / a : V a l u e > < / a : K e y V a l u e O f D i a g r a m O b j e c t K e y a n y T y p e z b w N T n L X > < a : K e y V a l u e O f D i a g r a m O b j e c t K e y a n y T y p e z b w N T n L X > < a : K e y > < K e y > C o l u m n s \ j o b _ i n d u s t r y _ c a t e g o r y < / K e y > < / a : K e y > < a : V a l u e   i : t y p e = " M e a s u r e G r i d N o d e V i e w S t a t e " > < C o l u m n > 7 < / C o l u m n > < L a y e d O u t > t r u e < / L a y e d O u t > < / a : V a l u e > < / a : K e y V a l u e O f D i a g r a m O b j e c t K e y a n y T y p e z b w N T n L X > < a : K e y V a l u e O f D i a g r a m O b j e c t K e y a n y T y p e z b w N T n L X > < a : K e y > < K e y > C o l u m n s \ w e a l t h _ s e g m e n t < / K e y > < / a : K e y > < a : V a l u e   i : t y p e = " M e a s u r e G r i d N o d e V i e w S t a t e " > < C o l u m n > 8 < / C o l u m n > < L a y e d O u t > t r u e < / L a y e d O u t > < / a : V a l u e > < / a : K e y V a l u e O f D i a g r a m O b j e c t K e y a n y T y p e z b w N T n L X > < a : K e y V a l u e O f D i a g r a m O b j e c t K e y a n y T y p e z b w N T n L X > < a : K e y > < K e y > C o l u m n s \ d e c e a s e d _ i n d i c a t o r < / K e y > < / a : K e y > < a : V a l u e   i : t y p e = " M e a s u r e G r i d N o d e V i e w S t a t e " > < C o l u m n > 9 < / C o l u m n > < L a y e d O u t > t r u e < / L a y e d O u t > < / a : V a l u e > < / a : K e y V a l u e O f D i a g r a m O b j e c t K e y a n y T y p e z b w N T n L X > < a : K e y V a l u e O f D i a g r a m O b j e c t K e y a n y T y p e z b w N T n L X > < a : K e y > < K e y > C o l u m n s \ d e f a u l t < / K e y > < / a : K e y > < a : V a l u e   i : t y p e = " M e a s u r e G r i d N o d e V i e w S t a t e " > < C o l u m n > 1 0 < / C o l u m n > < L a y e d O u t > t r u e < / L a y e d O u t > < / a : V a l u e > < / a : K e y V a l u e O f D i a g r a m O b j e c t K e y a n y T y p e z b w N T n L X > < a : K e y V a l u e O f D i a g r a m O b j e c t K e y a n y T y p e z b w N T n L X > < a : K e y > < K e y > C o l u m n s \ o w n s _ c a r < / K e y > < / a : K e y > < a : V a l u e   i : t y p e = " M e a s u r e G r i d N o d e V i e w S t a t e " > < C o l u m n > 1 1 < / C o l u m n > < L a y e d O u t > t r u e < / L a y e d O u t > < / a : V a l u e > < / a : K e y V a l u e O f D i a g r a m O b j e c t K e y a n y T y p e z b w N T n L X > < a : K e y V a l u e O f D i a g r a m O b j e c t K e y a n y T y p e z b w N T n L X > < a : K e y > < K e y > C o l u m n s \ t e n u r e < / 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 T a g s \ T a b l e s \ & l t ; T a b l e s \ C u s t o m e r D e m o g r a p h i c & g t ; < / K e y > < / D i a g r a m O b j e c t K e y > < D i a g r a m O b j e c t K e y > < K e y > D y n a m i c   T a g s \ T a b l e s \ & l t ; T a b l e s \ T r a n s a c t i o n s & g t ; < / K e y > < / D i a g r a m O b j e c t K e y > < D i a g r a m O b j e c t K e y > < K e y > D y n a m i c   T a g s \ T a b l e s \ & l t ; T a b l e s \ R a n g e & g t ; < / K e y > < / D i a g r a m O b j e c t K e y > < D i a g r a m O b j e c t K e y > < K e y > T a b l e s \ C u s t o m e r D e m o g r a p h i c < / K e y > < / D i a g r a m O b j e c t K e y > < D i a g r a m O b j e c t K e y > < K e y > T a b l e s \ C u s t o m e r D e m o g r a p h i c \ C o l u m n s \ c u s t o m e r _ i d < / K e y > < / D i a g r a m O b j e c t K e y > < D i a g r a m O b j e c t K e y > < K e y > T a b l e s \ C u s t o m e r D e m o g r a p h i c \ C o l u m n s \ f i r s t _ n a m e < / K e y > < / D i a g r a m O b j e c t K e y > < D i a g r a m O b j e c t K e y > < K e y > T a b l e s \ C u s t o m e r D e m o g r a p h i c \ C o l u m n s \ l a s t _ n a m e < / K e y > < / D i a g r a m O b j e c t K e y > < D i a g r a m O b j e c t K e y > < K e y > T a b l e s \ C u s t o m e r D e m o g r a p h i c \ C o l u m n s \ g e n d e r < / K e y > < / D i a g r a m O b j e c t K e y > < D i a g r a m O b j e c t K e y > < K e y > T a b l e s \ C u s t o m e r D e m o g r a p h i c \ C o l u m n s \ p a s t _ 3 _ y e a r s _ b i k e _ r e l a t e d _ p u r c h a s e s < / K e y > < / D i a g r a m O b j e c t K e y > < D i a g r a m O b j e c t K e y > < K e y > T a b l e s \ C u s t o m e r D e m o g r a p h i c \ C o l u m n s \ D O B < / K e y > < / D i a g r a m O b j e c t K e y > < D i a g r a m O b j e c t K e y > < K e y > T a b l e s \ C u s t o m e r D e m o g r a p h i c \ C o l u m n s \ j o b _ t i t l e < / K e y > < / D i a g r a m O b j e c t K e y > < D i a g r a m O b j e c t K e y > < K e y > T a b l e s \ C u s t o m e r D e m o g r a p h i c \ C o l u m n s \ j o b _ i n d u s t r y _ c a t e g o r y < / K e y > < / D i a g r a m O b j e c t K e y > < D i a g r a m O b j e c t K e y > < K e y > T a b l e s \ C u s t o m e r D e m o g r a p h i c \ C o l u m n s \ w e a l t h _ s e g m e n t < / K e y > < / D i a g r a m O b j e c t K e y > < D i a g r a m O b j e c t K e y > < K e y > T a b l e s \ C u s t o m e r D e m o g r a p h i c \ C o l u m n s \ d e c e a s e d _ i n d i c a t o r < / K e y > < / D i a g r a m O b j e c t K e y > < D i a g r a m O b j e c t K e y > < K e y > T a b l e s \ C u s t o m e r D e m o g r a p h i c \ C o l u m n s \ d e f a u l t < / K e y > < / D i a g r a m O b j e c t K e y > < D i a g r a m O b j e c t K e y > < K e y > T a b l e s \ C u s t o m e r D e m o g r a p h i c \ C o l u m n s \ o w n s _ c a r < / K e y > < / D i a g r a m O b j e c t K e y > < D i a g r a m O b j e c t K e y > < K e y > T a b l e s \ C u s t o m e r D e m o g r a p h i c \ C o l u m n s \ t e n u r e < / K e y > < / D i a g r a m O b j e c t K e y > < D i a g r a m O b j e c t K e y > < K e y > T a b l e s \ T r a n s a c t i o n s < / K e y > < / D i a g r a m O b j e c t K e y > < D i a g r a m O b j e c t K e y > < K e y > T a b l e s \ T r a n s a c t i o n s \ C o l u m n s \ t r a n s a c t i o n _ i d < / K e y > < / D i a g r a m O b j e c t K e y > < D i a g r a m O b j e c t K e y > < K e y > T a b l e s \ T r a n s a c t i o n s \ C o l u m n s \ p r o d u c t _ i d < / K e y > < / D i a g r a m O b j e c t K e y > < D i a g r a m O b j e c t K e y > < K e y > T a b l e s \ T r a n s a c t i o n s \ C o l u m n s \ c u s t o m e r _ i d < / K e y > < / D i a g r a m O b j e c t K e y > < D i a g r a m O b j e c t K e y > < K e y > T a b l e s \ T r a n s a c t i o n s \ C o l u m n s \ t r a n s a c t i o n _ d a t e < / K e y > < / D i a g r a m O b j e c t K e y > < D i a g r a m O b j e c t K e y > < K e y > T a b l e s \ T r a n s a c t i o n s \ C o l u m n s \ o n l i n e _ o r d e r < / K e y > < / D i a g r a m O b j e c t K e y > < D i a g r a m O b j e c t K e y > < K e y > T a b l e s \ T r a n s a c t i o n s \ C o l u m n s \ o r d e r _ s t a t u s < / K e y > < / D i a g r a m O b j e c t K e y > < D i a g r a m O b j e c t K e y > < K e y > T a b l e s \ T r a n s a c t i o n s \ C o l u m n s \ b r a n d < / K e y > < / D i a g r a m O b j e c t K e y > < D i a g r a m O b j e c t K e y > < K e y > T a b l e s \ T r a n s a c t i o n s \ C o l u m n s \ p r o d u c t _ l i n e < / K e y > < / D i a g r a m O b j e c t K e y > < D i a g r a m O b j e c t K e y > < K e y > T a b l e s \ T r a n s a c t i o n s \ C o l u m n s \ p r o d u c t _ c l a s s < / K e y > < / D i a g r a m O b j e c t K e y > < D i a g r a m O b j e c t K e y > < K e y > T a b l e s \ T r a n s a c t i o n s \ C o l u m n s \ p r o d u c t _ s i z e < / K e y > < / D i a g r a m O b j e c t K e y > < D i a g r a m O b j e c t K e y > < K e y > T a b l e s \ T r a n s a c t i o n s \ C o l u m n s \ l i s t _ p r i c e < / K e y > < / D i a g r a m O b j e c t K e y > < D i a g r a m O b j e c t K e y > < K e y > T a b l e s \ T r a n s a c t i o n s \ C o l u m n s \ s t a n d a r d _ c o s t < / K e y > < / D i a g r a m O b j e c t K e y > < D i a g r a m O b j e c t K e y > < K e y > T a b l e s \ T r a n s a c t i o n s \ C o l u m n s \ p r o d u c t _ f i r s t _ s o l d _ d a t e < / K e y > < / D i a g r a m O b j e c t K e y > < D i a g r a m O b j e c t K e y > < K e y > T a b l e s \ R a n g e < / K e y > < / D i a g r a m O b j e c t K e y > < D i a g r a m O b j e c t K e y > < K e y > T a b l e s \ R a n g e \ C o l u m n s \ C u s t o m e r   I D < / K e y > < / D i a g r a m O b j e c t K e y > < D i a g r a m O b j e c t K e y > < K e y > T a b l e s \ R a n g e \ C o l u m n s \ N u m b e r   o f   P u r c h a s e s < / K e y > < / D i a g r a m O b j e c t K e y > < D i a g r a m O b j e c t K e y > < K e y > T a b l e s \ R a n g e \ C o l u m n s \ L i f e   S p a n < / K e y > < / D i a g r a m O b j e c t K e y > < D i a g r a m O b j e c t K e y > < K e y > T a b l e s \ R a n g e \ C o l u m n s \ S u m   o f   l i s t _ p r i c e < / K e y > < / D i a g r a m O b j e c t K e y > < D i a g r a m O b j e c t K e y > < K e y > T a b l e s \ R a n g e \ C o l u m n s \ S u m   o f   s t a n d a r d _ c o s t < / K e y > < / D i a g r a m O b j e c t K e y > < D i a g r a m O b j e c t K e y > < K e y > T a b l e s \ R a n g e \ C o l u m n s \ R e v e n u e < / K e y > < / D i a g r a m O b j e c t K e y > < D i a g r a m O b j e c t K e y > < K e y > T a b l e s \ R a n g e \ C o l u m n s \ A v e r a g e   P u r c h a s e   V a l u e < / K e y > < / D i a g r a m O b j e c t K e y > < D i a g r a m O b j e c t K e y > < K e y > T a b l e s \ R a n g e \ C o l u m n s \ W e a l t h _ S e g m e n t < / K e y > < / D i a g r a m O b j e c t K e y > < D i a g r a m O b j e c t K e y > < K e y > T a b l e s \ R a n g e \ C o l u m n s \ C u s t o m e r   L i f e t i m e   V a l u e < / K e y > < / D i a g r a m O b j e c t K e y > < D i a g r a m O b j e c t K e y > < K e y > T a b l e s \ R a n g e \ C o l u m n s \ j o b _ i n d u s t r y _ c a t e g o r y < / K e y > < / D i a g r a m O b j e c t K e y > < D i a g r a m O b j e c t K e y > < K e y > T a b l e s \ R a n g e \ C o l u m n s \ g e n d e r < / K e y > < / D i a g r a m O b j e c t K e y > < D i a g r a m O b j e c t K e y > < K e y > T a b l e s \ R a n g e \ M e a s u r e s \ S u m   o f   C u s t o m e r   L i f e t i m e   V a l u e < / K e y > < / D i a g r a m O b j e c t K e y > < D i a g r a m O b j e c t K e y > < K e y > T a b l e s \ R a n g e \ S u m   o f   C u s t o m e r   L i f e t i m e   V a l u e \ A d d i t i o n a l   I n f o \ I m p l i c i t   M e a s u r e < / K e y > < / D i a g r a m O b j e c t K e y > < D i a g r a m O b j e c t K e y > < K e y > T a b l e s \ R a n g e \ M e a s u r e s \ A v e r a g e   o f   C u s t o m e r   L i f e t i m e   V a l u e < / K e y > < / D i a g r a m O b j e c t K e y > < D i a g r a m O b j e c t K e y > < K e y > T a b l e s \ R a n g e \ A v e r a g e   o f   C u s t o m e r   L i f e t i m e   V a l u e \ A d d i t i o n a l   I n f o \ I m p l i c i t   M e a s u r e < / K e y > < / D i a g r a m O b j e c t K e y > < D i a g r a m O b j e c t K e y > < K e y > R e l a t i o n s h i p s \ & l t ; T a b l e s \ T r a n s a c t i o n s \ C o l u m n s \ c u s t o m e r _ i d & g t ; - & l t ; T a b l e s \ C u s t o m e r D e m o g r a p h i c \ C o l u m n s \ c u s t o m e r _ i d & g t ; < / K e y > < / D i a g r a m O b j e c t K e y > < D i a g r a m O b j e c t K e y > < K e y > R e l a t i o n s h i p s \ & l t ; T a b l e s \ T r a n s a c t i o n s \ C o l u m n s \ c u s t o m e r _ i d & g t ; - & l t ; T a b l e s \ C u s t o m e r D e m o g r a p h i c \ C o l u m n s \ c u s t o m e r _ i d & g t ; \ F K < / K e y > < / D i a g r a m O b j e c t K e y > < D i a g r a m O b j e c t K e y > < K e y > R e l a t i o n s h i p s \ & l t ; T a b l e s \ T r a n s a c t i o n s \ C o l u m n s \ c u s t o m e r _ i d & g t ; - & l t ; T a b l e s \ C u s t o m e r D e m o g r a p h i c \ C o l u m n s \ c u s t o m e r _ i d & g t ; \ P K < / K e y > < / D i a g r a m O b j e c t K e y > < D i a g r a m O b j e c t K e y > < K e y > R e l a t i o n s h i p s \ & l t ; T a b l e s \ T r a n s a c t i o n s \ C o l u m n s \ c u s t o m e r _ i d & g t ; - & l t ; T a b l e s \ C u s t o m e r D e m o g r a p h i c \ C o l u m n s \ c u s t o m e r _ i d & g t ; \ C r o s s F i l t e r < / K e y > < / D i a g r a m O b j e c t K e y > < D i a g r a m O b j e c t K e y > < K e y > R e l a t i o n s h i p s \ & l t ; T a b l e s \ R a n g e \ C o l u m n s \ C u s t o m e r   I D & g t ; - & l t ; T a b l e s \ C u s t o m e r D e m o g r a p h i c \ C o l u m n s \ c u s t o m e r _ i d & g t ; < / K e y > < / D i a g r a m O b j e c t K e y > < D i a g r a m O b j e c t K e y > < K e y > R e l a t i o n s h i p s \ & l t ; T a b l e s \ R a n g e \ C o l u m n s \ C u s t o m e r   I D & g t ; - & l t ; T a b l e s \ C u s t o m e r D e m o g r a p h i c \ C o l u m n s \ c u s t o m e r _ i d & g t ; \ F K < / K e y > < / D i a g r a m O b j e c t K e y > < D i a g r a m O b j e c t K e y > < K e y > R e l a t i o n s h i p s \ & l t ; T a b l e s \ R a n g e \ C o l u m n s \ C u s t o m e r   I D & g t ; - & l t ; T a b l e s \ C u s t o m e r D e m o g r a p h i c \ C o l u m n s \ c u s t o m e r _ i d & g t ; \ P K < / K e y > < / D i a g r a m O b j e c t K e y > < D i a g r a m O b j e c t K e y > < K e y > R e l a t i o n s h i p s \ & l t ; T a b l e s \ R a n g e \ C o l u m n s \ C u s t o m e r   I D & g t ; - & l t ; T a b l e s \ C u s t o m e r D e m o g r a p h i c \ C o l u m n s \ c u s t o m e r _ i d & g t ; \ C r o s s F i l t e r < / K e y > < / D i a g r a m O b j e c t K e y > < / A l l K e y s > < S e l e c t e d K e y s > < D i a g r a m O b j e c t K e y > < K e y > R e l a t i o n s h i p s \ & l t ; T a b l e s \ T r a n s a c t i o n s \ C o l u m n s \ c u s t o m e r _ i d & g t ; - & l t ; T a b l e s \ C u s t o m e r D e m o g r a p h i c \ C o l u m n s \ c u s t o m e r _ i d & g t ; 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 T a g s \ T a b l e s \ & l t ; T a b l e s \ C u s t o m e r D e m o g r a p h i c & g t ; 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 T a b l e s \ C u s t o m e r D e m o g r a p h i c < / K e y > < / a : K e y > < a : V a l u e   i : t y p e = " D i a g r a m D i s p l a y N o d e V i e w S t a t e " > < H e i g h t > 3 6 6 < / H e i g h t > < I s E x p a n d e d > t r u e < / I s E x p a n d e d > < L a y e d O u t > t r u e < / L a y e d O u t > < W i d t h > 2 0 0 < / W i d t h > < / a : V a l u e > < / a : K e y V a l u e O f D i a g r a m O b j e c t K e y a n y T y p e z b w N T n L X > < a : K e y V a l u e O f D i a g r a m O b j e c t K e y a n y T y p e z b w N T n L X > < a : K e y > < K e y > T a b l e s \ C u s t o m e r D e m o g r a p h i c \ C o l u m n s \ c u s t o m e r _ i d < / K e y > < / a : K e y > < a : V a l u e   i : t y p e = " D i a g r a m D i s p l a y N o d e V i e w S t a t e " > < H e i g h t > 1 5 0 < / H e i g h t > < I s E x p a n d e d > t r u e < / I s E x p a n d e d > < W i d t h > 2 0 0 < / W i d t h > < / a : V a l u e > < / a : K e y V a l u e O f D i a g r a m O b j e c t K e y a n y T y p e z b w N T n L X > < a : K e y V a l u e O f D i a g r a m O b j e c t K e y a n y T y p e z b w N T n L X > < a : K e y > < K e y > T a b l e s \ C u s t o m e r D e m o g r a p h i c \ C o l u m n s \ f i r s t _ n a m e < / K e y > < / a : K e y > < a : V a l u e   i : t y p e = " D i a g r a m D i s p l a y N o d e V i e w S t a t e " > < H e i g h t > 1 5 0 < / H e i g h t > < I s E x p a n d e d > t r u e < / I s E x p a n d e d > < W i d t h > 2 0 0 < / W i d t h > < / a : V a l u e > < / a : K e y V a l u e O f D i a g r a m O b j e c t K e y a n y T y p e z b w N T n L X > < a : K e y V a l u e O f D i a g r a m O b j e c t K e y a n y T y p e z b w N T n L X > < a : K e y > < K e y > T a b l e s \ C u s t o m e r D e m o g r a p h i c \ C o l u m n s \ l a s t _ n a m e < / K e y > < / a : K e y > < a : V a l u e   i : t y p e = " D i a g r a m D i s p l a y N o d e V i e w S t a t e " > < H e i g h t > 1 5 0 < / H e i g h t > < I s E x p a n d e d > t r u e < / I s E x p a n d e d > < W i d t h > 2 0 0 < / W i d t h > < / a : V a l u e > < / a : K e y V a l u e O f D i a g r a m O b j e c t K e y a n y T y p e z b w N T n L X > < a : K e y V a l u e O f D i a g r a m O b j e c t K e y a n y T y p e z b w N T n L X > < a : K e y > < K e y > T a b l e s \ C u s t o m e r D e m o g r a p h i c \ C o l u m n s \ g e n d e r < / K e y > < / a : K e y > < a : V a l u e   i : t y p e = " D i a g r a m D i s p l a y N o d e V i e w S t a t e " > < H e i g h t > 1 5 0 < / H e i g h t > < I s E x p a n d e d > t r u e < / I s E x p a n d e d > < W i d t h > 2 0 0 < / W i d t h > < / a : V a l u e > < / a : K e y V a l u e O f D i a g r a m O b j e c t K e y a n y T y p e z b w N T n L X > < a : K e y V a l u e O f D i a g r a m O b j e c t K e y a n y T y p e z b w N T n L X > < a : K e y > < K e y > T a b l e s \ C u s t o m e r D e m o g r a p h i c \ C o l u m n s \ p a s t _ 3 _ y e a r s _ b i k e _ r e l a t e d _ p u r c h a s e s < / K e y > < / a : K e y > < a : V a l u e   i : t y p e = " D i a g r a m D i s p l a y N o d e V i e w S t a t e " > < H e i g h t > 1 5 0 < / H e i g h t > < I s E x p a n d e d > t r u e < / I s E x p a n d e d > < W i d t h > 2 0 0 < / W i d t h > < / a : V a l u e > < / a : K e y V a l u e O f D i a g r a m O b j e c t K e y a n y T y p e z b w N T n L X > < a : K e y V a l u e O f D i a g r a m O b j e c t K e y a n y T y p e z b w N T n L X > < a : K e y > < K e y > T a b l e s \ C u s t o m e r D e m o g r a p h i c \ C o l u m n s \ D O B < / K e y > < / a : K e y > < a : V a l u e   i : t y p e = " D i a g r a m D i s p l a y N o d e V i e w S t a t e " > < H e i g h t > 1 5 0 < / H e i g h t > < I s E x p a n d e d > t r u e < / I s E x p a n d e d > < W i d t h > 2 0 0 < / W i d t h > < / a : V a l u e > < / a : K e y V a l u e O f D i a g r a m O b j e c t K e y a n y T y p e z b w N T n L X > < a : K e y V a l u e O f D i a g r a m O b j e c t K e y a n y T y p e z b w N T n L X > < a : K e y > < K e y > T a b l e s \ C u s t o m e r D e m o g r a p h i c \ C o l u m n s \ j o b _ t i t l e < / K e y > < / a : K e y > < a : V a l u e   i : t y p e = " D i a g r a m D i s p l a y N o d e V i e w S t a t e " > < H e i g h t > 1 5 0 < / H e i g h t > < I s E x p a n d e d > t r u e < / I s E x p a n d e d > < W i d t h > 2 0 0 < / W i d t h > < / a : V a l u e > < / a : K e y V a l u e O f D i a g r a m O b j e c t K e y a n y T y p e z b w N T n L X > < a : K e y V a l u e O f D i a g r a m O b j e c t K e y a n y T y p e z b w N T n L X > < a : K e y > < K e y > T a b l e s \ C u s t o m e r D e m o g r a p h i c \ C o l u m n s \ j o b _ i n d u s t r y _ c a t e g o r y < / K e y > < / a : K e y > < a : V a l u e   i : t y p e = " D i a g r a m D i s p l a y N o d e V i e w S t a t e " > < H e i g h t > 1 5 0 < / H e i g h t > < I s E x p a n d e d > t r u e < / I s E x p a n d e d > < W i d t h > 2 0 0 < / W i d t h > < / a : V a l u e > < / a : K e y V a l u e O f D i a g r a m O b j e c t K e y a n y T y p e z b w N T n L X > < a : K e y V a l u e O f D i a g r a m O b j e c t K e y a n y T y p e z b w N T n L X > < a : K e y > < K e y > T a b l e s \ C u s t o m e r D e m o g r a p h i c \ C o l u m n s \ w e a l t h _ s e g m e n t < / K e y > < / a : K e y > < a : V a l u e   i : t y p e = " D i a g r a m D i s p l a y N o d e V i e w S t a t e " > < H e i g h t > 1 5 0 < / H e i g h t > < I s E x p a n d e d > t r u e < / I s E x p a n d e d > < W i d t h > 2 0 0 < / W i d t h > < / a : V a l u e > < / a : K e y V a l u e O f D i a g r a m O b j e c t K e y a n y T y p e z b w N T n L X > < a : K e y V a l u e O f D i a g r a m O b j e c t K e y a n y T y p e z b w N T n L X > < a : K e y > < K e y > T a b l e s \ C u s t o m e r D e m o g r a p h i c \ C o l u m n s \ d e c e a s e d _ i n d i c a t o r < / K e y > < / a : K e y > < a : V a l u e   i : t y p e = " D i a g r a m D i s p l a y N o d e V i e w S t a t e " > < H e i g h t > 1 5 0 < / H e i g h t > < I s E x p a n d e d > t r u e < / I s E x p a n d e d > < W i d t h > 2 0 0 < / W i d t h > < / a : V a l u e > < / a : K e y V a l u e O f D i a g r a m O b j e c t K e y a n y T y p e z b w N T n L X > < a : K e y V a l u e O f D i a g r a m O b j e c t K e y a n y T y p e z b w N T n L X > < a : K e y > < K e y > T a b l e s \ C u s t o m e r D e m o g r a p h i c \ C o l u m n s \ d e f a u l t < / K e y > < / a : K e y > < a : V a l u e   i : t y p e = " D i a g r a m D i s p l a y N o d e V i e w S t a t e " > < H e i g h t > 1 5 0 < / H e i g h t > < I s E x p a n d e d > t r u e < / I s E x p a n d e d > < W i d t h > 2 0 0 < / W i d t h > < / a : V a l u e > < / a : K e y V a l u e O f D i a g r a m O b j e c t K e y a n y T y p e z b w N T n L X > < a : K e y V a l u e O f D i a g r a m O b j e c t K e y a n y T y p e z b w N T n L X > < a : K e y > < K e y > T a b l e s \ C u s t o m e r D e m o g r a p h i c \ C o l u m n s \ o w n s _ c a r < / K e y > < / a : K e y > < a : V a l u e   i : t y p e = " D i a g r a m D i s p l a y N o d e V i e w S t a t e " > < H e i g h t > 1 5 0 < / H e i g h t > < I s E x p a n d e d > t r u e < / I s E x p a n d e d > < W i d t h > 2 0 0 < / W i d t h > < / a : V a l u e > < / a : K e y V a l u e O f D i a g r a m O b j e c t K e y a n y T y p e z b w N T n L X > < a : K e y V a l u e O f D i a g r a m O b j e c t K e y a n y T y p e z b w N T n L X > < a : K e y > < K e y > T a b l e s \ C u s t o m e r D e m o g r a p h i c \ C o l u m n s \ t e n u r e < / K e y > < / a : K e y > < a : V a l u e   i : t y p e = " D i a g r a m D i s p l a y N o d e V i e w S t a t e " > < H e i g h t > 1 5 0 < / H e i g h t > < I s E x p a n d e d > t r u e < / I s E x p a n d e d > < W i d t h > 2 0 0 < / W i d t h > < / a : V a l u e > < / a : K e y V a l u e O f D i a g r a m O b j e c t K e y a n y T y p e z b w N T n L X > < a : K e y V a l u e O f D i a g r a m O b j e c t K e y a n y T y p e z b w N T n L X > < a : K e y > < K e y > T a b l e s \ T r a n s a c t i o n s < / K e y > < / a : K e y > < a : V a l u e   i : t y p e = " D i a g r a m D i s p l a y N o d e V i e w S t a t e " > < H e i g h t > 3 6 6 < / H e i g h t > < I s E x p a n d e d > t r u e < / I s E x p a n d e d > < L a y e d O u t > t r u e < / L a y e d O u t > < L e f t > 3 2 9 . 9 0 3 8 1 0 5 6 7 6 6 5 8 < / L e f t > < T a b I n d e x > 1 < / T a b I n d e x > < W i d t h > 2 0 0 < / W i d t h > < / a : V a l u e > < / a : K e y V a l u e O f D i a g r a m O b j e c t K e y a n y T y p e z b w N T n L X > < a : K e y V a l u e O f D i a g r a m O b j e c t K e y a n y T y p e z b w N T n L X > < a : K e y > < K e y > T a b l e s \ T r a n s a c t i o n s \ C o l u m n s \ t r a n s a c t i o n _ i d < / K e y > < / a : K e y > < a : V a l u e   i : t y p e = " D i a g r a m D i s p l a y N o d e V i e w S t a t e " > < H e i g h t > 1 5 0 < / H e i g h t > < I s E x p a n d e d > t r u e < / I s E x p a n d e d > < W i d t h > 2 0 0 < / W i d t h > < / a : V a l u e > < / a : K e y V a l u e O f D i a g r a m O b j e c t K e y a n y T y p e z b w N T n L X > < a : K e y V a l u e O f D i a g r a m O b j e c t K e y a n y T y p e z b w N T n L X > < a : K e y > < K e y > T a b l e s \ T r a n s a c t i o n s \ C o l u m n s \ p r o d u c t _ i d < / K e y > < / a : K e y > < a : V a l u e   i : t y p e = " D i a g r a m D i s p l a y N o d e V i e w S t a t e " > < H e i g h t > 1 5 0 < / H e i g h t > < I s E x p a n d e d > t r u e < / I s E x p a n d e d > < W i d t h > 2 0 0 < / W i d t h > < / a : V a l u e > < / a : K e y V a l u e O f D i a g r a m O b j e c t K e y a n y T y p e z b w N T n L X > < a : K e y V a l u e O f D i a g r a m O b j e c t K e y a n y T y p e z b w N T n L X > < a : K e y > < K e y > T a b l e s \ T r a n s a c t i o n s \ C o l u m n s \ c u s t o m e r _ i d < / K e y > < / a : K e y > < a : V a l u e   i : t y p e = " D i a g r a m D i s p l a y N o d e V i e w S t a t e " > < H e i g h t > 1 5 0 < / H e i g h t > < I s E x p a n d e d > t r u e < / I s E x p a n d e d > < W i d t h > 2 0 0 < / W i d t h > < / a : V a l u e > < / a : K e y V a l u e O f D i a g r a m O b j e c t K e y a n y T y p e z b w N T n L X > < a : K e y V a l u e O f D i a g r a m O b j e c t K e y a n y T y p e z b w N T n L X > < a : K e y > < K e y > T a b l e s \ T r a n s a c t i o n s \ C o l u m n s \ t r a n s a c t i o n _ d a t e < / K e y > < / a : K e y > < a : V a l u e   i : t y p e = " D i a g r a m D i s p l a y N o d e V i e w S t a t e " > < H e i g h t > 1 5 0 < / H e i g h t > < I s E x p a n d e d > t r u e < / I s E x p a n d e d > < W i d t h > 2 0 0 < / W i d t h > < / a : V a l u e > < / a : K e y V a l u e O f D i a g r a m O b j e c t K e y a n y T y p e z b w N T n L X > < a : K e y V a l u e O f D i a g r a m O b j e c t K e y a n y T y p e z b w N T n L X > < a : K e y > < K e y > T a b l e s \ T r a n s a c t i o n s \ C o l u m n s \ o n l i n e _ o r d e r < / K e y > < / a : K e y > < a : V a l u e   i : t y p e = " D i a g r a m D i s p l a y N o d e V i e w S t a t e " > < H e i g h t > 1 5 0 < / H e i g h t > < I s E x p a n d e d > t r u e < / I s E x p a n d e d > < W i d t h > 2 0 0 < / W i d t h > < / a : V a l u e > < / a : K e y V a l u e O f D i a g r a m O b j e c t K e y a n y T y p e z b w N T n L X > < a : K e y V a l u e O f D i a g r a m O b j e c t K e y a n y T y p e z b w N T n L X > < a : K e y > < K e y > T a b l e s \ T r a n s a c t i o n s \ C o l u m n s \ o r d e r _ s t a t u s < / K e y > < / a : K e y > < a : V a l u e   i : t y p e = " D i a g r a m D i s p l a y N o d e V i e w S t a t e " > < H e i g h t > 1 5 0 < / H e i g h t > < I s E x p a n d e d > t r u e < / I s E x p a n d e d > < W i d t h > 2 0 0 < / W i d t h > < / a : V a l u e > < / a : K e y V a l u e O f D i a g r a m O b j e c t K e y a n y T y p e z b w N T n L X > < a : K e y V a l u e O f D i a g r a m O b j e c t K e y a n y T y p e z b w N T n L X > < a : K e y > < K e y > T a b l e s \ T r a n s a c t i o n s \ C o l u m n s \ b r a n d < / K e y > < / a : K e y > < a : V a l u e   i : t y p e = " D i a g r a m D i s p l a y N o d e V i e w S t a t e " > < H e i g h t > 1 5 0 < / H e i g h t > < I s E x p a n d e d > t r u e < / I s E x p a n d e d > < W i d t h > 2 0 0 < / W i d t h > < / a : V a l u e > < / a : K e y V a l u e O f D i a g r a m O b j e c t K e y a n y T y p e z b w N T n L X > < a : K e y V a l u e O f D i a g r a m O b j e c t K e y a n y T y p e z b w N T n L X > < a : K e y > < K e y > T a b l e s \ T r a n s a c t i o n s \ C o l u m n s \ p r o d u c t _ l i n e < / K e y > < / a : K e y > < a : V a l u e   i : t y p e = " D i a g r a m D i s p l a y N o d e V i e w S t a t e " > < H e i g h t > 1 5 0 < / H e i g h t > < I s E x p a n d e d > t r u e < / I s E x p a n d e d > < W i d t h > 2 0 0 < / W i d t h > < / a : V a l u e > < / a : K e y V a l u e O f D i a g r a m O b j e c t K e y a n y T y p e z b w N T n L X > < a : K e y V a l u e O f D i a g r a m O b j e c t K e y a n y T y p e z b w N T n L X > < a : K e y > < K e y > T a b l e s \ T r a n s a c t i o n s \ C o l u m n s \ p r o d u c t _ c l a s s < / K e y > < / a : K e y > < a : V a l u e   i : t y p e = " D i a g r a m D i s p l a y N o d e V i e w S t a t e " > < H e i g h t > 1 5 0 < / H e i g h t > < I s E x p a n d e d > t r u e < / I s E x p a n d e d > < W i d t h > 2 0 0 < / W i d t h > < / a : V a l u e > < / a : K e y V a l u e O f D i a g r a m O b j e c t K e y a n y T y p e z b w N T n L X > < a : K e y V a l u e O f D i a g r a m O b j e c t K e y a n y T y p e z b w N T n L X > < a : K e y > < K e y > T a b l e s \ T r a n s a c t i o n s \ C o l u m n s \ p r o d u c t _ s i z e < / K e y > < / a : K e y > < a : V a l u e   i : t y p e = " D i a g r a m D i s p l a y N o d e V i e w S t a t e " > < H e i g h t > 1 5 0 < / H e i g h t > < I s E x p a n d e d > t r u e < / I s E x p a n d e d > < W i d t h > 2 0 0 < / W i d t h > < / a : V a l u e > < / a : K e y V a l u e O f D i a g r a m O b j e c t K e y a n y T y p e z b w N T n L X > < a : K e y V a l u e O f D i a g r a m O b j e c t K e y a n y T y p e z b w N T n L X > < a : K e y > < K e y > T a b l e s \ T r a n s a c t i o n s \ C o l u m n s \ l i s t _ p r i c e < / K e y > < / a : K e y > < a : V a l u e   i : t y p e = " D i a g r a m D i s p l a y N o d e V i e w S t a t e " > < H e i g h t > 1 5 0 < / H e i g h t > < I s E x p a n d e d > t r u e < / I s E x p a n d e d > < W i d t h > 2 0 0 < / W i d t h > < / a : V a l u e > < / a : K e y V a l u e O f D i a g r a m O b j e c t K e y a n y T y p e z b w N T n L X > < a : K e y V a l u e O f D i a g r a m O b j e c t K e y a n y T y p e z b w N T n L X > < a : K e y > < K e y > T a b l e s \ T r a n s a c t i o n s \ C o l u m n s \ s t a n d a r d _ c o s t < / K e y > < / a : K e y > < a : V a l u e   i : t y p e = " D i a g r a m D i s p l a y N o d e V i e w S t a t e " > < H e i g h t > 1 5 0 < / H e i g h t > < I s E x p a n d e d > t r u e < / I s E x p a n d e d > < W i d t h > 2 0 0 < / W i d t h > < / a : V a l u e > < / a : K e y V a l u e O f D i a g r a m O b j e c t K e y a n y T y p e z b w N T n L X > < a : K e y V a l u e O f D i a g r a m O b j e c t K e y a n y T y p e z b w N T n L X > < a : K e y > < K e y > T a b l e s \ T r a n s a c t i o n s \ C o l u m n s \ p r o d u c t _ f i r s t _ s o l d _ d a t e < / K e y > < / a : K e y > < a : V a l u e   i : t y p e = " D i a g r a m D i s p l a y N o d e V i e w S t a t e " > < H e i g h t > 1 5 0 < / H e i g h t > < I s E x p a n d e d > t r u e < / I s E x p a n d e d > < W i d t h > 2 0 0 < / W i d t h > < / a : V a l u e > < / a : K e y V a l u e O f D i a g r a m O b j e c t K e y a n y T y p e z b w N T n L X > < a : K e y V a l u e O f D i a g r a m O b j e c t K e y a n y T y p e z b w N T n L X > < a : K e y > < K e y > T a b l e s \ R a n g e < / K e y > < / a : K e y > < a : V a l u e   i : t y p e = " D i a g r a m D i s p l a y N o d e V i e w S t a t e " > < H e i g h t > 1 5 0 < / H e i g h t > < I s E x p a n d e d > t r u e < / I s E x p a n d e d > < L a y e d O u t > t r u e < / L a y e d O u t > < L e f t > 5 6 9 . 9 0 3 8 1 0 5 6 7 6 6 5 8 < / L e f t > < T a b I n d e x > 2 < / T a b I n d e x > < T o p > 1 0 8 < / T o p > < W i d t h > 2 0 0 < / W i d t h > < / a : V a l u e > < / a : K e y V a l u e O f D i a g r a m O b j e c t K e y a n y T y p e z b w N T n L X > < a : K e y V a l u e O f D i a g r a m O b j e c t K e y a n y T y p e z b w N T n L X > < a : K e y > < K e y > T a b l e s \ R a n g e \ C o l u m n s \ C u s t o m e r   I D < / K e y > < / a : K e y > < a : V a l u e   i : t y p e = " D i a g r a m D i s p l a y N o d e V i e w S t a t e " > < H e i g h t > 1 5 0 < / H e i g h t > < I s E x p a n d e d > t r u e < / I s E x p a n d e d > < W i d t h > 2 0 0 < / W i d t h > < / a : V a l u e > < / a : K e y V a l u e O f D i a g r a m O b j e c t K e y a n y T y p e z b w N T n L X > < a : K e y V a l u e O f D i a g r a m O b j e c t K e y a n y T y p e z b w N T n L X > < a : K e y > < K e y > T a b l e s \ R a n g e \ C o l u m n s \ N u m b e r   o f   P u r c h a s e s < / K e y > < / a : K e y > < a : V a l u e   i : t y p e = " D i a g r a m D i s p l a y N o d e V i e w S t a t e " > < H e i g h t > 1 5 0 < / H e i g h t > < I s E x p a n d e d > t r u e < / I s E x p a n d e d > < W i d t h > 2 0 0 < / W i d t h > < / a : V a l u e > < / a : K e y V a l u e O f D i a g r a m O b j e c t K e y a n y T y p e z b w N T n L X > < a : K e y V a l u e O f D i a g r a m O b j e c t K e y a n y T y p e z b w N T n L X > < a : K e y > < K e y > T a b l e s \ R a n g e \ C o l u m n s \ L i f e   S p a n < / K e y > < / a : K e y > < a : V a l u e   i : t y p e = " D i a g r a m D i s p l a y N o d e V i e w S t a t e " > < H e i g h t > 1 5 0 < / H e i g h t > < I s E x p a n d e d > t r u e < / I s E x p a n d e d > < W i d t h > 2 0 0 < / W i d t h > < / a : V a l u e > < / a : K e y V a l u e O f D i a g r a m O b j e c t K e y a n y T y p e z b w N T n L X > < a : K e y V a l u e O f D i a g r a m O b j e c t K e y a n y T y p e z b w N T n L X > < a : K e y > < K e y > T a b l e s \ R a n g e \ C o l u m n s \ S u m   o f   l i s t _ p r i c e < / K e y > < / a : K e y > < a : V a l u e   i : t y p e = " D i a g r a m D i s p l a y N o d e V i e w S t a t e " > < H e i g h t > 1 5 0 < / H e i g h t > < I s E x p a n d e d > t r u e < / I s E x p a n d e d > < W i d t h > 2 0 0 < / W i d t h > < / a : V a l u e > < / a : K e y V a l u e O f D i a g r a m O b j e c t K e y a n y T y p e z b w N T n L X > < a : K e y V a l u e O f D i a g r a m O b j e c t K e y a n y T y p e z b w N T n L X > < a : K e y > < K e y > T a b l e s \ R a n g e \ C o l u m n s \ S u m   o f   s t a n d a r d _ c o s t < / K e y > < / a : K e y > < a : V a l u e   i : t y p e = " D i a g r a m D i s p l a y N o d e V i e w S t a t e " > < H e i g h t > 1 5 0 < / H e i g h t > < I s E x p a n d e d > t r u e < / I s E x p a n d e d > < W i d t h > 2 0 0 < / W i d t h > < / a : V a l u e > < / a : K e y V a l u e O f D i a g r a m O b j e c t K e y a n y T y p e z b w N T n L X > < a : K e y V a l u e O f D i a g r a m O b j e c t K e y a n y T y p e z b w N T n L X > < a : K e y > < K e y > T a b l e s \ R a n g e \ C o l u m n s \ R e v e n u e < / K e y > < / a : K e y > < a : V a l u e   i : t y p e = " D i a g r a m D i s p l a y N o d e V i e w S t a t e " > < H e i g h t > 1 5 0 < / H e i g h t > < I s E x p a n d e d > t r u e < / I s E x p a n d e d > < W i d t h > 2 0 0 < / W i d t h > < / a : V a l u e > < / a : K e y V a l u e O f D i a g r a m O b j e c t K e y a n y T y p e z b w N T n L X > < a : K e y V a l u e O f D i a g r a m O b j e c t K e y a n y T y p e z b w N T n L X > < a : K e y > < K e y > T a b l e s \ R a n g e \ C o l u m n s \ A v e r a g e   P u r c h a s e   V a l u e < / K e y > < / a : K e y > < a : V a l u e   i : t y p e = " D i a g r a m D i s p l a y N o d e V i e w S t a t e " > < H e i g h t > 1 5 0 < / H e i g h t > < I s E x p a n d e d > t r u e < / I s E x p a n d e d > < W i d t h > 2 0 0 < / W i d t h > < / a : V a l u e > < / a : K e y V a l u e O f D i a g r a m O b j e c t K e y a n y T y p e z b w N T n L X > < a : K e y V a l u e O f D i a g r a m O b j e c t K e y a n y T y p e z b w N T n L X > < a : K e y > < K e y > T a b l e s \ R a n g e \ C o l u m n s \ W e a l t h _ S e g m e n t < / K e y > < / a : K e y > < a : V a l u e   i : t y p e = " D i a g r a m D i s p l a y N o d e V i e w S t a t e " > < H e i g h t > 1 5 0 < / H e i g h t > < I s E x p a n d e d > t r u e < / I s E x p a n d e d > < W i d t h > 2 0 0 < / W i d t h > < / a : V a l u e > < / a : K e y V a l u e O f D i a g r a m O b j e c t K e y a n y T y p e z b w N T n L X > < a : K e y V a l u e O f D i a g r a m O b j e c t K e y a n y T y p e z b w N T n L X > < a : K e y > < K e y > T a b l e s \ R a n g e \ C o l u m n s \ C u s t o m e r   L i f e t i m e   V a l u e < / K e y > < / a : K e y > < a : V a l u e   i : t y p e = " D i a g r a m D i s p l a y N o d e V i e w S t a t e " > < H e i g h t > 1 5 0 < / H e i g h t > < I s E x p a n d e d > t r u e < / I s E x p a n d e d > < W i d t h > 2 0 0 < / W i d t h > < / a : V a l u e > < / a : K e y V a l u e O f D i a g r a m O b j e c t K e y a n y T y p e z b w N T n L X > < a : K e y V a l u e O f D i a g r a m O b j e c t K e y a n y T y p e z b w N T n L X > < a : K e y > < K e y > T a b l e s \ R a n g e \ C o l u m n s \ j o b _ i n d u s t r y _ c a t e g o r y < / K e y > < / a : K e y > < a : V a l u e   i : t y p e = " D i a g r a m D i s p l a y N o d e V i e w S t a t e " > < H e i g h t > 1 5 0 < / H e i g h t > < I s E x p a n d e d > t r u e < / I s E x p a n d e d > < W i d t h > 2 0 0 < / W i d t h > < / a : V a l u e > < / a : K e y V a l u e O f D i a g r a m O b j e c t K e y a n y T y p e z b w N T n L X > < a : K e y V a l u e O f D i a g r a m O b j e c t K e y a n y T y p e z b w N T n L X > < a : K e y > < K e y > T a b l e s \ R a n g e \ C o l u m n s \ g e n d e r < / K e y > < / a : K e y > < a : V a l u e   i : t y p e = " D i a g r a m D i s p l a y N o d e V i e w S t a t e " > < H e i g h t > 1 5 0 < / H e i g h t > < I s E x p a n d e d > t r u e < / I s E x p a n d e d > < W i d t h > 2 0 0 < / W i d t h > < / a : V a l u e > < / a : K e y V a l u e O f D i a g r a m O b j e c t K e y a n y T y p e z b w N T n L X > < a : K e y V a l u e O f D i a g r a m O b j e c t K e y a n y T y p e z b w N T n L X > < a : K e y > < K e y > T a b l e s \ R a n g e \ M e a s u r e s \ S u m   o f   C u s t o m e r   L i f e t i m e   V a l u e < / K e y > < / a : K e y > < a : V a l u e   i : t y p e = " D i a g r a m D i s p l a y N o d e V i e w S t a t e " > < H e i g h t > 1 5 0 < / H e i g h t > < I s E x p a n d e d > t r u e < / I s E x p a n d e d > < W i d t h > 2 0 0 < / W i d t h > < / a : V a l u e > < / a : K e y V a l u e O f D i a g r a m O b j e c t K e y a n y T y p e z b w N T n L X > < a : K e y V a l u e O f D i a g r a m O b j e c t K e y a n y T y p e z b w N T n L X > < a : K e y > < K e y > T a b l e s \ R a n g e \ S u m   o f   C u s t o m e r   L i f e t i m e   V a l u e \ A d d i t i o n a l   I n f o \ I m p l i c i t   M e a s u r e < / K e y > < / a : K e y > < a : V a l u e   i : t y p e = " D i a g r a m D i s p l a y V i e w S t a t e I D i a g r a m T a g A d d i t i o n a l I n f o " / > < / a : K e y V a l u e O f D i a g r a m O b j e c t K e y a n y T y p e z b w N T n L X > < a : K e y V a l u e O f D i a g r a m O b j e c t K e y a n y T y p e z b w N T n L X > < a : K e y > < K e y > T a b l e s \ R a n g e \ M e a s u r e s \ A v e r a g e   o f   C u s t o m e r   L i f e t i m e   V a l u e < / K e y > < / a : K e y > < a : V a l u e   i : t y p e = " D i a g r a m D i s p l a y N o d e V i e w S t a t e " > < H e i g h t > 1 5 0 < / H e i g h t > < I s E x p a n d e d > t r u e < / I s E x p a n d e d > < W i d t h > 2 0 0 < / W i d t h > < / a : V a l u e > < / a : K e y V a l u e O f D i a g r a m O b j e c t K e y a n y T y p e z b w N T n L X > < a : K e y V a l u e O f D i a g r a m O b j e c t K e y a n y T y p e z b w N T n L X > < a : K e y > < K e y > T a b l e s \ R a n g e \ A v e r a g e   o f   C u s t o m e r   L i f e t i m e   V a l u e \ A d d i t i o n a l   I n f o \ I m p l i c i t   M e a s u r e < / K e y > < / a : K e y > < a : V a l u e   i : t y p e = " D i a g r a m D i s p l a y V i e w S t a t e I D i a g r a m T a g A d d i t i o n a l I n f o " / > < / a : K e y V a l u e O f D i a g r a m O b j e c t K e y a n y T y p e z b w N T n L X > < a : K e y V a l u e O f D i a g r a m O b j e c t K e y a n y T y p e z b w N T n L X > < a : K e y > < K e y > R e l a t i o n s h i p s \ & l t ; T a b l e s \ T r a n s a c t i o n s \ C o l u m n s \ c u s t o m e r _ i d & g t ; - & l t ; T a b l e s \ C u s t o m e r D e m o g r a p h i c \ C o l u m n s \ c u s t o m e r _ i d & g t ; < / K e y > < / a : K e y > < a : V a l u e   i : t y p e = " D i a g r a m D i s p l a y L i n k V i e w S t a t e " > < A u t o m a t i o n P r o p e r t y H e l p e r T e x t > E n d   p o i n t   1 :   ( 3 1 3 . 9 0 3 8 1 0 5 6 7 6 6 6 , 1 8 3 ) .   E n d   p o i n t   2 :   ( 2 1 6 , 1 8 3 )   < / A u t o m a t i o n P r o p e r t y H e l p e r T e x t > < I s F o c u s e d > t r u e < / I s F o c u s e d > < L a y e d O u t > t r u e < / L a y e d O u t > < P o i n t s   x m l n s : b = " h t t p : / / s c h e m a s . d a t a c o n t r a c t . o r g / 2 0 0 4 / 0 7 / S y s t e m . W i n d o w s " > < b : P o i n t > < b : _ x > 3 1 3 . 9 0 3 8 1 0 5 6 7 6 6 5 8 < / b : _ x > < b : _ y > 1 8 3 < / b : _ y > < / b : P o i n t > < b : P o i n t > < b : _ x > 2 1 6 < / b : _ x > < b : _ y > 1 8 3 < / b : _ y > < / b : P o i n t > < / P o i n t s > < / a : V a l u e > < / a : K e y V a l u e O f D i a g r a m O b j e c t K e y a n y T y p e z b w N T n L X > < a : K e y V a l u e O f D i a g r a m O b j e c t K e y a n y T y p e z b w N T n L X > < a : K e y > < K e y > R e l a t i o n s h i p s \ & l t ; T a b l e s \ T r a n s a c t i o n s \ C o l u m n s \ c u s t o m e r _ i d & g t ; - & l t ; T a b l e s \ C u s t o m e r D e m o g r a p h i c \ C o l u m n s \ c u s t o m e r _ i d & g t ; \ F K < / K e y > < / a : K e y > < a : V a l u e   i : t y p e = " D i a g r a m D i s p l a y L i n k E n d p o i n t V i e w S t a t e " > < H e i g h t > 1 6 < / H e i g h t > < L a b e l L o c a t i o n   x m l n s : b = " h t t p : / / s c h e m a s . d a t a c o n t r a c t . o r g / 2 0 0 4 / 0 7 / S y s t e m . W i n d o w s " > < b : _ x > 3 1 3 . 9 0 3 8 1 0 5 6 7 6 6 5 8 < / b : _ x > < b : _ y > 1 7 5 < / b : _ y > < / L a b e l L o c a t i o n > < L o c a t i o n   x m l n s : b = " h t t p : / / s c h e m a s . d a t a c o n t r a c t . o r g / 2 0 0 4 / 0 7 / S y s t e m . W i n d o w s " > < b : _ x > 3 2 9 . 9 0 3 8 1 0 5 6 7 6 6 5 8 < / b : _ x > < b : _ y > 1 8 3 < / b : _ y > < / L o c a t i o n > < S h a p e R o t a t e A n g l e > 1 8 0 < / S h a p e R o t a t e A n g l e > < W i d t h > 1 6 < / W i d t h > < / a : V a l u e > < / a : K e y V a l u e O f D i a g r a m O b j e c t K e y a n y T y p e z b w N T n L X > < a : K e y V a l u e O f D i a g r a m O b j e c t K e y a n y T y p e z b w N T n L X > < a : K e y > < K e y > R e l a t i o n s h i p s \ & l t ; T a b l e s \ T r a n s a c t i o n s \ C o l u m n s \ c u s t o m e r _ i d & g t ; - & l t ; T a b l e s \ C u s t o m e r D e m o g r a p h i c \ C o l u m n s \ c u s t o m e r _ i d & g t ; \ P K < / K e y > < / a : K e y > < a : V a l u e   i : t y p e = " D i a g r a m D i s p l a y L i n k E n d p o i n t V i e w S t a t e " > < H e i g h t > 1 6 < / H e i g h t > < L a b e l L o c a t i o n   x m l n s : b = " h t t p : / / s c h e m a s . d a t a c o n t r a c t . o r g / 2 0 0 4 / 0 7 / S y s t e m . W i n d o w s " > < b : _ x > 2 0 0 < / b : _ x > < b : _ y > 1 7 5 < / b : _ y > < / L a b e l L o c a t i o n > < L o c a t i o n   x m l n s : b = " h t t p : / / s c h e m a s . d a t a c o n t r a c t . o r g / 2 0 0 4 / 0 7 / S y s t e m . W i n d o w s " > < b : _ x > 2 0 0 < / b : _ x > < b : _ y > 1 8 3 < / b : _ y > < / L o c a t i o n > < S h a p e R o t a t e A n g l e > 3 6 0 < / S h a p e R o t a t e A n g l e > < W i d t h > 1 6 < / W i d t h > < / a : V a l u e > < / a : K e y V a l u e O f D i a g r a m O b j e c t K e y a n y T y p e z b w N T n L X > < a : K e y V a l u e O f D i a g r a m O b j e c t K e y a n y T y p e z b w N T n L X > < a : K e y > < K e y > R e l a t i o n s h i p s \ & l t ; T a b l e s \ T r a n s a c t i o n s \ C o l u m n s \ c u s t o m e r _ i d & g t ; - & l t ; T a b l e s \ C u s t o m e r D e m o g r a p h i c \ C o l u m n s \ c u s t o m e r _ i d & g t ; \ C r o s s F i l t e r < / K e y > < / a : K e y > < a : V a l u e   i : t y p e = " D i a g r a m D i s p l a y L i n k C r o s s F i l t e r V i e w S t a t e " > < P o i n t s   x m l n s : b = " h t t p : / / s c h e m a s . d a t a c o n t r a c t . o r g / 2 0 0 4 / 0 7 / S y s t e m . W i n d o w s " > < b : P o i n t > < b : _ x > 3 1 3 . 9 0 3 8 1 0 5 6 7 6 6 5 8 < / b : _ x > < b : _ y > 1 8 3 < / b : _ y > < / b : P o i n t > < b : P o i n t > < b : _ x > 2 1 6 < / b : _ x > < b : _ y > 1 8 3 < / b : _ y > < / b : P o i n t > < / P o i n t s > < / a : V a l u e > < / a : K e y V a l u e O f D i a g r a m O b j e c t K e y a n y T y p e z b w N T n L X > < a : K e y V a l u e O f D i a g r a m O b j e c t K e y a n y T y p e z b w N T n L X > < a : K e y > < K e y > R e l a t i o n s h i p s \ & l t ; T a b l e s \ R a n g e \ C o l u m n s \ C u s t o m e r   I D & g t ; - & l t ; T a b l e s \ C u s t o m e r D e m o g r a p h i c \ C o l u m n s \ c u s t o m e r _ i d & g t ; < / K e y > < / a : K e y > < a : V a l u e   i : t y p e = " D i a g r a m D i s p l a y L i n k V i e w S t a t e " > < A u t o m a t i o n P r o p e r t y H e l p e r T e x t > E n d   p o i n t   1 :   ( 5 5 3 . 9 0 3 8 1 0 5 6 7 6 6 6 , 1 8 3 ) .   E n d   p o i n t   2 :   ( 1 0 0 , - 1 6 )   < / A u t o m a t i o n P r o p e r t y H e l p e r T e x t > < L a y e d O u t > t r u e < / L a y e d O u t > < P o i n t s   x m l n s : b = " h t t p : / / s c h e m a s . d a t a c o n t r a c t . o r g / 2 0 0 4 / 0 7 / S y s t e m . W i n d o w s " > < b : P o i n t > < b : _ x > 5 5 3 . 9 0 3 8 1 0 5 6 7 6 6 5 8 < / b : _ x > < b : _ y > 1 8 3 < / b : _ y > < / b : P o i n t > < b : P o i n t > < b : _ x > 5 5 1 . 4 0 3 8 1 0 9 9 5 5 < / b : _ x > < b : _ y > 1 8 3 < / b : _ y > < / b : P o i n t > < b : P o i n t > < b : _ x > 5 4 9 . 4 0 3 8 1 0 9 9 5 5 < / b : _ x > < b : _ y > 1 8 1 < / b : _ y > < / b : P o i n t > < b : P o i n t > < b : _ x > 5 4 9 . 4 0 3 8 1 0 9 9 5 5 < / b : _ x > < b : _ y > - 1 7 . 5 < / b : _ y > < / b : P o i n t > < b : P o i n t > < b : _ x > 5 4 7 . 4 0 3 8 1 0 9 9 5 5 < / b : _ x > < b : _ y > - 1 9 . 5 < / b : _ y > < / b : P o i n t > < b : P o i n t > < b : _ x > 1 0 2 < / b : _ x > < b : _ y > - 1 9 . 5 < / b : _ y > < / b : P o i n t > < b : P o i n t > < b : _ x > 1 0 0 < / b : _ x > < b : _ y > - 1 7 . 5 < / b : _ y > < / b : P o i n t > < b : P o i n t > < b : _ x > 1 0 0 < / b : _ x > < b : _ y > - 1 5 . 9 9 9 9 9 9 9 9 9 9 9 9 9 5 6 < / b : _ y > < / b : P o i n t > < / P o i n t s > < / a : V a l u e > < / a : K e y V a l u e O f D i a g r a m O b j e c t K e y a n y T y p e z b w N T n L X > < a : K e y V a l u e O f D i a g r a m O b j e c t K e y a n y T y p e z b w N T n L X > < a : K e y > < K e y > R e l a t i o n s h i p s \ & l t ; T a b l e s \ R a n g e \ C o l u m n s \ C u s t o m e r   I D & g t ; - & l t ; T a b l e s \ C u s t o m e r D e m o g r a p h i c \ C o l u m n s \ c u s t o m e r _ i d & g t ; \ F K < / K e y > < / a : K e y > < a : V a l u e   i : t y p e = " D i a g r a m D i s p l a y L i n k E n d p o i n t V i e w S t a t e " > < H e i g h t > 1 6 < / H e i g h t > < L a b e l L o c a t i o n   x m l n s : b = " h t t p : / / s c h e m a s . d a t a c o n t r a c t . o r g / 2 0 0 4 / 0 7 / S y s t e m . W i n d o w s " > < b : _ x > 5 5 3 . 9 0 3 8 1 0 5 6 7 6 6 5 8 < / b : _ x > < b : _ y > 1 7 5 < / b : _ y > < / L a b e l L o c a t i o n > < L o c a t i o n   x m l n s : b = " h t t p : / / s c h e m a s . d a t a c o n t r a c t . o r g / 2 0 0 4 / 0 7 / S y s t e m . W i n d o w s " > < b : _ x > 5 6 9 . 9 0 3 8 1 0 5 6 7 6 6 5 8 < / b : _ x > < b : _ y > 1 8 3 < / b : _ y > < / L o c a t i o n > < S h a p e R o t a t e A n g l e > 1 8 0 < / S h a p e R o t a t e A n g l e > < W i d t h > 1 6 < / W i d t h > < / a : V a l u e > < / a : K e y V a l u e O f D i a g r a m O b j e c t K e y a n y T y p e z b w N T n L X > < a : K e y V a l u e O f D i a g r a m O b j e c t K e y a n y T y p e z b w N T n L X > < a : K e y > < K e y > R e l a t i o n s h i p s \ & l t ; T a b l e s \ R a n g e \ C o l u m n s \ C u s t o m e r   I D & g t ; - & l t ; T a b l e s \ C u s t o m e r D e m o g r a p h i c \ C o l u m n s \ c u s t o m e r _ i d & g t ; \ P K < / K e y > < / a : K e y > < a : V a l u e   i : t y p e = " D i a g r a m D i s p l a y L i n k E n d p o i n t V i e w S t a t e " > < H e i g h t > 1 6 < / H e i g h t > < L a b e l L o c a t i o n   x m l n s : b = " h t t p : / / s c h e m a s . d a t a c o n t r a c t . o r g / 2 0 0 4 / 0 7 / S y s t e m . W i n d o w s " > < b : _ x > 9 2 < / b : _ x > < b : _ y > - 1 5 . 9 9 9 9 9 9 9 9 9 9 9 9 9 5 6 < / b : _ y > < / L a b e l L o c a t i o n > < L o c a t i o n   x m l n s : b = " h t t p : / / s c h e m a s . d a t a c o n t r a c t . o r g / 2 0 0 4 / 0 7 / S y s t e m . W i n d o w s " > < b : _ x > 1 0 0 < / b : _ x > < b : _ y > 4 . 4 4 0 8 9 2 0 9 8 5 0 0 6 2 6 2 E - 1 4 < / b : _ y > < / L o c a t i o n > < S h a p e R o t a t e A n g l e > 2 7 0 < / S h a p e R o t a t e A n g l e > < W i d t h > 1 6 < / W i d t h > < / a : V a l u e > < / a : K e y V a l u e O f D i a g r a m O b j e c t K e y a n y T y p e z b w N T n L X > < a : K e y V a l u e O f D i a g r a m O b j e c t K e y a n y T y p e z b w N T n L X > < a : K e y > < K e y > R e l a t i o n s h i p s \ & l t ; T a b l e s \ R a n g e \ C o l u m n s \ C u s t o m e r   I D & g t ; - & l t ; T a b l e s \ C u s t o m e r D e m o g r a p h i c \ C o l u m n s \ c u s t o m e r _ i d & g t ; \ C r o s s F i l t e r < / K e y > < / a : K e y > < a : V a l u e   i : t y p e = " D i a g r a m D i s p l a y L i n k C r o s s F i l t e r V i e w S t a t e " > < P o i n t s   x m l n s : b = " h t t p : / / s c h e m a s . d a t a c o n t r a c t . o r g / 2 0 0 4 / 0 7 / S y s t e m . W i n d o w s " > < b : P o i n t > < b : _ x > 5 5 3 . 9 0 3 8 1 0 5 6 7 6 6 5 8 < / b : _ x > < b : _ y > 1 8 3 < / b : _ y > < / b : P o i n t > < b : P o i n t > < b : _ x > 5 5 1 . 4 0 3 8 1 0 9 9 5 5 < / b : _ x > < b : _ y > 1 8 3 < / b : _ y > < / b : P o i n t > < b : P o i n t > < b : _ x > 5 4 9 . 4 0 3 8 1 0 9 9 5 5 < / b : _ x > < b : _ y > 1 8 1 < / b : _ y > < / b : P o i n t > < b : P o i n t > < b : _ x > 5 4 9 . 4 0 3 8 1 0 9 9 5 5 < / b : _ x > < b : _ y > - 1 7 . 5 < / b : _ y > < / b : P o i n t > < b : P o i n t > < b : _ x > 5 4 7 . 4 0 3 8 1 0 9 9 5 5 < / b : _ x > < b : _ y > - 1 9 . 5 < / b : _ y > < / b : P o i n t > < b : P o i n t > < b : _ x > 1 0 2 < / b : _ x > < b : _ y > - 1 9 . 5 < / b : _ y > < / b : P o i n t > < b : P o i n t > < b : _ x > 1 0 0 < / b : _ x > < b : _ y > - 1 7 . 5 < / b : _ y > < / b : P o i n t > < b : P o i n t > < b : _ x > 1 0 0 < / b : _ x > < b : _ y > - 1 5 . 9 9 9 9 9 9 9 9 9 9 9 9 9 5 6 < / b : _ y > < / b : P o i n t > < / P o i n t s > < / a : V a l u e > < / a : K e y V a l u e O f D i a g r a m O b j e c t K e y a n y T y p e z b w N T n L X > < / V i e w S t a t e s > < / D i a g r a m M a n a g e r . S e r i a l i z a b l e D i a g r a m > < / A r r a y O f D i a g r a m M a n a g e r . S e r i a l i z a b l e D i a g r a m > ] ] > < / C u s t o m C o n t e n t > < / G e m i n i > 
</file>

<file path=customXml/item18.xml>��< ? x m l   v e r s i o n = " 1 . 0 "   e n c o d i n g = " U T F - 1 6 " ? > < G e m i n i   x m l n s = " h t t p : / / g e m i n i / p i v o t c u s t o m i z a t i o n / S h o w H i d d e n " > < 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T r a n s a c t i o n s _ 2 3 5 d f 9 7 8 - c 8 e 4 - 4 2 1 5 - 8 e 1 5 - c 3 1 2 c 0 2 4 8 e 4 c " > < C u s t o m C o n t e n t > < ! [ C D A T A [ < T a b l e W i d g e t G r i d S e r i a l i z a t i o n   x m l n s : x s i = " h t t p : / / w w w . w 3 . o r g / 2 0 0 1 / X M L S c h e m a - i n s t a n c e "   x m l n s : x s d = " h t t p : / / w w w . w 3 . o r g / 2 0 0 1 / X M L S c h e m a " > < C o l u m n S u g g e s t e d T y p e   / > < C o l u m n F o r m a t   / > < C o l u m n A c c u r a c y   / > < C o l u m n C u r r e n c y S y m b o l   / > < C o l u m n P o s i t i v e P a t t e r n   / > < C o l u m n N e g a t i v e P a t t e r n   / > < C o l u m n W i d t h s > < i t e m > < k e y > < s t r i n g > t r a n s a c t i o n _ i d < / s t r i n g > < / k e y > < v a l u e > < i n t > 1 5 6 < / i n t > < / v a l u e > < / i t e m > < i t e m > < k e y > < s t r i n g > p r o d u c t _ i d < / s t r i n g > < / k e y > < v a l u e > < i n t > 1 3 0 < / i n t > < / v a l u e > < / i t e m > < i t e m > < k e y > < s t r i n g > c u s t o m e r _ i d < / s t r i n g > < / k e y > < v a l u e > < i n t > 1 4 4 < / i n t > < / v a l u e > < / i t e m > < i t e m > < k e y > < s t r i n g > t r a n s a c t i o n _ d a t e < / s t r i n g > < / k e y > < v a l u e > < i n t > 1 7 7 < / i n t > < / v a l u e > < / i t e m > < i t e m > < k e y > < s t r i n g > o n l i n e _ o r d e r < / s t r i n g > < / k e y > < v a l u e > < i n t > 1 4 8 < / i n t > < / v a l u e > < / i t e m > < i t e m > < k e y > < s t r i n g > o r d e r _ s t a t u s < / s t r i n g > < / k e y > < v a l u e > < i n t > 1 4 3 < / i n t > < / v a l u e > < / i t e m > < i t e m > < k e y > < s t r i n g > b r a n d < / s t r i n g > < / k e y > < v a l u e > < i n t > 9 0 < / i n t > < / v a l u e > < / i t e m > < i t e m > < k e y > < s t r i n g > p r o d u c t _ l i n e < / s t r i n g > < / k e y > < v a l u e > < i n t > 1 4 5 < / i n t > < / v a l u e > < / i t e m > < i t e m > < k e y > < s t r i n g > p r o d u c t _ c l a s s < / s t r i n g > < / k e y > < v a l u e > < i n t > 1 5 7 < / i n t > < / v a l u e > < / i t e m > < i t e m > < k e y > < s t r i n g > p r o d u c t _ s i z e < / s t r i n g > < / k e y > < v a l u e > < i n t > 1 4 8 < / i n t > < / v a l u e > < / i t e m > < i t e m > < k e y > < s t r i n g > l i s t _ p r i c e < / s t r i n g > < / k e y > < v a l u e > < i n t > 1 1 4 < / i n t > < / v a l u e > < / i t e m > < i t e m > < k e y > < s t r i n g > s t a n d a r d _ c o s t < / s t r i n g > < / k e y > < v a l u e > < i n t > 1 5 7 < / i n t > < / v a l u e > < / i t e m > < i t e m > < k e y > < s t r i n g > p r o d u c t _ f i r s t _ s o l d _ d a t e < / s t r i n g > < / k e y > < v a l u e > < i n t > 2 3 3 < / i n t > < / v a l u e > < / i t e m > < / C o l u m n W i d t h s > < C o l u m n D i s p l a y I n d e x > < i t e m > < k e y > < s t r i n g > t r a n s a c t i o n _ i d < / s t r i n g > < / k e y > < v a l u e > < i n t > 0 < / i n t > < / v a l u e > < / i t e m > < i t e m > < k e y > < s t r i n g > p r o d u c t _ i d < / s t r i n g > < / k e y > < v a l u e > < i n t > 1 < / i n t > < / v a l u e > < / i t e m > < i t e m > < k e y > < s t r i n g > c u s t o m e r _ i d < / s t r i n g > < / k e y > < v a l u e > < i n t > 2 < / i n t > < / v a l u e > < / i t e m > < i t e m > < k e y > < s t r i n g > t r a n s a c t i o n _ d a t e < / s t r i n g > < / k e y > < v a l u e > < i n t > 3 < / i n t > < / v a l u e > < / i t e m > < i t e m > < k e y > < s t r i n g > o n l i n e _ o r d e r < / s t r i n g > < / k e y > < v a l u e > < i n t > 4 < / i n t > < / v a l u e > < / i t e m > < i t e m > < k e y > < s t r i n g > o r d e r _ s t a t u s < / s t r i n g > < / k e y > < v a l u e > < i n t > 5 < / i n t > < / v a l u e > < / i t e m > < i t e m > < k e y > < s t r i n g > b r a n d < / s t r i n g > < / k e y > < v a l u e > < i n t > 6 < / i n t > < / v a l u e > < / i t e m > < i t e m > < k e y > < s t r i n g > p r o d u c t _ l i n e < / s t r i n g > < / k e y > < v a l u e > < i n t > 7 < / i n t > < / v a l u e > < / i t e m > < i t e m > < k e y > < s t r i n g > p r o d u c t _ c l a s s < / s t r i n g > < / k e y > < v a l u e > < i n t > 8 < / i n t > < / v a l u e > < / i t e m > < i t e m > < k e y > < s t r i n g > p r o d u c t _ s i z e < / s t r i n g > < / k e y > < v a l u e > < i n t > 9 < / i n t > < / v a l u e > < / i t e m > < i t e m > < k e y > < s t r i n g > l i s t _ p r i c e < / s t r i n g > < / k e y > < v a l u e > < i n t > 1 0 < / i n t > < / v a l u e > < / i t e m > < i t e m > < k e y > < s t r i n g > s t a n d a r d _ c o s t < / s t r i n g > < / k e y > < v a l u e > < i n t > 1 1 < / i n t > < / v a l u e > < / i t e m > < i t e m > < k e y > < s t r i n g > p r o d u c t _ f i r s t _ s o l d _ d a t e < / s t r i n g > < / k e y > < v a l u e > < i n t > 1 2 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C u s t o m e r D e m o g r a p h i c _ 8 f f 7 3 f c 5 - 1 f 3 3 - 4 4 6 1 - 9 0 4 2 - 2 b 7 8 f 4 0 5 b b 1 d , T r a n s a c t i o n s _ 2 4 8 c c b 5 c - 2 d d a - 4 9 d 3 - a 8 8 b - 0 6 d 2 5 e 3 b c e 1 9 , R a n g 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 C u s t o m e r D e m o g r a p h i c 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 C u s t o m e r D e m o g r a p h i c 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 C o l u m n s \ p a s t _ 3 _ y e a r s _ b i k e _ r e l a t e d _ p u r c h a s e s < / 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 C o l u m n s \ j o b _ i n d u s t r y _ c a t e g o r y < / K e y > < / a : K e y > < a : V a l u e   i : t y p e = " T a b l e W i d g e t B a s e V i e w S t a t e " / > < / a : K e y V a l u e O f D i a g r a m O b j e c t K e y a n y T y p e z b w N T n L X > < a : K e y V a l u e O f D i a g r a m O b j e c t K e y a n y T y p e z b w N T n L X > < a : K e y > < K e y > C o l u m n s \ w e a l t h _ s e g m e n t < / K e y > < / a : K e y > < a : V a l u e   i : t y p e = " T a b l e W i d g e t B a s e V i e w S t a t e " / > < / a : K e y V a l u e O f D i a g r a m O b j e c t K e y a n y T y p e z b w N T n L X > < a : K e y V a l u e O f D i a g r a m O b j e c t K e y a n y T y p e z b w N T n L X > < a : K e y > < K e y > C o l u m n s \ d e c e a s e d _ i n d i c a t o r < / K e y > < / a : K e y > < a : V a l u e   i : t y p e = " T a b l e W i d g e t B a s e V i e w S t a t e " / > < / a : K e y V a l u e O f D i a g r a m O b j e c t K e y a n y T y p e z b w N T n L X > < a : K e y V a l u e O f D i a g r a m O b j e c t K e y a n y T y p e z b w N T n L X > < a : K e y > < K e y > C o l u m n s \ d e f a u l t < / K e y > < / a : K e y > < a : V a l u e   i : t y p e = " T a b l e W i d g e t B a s e V i e w S t a t e " / > < / a : K e y V a l u e O f D i a g r a m O b j e c t K e y a n y T y p e z b w N T n L X > < a : K e y V a l u e O f D i a g r a m O b j e c t K e y a n y T y p e z b w N T n L X > < a : K e y > < K e y > C o l u m n s \ o w n s _ c a r < / 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 2 0 2 4 - 1 2 - 2 0 T 2 0 : 5 2 : 0 4 . 5 3 7 9 8 7 3 + 0 5 : 3 0 < / L a s t P r o c e s s e d T i m e > < / D a t a M o d e l i n g S a n d b o x . S e r i a l i z e d S a n d b o x E r r o r C a c h 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T r a n s a c t i o n s 1 _ 4 f 5 0 1 d e 2 - 2 2 a b - 4 c 0 6 - 9 d c c - e 2 f b d d f 4 a 7 5 4 " > < C u s t o m C o n t e n t > < ! [ C D A T A [ < T a b l e W i d g e t G r i d S e r i a l i z a t i o n   x m l n s : x s i = " h t t p : / / w w w . w 3 . o r g / 2 0 0 1 / X M L S c h e m a - i n s t a n c e "   x m l n s : x s d = " h t t p : / / w w w . w 3 . o r g / 2 0 0 1 / X M L S c h e m a " > < C o l u m n S u g g e s t e d T y p e   / > < C o l u m n F o r m a t   / > < C o l u m n A c c u r a c y   / > < C o l u m n C u r r e n c y S y m b o l   / > < C o l u m n P o s i t i v e P a t t e r n   / > < C o l u m n N e g a t i v e P a t t e r n   / > < C o l u m n W i d t h s > < i t e m > < k e y > < s t r i n g > t r a n s a c t i o n _ i d < / s t r i n g > < / k e y > < v a l u e > < i n t > 1 5 6 < / i n t > < / v a l u e > < / i t e m > < i t e m > < k e y > < s t r i n g > p r o d u c t _ i d < / s t r i n g > < / k e y > < v a l u e > < i n t > 1 3 0 < / i n t > < / v a l u e > < / i t e m > < i t e m > < k e y > < s t r i n g > c u s t o m e r _ i d < / s t r i n g > < / k e y > < v a l u e > < i n t > 1 4 4 < / i n t > < / v a l u e > < / i t e m > < i t e m > < k e y > < s t r i n g > t r a n s a c t i o n _ d a t e < / s t r i n g > < / k e y > < v a l u e > < i n t > 1 7 7 < / i n t > < / v a l u e > < / i t e m > < i t e m > < k e y > < s t r i n g > o n l i n e _ o r d e r < / s t r i n g > < / k e y > < v a l u e > < i n t > 1 4 8 < / i n t > < / v a l u e > < / i t e m > < i t e m > < k e y > < s t r i n g > o r d e r _ s t a t u s < / s t r i n g > < / k e y > < v a l u e > < i n t > 1 4 3 < / i n t > < / v a l u e > < / i t e m > < i t e m > < k e y > < s t r i n g > b r a n d < / s t r i n g > < / k e y > < v a l u e > < i n t > 9 0 < / i n t > < / v a l u e > < / i t e m > < i t e m > < k e y > < s t r i n g > p r o d u c t _ l i n e < / s t r i n g > < / k e y > < v a l u e > < i n t > 1 4 5 < / i n t > < / v a l u e > < / i t e m > < i t e m > < k e y > < s t r i n g > p r o d u c t _ c l a s s < / s t r i n g > < / k e y > < v a l u e > < i n t > 1 5 7 < / i n t > < / v a l u e > < / i t e m > < i t e m > < k e y > < s t r i n g > p r o d u c t _ s i z e < / s t r i n g > < / k e y > < v a l u e > < i n t > 1 4 8 < / i n t > < / v a l u e > < / i t e m > < i t e m > < k e y > < s t r i n g > l i s t _ p r i c e < / s t r i n g > < / k e y > < v a l u e > < i n t > 1 1 4 < / i n t > < / v a l u e > < / i t e m > < i t e m > < k e y > < s t r i n g > s t a n d a r d _ c o s t < / s t r i n g > < / k e y > < v a l u e > < i n t > 1 5 7 < / i n t > < / v a l u e > < / i t e m > < i t e m > < k e y > < s t r i n g > p r o d u c t _ f i r s t _ s o l d _ d a t e < / s t r i n g > < / k e y > < v a l u e > < i n t > 2 3 3 < / i n t > < / v a l u e > < / i t e m > < / C o l u m n W i d t h s > < C o l u m n D i s p l a y I n d e x > < i t e m > < k e y > < s t r i n g > t r a n s a c t i o n _ i d < / s t r i n g > < / k e y > < v a l u e > < i n t > 0 < / i n t > < / v a l u e > < / i t e m > < i t e m > < k e y > < s t r i n g > p r o d u c t _ i d < / s t r i n g > < / k e y > < v a l u e > < i n t > 1 < / i n t > < / v a l u e > < / i t e m > < i t e m > < k e y > < s t r i n g > c u s t o m e r _ i d < / s t r i n g > < / k e y > < v a l u e > < i n t > 2 < / i n t > < / v a l u e > < / i t e m > < i t e m > < k e y > < s t r i n g > t r a n s a c t i o n _ d a t e < / s t r i n g > < / k e y > < v a l u e > < i n t > 3 < / i n t > < / v a l u e > < / i t e m > < i t e m > < k e y > < s t r i n g > o n l i n e _ o r d e r < / s t r i n g > < / k e y > < v a l u e > < i n t > 4 < / i n t > < / v a l u e > < / i t e m > < i t e m > < k e y > < s t r i n g > o r d e r _ s t a t u s < / s t r i n g > < / k e y > < v a l u e > < i n t > 5 < / i n t > < / v a l u e > < / i t e m > < i t e m > < k e y > < s t r i n g > b r a n d < / s t r i n g > < / k e y > < v a l u e > < i n t > 6 < / i n t > < / v a l u e > < / i t e m > < i t e m > < k e y > < s t r i n g > p r o d u c t _ l i n e < / s t r i n g > < / k e y > < v a l u e > < i n t > 7 < / i n t > < / v a l u e > < / i t e m > < i t e m > < k e y > < s t r i n g > p r o d u c t _ c l a s s < / s t r i n g > < / k e y > < v a l u e > < i n t > 8 < / i n t > < / v a l u e > < / i t e m > < i t e m > < k e y > < s t r i n g > p r o d u c t _ s i z e < / s t r i n g > < / k e y > < v a l u e > < i n t > 9 < / i n t > < / v a l u e > < / i t e m > < i t e m > < k e y > < s t r i n g > l i s t _ p r i c e < / s t r i n g > < / k e y > < v a l u e > < i n t > 1 0 < / i n t > < / v a l u e > < / i t e m > < i t e m > < k e y > < s t r i n g > s t a n d a r d _ c o s t < / s t r i n g > < / k e y > < v a l u e > < i n t > 1 1 < / i n t > < / v a l u e > < / i t e m > < i t e m > < k e y > < s t r i n g > p r o d u c t _ f i r s t _ s o l d _ d a t e < / 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T a b l e X M L _ C u s t o m e r A d d r e s s _ e 3 2 0 1 a 4 7 - 5 b 6 d - 4 c 1 9 - a d 4 5 - f 3 c 7 e 2 1 b e a 5 c " > < 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 1 4 4 < / i n t > < / v a l u e > < / i t e m > < i t e m > < k e y > < s t r i n g > a d d r e s s < / s t r i n g > < / k e y > < v a l u e > < i n t > 1 0 8 < / i n t > < / v a l u e > < / i t e m > < i t e m > < k e y > < s t r i n g > p o s t c o d e < / s t r i n g > < / k e y > < v a l u e > < i n t > 1 1 9 < / i n t > < / v a l u e > < / i t e m > < i t e m > < k e y > < s t r i n g > s t a t e < / s t r i n g > < / k e y > < v a l u e > < i n t > 7 9 < / i n t > < / v a l u e > < / i t e m > < i t e m > < k e y > < s t r i n g > c o u n t r y < / s t r i n g > < / k e y > < v a l u e > < i n t > 1 0 3 < / i n t > < / v a l u e > < / i t e m > < i t e m > < k e y > < s t r i n g > p r o p e r t y _ v a l u a t i o n < / s t r i n g > < / k e y > < v a l u e > < i n t > 1 9 4 < / i n t > < / v a l u e > < / i t e m > < i t e m > < k e y > < s t r i n g > F 7 < / s t r i n g > < / k e y > < v a l u e > < i n t > 6 3 < / i n t > < / v a l u e > < / i t e m > < i t e m > < k e y > < s t r i n g > F 8 < / s t r i n g > < / k e y > < v a l u e > < i n t > 6 3 < / i n t > < / v a l u e > < / i t e m > < i t e m > < k e y > < s t r i n g > F 9 < / s t r i n g > < / k e y > < v a l u e > < i n t > 6 3 < / i n t > < / v a l u e > < / i t e m > < i t e m > < k e y > < s t r i n g > F 1 0 < / s t r i n g > < / k e y > < v a l u e > < i n t > 7 3 < / i n t > < / v a l u e > < / i t e m > < i t e m > < k e y > < s t r i n g > F 1 1 < / s t r i n g > < / k e y > < v a l u e > < i n t > 7 3 < / i n t > < / v a l u e > < / i t e m > < i t e m > < k e y > < s t r i n g > F 1 2 < / s t r i n g > < / k e y > < v a l u e > < i n t > 7 3 < / i n t > < / v a l u e > < / i t e m > < i t e m > < k e y > < s t r i n g > F 1 3 < / s t r i n g > < / k e y > < v a l u e > < i n t > 7 3 < / i n t > < / v a l u e > < / i t e m > < i t e m > < k e y > < s t r i n g > F 1 4 < / s t r i n g > < / k e y > < v a l u e > < i n t > 7 3 < / i n t > < / v a l u e > < / i t e m > < i t e m > < k e y > < s t r i n g > F 1 5 < / s t r i n g > < / k e y > < v a l u e > < i n t > 7 3 < / i n t > < / v a l u e > < / i t e m > < i t e m > < k e y > < s t r i n g > F 1 6 < / s t r i n g > < / k e y > < v a l u e > < i n t > 7 3 < / i n t > < / v a l u e > < / i t e m > < i t e m > < k e y > < s t r i n g > F 1 7 < / s t r i n g > < / k e y > < v a l u e > < i n t > 7 3 < / i n t > < / v a l u e > < / i t e m > < i t e m > < k e y > < s t r i n g > F 1 8 < / s t r i n g > < / k e y > < v a l u e > < i n t > 7 3 < / i n t > < / v a l u e > < / i t e m > < i t e m > < k e y > < s t r i n g > F 1 9 < / s t r i n g > < / k e y > < v a l u e > < i n t > 7 3 < / i n t > < / v a l u e > < / i t e m > < i t e m > < k e y > < s t r i n g > F 2 0 < / s t r i n g > < / k e y > < v a l u e > < i n t > 7 3 < / i n t > < / v a l u e > < / i t e m > < i t e m > < k e y > < s t r i n g > F 2 1 < / s t r i n g > < / k e y > < v a l u e > < i n t > 7 3 < / i n t > < / v a l u e > < / i t e m > < i t e m > < k e y > < s t r i n g > F 2 2 < / s t r i n g > < / k e y > < v a l u e > < i n t > 7 3 < / i n t > < / v a l u e > < / i t e m > < i t e m > < k e y > < s t r i n g > F 2 3 < / s t r i n g > < / k e y > < v a l u e > < i n t > 7 3 < / i n t > < / v a l u e > < / i t e m > < i t e m > < k e y > < s t r i n g > F 2 4 < / s t r i n g > < / k e y > < v a l u e > < i n t > 7 3 < / i n t > < / v a l u e > < / i t e m > < i t e m > < k e y > < s t r i n g > F 2 5 < / s t r i n g > < / k e y > < v a l u e > < i n t > 7 3 < / i n t > < / v a l u e > < / i t e m > < i t e m > < k e y > < s t r i n g > F 2 6 < / s t r i n g > < / k e y > < v a l u e > < i n t > 7 3 < / i n t > < / v a l u e > < / i t e m > < / C o l u m n W i d t h s > < C o l u m n D i s p l a y I n d e x > < i t e m > < k e y > < s t r i n g > c u s t o m e r _ i d < / s t r i n g > < / k e y > < v a l u e > < i n t > 0 < / i n t > < / v a l u e > < / i t e m > < i t e m > < k e y > < s t r i n g > a d d r e s s < / s t r i n g > < / k e y > < v a l u e > < i n t > 1 < / i n t > < / v a l u e > < / i t e m > < i t e m > < k e y > < s t r i n g > p o s t c o d e < / s t r i n g > < / k e y > < v a l u e > < i n t > 2 < / i n t > < / v a l u e > < / i t e m > < i t e m > < k e y > < s t r i n g > s t a t e < / s t r i n g > < / k e y > < v a l u e > < i n t > 3 < / i n t > < / v a l u e > < / i t e m > < i t e m > < k e y > < s t r i n g > c o u n t r y < / s t r i n g > < / k e y > < v a l u e > < i n t > 4 < / i n t > < / v a l u e > < / i t e m > < i t e m > < k e y > < s t r i n g > p r o p e r t y _ v a l u a t i o n < / s t r i n g > < / k e y > < v a l u e > < i n t > 5 < / i n t > < / v a l u e > < / i t e m > < i t e m > < k e y > < s t r i n g > F 7 < / s t r i n g > < / k e y > < v a l u e > < i n t > 6 < / i n t > < / v a l u e > < / i t e m > < i t e m > < k e y > < s t r i n g > F 8 < / s t r i n g > < / k e y > < v a l u e > < i n t > 7 < / i n t > < / v a l u e > < / i t e m > < i t e m > < k e y > < s t r i n g > F 9 < / s t r i n g > < / k e y > < v a l u e > < i n t > 8 < / i n t > < / v a l u e > < / i t e m > < i t e m > < k e y > < s t r i n g > F 1 0 < / s t r i n g > < / k e y > < v a l u e > < i n t > 9 < / i n t > < / v a l u e > < / i t e m > < i t e m > < k e y > < s t r i n g > F 1 1 < / s t r i n g > < / k e y > < v a l u e > < i n t > 1 0 < / i n t > < / v a l u e > < / i t e m > < i t e m > < k e y > < s t r i n g > F 1 2 < / s t r i n g > < / k e y > < v a l u e > < i n t > 1 1 < / i n t > < / v a l u e > < / i t e m > < i t e m > < k e y > < s t r i n g > F 1 3 < / s t r i n g > < / k e y > < v a l u e > < i n t > 1 2 < / i n t > < / v a l u e > < / i t e m > < i t e m > < k e y > < s t r i n g > F 1 4 < / s t r i n g > < / k e y > < v a l u e > < i n t > 1 3 < / i n t > < / v a l u e > < / i t e m > < i t e m > < k e y > < s t r i n g > F 1 5 < / s t r i n g > < / k e y > < v a l u e > < i n t > 1 4 < / i n t > < / v a l u e > < / i t e m > < i t e m > < k e y > < s t r i n g > F 1 6 < / s t r i n g > < / k e y > < v a l u e > < i n t > 1 5 < / i n t > < / v a l u e > < / i t e m > < i t e m > < k e y > < s t r i n g > F 1 7 < / s t r i n g > < / k e y > < v a l u e > < i n t > 1 6 < / i n t > < / v a l u e > < / i t e m > < i t e m > < k e y > < s t r i n g > F 1 8 < / s t r i n g > < / k e y > < v a l u e > < i n t > 1 7 < / i n t > < / v a l u e > < / i t e m > < i t e m > < k e y > < s t r i n g > F 1 9 < / s t r i n g > < / k e y > < v a l u e > < i n t > 1 8 < / i n t > < / v a l u e > < / i t e m > < i t e m > < k e y > < s t r i n g > F 2 0 < / s t r i n g > < / k e y > < v a l u e > < i n t > 1 9 < / i n t > < / v a l u e > < / i t e m > < i t e m > < k e y > < s t r i n g > F 2 1 < / s t r i n g > < / k e y > < v a l u e > < i n t > 2 0 < / i n t > < / v a l u e > < / i t e m > < i t e m > < k e y > < s t r i n g > F 2 2 < / s t r i n g > < / k e y > < v a l u e > < i n t > 2 1 < / i n t > < / v a l u e > < / i t e m > < i t e m > < k e y > < s t r i n g > F 2 3 < / s t r i n g > < / k e y > < v a l u e > < i n t > 2 2 < / i n t > < / v a l u e > < / i t e m > < i t e m > < k e y > < s t r i n g > F 2 4 < / s t r i n g > < / k e y > < v a l u e > < i n t > 2 3 < / i n t > < / v a l u e > < / i t e m > < i t e m > < k e y > < s t r i n g > F 2 5 < / s t r i n g > < / k e y > < v a l u e > < i n t > 2 4 < / i n t > < / v a l u e > < / i t e m > < i t e m > < k e y > < s t r i n g > F 2 6 < / s t r i n g > < / k e y > < v a l u e > < i n t > 2 5 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C156EBE-B797-4136-9B31-A2917B2D39DC}">
  <ds:schemaRefs/>
</ds:datastoreItem>
</file>

<file path=customXml/itemProps10.xml><?xml version="1.0" encoding="utf-8"?>
<ds:datastoreItem xmlns:ds="http://schemas.openxmlformats.org/officeDocument/2006/customXml" ds:itemID="{AC5C5649-99CD-4C13-A8C5-16ACD204E37E}">
  <ds:schemaRefs/>
</ds:datastoreItem>
</file>

<file path=customXml/itemProps11.xml><?xml version="1.0" encoding="utf-8"?>
<ds:datastoreItem xmlns:ds="http://schemas.openxmlformats.org/officeDocument/2006/customXml" ds:itemID="{C44A8FEE-DE97-4EEB-AA7F-ABE57B98B375}">
  <ds:schemaRefs/>
</ds:datastoreItem>
</file>

<file path=customXml/itemProps12.xml><?xml version="1.0" encoding="utf-8"?>
<ds:datastoreItem xmlns:ds="http://schemas.openxmlformats.org/officeDocument/2006/customXml" ds:itemID="{2D6382F2-80A8-4AE9-A0A8-F9C7DDE17420}">
  <ds:schemaRefs/>
</ds:datastoreItem>
</file>

<file path=customXml/itemProps13.xml><?xml version="1.0" encoding="utf-8"?>
<ds:datastoreItem xmlns:ds="http://schemas.openxmlformats.org/officeDocument/2006/customXml" ds:itemID="{B1559EA3-4E82-4E6E-9D0B-E63E1CB00E80}">
  <ds:schemaRefs/>
</ds:datastoreItem>
</file>

<file path=customXml/itemProps14.xml><?xml version="1.0" encoding="utf-8"?>
<ds:datastoreItem xmlns:ds="http://schemas.openxmlformats.org/officeDocument/2006/customXml" ds:itemID="{C96BD244-6307-4E39-B9C0-2626835048B8}">
  <ds:schemaRefs/>
</ds:datastoreItem>
</file>

<file path=customXml/itemProps15.xml><?xml version="1.0" encoding="utf-8"?>
<ds:datastoreItem xmlns:ds="http://schemas.openxmlformats.org/officeDocument/2006/customXml" ds:itemID="{380BF7D7-B07F-432E-A6D1-9FFA37311781}">
  <ds:schemaRefs/>
</ds:datastoreItem>
</file>

<file path=customXml/itemProps16.xml><?xml version="1.0" encoding="utf-8"?>
<ds:datastoreItem xmlns:ds="http://schemas.openxmlformats.org/officeDocument/2006/customXml" ds:itemID="{4DB11A98-9CE2-43AE-A4FF-C4E92EB5E36A}">
  <ds:schemaRefs/>
</ds:datastoreItem>
</file>

<file path=customXml/itemProps17.xml><?xml version="1.0" encoding="utf-8"?>
<ds:datastoreItem xmlns:ds="http://schemas.openxmlformats.org/officeDocument/2006/customXml" ds:itemID="{860F4302-70F1-43B7-8B9C-7BA24E150C3B}">
  <ds:schemaRefs/>
</ds:datastoreItem>
</file>

<file path=customXml/itemProps18.xml><?xml version="1.0" encoding="utf-8"?>
<ds:datastoreItem xmlns:ds="http://schemas.openxmlformats.org/officeDocument/2006/customXml" ds:itemID="{41CDCCB8-420B-478C-8BF7-BC3B2424A2AA}">
  <ds:schemaRefs/>
</ds:datastoreItem>
</file>

<file path=customXml/itemProps19.xml><?xml version="1.0" encoding="utf-8"?>
<ds:datastoreItem xmlns:ds="http://schemas.openxmlformats.org/officeDocument/2006/customXml" ds:itemID="{E1CD9A5C-A815-40A1-9A93-254BBB6B0EF9}">
  <ds:schemaRefs/>
</ds:datastoreItem>
</file>

<file path=customXml/itemProps2.xml><?xml version="1.0" encoding="utf-8"?>
<ds:datastoreItem xmlns:ds="http://schemas.openxmlformats.org/officeDocument/2006/customXml" ds:itemID="{949D9DA7-ABE4-4FCF-8BA5-B8A1CA345736}">
  <ds:schemaRefs/>
</ds:datastoreItem>
</file>

<file path=customXml/itemProps20.xml><?xml version="1.0" encoding="utf-8"?>
<ds:datastoreItem xmlns:ds="http://schemas.openxmlformats.org/officeDocument/2006/customXml" ds:itemID="{1BB03185-396A-4C86-960C-923F77742B9E}">
  <ds:schemaRefs/>
</ds:datastoreItem>
</file>

<file path=customXml/itemProps3.xml><?xml version="1.0" encoding="utf-8"?>
<ds:datastoreItem xmlns:ds="http://schemas.openxmlformats.org/officeDocument/2006/customXml" ds:itemID="{2E8D0000-A287-48A6-9AA1-F1CDC5F4FBB7}">
  <ds:schemaRefs/>
</ds:datastoreItem>
</file>

<file path=customXml/itemProps4.xml><?xml version="1.0" encoding="utf-8"?>
<ds:datastoreItem xmlns:ds="http://schemas.openxmlformats.org/officeDocument/2006/customXml" ds:itemID="{81DCE857-FA43-443C-8AF6-6D0D91323CD0}">
  <ds:schemaRefs/>
</ds:datastoreItem>
</file>

<file path=customXml/itemProps5.xml><?xml version="1.0" encoding="utf-8"?>
<ds:datastoreItem xmlns:ds="http://schemas.openxmlformats.org/officeDocument/2006/customXml" ds:itemID="{2D0B448B-86BF-4CA1-9572-0D7A2D8879EF}">
  <ds:schemaRefs/>
</ds:datastoreItem>
</file>

<file path=customXml/itemProps6.xml><?xml version="1.0" encoding="utf-8"?>
<ds:datastoreItem xmlns:ds="http://schemas.openxmlformats.org/officeDocument/2006/customXml" ds:itemID="{A63C9C2A-178F-4C4A-AFB6-15CC7393032E}">
  <ds:schemaRefs/>
</ds:datastoreItem>
</file>

<file path=customXml/itemProps7.xml><?xml version="1.0" encoding="utf-8"?>
<ds:datastoreItem xmlns:ds="http://schemas.openxmlformats.org/officeDocument/2006/customXml" ds:itemID="{CC5A1FAB-C342-4F55-A7BF-A04F9505F7E1}">
  <ds:schemaRefs/>
</ds:datastoreItem>
</file>

<file path=customXml/itemProps8.xml><?xml version="1.0" encoding="utf-8"?>
<ds:datastoreItem xmlns:ds="http://schemas.openxmlformats.org/officeDocument/2006/customXml" ds:itemID="{B0119656-6BFB-46BE-8EF2-7744BD768E11}">
  <ds:schemaRefs/>
</ds:datastoreItem>
</file>

<file path=customXml/itemProps9.xml><?xml version="1.0" encoding="utf-8"?>
<ds:datastoreItem xmlns:ds="http://schemas.openxmlformats.org/officeDocument/2006/customXml" ds:itemID="{8C64CA7D-280E-489C-BA8F-C318307A52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Used Data</vt:lpstr>
      <vt:lpstr>Task 5.1</vt:lpstr>
      <vt:lpstr>Task 5.2</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uppalapati siva sanjay</dc:creator>
  <cp:lastModifiedBy>uppalapati siva sanjay</cp:lastModifiedBy>
  <dcterms:created xsi:type="dcterms:W3CDTF">2024-12-18T16:59:17Z</dcterms:created>
  <dcterms:modified xsi:type="dcterms:W3CDTF">2024-12-20T16:29:20Z</dcterms:modified>
</cp:coreProperties>
</file>